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3"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2024年度部门整体支出绩效自评情况" sheetId="14" r:id="rId14"/>
    <sheet name="GK14 2024年度部门整体支出绩效自评表" sheetId="15" r:id="rId15"/>
    <sheet name="GK15 2024年度项目支出绩效自评表-1" sheetId="16" r:id="rId16"/>
    <sheet name="GK15 2024年度项目支出绩效自评表-2" sheetId="17" r:id="rId17"/>
    <sheet name="GK15 2024年度项目支出绩效自评表-3" sheetId="18" r:id="rId18"/>
    <sheet name="GK15 2024年度项目支出绩效自评表-4" sheetId="19" r:id="rId19"/>
    <sheet name="GK15 2024年度项目支出绩效自评表-5" sheetId="20" r:id="rId20"/>
    <sheet name="GK15 2024年度项目支出绩效自评表-6" sheetId="21" r:id="rId21"/>
    <sheet name="GK15 2024年度项目支出绩效自评表-7" sheetId="22" r:id="rId22"/>
    <sheet name="GK15 2024年度项目支出绩效自评表-8" sheetId="23" r:id="rId23"/>
    <sheet name="GK15 2024年度项目支出绩效自评表-9" sheetId="24" r:id="rId24"/>
    <sheet name="GK15 2024年度项目支出绩效自评表-10" sheetId="25" r:id="rId25"/>
    <sheet name="GK15 2024年度项目支出绩效自评表-11" sheetId="40" r:id="rId26"/>
    <sheet name="GK15 2024年度项目支出绩效自评表-12" sheetId="26" r:id="rId27"/>
    <sheet name="GK15 2024年度项目支出绩效自评表-13" sheetId="27" r:id="rId28"/>
    <sheet name="GK15 2024年度项目支出绩效自评表-14" sheetId="28" r:id="rId29"/>
  </sheets>
  <definedNames>
    <definedName name="地区名称" localSheetId="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<sst xmlns="http://schemas.openxmlformats.org/spreadsheetml/2006/main" count="2544" uniqueCount="677">
  <si>
    <t>代码</t>
  </si>
  <si>
    <t>530181000105026</t>
  </si>
  <si>
    <t>单位名称</t>
  </si>
  <si>
    <t>安宁市和平学校</t>
  </si>
  <si>
    <t>单位负责人</t>
  </si>
  <si>
    <t>肖培光</t>
  </si>
  <si>
    <t>财务负责人</t>
  </si>
  <si>
    <t>赵跃九</t>
  </si>
  <si>
    <t>填表人</t>
  </si>
  <si>
    <t>武靖翔</t>
  </si>
  <si>
    <t>电话号码(区号)</t>
  </si>
  <si>
    <t>0871</t>
  </si>
  <si>
    <t>电话号码</t>
  </si>
  <si>
    <t>68681773</t>
  </si>
  <si>
    <t>分机号</t>
  </si>
  <si>
    <t>单位地址</t>
  </si>
  <si>
    <t>云南省昆明市安宁市连然街道和平大道金色佳园西侧</t>
  </si>
  <si>
    <t>邮政编码</t>
  </si>
  <si>
    <t>650300</t>
  </si>
  <si>
    <t>单位所在地区（国家标准：行政区划代码）</t>
  </si>
  <si>
    <t>安宁市</t>
  </si>
  <si>
    <t>备用码一</t>
  </si>
  <si>
    <t>备用码二</t>
  </si>
  <si>
    <t>17716237005</t>
  </si>
  <si>
    <t>是否参照公务员法管理</t>
  </si>
  <si>
    <t>2|否</t>
  </si>
  <si>
    <t>是否编制部门预算</t>
  </si>
  <si>
    <t>1|是</t>
  </si>
  <si>
    <t>单位预算级次</t>
  </si>
  <si>
    <t>2|二级预算单位</t>
  </si>
  <si>
    <t>组织机构代码</t>
  </si>
  <si>
    <t>431430117</t>
  </si>
  <si>
    <t>单位代码</t>
  </si>
  <si>
    <t>105026</t>
  </si>
  <si>
    <t>财政区划代码</t>
  </si>
  <si>
    <t>530181000|安宁市本级</t>
  </si>
  <si>
    <t>单位类型</t>
  </si>
  <si>
    <t>22|公益一类事业单位</t>
  </si>
  <si>
    <t>单位经费保障方式</t>
  </si>
  <si>
    <t>1|全额</t>
  </si>
  <si>
    <t>执行会计制度</t>
  </si>
  <si>
    <t>11|政府会计准则制度</t>
  </si>
  <si>
    <t>预算级次</t>
  </si>
  <si>
    <t>5|县区级</t>
  </si>
  <si>
    <t>隶属关系</t>
  </si>
  <si>
    <t>530181</t>
  </si>
  <si>
    <t>部门标识代码</t>
  </si>
  <si>
    <t>360|中华人民共和国教育部（国家语言文字工作委员会）</t>
  </si>
  <si>
    <t>国民经济行业分类</t>
  </si>
  <si>
    <t>P83|教育</t>
  </si>
  <si>
    <t>新报因素</t>
  </si>
  <si>
    <t>0|连续上报</t>
  </si>
  <si>
    <t>上年代码</t>
  </si>
  <si>
    <t>12530181431430117X0</t>
  </si>
  <si>
    <t>上年代码（10位）</t>
  </si>
  <si>
    <t>4314301170</t>
  </si>
  <si>
    <t>报表小类</t>
  </si>
  <si>
    <t>0|单户表</t>
  </si>
  <si>
    <t>备用码</t>
  </si>
  <si>
    <t>是否编制行政事业单位国有资产报告</t>
  </si>
  <si>
    <t>父节点</t>
  </si>
  <si>
    <t>530181000105|安宁市教育体育局</t>
  </si>
  <si>
    <t>收入支出决算表</t>
  </si>
  <si>
    <t>公开01表</t>
  </si>
  <si>
    <t>部门：安宁市和平学校</t>
  </si>
  <si>
    <t>金额单位：元</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</si>
  <si>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</si>
  <si>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</si>
  <si>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</si>
  <si>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</si>
  <si>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</si>
  <si>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</si>
  <si>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</si>
  <si>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</si>
  <si>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</si>
  <si>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</si>
  <si>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</si>
  <si>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</si>
  <si>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</si>
  <si>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</si>
  <si>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</si>
  <si>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</si>
  <si>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</si>
  <si>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</si>
  <si>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</si>
  <si>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</si>
  <si>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</si>
  <si>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</si>
  <si>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</si>
  <si>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</si>
  <si>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</si>
  <si>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</si>
  <si>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</si>
  <si>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</si>
  <si>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</si>
  <si>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</si>
  <si>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</si>
  <si>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</si>
  <si>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</si>
  <si>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</si>
  <si>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</si>
  <si>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</si>
  <si>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</si>
  <si>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</si>
  <si>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</si>
  <si>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</si>
  <si>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</si>
  <si>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</si>
  <si>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</si>
  <si>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</si>
  <si>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</si>
  <si>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</si>
  <si>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</si>
  <si>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</si>
  <si>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</si>
  <si>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</si>
  <si>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</si>
  <si>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</si>
  <si>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</si>
  <si>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</si>
  <si>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</si>
  <si>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</si>
  <si>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</si>
  <si>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</si>
  <si>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</si>
  <si>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</si>
  <si>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</si>
  <si>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</si>
  <si>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</si>
  <si>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</si>
  <si>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</si>
  <si>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</si>
  <si>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</si>
  <si>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</si>
  <si>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</si>
  <si>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</si>
  <si>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</si>
  <si>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</si>
  <si>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</si>
  <si>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</si>
  <si>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</si>
  <si>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</si>
  <si>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</si>
  <si>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</si>
  <si>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</si>
  <si>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</si>
  <si>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</si>
  <si>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</si>
  <si>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</si>
  <si>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</si>
  <si>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</si>
  <si>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</si>
  <si>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</si>
  <si>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</si>
  <si>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</si>
  <si>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</si>
  <si>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</si>
  <si>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</si>
  <si>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</si>
  <si>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</si>
  <si>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</si>
  <si>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</si>
  <si>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</si>
  <si>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</si>
  <si>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</si>
  <si>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</si>
  <si>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</si>
  <si>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</si>
  <si>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</si>
  <si>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</si>
  <si>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</si>
  <si>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</si>
  <si>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</si>
  <si>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</si>
  <si>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</si>
  <si>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</si>
  <si>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</si>
  <si>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</si>
  <si>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</si>
  <si>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</si>
  <si>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</si>
  <si>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</si>
  <si>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</si>
  <si>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</si>
  <si>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</si>
  <si>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</si>
  <si>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</si>
  <si>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</si>
  <si>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2050203</t>
  </si>
  <si>
    <t>初中教育</t>
  </si>
  <si>
    <t>2050299</t>
  </si>
  <si>
    <t>其他普通教育支出</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</si>
  <si>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</si>
  <si>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</si>
  <si>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</si>
  <si>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</si>
  <si>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</si>
  <si>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</si>
  <si>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</si>
  <si>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</si>
  <si>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</si>
  <si>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</si>
  <si>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</si>
  <si>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</si>
  <si>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</si>
  <si>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</si>
  <si>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</si>
  <si>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</si>
  <si>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</si>
  <si>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</si>
  <si>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</si>
  <si>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</si>
  <si>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</si>
  <si>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</si>
  <si>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</si>
  <si>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</si>
  <si>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</si>
  <si>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</si>
  <si>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</si>
  <si>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</si>
  <si>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</si>
  <si>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</si>
  <si>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</si>
  <si>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</si>
  <si>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</si>
  <si>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</si>
  <si>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</si>
  <si>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</si>
  <si>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行次</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</si>
  <si>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</si>
  <si>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</si>
  <si>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</si>
  <si>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</si>
  <si>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</si>
  <si>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</si>
  <si>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</si>
  <si>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</si>
  <si>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</si>
  <si>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</si>
  <si>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</si>
  <si>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</si>
  <si>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</si>
  <si>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</si>
  <si>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</si>
  <si>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</si>
  <si>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</si>
  <si>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</si>
  <si>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</si>
  <si>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</si>
  <si>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</si>
  <si>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</si>
  <si>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</si>
  <si>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</si>
  <si>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</si>
  <si>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</si>
  <si>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</si>
  <si>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</si>
  <si>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</si>
  <si>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</si>
  <si>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</si>
  <si>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</si>
  <si>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</si>
  <si>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</si>
  <si>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</si>
  <si>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</si>
  <si>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</si>
  <si>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</si>
  <si>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</si>
  <si>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</si>
  <si>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</si>
  <si>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</si>
  <si>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</si>
  <si>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</si>
  <si>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</si>
  <si>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</si>
  <si>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</si>
  <si>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</si>
  <si>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</si>
  <si>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</si>
  <si>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</si>
  <si>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</si>
  <si>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</si>
  <si>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</si>
  <si>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</si>
  <si>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</si>
  <si>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</si>
  <si>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</si>
  <si>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</si>
  <si>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</si>
  <si>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</si>
  <si>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</si>
  <si>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</si>
  <si>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</si>
  <si>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</si>
  <si>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</si>
  <si>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</si>
  <si>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</si>
  <si>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</si>
  <si>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</si>
  <si>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</si>
  <si>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</si>
  <si>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</si>
  <si>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</si>
  <si>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</si>
  <si>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</si>
  <si>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</si>
  <si>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</si>
  <si>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</si>
  <si>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</si>
  <si>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</si>
  <si>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</si>
  <si>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</si>
  <si>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</si>
  <si>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</si>
  <si>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</si>
  <si>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</si>
  <si>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</si>
  <si>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</si>
  <si>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</si>
  <si>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</si>
  <si>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</si>
  <si>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</si>
  <si>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</si>
  <si>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</si>
  <si>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</si>
  <si>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</si>
  <si>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</si>
  <si>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</si>
  <si>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</si>
  <si>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</si>
  <si>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</si>
  <si>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</si>
  <si>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</si>
  <si>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</si>
  <si>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</si>
  <si>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</si>
  <si>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</si>
  <si>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</si>
  <si>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</si>
  <si>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</si>
  <si>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</si>
  <si>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</si>
  <si>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</si>
  <si>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</si>
  <si>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</si>
  <si>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</si>
  <si>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</si>
  <si>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</si>
  <si>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</si>
  <si>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</si>
  <si>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</si>
  <si>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</si>
  <si>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</si>
  <si>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</si>
  <si>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</si>
  <si>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</si>
  <si>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</si>
  <si>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</si>
  <si>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</si>
  <si>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</si>
  <si>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</si>
  <si>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</si>
  <si>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</si>
  <si>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</si>
  <si>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</si>
  <si>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</si>
  <si>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</si>
  <si>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</si>
  <si>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</si>
  <si>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</si>
  <si>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</si>
  <si>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</si>
  <si>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</si>
  <si>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</si>
  <si>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</si>
  <si>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</si>
  <si>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</si>
  <si>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</si>
  <si>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</si>
  <si>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</si>
  <si>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</si>
  <si>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</si>
  <si>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</si>
  <si>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</si>
  <si>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</si>
  <si>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</si>
  <si>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</si>
  <si>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</si>
  <si>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</si>
  <si>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</si>
  <si>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</si>
  <si>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</si>
  <si>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</si>
  <si>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</si>
  <si>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</si>
  <si>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</si>
  <si>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</si>
  <si>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</si>
  <si>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</si>
  <si>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</si>
  <si>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</si>
  <si>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</si>
  <si>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</si>
  <si>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</si>
  <si>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</si>
  <si>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</si>
  <si>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</si>
  <si>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</si>
  <si>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</si>
  <si>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</si>
  <si>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</si>
  <si>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</si>
  <si>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</si>
  <si>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</si>
  <si>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</si>
  <si>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</si>
  <si>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</si>
  <si>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</si>
  <si>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</si>
  <si>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</si>
  <si>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</si>
  <si>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</si>
  <si>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</si>
  <si>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</si>
  <si>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</si>
  <si>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</si>
  <si>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</si>
  <si>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</si>
  <si>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</si>
  <si>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</si>
  <si>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</si>
  <si>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</si>
  <si>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</si>
  <si>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</si>
  <si>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</si>
  <si>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</si>
  <si>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</si>
  <si>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</si>
  <si>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</si>
  <si>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</si>
  <si>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</si>
  <si>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</si>
  <si>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</si>
  <si>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</si>
  <si>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</si>
  <si>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编制单位：安宁市和平学校</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</si>
  <si>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</si>
  <si>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</si>
  <si>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</si>
  <si>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</si>
  <si>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</si>
  <si>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</si>
  <si>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</si>
  <si>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</si>
  <si>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</si>
  <si>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</si>
  <si>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</si>
  <si>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</si>
  <si>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</si>
  <si>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</si>
  <si>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</si>
  <si>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</si>
  <si>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</si>
  <si>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</si>
  <si>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</si>
  <si>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</si>
  <si>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</si>
  <si>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</si>
  <si>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</si>
  <si>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</si>
  <si>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</si>
  <si>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</si>
  <si>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</si>
  <si>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</si>
  <si>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</si>
  <si>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</si>
  <si>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</si>
  <si>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</si>
  <si>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</si>
  <si>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</si>
  <si>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</si>
  <si>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</si>
  <si>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</si>
  <si>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</si>
  <si>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</si>
  <si>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</si>
  <si>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</si>
  <si>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</si>
  <si>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</si>
  <si>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</si>
  <si>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</si>
  <si>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</si>
  <si>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</si>
  <si>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</si>
  <si>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</si>
  <si>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</si>
  <si>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</si>
  <si>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</si>
  <si>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</si>
  <si>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</si>
  <si>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</si>
  <si>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</si>
  <si>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</si>
  <si>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</si>
  <si>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</si>
  <si>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</si>
  <si>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</si>
  <si>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</si>
  <si>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</si>
  <si>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</si>
  <si>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</si>
  <si>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</si>
  <si>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</si>
  <si>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</si>
  <si>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</si>
  <si>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</si>
  <si>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</si>
  <si>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</si>
  <si>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</si>
  <si>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</si>
  <si>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</si>
  <si>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</si>
  <si>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</si>
  <si>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</si>
  <si>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</si>
  <si>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</si>
  <si>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</si>
  <si>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</si>
  <si>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</si>
  <si>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</si>
  <si>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</si>
  <si>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</si>
  <si>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</si>
  <si>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</si>
  <si>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</si>
  <si>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</si>
  <si>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</si>
  <si>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</si>
  <si>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</si>
  <si>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</si>
  <si>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</si>
  <si>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</si>
  <si>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</si>
  <si>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</si>
  <si>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</si>
  <si>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1.主要职能。我校是一所九年一贯制学校，2024年12月31日止我校校舍面积6318平方米，承担义务教育阶段小学和初中教学班48个的教育教学任务，其中小学34个教学班、初中14个教学班。2023年年末学生人数2777人；                         2.机构情况。我校属安宁市教育体育局二级预算单位，单位性质为 财政补助事业单位；
3.人员情况，我校上年实有人数161人，2024年编制人数120人，在编实有人数120人，新招聘2名师范生，新招聘临聘教师41人，退休119人。</t>
  </si>
  <si>
    <t>（二）部门绩效目标的设立情况</t>
  </si>
  <si>
    <r>
      <t>实施小学、初中义务教育，促进基础教育发展，主要工作是：</t>
    </r>
    <r>
      <rPr>
        <sz val="12"/>
        <color rgb="FF000000"/>
        <rFont val="Times New Roman"/>
        <charset val="134"/>
      </rPr>
      <t xml:space="preserve">                   
1</t>
    </r>
    <r>
      <rPr>
        <sz val="12"/>
        <color rgb="FF000000"/>
        <rFont val="宋体"/>
        <charset val="134"/>
      </rPr>
      <t>.开展学生德育教育活动。通过多种途径加强学生爱国主义教育和公民道德教育；</t>
    </r>
    <r>
      <rPr>
        <sz val="12"/>
        <color rgb="FF000000"/>
        <rFont val="Times New Roman"/>
        <charset val="134"/>
      </rPr>
      <t xml:space="preserve">
2.</t>
    </r>
    <r>
      <rPr>
        <sz val="12"/>
        <color rgb="FF000000"/>
        <rFont val="宋体"/>
        <charset val="134"/>
      </rPr>
      <t>开展教学和教研活动，培养学生综合素质；
3.开展教育科学研究活动；
4.开展教师培训活动，提升教师整体素质；
5.开展学校后勤服务活动，改善办学条件；
6.开展学校规章制度建设及其他教育管理活动，建立健全组织结构，完善管理制度，实现依法办学。</t>
    </r>
  </si>
  <si>
    <t>（三）部门整体收支情况</t>
  </si>
  <si>
    <t>2024年收入：1.基本支出预算数：3853.42万元；2.项目支出预算数：1035.81万元；3.全年一般公共预算财政拨款收入：4557.35万元；4.其他收入：320.71元。
2024年支出：1.基本支出决算数：3853.42万元；2.项目支出决算数：1035.81万元；3.全年一般公共预算财政拨款支出：4557.35万元；4.其他支出：331.88万元。</t>
  </si>
  <si>
    <t>（四）部门预算管理制度建设情况</t>
  </si>
  <si>
    <r>
      <t>2024</t>
    </r>
    <r>
      <rPr>
        <sz val="12"/>
        <color rgb="FF000000"/>
        <rFont val="宋体"/>
        <charset val="134"/>
      </rPr>
      <t>年度，我校认真贯彻落实省、市、县各级财政部门的会议精神，严格执行政府会计制度，进一步加强财务预算资金拨付管理，保障资金使用安全，提高资金使用效率，建立健全内部监督和控制度，保证资金的合法性、安全性以及会计资料的真实性和完整性。确保各项工作的正确开展，保证各项工作的正常运转，坚持量入为出的原则，统筹合理地调度资金，确保资金合理有效使用。严格按照财政局、教育体育局要求，执行《政府会计制度》，遵守学校各项财经制度，学习和执行《中华人民共和国预算法》，认真做好预决算，做好学校账务处理和收支情况分析，及时向领导汇报财务情况。</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</si>
  <si>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</si>
  <si>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我校为公益一类事业单位，无三公经费预算及支出。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</si>
  <si>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</si>
  <si>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</si>
  <si>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接到财政局《关于公开</t>
    </r>
    <r>
      <rPr>
        <sz val="12"/>
        <color rgb="FF000000"/>
        <rFont val="Times New Roman"/>
        <charset val="134"/>
      </rPr>
      <t>2024</t>
    </r>
    <r>
      <rPr>
        <sz val="12"/>
        <color rgb="FF000000"/>
        <rFont val="宋体"/>
        <charset val="134"/>
      </rPr>
      <t>年预算绩效自评结果的通知》后，组织学校各部门填报关于</t>
    </r>
    <r>
      <rPr>
        <sz val="12"/>
        <color rgb="FF000000"/>
        <rFont val="Times New Roman"/>
        <charset val="134"/>
      </rPr>
      <t>2024</t>
    </r>
    <r>
      <rPr>
        <sz val="12"/>
        <color rgb="FF000000"/>
        <rFont val="宋体"/>
        <charset val="134"/>
      </rPr>
      <t>年绩效自评相关表格，汇总各部门填报绩效自评报告及有关材料。</t>
    </r>
  </si>
  <si>
    <t>（二）组织实施</t>
  </si>
  <si>
    <t>(1)汇总资料并审核；(2)分析收集的资料，根据编制预算时提出的目标任务，对照完成情况形成自评结论；(3)撰写自评报告；(4)上报自评报告并建立相关档案。</t>
  </si>
  <si>
    <t>三、评价情况分析及综合评价结论</t>
  </si>
  <si>
    <r>
      <rPr>
        <sz val="12"/>
        <color rgb="FF000000"/>
        <rFont val="宋体"/>
        <charset val="134"/>
      </rPr>
      <t>本年度部门预算支出绩效情况良好，完成学校发展总体目标任务。</t>
    </r>
    <r>
      <rPr>
        <sz val="12"/>
        <color rgb="FF000000"/>
        <rFont val="Times New Roman"/>
        <charset val="134"/>
      </rPr>
      <t>(</t>
    </r>
    <r>
      <rPr>
        <sz val="12"/>
        <color rgb="FF000000"/>
        <rFont val="宋体"/>
        <charset val="134"/>
      </rPr>
      <t>一</t>
    </r>
    <r>
      <rPr>
        <sz val="12"/>
        <color rgb="FF000000"/>
        <rFont val="Times New Roman"/>
        <charset val="134"/>
      </rPr>
      <t>)</t>
    </r>
    <r>
      <rPr>
        <sz val="12"/>
        <color rgb="FF000000"/>
        <rFont val="宋体"/>
        <charset val="134"/>
      </rPr>
      <t>充分利用优质学校对接的契机，对标先进，学习先进经验，突破发展瓶颈，加快学校自身发展；</t>
    </r>
    <r>
      <rPr>
        <sz val="12"/>
        <color rgb="FF000000"/>
        <rFont val="Times New Roman"/>
        <charset val="134"/>
      </rPr>
      <t>(</t>
    </r>
    <r>
      <rPr>
        <sz val="12"/>
        <color rgb="FF000000"/>
        <rFont val="宋体"/>
        <charset val="134"/>
      </rPr>
      <t>二</t>
    </r>
    <r>
      <rPr>
        <sz val="12"/>
        <color rgb="FF000000"/>
        <rFont val="Times New Roman"/>
        <charset val="134"/>
      </rPr>
      <t>)</t>
    </r>
    <r>
      <rPr>
        <sz val="12"/>
        <color rgb="FF000000"/>
        <rFont val="宋体"/>
        <charset val="134"/>
      </rPr>
      <t>科学调整集团校区布局，探索适应集团发展的运行管理模式；</t>
    </r>
    <r>
      <rPr>
        <sz val="12"/>
        <color rgb="FF000000"/>
        <rFont val="Times New Roman"/>
        <charset val="134"/>
      </rPr>
      <t>(</t>
    </r>
    <r>
      <rPr>
        <sz val="12"/>
        <color rgb="FF000000"/>
        <rFont val="宋体"/>
        <charset val="134"/>
      </rPr>
      <t>三</t>
    </r>
    <r>
      <rPr>
        <sz val="12"/>
        <color rgb="FF000000"/>
        <rFont val="Times New Roman"/>
        <charset val="134"/>
      </rPr>
      <t>)</t>
    </r>
    <r>
      <rPr>
        <sz val="12"/>
        <color rgb="FF000000"/>
        <rFont val="宋体"/>
        <charset val="134"/>
      </rPr>
      <t>针对教育发展的新形势，加快探索课程整合以及走班选课的路径；</t>
    </r>
    <r>
      <rPr>
        <sz val="12"/>
        <color rgb="FF000000"/>
        <rFont val="Times New Roman"/>
        <charset val="134"/>
      </rPr>
      <t>(</t>
    </r>
    <r>
      <rPr>
        <sz val="12"/>
        <color rgb="FF000000"/>
        <rFont val="宋体"/>
        <charset val="134"/>
      </rPr>
      <t>四</t>
    </r>
    <r>
      <rPr>
        <sz val="12"/>
        <color rgb="FF000000"/>
        <rFont val="Times New Roman"/>
        <charset val="134"/>
      </rPr>
      <t>)</t>
    </r>
    <r>
      <rPr>
        <sz val="12"/>
        <color rgb="FF000000"/>
        <rFont val="宋体"/>
        <charset val="134"/>
      </rPr>
      <t>深化校本课程建设，在形成系统的校本教材的基础上，充分体现序列化和本土化；</t>
    </r>
    <r>
      <rPr>
        <sz val="12"/>
        <color rgb="FF000000"/>
        <rFont val="Times New Roman"/>
        <charset val="134"/>
      </rPr>
      <t>(</t>
    </r>
    <r>
      <rPr>
        <sz val="12"/>
        <color rgb="FF000000"/>
        <rFont val="宋体"/>
        <charset val="134"/>
      </rPr>
      <t>五</t>
    </r>
    <r>
      <rPr>
        <sz val="12"/>
        <color rgb="FF000000"/>
        <rFont val="Times New Roman"/>
        <charset val="134"/>
      </rPr>
      <t>)</t>
    </r>
    <r>
      <rPr>
        <sz val="12"/>
        <color rgb="FF000000"/>
        <rFont val="宋体"/>
        <charset val="134"/>
      </rPr>
      <t>充分利用信息化建设平台，不断提高教师的信息技术应用水平</t>
    </r>
    <r>
      <rPr>
        <sz val="12"/>
        <color rgb="FF000000"/>
        <rFont val="Times New Roman"/>
        <charset val="134"/>
      </rPr>
      <t>,</t>
    </r>
    <r>
      <rPr>
        <sz val="12"/>
        <color rgb="FF000000"/>
        <rFont val="宋体"/>
        <charset val="134"/>
      </rPr>
      <t>促进信息技术与学科教学的融合，加快学校管理信息化的进程；</t>
    </r>
    <r>
      <rPr>
        <sz val="12"/>
        <color rgb="FF000000"/>
        <rFont val="Times New Roman"/>
        <charset val="134"/>
      </rPr>
      <t>(</t>
    </r>
    <r>
      <rPr>
        <sz val="12"/>
        <color rgb="FF000000"/>
        <rFont val="宋体"/>
        <charset val="134"/>
      </rPr>
      <t>六</t>
    </r>
    <r>
      <rPr>
        <sz val="12"/>
        <color rgb="FF000000"/>
        <rFont val="Times New Roman"/>
        <charset val="134"/>
      </rPr>
      <t>)</t>
    </r>
    <r>
      <rPr>
        <sz val="12"/>
        <color rgb="FF000000"/>
        <rFont val="宋体"/>
        <charset val="134"/>
      </rPr>
      <t>校园文化建设整体设计，力求达到主题鲜明，条理清晰，各校区既有共性又各具特色；</t>
    </r>
    <r>
      <rPr>
        <sz val="12"/>
        <color rgb="FF000000"/>
        <rFont val="Times New Roman"/>
        <charset val="134"/>
      </rPr>
      <t>(</t>
    </r>
    <r>
      <rPr>
        <sz val="12"/>
        <color rgb="FF000000"/>
        <rFont val="宋体"/>
        <charset val="134"/>
      </rPr>
      <t>七</t>
    </r>
    <r>
      <rPr>
        <sz val="12"/>
        <color rgb="FF000000"/>
        <rFont val="Times New Roman"/>
        <charset val="134"/>
      </rPr>
      <t>)</t>
    </r>
    <r>
      <rPr>
        <sz val="12"/>
        <color rgb="FF000000"/>
        <rFont val="宋体"/>
        <charset val="134"/>
      </rPr>
      <t>修改完善学校管理制度，细化管理内容；</t>
    </r>
    <r>
      <rPr>
        <sz val="12"/>
        <color rgb="FF000000"/>
        <rFont val="Times New Roman"/>
        <charset val="134"/>
      </rPr>
      <t>(</t>
    </r>
    <r>
      <rPr>
        <sz val="12"/>
        <color rgb="FF000000"/>
        <rFont val="宋体"/>
        <charset val="134"/>
      </rPr>
      <t>八</t>
    </r>
    <r>
      <rPr>
        <sz val="12"/>
        <color rgb="FF000000"/>
        <rFont val="Times New Roman"/>
        <charset val="134"/>
      </rPr>
      <t>)</t>
    </r>
    <r>
      <rPr>
        <sz val="12"/>
        <color rgb="FF000000"/>
        <rFont val="宋体"/>
        <charset val="134"/>
      </rPr>
      <t>加强青年教师和后备干部的培养，通过培训、示范、考核提升干部管理创新力；</t>
    </r>
    <r>
      <rPr>
        <sz val="12"/>
        <color rgb="FF000000"/>
        <rFont val="Times New Roman"/>
        <charset val="134"/>
      </rPr>
      <t>(</t>
    </r>
    <r>
      <rPr>
        <sz val="12"/>
        <color rgb="FF000000"/>
        <rFont val="宋体"/>
        <charset val="134"/>
      </rPr>
      <t>九</t>
    </r>
    <r>
      <rPr>
        <sz val="12"/>
        <color rgb="FF000000"/>
        <rFont val="Times New Roman"/>
        <charset val="134"/>
      </rPr>
      <t>)</t>
    </r>
    <r>
      <rPr>
        <sz val="12"/>
        <color rgb="FF000000"/>
        <rFont val="宋体"/>
        <charset val="134"/>
      </rPr>
      <t>加强师德师风建设，树立新时期教师良好形象；</t>
    </r>
    <r>
      <rPr>
        <sz val="12"/>
        <color rgb="FF000000"/>
        <rFont val="Times New Roman"/>
        <charset val="134"/>
      </rPr>
      <t>(</t>
    </r>
    <r>
      <rPr>
        <sz val="12"/>
        <color rgb="FF000000"/>
        <rFont val="宋体"/>
        <charset val="134"/>
      </rPr>
      <t>十</t>
    </r>
    <r>
      <rPr>
        <sz val="12"/>
        <color rgb="FF000000"/>
        <rFont val="Times New Roman"/>
        <charset val="134"/>
      </rPr>
      <t>)</t>
    </r>
    <r>
      <rPr>
        <sz val="12"/>
        <color rgb="FF000000"/>
        <rFont val="宋体"/>
        <charset val="134"/>
      </rPr>
      <t>加强人文关怀，提升教师的职业幸福感和归宿感。</t>
    </r>
  </si>
  <si>
    <t>四、存在的问题和整改情况</t>
  </si>
  <si>
    <t>单位领导重视程度不够，还未建立全员参与的意识。    逐步建立领导重视绩效目标评价意识。进一步建立健全财务制度，规范财务管理，规范教育教学行为；提高教育教学质量，加强校园文化建设，加强学校廉政建设。</t>
  </si>
  <si>
    <t>五、绩效自评结果应用情况</t>
  </si>
  <si>
    <t>（一）绩效评价结果作为次年安排部门整体支出资金的重要依据，为预算编制提供参考；（二）利用绩效评价结果，促进学校各部门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问题进行整改，严肃财经纪律，以确保财政资金的有效使用。</t>
  </si>
  <si>
    <t>六、主要经验及做法</t>
  </si>
  <si>
    <t>建立健全预算编制、审批、执行、决算与评价等预算内部管理制度。建立内部预算编制、预算执行、资产管理、基建管理、人事管理等部门或岗位的沟通协调机制，提高预算编制的科学性；建立预算执行分析机制；建立全过程预算绩效管理机制等。建立健全收入内部管理制度；建立健全票据管理制度；建立健全收支内部管理制度等。建立健全政府采购预算与计划管理、政府采购活动管理、验收管理等政府采购内部管理制度。</t>
  </si>
  <si>
    <t>七、其他需说明的情况</t>
  </si>
  <si>
    <t>无</t>
  </si>
  <si>
    <t>2024年度部门整体支出绩效自评表</t>
  </si>
  <si>
    <t>公开14表</t>
  </si>
  <si>
    <t xml:space="preserve"> 单位：元</t>
  </si>
  <si>
    <t>基本信息</t>
  </si>
  <si>
    <t>部门名称</t>
  </si>
  <si>
    <t>部门预算资金（万元）</t>
  </si>
  <si>
    <t>项目年度支出</t>
  </si>
  <si>
    <t>年初预算数</t>
  </si>
  <si>
    <t>预算调整数</t>
  </si>
  <si>
    <t>预算确定数</t>
  </si>
  <si>
    <t>执行数（系统提取）</t>
  </si>
  <si>
    <t>执行率（%）</t>
  </si>
  <si>
    <t>情况</t>
  </si>
  <si>
    <t>备注</t>
  </si>
  <si>
    <t>说明</t>
  </si>
  <si>
    <t>年度资金总额</t>
  </si>
  <si>
    <t>其中：</t>
  </si>
  <si>
    <t>当年财政拨款</t>
  </si>
  <si>
    <t>上年结转资金</t>
  </si>
  <si>
    <t>非财政拨款</t>
  </si>
  <si>
    <t>部门年度目标</t>
  </si>
  <si>
    <t>1、加强领导班子建设。班子成员要带头学习政治，学习管理，学习业务知识，通过开展读书活动等形式营造学习氛围。班子成员要克服职业倦怠，保持旺盛的工作热情，增强主动思考、自觉谋划、敢于承担责任的意识，要具备干则必成的睿智和勇气。管理上责任上移，教学上重心下移，坚决克服推诿扯皮，意见不一、应付了事等的不良风气，塑造班子成员在教职工中的良好形象；
2、加强教师职业道德教育，建立新型师生关系。学校成立师德建设领导机构，制定长期规划和近期计划，组织教师学习《新时代中小学教师职业行为十项准则》等有关理论。结合教体局《教师职业道德建设年实施方案》要求，通过师德报告会、和平学校“最美教师”评选、师德论坛、专家辅导讲座、校本培训、问卷调查等形式开展师德学习和经验交流活动，指导教师制定加强师德修养的个人规划，宣传师德先进典型事迹，逐步建立新型的师生关系，进一步树立我校教师的良好风貌；
3、加强骨干教师和学校名师建设。各级学科带头人、骨干教师不仅要成为教学骨干，更要做教学研究的骨干，通过加强研究来提升自己。教学部要组织优秀教师论坛、骨干教师上校级示范课、优秀论文评选、优秀作业设计展示等活动，引导骨干教师在课堂教学上注重体现思考和创新，体现规范和示范功能。要注重各级学科带头人、骨干教师的管理、考核工作；
4、加强年轻教师培养，形成骨干梯队。青年教师要虚心、好学，保持较强的上进心和旺盛的工作热情。40周岁以下的中青年教师和新调入教师要制定个人三年发展规划，老教师要发挥“传、帮、带”作用，开展与青年教师结对子活动，教科室要有计划地进行指导和检查，使年轻教师通过不断的学习、实践和反思，达到自我提高，尽快成熟，成为本学科教学的行家里手；
5、加强教师基本功建设，构建教师发展共同体。一是学校要出台政策鼓励教师成立教研组、备课组、青年教师、骨干教师、班主任、同伴互助等各种形式的教师发展共同体。二是要组织论文撰写、读书笔记评选、同上一节课、问题研究阶段总结会、骨干教师教学风格展示等各种形式的发展共同体活动。三是要注重查摆发展共同体开展活动过程中的问题，及时调整，定期总结，同时学校将对优秀共同体进行表彰。四是定期组织教师普通话、规范字、课堂教学、信息化应用等基本功比武活动，切实提高教师教学基本功；
6、加强班主任队伍建设。一是德育处修改完善《班主任工作考核办法》并组织班主任学习，明确班主任职责，设置《班主任工作手册》，并将使用情况定期检查通报。二是实行班主任工作例会制度，由德育处组织，每月至少一次，沟通情况、听取意见、部署任务，探讨班级管理的有效形式。三是加强班级精细化管理，落实班级工作常规的考核，尝试“班级管理组”。四是加强家校共育，做实家访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</si>
  <si>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</si>
  <si>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</si>
  <si>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</si>
  <si>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</si>
  <si>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</si>
  <si>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</si>
  <si>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</si>
  <si>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</si>
  <si>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</si>
  <si>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</si>
  <si>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</si>
  <si>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</si>
  <si>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资金到位率</t>
  </si>
  <si>
    <t>≥</t>
  </si>
  <si>
    <t>%</t>
  </si>
  <si>
    <t>质量指标</t>
  </si>
  <si>
    <t>做好项目前期调查，判断是否有执行必要，是否可以产生成效，在项目进行中及时跟进，项目完成后进行整体评估。</t>
  </si>
  <si>
    <t>＝</t>
  </si>
  <si>
    <t>是</t>
  </si>
  <si>
    <t>是/否</t>
  </si>
  <si>
    <t>时效指标</t>
  </si>
  <si>
    <t>资金按时到位</t>
  </si>
  <si>
    <t>成本指标</t>
  </si>
  <si>
    <t>保障实施2024年农村义务教育学生营养改善计划午餐补助5元/人</t>
  </si>
  <si>
    <t>元/人</t>
  </si>
  <si>
    <t>社会效益指标</t>
  </si>
  <si>
    <t>义务教育阶段毛入学率达到100.00%</t>
  </si>
  <si>
    <t>生态效益指标</t>
  </si>
  <si>
    <t>学校建立健全各项管理制度，包括学校食堂管理制度，采购制度，项目管理制度，报销制度，财务管理制度等内控制度。</t>
  </si>
  <si>
    <t>可持续影响指标</t>
  </si>
  <si>
    <t>义务教育巩固率</t>
  </si>
  <si>
    <t>满意度指标</t>
  </si>
  <si>
    <t>服务对象满意度指标</t>
  </si>
  <si>
    <t>学生及家长满意度≥95%</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</si>
  <si>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</si>
  <si>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</si>
  <si>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</si>
  <si>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</si>
  <si>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</si>
  <si>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</si>
  <si>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一般公用经费</t>
  </si>
  <si>
    <t>主管部门</t>
  </si>
  <si>
    <t>安宁市教育体育局</t>
  </si>
  <si>
    <t>实施单位</t>
  </si>
  <si>
    <t>项目资金</t>
  </si>
  <si>
    <t>全年执行数</t>
  </si>
  <si>
    <t>分值</t>
  </si>
  <si>
    <t>执行率</t>
  </si>
  <si>
    <t>得分</t>
  </si>
  <si>
    <t>其中：
  当年财政拨款</t>
  </si>
  <si>
    <t xml:space="preserve"> 非财政拨款</t>
  </si>
  <si>
    <t>预期目标</t>
  </si>
  <si>
    <t>实际完成情况</t>
  </si>
  <si>
    <t>年度总体目标</t>
  </si>
  <si>
    <t>学校教育教学正常开展，教职工及学生相关工作及时落实到位</t>
  </si>
  <si>
    <t>年度指标值</t>
  </si>
  <si>
    <t>指标完成情况</t>
  </si>
  <si>
    <t>实际</t>
  </si>
  <si>
    <t>完成值</t>
  </si>
  <si>
    <t>资金足额下达</t>
  </si>
  <si>
    <t>万元</t>
  </si>
  <si>
    <t>学校各项工作正常开展</t>
  </si>
  <si>
    <t>效益指标</t>
  </si>
  <si>
    <t>服务对象</t>
  </si>
  <si>
    <t>学生及家长满意度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</si>
  <si>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</si>
  <si>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</si>
  <si>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</si>
  <si>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</si>
  <si>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</si>
  <si>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</si>
  <si>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</si>
  <si>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</si>
  <si>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食堂收入资金</t>
  </si>
  <si>
    <t>课后服务工作经费</t>
  </si>
  <si>
    <t>中小学、幼儿园教学质量考核奖励经费</t>
  </si>
  <si>
    <t>城乡义务教育公用经费</t>
  </si>
  <si>
    <t>义务教育家庭经济困难学生生活补助</t>
  </si>
  <si>
    <t>2024年教科研、师训干部培训经费</t>
  </si>
  <si>
    <t>2024年安宁市教育助学金经费</t>
  </si>
  <si>
    <t>城乡义务教育营养改善补助资金</t>
  </si>
  <si>
    <t>2024年秋季学期义务教育合同制教师工资补助资金</t>
  </si>
  <si>
    <t>遗属生活补助经费</t>
  </si>
  <si>
    <t>安宁市2024年公办学校校园保安服务项目经费</t>
  </si>
  <si>
    <t>2023年度考核为优秀事业单位工作人员嘉奖经费</t>
  </si>
  <si>
    <t>2024年省级专项彩票公益金(第一批）项目资金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</si>
</sst>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quot;年&quot;m&quot;月&quot;d&quot;日&quot;;@"/>
  </numFmts>
  <fonts count="44">
    <font>
      <sz val="11"/>
      <color indexed="8"/>
      <name val="宋体"/>
      <charset val="134"/>
      <scheme val="minor"/>
    </font>
    <font>
      <sz val="11"/>
      <color theme="1"/>
      <name val="宋体"/>
      <charset val="134"/>
      <scheme val="minor"/>
    </font>
    <font>
      <sz val="19"/>
      <color theme="1"/>
      <name val="方正小标宋简体"/>
      <charset val="134"/>
    </font>
    <font>
      <sz val="12"/>
      <color theme="1"/>
      <name val="宋体"/>
      <charset val="134"/>
      <scheme val="minor"/>
    </font>
    <font>
      <sz val="12"/>
      <color rgb="FF000000"/>
      <name val="宋体"/>
      <charset val="134"/>
      <scheme val="minor"/>
    </font>
    <font>
      <sz val="10"/>
      <color theme="1"/>
      <name val="方正小标宋简体"/>
      <charset val="134"/>
    </font>
    <font>
      <b/>
      <sz val="12"/>
      <color rgb="FF000000"/>
      <name val="宋体"/>
      <charset val="134"/>
      <scheme val="minor"/>
    </font>
    <font>
      <sz val="12"/>
      <name val="宋体"/>
      <charset val="134"/>
      <scheme val="minor"/>
    </font>
    <font>
      <sz val="10"/>
      <color rgb="FF000000"/>
      <name val="宋体"/>
      <charset val="134"/>
    </font>
    <font>
      <sz val="12"/>
      <color rgb="FF000000"/>
      <name val="宋体"/>
      <charset val="134"/>
    </font>
    <font>
      <sz val="12"/>
      <color rgb="FF000000"/>
      <name val="Times New Roman"/>
      <charset val="134"/>
    </font>
    <font>
      <sz val="12"/>
      <color rgb="FFFF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color indexed="8"/>
      <name val="Arial"/>
      <charset val="0"/>
    </font>
    <font>
      <sz val="11"/>
      <color rgb="FF000000"/>
      <name val="宋体"/>
      <charset val="134"/>
    </font>
    <font>
      <sz val="22"/>
      <name val="宋体"/>
      <charset val="134"/>
    </font>
    <font>
      <sz val="10"/>
      <name val="Arial"/>
      <charset val="0"/>
    </font>
    <font>
      <sz val="12"/>
      <color indexed="8"/>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5" borderId="3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7" applyNumberFormat="0" applyFill="0" applyAlignment="0" applyProtection="0">
      <alignment vertical="center"/>
    </xf>
    <xf numFmtId="0" fontId="30" fillId="0" borderId="37" applyNumberFormat="0" applyFill="0" applyAlignment="0" applyProtection="0">
      <alignment vertical="center"/>
    </xf>
    <xf numFmtId="0" fontId="31" fillId="0" borderId="38" applyNumberFormat="0" applyFill="0" applyAlignment="0" applyProtection="0">
      <alignment vertical="center"/>
    </xf>
    <xf numFmtId="0" fontId="31" fillId="0" borderId="0" applyNumberFormat="0" applyFill="0" applyBorder="0" applyAlignment="0" applyProtection="0">
      <alignment vertical="center"/>
    </xf>
    <xf numFmtId="0" fontId="32" fillId="6" borderId="39" applyNumberFormat="0" applyAlignment="0" applyProtection="0">
      <alignment vertical="center"/>
    </xf>
    <xf numFmtId="0" fontId="33" fillId="7" borderId="40" applyNumberFormat="0" applyAlignment="0" applyProtection="0">
      <alignment vertical="center"/>
    </xf>
    <xf numFmtId="0" fontId="34" fillId="7" borderId="39" applyNumberFormat="0" applyAlignment="0" applyProtection="0">
      <alignment vertical="center"/>
    </xf>
    <xf numFmtId="0" fontId="35" fillId="8" borderId="41" applyNumberFormat="0" applyAlignment="0" applyProtection="0">
      <alignment vertical="center"/>
    </xf>
    <xf numFmtId="0" fontId="36" fillId="0" borderId="42" applyNumberFormat="0" applyFill="0" applyAlignment="0" applyProtection="0">
      <alignment vertical="center"/>
    </xf>
    <xf numFmtId="0" fontId="37" fillId="0" borderId="43"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12" fillId="0" borderId="0"/>
  </cellStyleXfs>
  <cellXfs count="18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2" borderId="16"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 xfId="0" applyFont="1" applyFill="1" applyBorder="1" applyAlignment="1">
      <alignment horizont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0" xfId="0" applyFont="1" applyFill="1" applyAlignment="1">
      <alignment horizontal="left" vertical="center"/>
    </xf>
    <xf numFmtId="0" fontId="1"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0" fontId="4" fillId="0" borderId="18" xfId="0" applyNumberFormat="1" applyFont="1" applyFill="1" applyBorder="1" applyAlignment="1" applyProtection="1">
      <alignment horizontal="center" vertical="center"/>
    </xf>
    <xf numFmtId="0" fontId="4" fillId="2" borderId="18" xfId="0" applyFont="1" applyFill="1" applyBorder="1" applyAlignment="1">
      <alignment horizontal="center" vertical="center"/>
    </xf>
    <xf numFmtId="0" fontId="7" fillId="0" borderId="18" xfId="0" applyFont="1" applyFill="1" applyBorder="1" applyAlignment="1">
      <alignment horizontal="center" vertical="center"/>
    </xf>
    <xf numFmtId="176" fontId="4" fillId="0" borderId="18" xfId="0" applyNumberFormat="1" applyFont="1" applyFill="1" applyBorder="1" applyAlignment="1" applyProtection="1">
      <alignment horizontal="center" vertical="center"/>
    </xf>
    <xf numFmtId="176" fontId="4" fillId="0" borderId="18" xfId="0" applyNumberFormat="1" applyFont="1" applyFill="1" applyBorder="1" applyAlignment="1">
      <alignment horizontal="center" vertical="center"/>
    </xf>
    <xf numFmtId="0" fontId="4" fillId="0" borderId="18" xfId="0" applyFont="1" applyFill="1" applyBorder="1" applyAlignment="1">
      <alignment horizontal="justify" vertical="center"/>
    </xf>
    <xf numFmtId="176" fontId="4" fillId="0" borderId="23" xfId="0" applyNumberFormat="1" applyFont="1" applyFill="1" applyBorder="1" applyAlignment="1">
      <alignment horizontal="center" vertical="center" wrapText="1"/>
    </xf>
    <xf numFmtId="176" fontId="4" fillId="0" borderId="23" xfId="0" applyNumberFormat="1" applyFont="1" applyFill="1" applyBorder="1" applyAlignment="1" applyProtection="1">
      <alignment horizontal="center" vertical="center"/>
    </xf>
    <xf numFmtId="0" fontId="4" fillId="0" borderId="18" xfId="0" applyFont="1" applyFill="1" applyBorder="1" applyAlignment="1">
      <alignment horizontal="right" vertical="center"/>
    </xf>
    <xf numFmtId="176" fontId="4" fillId="0" borderId="26" xfId="0" applyNumberFormat="1" applyFont="1" applyFill="1" applyBorder="1" applyAlignment="1">
      <alignment horizontal="center" vertical="center" wrapText="1"/>
    </xf>
    <xf numFmtId="176" fontId="4" fillId="0" borderId="26"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3" fillId="0" borderId="18" xfId="0" applyFont="1" applyFill="1" applyBorder="1" applyAlignment="1">
      <alignment vertical="center" wrapText="1"/>
    </xf>
    <xf numFmtId="0" fontId="3" fillId="0" borderId="18" xfId="0" applyFont="1" applyFill="1" applyBorder="1" applyAlignment="1">
      <alignment vertical="center"/>
    </xf>
    <xf numFmtId="0" fontId="6" fillId="0" borderId="2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28" xfId="0" applyNumberFormat="1" applyFont="1" applyFill="1" applyBorder="1" applyAlignment="1" applyProtection="1">
      <alignment horizontal="center" vertical="center"/>
    </xf>
    <xf numFmtId="10" fontId="4" fillId="0" borderId="29"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1" xfId="0" applyFont="1" applyFill="1" applyBorder="1" applyAlignment="1">
      <alignment horizontal="center" vertical="center" wrapText="1"/>
    </xf>
    <xf numFmtId="0" fontId="8" fillId="0" borderId="0" xfId="0" applyFont="1" applyFill="1" applyAlignment="1">
      <alignment horizontal="left" vertical="center"/>
    </xf>
    <xf numFmtId="0" fontId="9" fillId="0" borderId="0" xfId="0" applyFont="1" applyFill="1" applyBorder="1" applyAlignment="1">
      <alignment horizontal="justify" vertical="center" wrapText="1"/>
    </xf>
    <xf numFmtId="0" fontId="5" fillId="0" borderId="0" xfId="0" applyFont="1" applyFill="1" applyAlignment="1">
      <alignment horizontal="left" vertical="center"/>
    </xf>
    <xf numFmtId="0" fontId="10" fillId="0" borderId="18"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10" fillId="0" borderId="16" xfId="0" applyFont="1" applyFill="1" applyBorder="1" applyAlignment="1">
      <alignment horizontal="justify"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justify" vertical="center" wrapText="1"/>
    </xf>
    <xf numFmtId="0" fontId="11" fillId="0" borderId="0"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32"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0" fillId="0" borderId="17" xfId="0" applyFont="1" applyFill="1" applyBorder="1" applyAlignment="1">
      <alignment horizontal="center"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6" fillId="0" borderId="1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18" xfId="0" applyFont="1" applyFill="1" applyBorder="1" applyAlignment="1">
      <alignment horizontal="center" vertical="center" wrapText="1"/>
    </xf>
    <xf numFmtId="4" fontId="16" fillId="0" borderId="19"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wrapText="1" shrinkToFit="1"/>
    </xf>
    <xf numFmtId="4" fontId="16" fillId="0" borderId="20" xfId="0" applyNumberFormat="1" applyFont="1" applyFill="1" applyBorder="1" applyAlignment="1">
      <alignment horizontal="center" vertical="center" shrinkToFit="1"/>
    </xf>
    <xf numFmtId="0" fontId="16" fillId="0" borderId="18" xfId="0" applyFont="1" applyFill="1" applyBorder="1" applyAlignment="1">
      <alignment horizontal="center" vertical="center" wrapText="1" shrinkToFit="1"/>
    </xf>
    <xf numFmtId="0" fontId="16" fillId="0" borderId="20"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4" xfId="0" applyFont="1" applyFill="1" applyBorder="1" applyAlignment="1">
      <alignment horizontal="center" vertical="center" shrinkToFit="1"/>
    </xf>
    <xf numFmtId="4" fontId="16" fillId="0" borderId="18" xfId="0" applyNumberFormat="1" applyFont="1" applyFill="1" applyBorder="1" applyAlignment="1">
      <alignment horizontal="center" vertical="center" shrinkToFit="1"/>
    </xf>
    <xf numFmtId="4" fontId="16" fillId="0" borderId="28"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4" fontId="16" fillId="0" borderId="18" xfId="0" applyNumberFormat="1" applyFont="1" applyFill="1" applyBorder="1" applyAlignment="1">
      <alignment horizontal="center" vertical="center" wrapText="1" shrinkToFit="1"/>
    </xf>
    <xf numFmtId="0" fontId="12" fillId="0" borderId="18" xfId="0" applyFont="1" applyFill="1" applyBorder="1" applyAlignment="1">
      <alignment horizontal="center" vertical="center"/>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49" fontId="16" fillId="0" borderId="18" xfId="0" applyNumberFormat="1"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6" fillId="0" borderId="18" xfId="0" applyFont="1" applyFill="1" applyBorder="1" applyAlignment="1">
      <alignment horizontal="left" vertical="center" shrinkToFit="1"/>
    </xf>
    <xf numFmtId="43" fontId="12" fillId="0" borderId="18" xfId="1" applyFont="1" applyFill="1" applyBorder="1" applyAlignment="1">
      <alignment horizontal="center" vertical="center"/>
    </xf>
    <xf numFmtId="43" fontId="12" fillId="0" borderId="18" xfId="1" applyNumberFormat="1" applyFont="1" applyFill="1" applyBorder="1" applyAlignment="1">
      <alignment horizontal="center" vertical="center"/>
    </xf>
    <xf numFmtId="177" fontId="12" fillId="0" borderId="18" xfId="1" applyNumberFormat="1" applyFont="1" applyFill="1" applyBorder="1" applyAlignment="1">
      <alignment horizontal="center" vertical="center"/>
    </xf>
    <xf numFmtId="176" fontId="12" fillId="0" borderId="18" xfId="1" applyNumberFormat="1" applyFont="1" applyFill="1" applyBorder="1" applyAlignment="1">
      <alignment horizontal="center" vertical="center"/>
    </xf>
    <xf numFmtId="0" fontId="17" fillId="0" borderId="0" xfId="0" applyFont="1" applyFill="1" applyBorder="1" applyAlignment="1">
      <alignment horizontal="left" vertical="top" wrapText="1"/>
    </xf>
    <xf numFmtId="176" fontId="12" fillId="0" borderId="0" xfId="49" applyNumberFormat="1" applyFill="1" applyBorder="1" applyAlignment="1">
      <alignment vertical="center"/>
    </xf>
    <xf numFmtId="0" fontId="13" fillId="3" borderId="0" xfId="0" applyFont="1" applyFill="1" applyBorder="1" applyAlignment="1">
      <alignment horizontal="center"/>
    </xf>
    <xf numFmtId="0" fontId="18" fillId="3" borderId="0" xfId="0" applyFont="1" applyFill="1" applyBorder="1" applyAlignment="1"/>
    <xf numFmtId="0" fontId="15" fillId="3" borderId="0" xfId="0" applyFont="1" applyFill="1" applyBorder="1" applyAlignment="1">
      <alignment horizontal="right"/>
    </xf>
    <xf numFmtId="0" fontId="15" fillId="3" borderId="0" xfId="0" applyFont="1" applyFill="1" applyBorder="1" applyAlignment="1"/>
    <xf numFmtId="178" fontId="15" fillId="3" borderId="0" xfId="0" applyNumberFormat="1" applyFont="1" applyFill="1" applyBorder="1" applyAlignment="1">
      <alignment horizontal="center"/>
    </xf>
    <xf numFmtId="0" fontId="19" fillId="2" borderId="34" xfId="0" applyNumberFormat="1" applyFont="1" applyFill="1" applyBorder="1" applyAlignment="1">
      <alignment horizontal="center" vertical="center"/>
    </xf>
    <xf numFmtId="0" fontId="19" fillId="2" borderId="34" xfId="0" applyNumberFormat="1" applyFont="1" applyFill="1" applyBorder="1" applyAlignment="1">
      <alignment horizontal="left" vertical="center"/>
    </xf>
    <xf numFmtId="4" fontId="19" fillId="2" borderId="34" xfId="0" applyNumberFormat="1" applyFont="1" applyFill="1" applyBorder="1" applyAlignment="1">
      <alignment horizontal="right" vertical="center"/>
    </xf>
    <xf numFmtId="3" fontId="19" fillId="2" borderId="34" xfId="0" applyNumberFormat="1" applyFont="1" applyFill="1" applyBorder="1" applyAlignment="1">
      <alignment horizontal="right" vertical="center"/>
    </xf>
    <xf numFmtId="0" fontId="19" fillId="2" borderId="34" xfId="0" applyNumberFormat="1" applyFont="1" applyFill="1" applyBorder="1" applyAlignment="1">
      <alignment horizontal="left" vertical="center" wrapText="1"/>
    </xf>
    <xf numFmtId="0" fontId="20" fillId="0" borderId="0" xfId="0" applyFont="1" applyFill="1" applyBorder="1" applyAlignment="1">
      <alignment horizontal="center"/>
    </xf>
    <xf numFmtId="0" fontId="21" fillId="0" borderId="0" xfId="0" applyFont="1" applyFill="1" applyBorder="1" applyAlignment="1"/>
    <xf numFmtId="0" fontId="17" fillId="0" borderId="0" xfId="0" applyFont="1" applyFill="1" applyBorder="1" applyAlignment="1">
      <alignment horizontal="right"/>
    </xf>
    <xf numFmtId="0" fontId="17" fillId="0" borderId="0" xfId="0" applyFont="1" applyFill="1" applyBorder="1" applyAlignment="1"/>
    <xf numFmtId="178" fontId="17" fillId="0" borderId="0" xfId="0" applyNumberFormat="1" applyFont="1" applyFill="1" applyBorder="1" applyAlignment="1">
      <alignment horizontal="center"/>
    </xf>
    <xf numFmtId="0" fontId="18" fillId="0" borderId="0" xfId="0" applyFont="1" applyFill="1" applyBorder="1" applyAlignment="1"/>
    <xf numFmtId="0" fontId="22" fillId="0" borderId="0" xfId="0" applyFont="1" applyFill="1" applyBorder="1" applyAlignment="1">
      <alignment horizontal="right"/>
    </xf>
    <xf numFmtId="0" fontId="22" fillId="0" borderId="0" xfId="0" applyFont="1" applyFill="1" applyBorder="1" applyAlignment="1"/>
    <xf numFmtId="0" fontId="19" fillId="4" borderId="34" xfId="0" applyNumberFormat="1" applyFont="1" applyFill="1" applyBorder="1" applyAlignment="1">
      <alignment horizontal="center" vertical="center" wrapText="1"/>
    </xf>
    <xf numFmtId="0" fontId="19" fillId="4" borderId="34" xfId="0" applyNumberFormat="1" applyFont="1" applyFill="1" applyBorder="1" applyAlignment="1">
      <alignment horizontal="center" vertical="center"/>
    </xf>
    <xf numFmtId="0" fontId="22" fillId="3" borderId="0" xfId="0" applyFont="1" applyFill="1" applyBorder="1" applyAlignment="1">
      <alignment horizontal="right"/>
    </xf>
    <xf numFmtId="0" fontId="22" fillId="3" borderId="0" xfId="0" applyFont="1" applyFill="1" applyBorder="1" applyAlignment="1"/>
    <xf numFmtId="0" fontId="19" fillId="4" borderId="34" xfId="0" applyNumberFormat="1" applyFont="1" applyFill="1" applyBorder="1" applyAlignment="1">
      <alignment horizontal="left" vertical="center"/>
    </xf>
    <xf numFmtId="4" fontId="8" fillId="2" borderId="34" xfId="0" applyNumberFormat="1" applyFont="1" applyFill="1" applyBorder="1" applyAlignment="1">
      <alignment horizontal="right" vertical="center"/>
    </xf>
    <xf numFmtId="0" fontId="19" fillId="2" borderId="34" xfId="0" applyNumberFormat="1" applyFont="1" applyFill="1" applyBorder="1" applyAlignment="1">
      <alignment horizontal="right" vertical="center"/>
    </xf>
    <xf numFmtId="0" fontId="8" fillId="2" borderId="34" xfId="0" applyNumberFormat="1" applyFont="1" applyFill="1" applyBorder="1" applyAlignment="1">
      <alignment horizontal="right" vertical="center"/>
    </xf>
    <xf numFmtId="176" fontId="20" fillId="0" borderId="0" xfId="0" applyNumberFormat="1" applyFont="1" applyFill="1" applyBorder="1" applyAlignment="1">
      <alignment horizontal="center"/>
    </xf>
    <xf numFmtId="176" fontId="21" fillId="0" borderId="0" xfId="0" applyNumberFormat="1" applyFont="1" applyFill="1" applyBorder="1" applyAlignment="1"/>
    <xf numFmtId="177" fontId="21" fillId="0" borderId="0" xfId="0" applyNumberFormat="1" applyFont="1" applyFill="1" applyBorder="1" applyAlignment="1"/>
    <xf numFmtId="177" fontId="17" fillId="0" borderId="0" xfId="0" applyNumberFormat="1" applyFont="1" applyFill="1" applyBorder="1" applyAlignment="1">
      <alignment horizontal="right"/>
    </xf>
    <xf numFmtId="176" fontId="17" fillId="0" borderId="0" xfId="0" applyNumberFormat="1" applyFont="1" applyFill="1" applyBorder="1" applyAlignment="1"/>
    <xf numFmtId="4" fontId="19" fillId="4" borderId="34" xfId="0" applyNumberFormat="1" applyFont="1" applyFill="1" applyBorder="1" applyAlignment="1">
      <alignment horizontal="center" vertical="center"/>
    </xf>
    <xf numFmtId="4" fontId="19" fillId="2" borderId="34" xfId="0" applyNumberFormat="1" applyFont="1" applyFill="1" applyBorder="1" applyAlignment="1">
      <alignment horizontal="left" vertical="center"/>
    </xf>
    <xf numFmtId="177" fontId="20" fillId="0" borderId="0" xfId="0" applyNumberFormat="1" applyFont="1" applyFill="1" applyBorder="1" applyAlignment="1">
      <alignment horizontal="center"/>
    </xf>
    <xf numFmtId="177" fontId="21" fillId="0" borderId="0" xfId="0" applyNumberFormat="1" applyFont="1" applyFill="1" applyBorder="1" applyAlignment="1">
      <alignment horizontal="center"/>
    </xf>
    <xf numFmtId="177" fontId="21" fillId="0" borderId="0" xfId="0" applyNumberFormat="1" applyFont="1" applyFill="1" applyBorder="1" applyAlignment="1">
      <alignment horizontal="right"/>
    </xf>
    <xf numFmtId="177" fontId="12" fillId="0" borderId="0" xfId="0" applyNumberFormat="1" applyFont="1" applyFill="1" applyBorder="1" applyAlignment="1">
      <alignment horizontal="right"/>
    </xf>
    <xf numFmtId="177" fontId="12" fillId="0" borderId="0" xfId="0" applyNumberFormat="1" applyFont="1" applyFill="1" applyAlignment="1">
      <alignment horizontal="left"/>
    </xf>
    <xf numFmtId="0" fontId="19" fillId="4" borderId="35" xfId="0" applyNumberFormat="1" applyFont="1" applyFill="1" applyBorder="1" applyAlignment="1">
      <alignment horizontal="center" vertical="center" wrapText="1"/>
    </xf>
    <xf numFmtId="177" fontId="12" fillId="0" borderId="0" xfId="0" applyNumberFormat="1" applyFont="1" applyFill="1" applyBorder="1" applyAlignment="1"/>
    <xf numFmtId="0" fontId="22" fillId="0" borderId="0" xfId="0" applyFont="1" applyFill="1" applyAlignment="1">
      <alignment horizontal="right"/>
    </xf>
    <xf numFmtId="0" fontId="18" fillId="0" borderId="0" xfId="0" applyFont="1" applyFill="1" applyAlignment="1">
      <alignment horizontal="center"/>
    </xf>
    <xf numFmtId="0" fontId="23" fillId="4" borderId="34" xfId="0" applyNumberFormat="1" applyFont="1" applyFill="1" applyBorder="1" applyAlignment="1">
      <alignment vertical="center"/>
    </xf>
    <xf numFmtId="0" fontId="23" fillId="2" borderId="34" xfId="0" applyNumberFormat="1" applyFont="1" applyFill="1" applyBorder="1" applyAlignment="1">
      <alignment vertical="center"/>
    </xf>
    <xf numFmtId="0" fontId="19" fillId="2" borderId="34"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3" sqref="A3"/>
    </sheetView>
  </sheetViews>
  <sheetFormatPr defaultColWidth="9" defaultRowHeight="13.5" outlineLevelCol="1"/>
  <cols>
    <col min="2" max="2" width="52.6333333333333" customWidth="1"/>
  </cols>
  <sheetData>
    <row r="1" ht="15" customHeight="1" spans="1:2">
      <c r="A1" s="178" t="s">
        <v>0</v>
      </c>
      <c r="B1" s="179" t="s">
        <v>1</v>
      </c>
    </row>
    <row r="2" ht="15" customHeight="1" spans="1:2">
      <c r="A2" s="178" t="s">
        <v>2</v>
      </c>
      <c r="B2" s="179" t="s">
        <v>3</v>
      </c>
    </row>
    <row r="3" ht="15" customHeight="1" spans="1:2">
      <c r="A3" s="178" t="s">
        <v>4</v>
      </c>
      <c r="B3" s="179" t="s">
        <v>5</v>
      </c>
    </row>
    <row r="4" ht="15" customHeight="1" spans="1:2">
      <c r="A4" s="178" t="s">
        <v>6</v>
      </c>
      <c r="B4" s="179" t="s">
        <v>7</v>
      </c>
    </row>
    <row r="5" ht="15" customHeight="1" spans="1:2">
      <c r="A5" s="178" t="s">
        <v>8</v>
      </c>
      <c r="B5" s="179" t="s">
        <v>9</v>
      </c>
    </row>
    <row r="6" ht="15" customHeight="1" spans="1:2">
      <c r="A6" s="178" t="s">
        <v>10</v>
      </c>
      <c r="B6" s="179" t="s">
        <v>11</v>
      </c>
    </row>
    <row r="7" ht="15" customHeight="1" spans="1:2">
      <c r="A7" s="178" t="s">
        <v>12</v>
      </c>
      <c r="B7" s="179" t="s">
        <v>13</v>
      </c>
    </row>
    <row r="8" ht="15" customHeight="1" spans="1:2">
      <c r="A8" s="178" t="s">
        <v>14</v>
      </c>
      <c r="B8" s="179"/>
    </row>
    <row r="9" ht="15" customHeight="1" spans="1:2">
      <c r="A9" s="178" t="s">
        <v>15</v>
      </c>
      <c r="B9" s="179" t="s">
        <v>16</v>
      </c>
    </row>
    <row r="10" ht="15" customHeight="1" spans="1:2">
      <c r="A10" s="178" t="s">
        <v>17</v>
      </c>
      <c r="B10" s="179" t="s">
        <v>18</v>
      </c>
    </row>
    <row r="11" ht="15" customHeight="1" spans="1:2">
      <c r="A11" s="178" t="s">
        <v>19</v>
      </c>
      <c r="B11" s="179" t="s">
        <v>20</v>
      </c>
    </row>
    <row r="12" ht="15" customHeight="1" spans="1:2">
      <c r="A12" s="178" t="s">
        <v>21</v>
      </c>
      <c r="B12" s="179"/>
    </row>
    <row r="13" ht="15" customHeight="1" spans="1:2">
      <c r="A13" s="178" t="s">
        <v>22</v>
      </c>
      <c r="B13" s="179" t="s">
        <v>23</v>
      </c>
    </row>
    <row r="14" ht="15" customHeight="1" spans="1:2">
      <c r="A14" s="178" t="s">
        <v>24</v>
      </c>
      <c r="B14" s="179" t="s">
        <v>25</v>
      </c>
    </row>
    <row r="15" ht="15" customHeight="1" spans="1:2">
      <c r="A15" s="178" t="s">
        <v>26</v>
      </c>
      <c r="B15" s="179" t="s">
        <v>27</v>
      </c>
    </row>
    <row r="16" ht="15" customHeight="1" spans="1:2">
      <c r="A16" s="178" t="s">
        <v>28</v>
      </c>
      <c r="B16" s="179" t="s">
        <v>29</v>
      </c>
    </row>
    <row r="17" ht="15" customHeight="1" spans="1:2">
      <c r="A17" s="178" t="s">
        <v>30</v>
      </c>
      <c r="B17" s="179" t="s">
        <v>31</v>
      </c>
    </row>
    <row r="18" ht="15" customHeight="1" spans="1:2">
      <c r="A18" s="178" t="s">
        <v>32</v>
      </c>
      <c r="B18" s="179" t="s">
        <v>33</v>
      </c>
    </row>
    <row r="19" ht="15" customHeight="1" spans="1:2">
      <c r="A19" s="178" t="s">
        <v>34</v>
      </c>
      <c r="B19" s="179" t="s">
        <v>35</v>
      </c>
    </row>
    <row r="20" ht="15" customHeight="1" spans="1:2">
      <c r="A20" s="178" t="s">
        <v>36</v>
      </c>
      <c r="B20" s="179" t="s">
        <v>37</v>
      </c>
    </row>
    <row r="21" ht="15" customHeight="1" spans="1:2">
      <c r="A21" s="178" t="s">
        <v>38</v>
      </c>
      <c r="B21" s="179" t="s">
        <v>39</v>
      </c>
    </row>
    <row r="22" ht="15" customHeight="1" spans="1:2">
      <c r="A22" s="178" t="s">
        <v>40</v>
      </c>
      <c r="B22" s="179" t="s">
        <v>41</v>
      </c>
    </row>
    <row r="23" ht="15" customHeight="1" spans="1:2">
      <c r="A23" s="178" t="s">
        <v>42</v>
      </c>
      <c r="B23" s="179" t="s">
        <v>43</v>
      </c>
    </row>
    <row r="24" ht="15" customHeight="1" spans="1:2">
      <c r="A24" s="178" t="s">
        <v>44</v>
      </c>
      <c r="B24" s="180" t="s">
        <v>45</v>
      </c>
    </row>
    <row r="25" ht="15" customHeight="1" spans="1:2">
      <c r="A25" s="178" t="s">
        <v>46</v>
      </c>
      <c r="B25" s="179" t="s">
        <v>47</v>
      </c>
    </row>
    <row r="26" ht="15" customHeight="1" spans="1:2">
      <c r="A26" s="178" t="s">
        <v>48</v>
      </c>
      <c r="B26" s="179" t="s">
        <v>49</v>
      </c>
    </row>
    <row r="27" ht="15" customHeight="1" spans="1:2">
      <c r="A27" s="178" t="s">
        <v>50</v>
      </c>
      <c r="B27" s="179" t="s">
        <v>51</v>
      </c>
    </row>
    <row r="28" ht="15" customHeight="1" spans="1:2">
      <c r="A28" s="178" t="s">
        <v>52</v>
      </c>
      <c r="B28" s="179" t="s">
        <v>53</v>
      </c>
    </row>
    <row r="29" ht="15" customHeight="1" spans="1:2">
      <c r="A29" s="178" t="s">
        <v>54</v>
      </c>
      <c r="B29" s="180" t="s">
        <v>55</v>
      </c>
    </row>
    <row r="30" ht="15" customHeight="1" spans="1:2">
      <c r="A30" s="178" t="s">
        <v>56</v>
      </c>
      <c r="B30" s="179" t="s">
        <v>57</v>
      </c>
    </row>
    <row r="31" ht="15" customHeight="1" spans="1:2">
      <c r="A31" s="178" t="s">
        <v>58</v>
      </c>
      <c r="B31" s="179"/>
    </row>
    <row r="32" ht="15" customHeight="1" spans="1:2">
      <c r="A32" s="178" t="s">
        <v>59</v>
      </c>
      <c r="B32" s="179" t="s">
        <v>27</v>
      </c>
    </row>
    <row r="33" ht="15" customHeight="1" spans="1:2">
      <c r="A33" s="178" t="s">
        <v>60</v>
      </c>
      <c r="B33" s="179"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6" topLeftCell="E7" activePane="bottomRight" state="frozen"/>
      <selection/>
      <selection pane="topRight"/>
      <selection pane="bottomLeft"/>
      <selection pane="bottomRight" activeCell="K14" sqref="K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01" t="s">
        <v>480</v>
      </c>
      <c r="B1" s="101"/>
      <c r="C1" s="101"/>
      <c r="D1" s="101"/>
      <c r="E1" s="101"/>
      <c r="F1" s="101"/>
      <c r="G1" s="101" t="s">
        <v>480</v>
      </c>
      <c r="H1" s="101"/>
      <c r="I1" s="101"/>
      <c r="J1" s="101"/>
      <c r="K1" s="101"/>
      <c r="L1" s="101"/>
    </row>
    <row r="2" ht="19.5" customHeight="1" spans="1:12">
      <c r="A2" s="151"/>
      <c r="B2" s="151"/>
      <c r="C2" s="151"/>
      <c r="D2" s="151"/>
      <c r="E2" s="151"/>
      <c r="F2" s="151"/>
      <c r="G2" s="151"/>
      <c r="H2" s="151"/>
      <c r="I2" s="151"/>
      <c r="J2" s="151"/>
      <c r="K2" s="151"/>
      <c r="L2" s="152" t="s">
        <v>481</v>
      </c>
    </row>
    <row r="3" ht="19.5" customHeight="1" spans="1:12">
      <c r="A3" s="153" t="s">
        <v>64</v>
      </c>
      <c r="B3" s="151"/>
      <c r="C3" s="151"/>
      <c r="D3" s="151"/>
      <c r="E3" s="151"/>
      <c r="F3" s="151"/>
      <c r="G3" s="151"/>
      <c r="H3" s="151"/>
      <c r="I3" s="151"/>
      <c r="J3" s="151"/>
      <c r="K3" s="151"/>
      <c r="L3" s="152" t="s">
        <v>65</v>
      </c>
    </row>
    <row r="4" ht="19.5" customHeight="1" spans="1:12">
      <c r="A4" s="154" t="s">
        <v>171</v>
      </c>
      <c r="B4" s="154"/>
      <c r="C4" s="154"/>
      <c r="D4" s="154"/>
      <c r="E4" s="154" t="s">
        <v>161</v>
      </c>
      <c r="F4" s="154"/>
      <c r="G4" s="154"/>
      <c r="H4" s="154" t="s">
        <v>247</v>
      </c>
      <c r="I4" s="154" t="s">
        <v>248</v>
      </c>
      <c r="J4" s="154" t="s">
        <v>163</v>
      </c>
      <c r="K4" s="154"/>
      <c r="L4" s="154"/>
    </row>
    <row r="5" ht="19.5" customHeight="1" spans="1:12">
      <c r="A5" s="154" t="s">
        <v>178</v>
      </c>
      <c r="B5" s="154"/>
      <c r="C5" s="154"/>
      <c r="D5" s="154" t="s">
        <v>179</v>
      </c>
      <c r="E5" s="154" t="s">
        <v>185</v>
      </c>
      <c r="F5" s="154" t="s">
        <v>482</v>
      </c>
      <c r="G5" s="154" t="s">
        <v>483</v>
      </c>
      <c r="H5" s="154"/>
      <c r="I5" s="154"/>
      <c r="J5" s="154" t="s">
        <v>185</v>
      </c>
      <c r="K5" s="154" t="s">
        <v>482</v>
      </c>
      <c r="L5" s="155" t="s">
        <v>483</v>
      </c>
    </row>
    <row r="6" ht="19.5" customHeight="1" spans="1:12">
      <c r="A6" s="154"/>
      <c r="B6" s="154"/>
      <c r="C6" s="154"/>
      <c r="D6" s="154"/>
      <c r="E6" s="154"/>
      <c r="F6" s="154"/>
      <c r="G6" s="154"/>
      <c r="H6" s="154"/>
      <c r="I6" s="154"/>
      <c r="J6" s="154"/>
      <c r="K6" s="154"/>
      <c r="L6" s="155" t="s">
        <v>253</v>
      </c>
    </row>
    <row r="7" ht="19.5" customHeight="1" spans="1:12">
      <c r="A7" s="154"/>
      <c r="B7" s="154"/>
      <c r="C7" s="154"/>
      <c r="D7" s="154"/>
      <c r="E7" s="154"/>
      <c r="F7" s="154"/>
      <c r="G7" s="154"/>
      <c r="H7" s="154"/>
      <c r="I7" s="154"/>
      <c r="J7" s="154"/>
      <c r="K7" s="154"/>
      <c r="L7" s="155"/>
    </row>
    <row r="8" ht="19.5" customHeight="1" spans="1:12">
      <c r="A8" s="154" t="s">
        <v>182</v>
      </c>
      <c r="B8" s="154" t="s">
        <v>183</v>
      </c>
      <c r="C8" s="154" t="s">
        <v>184</v>
      </c>
      <c r="D8" s="154" t="s">
        <v>66</v>
      </c>
      <c r="E8" s="155" t="s">
        <v>67</v>
      </c>
      <c r="F8" s="155" t="s">
        <v>68</v>
      </c>
      <c r="G8" s="155" t="s">
        <v>76</v>
      </c>
      <c r="H8" s="155" t="s">
        <v>80</v>
      </c>
      <c r="I8" s="155" t="s">
        <v>84</v>
      </c>
      <c r="J8" s="155" t="s">
        <v>88</v>
      </c>
      <c r="K8" s="155" t="s">
        <v>92</v>
      </c>
      <c r="L8" s="155" t="s">
        <v>96</v>
      </c>
    </row>
    <row r="9" spans="1:12">
      <c r="A9" s="154"/>
      <c r="B9" s="154"/>
      <c r="C9" s="154"/>
      <c r="D9" s="154" t="s">
        <v>185</v>
      </c>
      <c r="E9" s="143">
        <v>0</v>
      </c>
      <c r="F9" s="143">
        <v>0</v>
      </c>
      <c r="G9" s="143">
        <v>0</v>
      </c>
      <c r="H9" s="143">
        <v>0</v>
      </c>
      <c r="I9" s="143">
        <v>0</v>
      </c>
      <c r="J9" s="143">
        <v>0</v>
      </c>
      <c r="K9" s="143">
        <v>0</v>
      </c>
      <c r="L9" s="143">
        <v>0</v>
      </c>
    </row>
    <row r="10" spans="1:12">
      <c r="A10" s="142"/>
      <c r="B10" s="142"/>
      <c r="C10" s="142"/>
      <c r="D10" s="142"/>
      <c r="E10" s="143"/>
      <c r="F10" s="143"/>
      <c r="G10" s="143"/>
      <c r="H10" s="143"/>
      <c r="I10" s="143"/>
      <c r="J10" s="143"/>
      <c r="K10" s="143"/>
      <c r="L10" s="143"/>
    </row>
    <row r="11" spans="1:12">
      <c r="A11" s="142" t="s">
        <v>484</v>
      </c>
      <c r="B11" s="142"/>
      <c r="C11" s="142"/>
      <c r="D11" s="142"/>
      <c r="E11" s="142"/>
      <c r="F11" s="142"/>
      <c r="G11" s="142"/>
      <c r="H11" s="142"/>
      <c r="I11" s="142"/>
      <c r="J11" s="142"/>
      <c r="K11" s="142"/>
      <c r="L11" s="142"/>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E9" sqref="E9"/>
    </sheetView>
  </sheetViews>
  <sheetFormatPr defaultColWidth="9" defaultRowHeight="13.5" outlineLevelCol="4"/>
  <cols>
    <col min="1" max="1" width="35.8833333333333" customWidth="1"/>
    <col min="2" max="2" width="6" customWidth="1"/>
    <col min="3" max="5" width="25" customWidth="1"/>
  </cols>
  <sheetData>
    <row r="1" ht="27" spans="1:5">
      <c r="A1" s="146" t="s">
        <v>485</v>
      </c>
      <c r="B1" s="146"/>
      <c r="C1" s="147"/>
      <c r="D1" s="147"/>
      <c r="E1" s="147"/>
    </row>
    <row r="2" ht="15" customHeight="1" spans="1:5">
      <c r="A2" s="147"/>
      <c r="B2" s="147"/>
      <c r="C2" s="147"/>
      <c r="D2" s="147"/>
      <c r="E2" s="148" t="s">
        <v>486</v>
      </c>
    </row>
    <row r="3" ht="15" customHeight="1" spans="1:5">
      <c r="A3" s="149" t="s">
        <v>445</v>
      </c>
      <c r="B3" s="150"/>
      <c r="C3" s="150"/>
      <c r="D3" s="147"/>
      <c r="E3" s="148" t="s">
        <v>65</v>
      </c>
    </row>
    <row r="4" ht="15" customHeight="1" spans="1:5">
      <c r="A4" s="141" t="s">
        <v>487</v>
      </c>
      <c r="B4" s="141" t="s">
        <v>228</v>
      </c>
      <c r="C4" s="141" t="s">
        <v>488</v>
      </c>
      <c r="D4" s="141" t="s">
        <v>489</v>
      </c>
      <c r="E4" s="141" t="s">
        <v>490</v>
      </c>
    </row>
    <row r="5" ht="15" customHeight="1" spans="1:5">
      <c r="A5" s="141" t="s">
        <v>491</v>
      </c>
      <c r="B5" s="141"/>
      <c r="C5" s="141" t="s">
        <v>67</v>
      </c>
      <c r="D5" s="141" t="s">
        <v>68</v>
      </c>
      <c r="E5" s="141" t="s">
        <v>76</v>
      </c>
    </row>
    <row r="6" ht="15" customHeight="1" spans="1:5">
      <c r="A6" s="142" t="s">
        <v>492</v>
      </c>
      <c r="B6" s="141" t="s">
        <v>67</v>
      </c>
      <c r="C6" s="141" t="s">
        <v>493</v>
      </c>
      <c r="D6" s="141" t="s">
        <v>493</v>
      </c>
      <c r="E6" s="141" t="s">
        <v>493</v>
      </c>
    </row>
    <row r="7" ht="15" customHeight="1" spans="1:5">
      <c r="A7" s="142" t="s">
        <v>494</v>
      </c>
      <c r="B7" s="141" t="s">
        <v>68</v>
      </c>
      <c r="C7" s="143">
        <v>0</v>
      </c>
      <c r="D7" s="143">
        <v>0</v>
      </c>
      <c r="E7" s="143">
        <v>0</v>
      </c>
    </row>
    <row r="8" ht="15" customHeight="1" spans="1:5">
      <c r="A8" s="142" t="s">
        <v>495</v>
      </c>
      <c r="B8" s="141" t="s">
        <v>76</v>
      </c>
      <c r="C8" s="143">
        <v>0</v>
      </c>
      <c r="D8" s="143">
        <v>0</v>
      </c>
      <c r="E8" s="143">
        <v>0</v>
      </c>
    </row>
    <row r="9" ht="15" customHeight="1" spans="1:5">
      <c r="A9" s="142" t="s">
        <v>496</v>
      </c>
      <c r="B9" s="141" t="s">
        <v>80</v>
      </c>
      <c r="C9" s="143">
        <v>0</v>
      </c>
      <c r="D9" s="143">
        <v>0</v>
      </c>
      <c r="E9" s="143">
        <v>0</v>
      </c>
    </row>
    <row r="10" ht="15" customHeight="1" spans="1:5">
      <c r="A10" s="142" t="s">
        <v>497</v>
      </c>
      <c r="B10" s="141" t="s">
        <v>84</v>
      </c>
      <c r="C10" s="143">
        <v>0</v>
      </c>
      <c r="D10" s="143">
        <v>0</v>
      </c>
      <c r="E10" s="143">
        <v>0</v>
      </c>
    </row>
    <row r="11" ht="15" customHeight="1" spans="1:5">
      <c r="A11" s="142" t="s">
        <v>498</v>
      </c>
      <c r="B11" s="141" t="s">
        <v>88</v>
      </c>
      <c r="C11" s="143">
        <v>0</v>
      </c>
      <c r="D11" s="143">
        <v>0</v>
      </c>
      <c r="E11" s="143">
        <v>0</v>
      </c>
    </row>
    <row r="12" ht="15" customHeight="1" spans="1:5">
      <c r="A12" s="142" t="s">
        <v>499</v>
      </c>
      <c r="B12" s="141" t="s">
        <v>92</v>
      </c>
      <c r="C12" s="143">
        <v>0</v>
      </c>
      <c r="D12" s="143">
        <v>0</v>
      </c>
      <c r="E12" s="143">
        <v>0</v>
      </c>
    </row>
    <row r="13" ht="15" customHeight="1" spans="1:5">
      <c r="A13" s="142" t="s">
        <v>500</v>
      </c>
      <c r="B13" s="141" t="s">
        <v>96</v>
      </c>
      <c r="C13" s="141" t="s">
        <v>493</v>
      </c>
      <c r="D13" s="141" t="s">
        <v>493</v>
      </c>
      <c r="E13" s="143">
        <v>0</v>
      </c>
    </row>
    <row r="14" ht="15" customHeight="1" spans="1:5">
      <c r="A14" s="142" t="s">
        <v>501</v>
      </c>
      <c r="B14" s="141" t="s">
        <v>99</v>
      </c>
      <c r="C14" s="141" t="s">
        <v>493</v>
      </c>
      <c r="D14" s="141" t="s">
        <v>493</v>
      </c>
      <c r="E14" s="143">
        <v>0</v>
      </c>
    </row>
    <row r="15" ht="15" customHeight="1" spans="1:5">
      <c r="A15" s="142" t="s">
        <v>502</v>
      </c>
      <c r="B15" s="141" t="s">
        <v>102</v>
      </c>
      <c r="C15" s="141" t="s">
        <v>493</v>
      </c>
      <c r="D15" s="141" t="s">
        <v>493</v>
      </c>
      <c r="E15" s="143">
        <v>0</v>
      </c>
    </row>
    <row r="16" ht="15" customHeight="1" spans="1:5">
      <c r="A16" s="142" t="s">
        <v>503</v>
      </c>
      <c r="B16" s="141" t="s">
        <v>105</v>
      </c>
      <c r="C16" s="141" t="s">
        <v>493</v>
      </c>
      <c r="D16" s="141" t="s">
        <v>493</v>
      </c>
      <c r="E16" s="141" t="s">
        <v>493</v>
      </c>
    </row>
    <row r="17" ht="15" customHeight="1" spans="1:5">
      <c r="A17" s="142" t="s">
        <v>504</v>
      </c>
      <c r="B17" s="141" t="s">
        <v>108</v>
      </c>
      <c r="C17" s="141" t="s">
        <v>493</v>
      </c>
      <c r="D17" s="141" t="s">
        <v>493</v>
      </c>
      <c r="E17" s="144">
        <v>0</v>
      </c>
    </row>
    <row r="18" ht="15" customHeight="1" spans="1:5">
      <c r="A18" s="142" t="s">
        <v>505</v>
      </c>
      <c r="B18" s="141" t="s">
        <v>111</v>
      </c>
      <c r="C18" s="141" t="s">
        <v>493</v>
      </c>
      <c r="D18" s="141" t="s">
        <v>493</v>
      </c>
      <c r="E18" s="144">
        <v>0</v>
      </c>
    </row>
    <row r="19" ht="15" customHeight="1" spans="1:5">
      <c r="A19" s="142" t="s">
        <v>506</v>
      </c>
      <c r="B19" s="141" t="s">
        <v>114</v>
      </c>
      <c r="C19" s="141" t="s">
        <v>493</v>
      </c>
      <c r="D19" s="141" t="s">
        <v>493</v>
      </c>
      <c r="E19" s="144">
        <v>0</v>
      </c>
    </row>
    <row r="20" ht="15" customHeight="1" spans="1:5">
      <c r="A20" s="142" t="s">
        <v>507</v>
      </c>
      <c r="B20" s="141" t="s">
        <v>117</v>
      </c>
      <c r="C20" s="141" t="s">
        <v>493</v>
      </c>
      <c r="D20" s="141" t="s">
        <v>493</v>
      </c>
      <c r="E20" s="144">
        <v>0</v>
      </c>
    </row>
    <row r="21" ht="15" customHeight="1" spans="1:5">
      <c r="A21" s="142" t="s">
        <v>508</v>
      </c>
      <c r="B21" s="141" t="s">
        <v>120</v>
      </c>
      <c r="C21" s="141" t="s">
        <v>493</v>
      </c>
      <c r="D21" s="141" t="s">
        <v>493</v>
      </c>
      <c r="E21" s="144">
        <v>0</v>
      </c>
    </row>
    <row r="22" ht="15" customHeight="1" spans="1:5">
      <c r="A22" s="142" t="s">
        <v>509</v>
      </c>
      <c r="B22" s="141" t="s">
        <v>123</v>
      </c>
      <c r="C22" s="141" t="s">
        <v>493</v>
      </c>
      <c r="D22" s="141" t="s">
        <v>493</v>
      </c>
      <c r="E22" s="144">
        <v>0</v>
      </c>
    </row>
    <row r="23" ht="15" customHeight="1" spans="1:5">
      <c r="A23" s="142" t="s">
        <v>510</v>
      </c>
      <c r="B23" s="141" t="s">
        <v>126</v>
      </c>
      <c r="C23" s="141" t="s">
        <v>493</v>
      </c>
      <c r="D23" s="141" t="s">
        <v>493</v>
      </c>
      <c r="E23" s="144">
        <v>0</v>
      </c>
    </row>
    <row r="24" ht="15" customHeight="1" spans="1:5">
      <c r="A24" s="142" t="s">
        <v>511</v>
      </c>
      <c r="B24" s="141" t="s">
        <v>129</v>
      </c>
      <c r="C24" s="141" t="s">
        <v>493</v>
      </c>
      <c r="D24" s="141" t="s">
        <v>493</v>
      </c>
      <c r="E24" s="144">
        <v>0</v>
      </c>
    </row>
    <row r="25" ht="15" customHeight="1" spans="1:5">
      <c r="A25" s="142" t="s">
        <v>512</v>
      </c>
      <c r="B25" s="141" t="s">
        <v>132</v>
      </c>
      <c r="C25" s="141" t="s">
        <v>493</v>
      </c>
      <c r="D25" s="141" t="s">
        <v>493</v>
      </c>
      <c r="E25" s="144">
        <v>0</v>
      </c>
    </row>
    <row r="26" ht="15" customHeight="1" spans="1:5">
      <c r="A26" s="142" t="s">
        <v>513</v>
      </c>
      <c r="B26" s="141" t="s">
        <v>135</v>
      </c>
      <c r="C26" s="141" t="s">
        <v>493</v>
      </c>
      <c r="D26" s="141" t="s">
        <v>493</v>
      </c>
      <c r="E26" s="144">
        <v>0</v>
      </c>
    </row>
    <row r="27" ht="41.25" customHeight="1" spans="1:5">
      <c r="A27" s="142" t="s">
        <v>514</v>
      </c>
      <c r="B27" s="141" t="s">
        <v>138</v>
      </c>
      <c r="C27" s="141" t="s">
        <v>493</v>
      </c>
      <c r="D27" s="141" t="s">
        <v>493</v>
      </c>
      <c r="E27" s="143">
        <v>0</v>
      </c>
    </row>
    <row r="28" ht="15" customHeight="1" spans="1:5">
      <c r="A28" s="142" t="s">
        <v>515</v>
      </c>
      <c r="B28" s="141" t="s">
        <v>141</v>
      </c>
      <c r="C28" s="141" t="s">
        <v>493</v>
      </c>
      <c r="D28" s="141" t="s">
        <v>493</v>
      </c>
      <c r="E28" s="143">
        <v>0</v>
      </c>
    </row>
    <row r="29" spans="1:5">
      <c r="A29" s="142" t="s">
        <v>516</v>
      </c>
      <c r="B29" s="141" t="s">
        <v>144</v>
      </c>
      <c r="C29" s="141" t="s">
        <v>493</v>
      </c>
      <c r="D29" s="141" t="s">
        <v>493</v>
      </c>
      <c r="E29" s="143">
        <v>0</v>
      </c>
    </row>
    <row r="30" spans="1:5">
      <c r="A30" s="145" t="s">
        <v>517</v>
      </c>
      <c r="B30" s="145"/>
      <c r="C30" s="145"/>
      <c r="D30" s="145"/>
      <c r="E30" s="145"/>
    </row>
    <row r="31" spans="1:5">
      <c r="A31" s="142" t="s">
        <v>518</v>
      </c>
      <c r="B31" s="142"/>
      <c r="C31" s="142"/>
      <c r="D31" s="142"/>
      <c r="E31" s="142"/>
    </row>
  </sheetData>
  <mergeCells count="5">
    <mergeCell ref="A1:E1"/>
    <mergeCell ref="B3:C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E10" sqref="E10"/>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7" spans="1:5">
      <c r="A1" s="136" t="s">
        <v>519</v>
      </c>
      <c r="B1" s="136"/>
      <c r="C1" s="137"/>
      <c r="D1" s="137"/>
      <c r="E1" s="137"/>
    </row>
    <row r="2" ht="15" customHeight="1" spans="1:5">
      <c r="A2" s="137"/>
      <c r="B2" s="137"/>
      <c r="C2" s="137"/>
      <c r="D2" s="137"/>
      <c r="E2" s="138" t="s">
        <v>520</v>
      </c>
    </row>
    <row r="3" ht="15" customHeight="1" spans="1:5">
      <c r="A3" s="139" t="s">
        <v>445</v>
      </c>
      <c r="B3" s="140"/>
      <c r="C3" s="140"/>
      <c r="D3" s="137"/>
      <c r="E3" s="138" t="s">
        <v>65</v>
      </c>
    </row>
    <row r="4" ht="15" customHeight="1" spans="1:5">
      <c r="A4" s="141" t="s">
        <v>487</v>
      </c>
      <c r="B4" s="141" t="s">
        <v>228</v>
      </c>
      <c r="C4" s="141" t="s">
        <v>488</v>
      </c>
      <c r="D4" s="141" t="s">
        <v>489</v>
      </c>
      <c r="E4" s="141" t="s">
        <v>490</v>
      </c>
    </row>
    <row r="5" ht="15" customHeight="1" spans="1:5">
      <c r="A5" s="141" t="s">
        <v>491</v>
      </c>
      <c r="B5" s="141"/>
      <c r="C5" s="141" t="s">
        <v>67</v>
      </c>
      <c r="D5" s="141" t="s">
        <v>68</v>
      </c>
      <c r="E5" s="141" t="s">
        <v>76</v>
      </c>
    </row>
    <row r="6" ht="15" customHeight="1" spans="1:5">
      <c r="A6" s="142" t="s">
        <v>521</v>
      </c>
      <c r="B6" s="141" t="s">
        <v>67</v>
      </c>
      <c r="C6" s="141" t="s">
        <v>493</v>
      </c>
      <c r="D6" s="141" t="s">
        <v>493</v>
      </c>
      <c r="E6" s="141" t="s">
        <v>493</v>
      </c>
    </row>
    <row r="7" ht="15" customHeight="1" spans="1:5">
      <c r="A7" s="142" t="s">
        <v>494</v>
      </c>
      <c r="B7" s="141" t="s">
        <v>68</v>
      </c>
      <c r="C7" s="143">
        <v>0</v>
      </c>
      <c r="D7" s="143">
        <v>0</v>
      </c>
      <c r="E7" s="143">
        <v>0</v>
      </c>
    </row>
    <row r="8" ht="15" customHeight="1" spans="1:5">
      <c r="A8" s="142" t="s">
        <v>495</v>
      </c>
      <c r="B8" s="141" t="s">
        <v>76</v>
      </c>
      <c r="C8" s="143">
        <v>0</v>
      </c>
      <c r="D8" s="143">
        <v>0</v>
      </c>
      <c r="E8" s="143">
        <v>0</v>
      </c>
    </row>
    <row r="9" ht="15" customHeight="1" spans="1:5">
      <c r="A9" s="142" t="s">
        <v>496</v>
      </c>
      <c r="B9" s="141" t="s">
        <v>80</v>
      </c>
      <c r="C9" s="143">
        <v>0</v>
      </c>
      <c r="D9" s="143">
        <v>0</v>
      </c>
      <c r="E9" s="143">
        <v>0</v>
      </c>
    </row>
    <row r="10" ht="15" customHeight="1" spans="1:5">
      <c r="A10" s="142" t="s">
        <v>497</v>
      </c>
      <c r="B10" s="141" t="s">
        <v>84</v>
      </c>
      <c r="C10" s="143">
        <v>0</v>
      </c>
      <c r="D10" s="143">
        <v>0</v>
      </c>
      <c r="E10" s="143">
        <v>0</v>
      </c>
    </row>
    <row r="11" ht="15" customHeight="1" spans="1:5">
      <c r="A11" s="142" t="s">
        <v>498</v>
      </c>
      <c r="B11" s="141" t="s">
        <v>88</v>
      </c>
      <c r="C11" s="143">
        <v>0</v>
      </c>
      <c r="D11" s="143">
        <v>0</v>
      </c>
      <c r="E11" s="143">
        <v>0</v>
      </c>
    </row>
    <row r="12" ht="15" customHeight="1" spans="1:5">
      <c r="A12" s="142" t="s">
        <v>499</v>
      </c>
      <c r="B12" s="141" t="s">
        <v>92</v>
      </c>
      <c r="C12" s="143">
        <v>0</v>
      </c>
      <c r="D12" s="143">
        <v>0</v>
      </c>
      <c r="E12" s="143">
        <v>0</v>
      </c>
    </row>
    <row r="13" ht="15" customHeight="1" spans="1:5">
      <c r="A13" s="142" t="s">
        <v>500</v>
      </c>
      <c r="B13" s="141" t="s">
        <v>96</v>
      </c>
      <c r="C13" s="141" t="s">
        <v>493</v>
      </c>
      <c r="D13" s="141" t="s">
        <v>493</v>
      </c>
      <c r="E13" s="143">
        <v>0</v>
      </c>
    </row>
    <row r="14" ht="15" customHeight="1" spans="1:5">
      <c r="A14" s="142" t="s">
        <v>501</v>
      </c>
      <c r="B14" s="141" t="s">
        <v>99</v>
      </c>
      <c r="C14" s="141" t="s">
        <v>493</v>
      </c>
      <c r="D14" s="141" t="s">
        <v>493</v>
      </c>
      <c r="E14" s="143">
        <v>0</v>
      </c>
    </row>
    <row r="15" ht="15" customHeight="1" spans="1:5">
      <c r="A15" s="142" t="s">
        <v>502</v>
      </c>
      <c r="B15" s="141" t="s">
        <v>102</v>
      </c>
      <c r="C15" s="141" t="s">
        <v>493</v>
      </c>
      <c r="D15" s="141" t="s">
        <v>493</v>
      </c>
      <c r="E15" s="143">
        <v>0</v>
      </c>
    </row>
    <row r="16" ht="15" customHeight="1" spans="1:5">
      <c r="A16" s="142" t="s">
        <v>503</v>
      </c>
      <c r="B16" s="141" t="s">
        <v>105</v>
      </c>
      <c r="C16" s="141" t="s">
        <v>493</v>
      </c>
      <c r="D16" s="141" t="s">
        <v>493</v>
      </c>
      <c r="E16" s="141" t="s">
        <v>493</v>
      </c>
    </row>
    <row r="17" ht="15" customHeight="1" spans="1:5">
      <c r="A17" s="142" t="s">
        <v>504</v>
      </c>
      <c r="B17" s="141" t="s">
        <v>108</v>
      </c>
      <c r="C17" s="141" t="s">
        <v>493</v>
      </c>
      <c r="D17" s="141" t="s">
        <v>493</v>
      </c>
      <c r="E17" s="144">
        <v>0</v>
      </c>
    </row>
    <row r="18" ht="15" customHeight="1" spans="1:5">
      <c r="A18" s="142" t="s">
        <v>505</v>
      </c>
      <c r="B18" s="141" t="s">
        <v>111</v>
      </c>
      <c r="C18" s="141" t="s">
        <v>493</v>
      </c>
      <c r="D18" s="141" t="s">
        <v>493</v>
      </c>
      <c r="E18" s="144">
        <v>0</v>
      </c>
    </row>
    <row r="19" ht="15" customHeight="1" spans="1:5">
      <c r="A19" s="142" t="s">
        <v>506</v>
      </c>
      <c r="B19" s="141" t="s">
        <v>114</v>
      </c>
      <c r="C19" s="141" t="s">
        <v>493</v>
      </c>
      <c r="D19" s="141" t="s">
        <v>493</v>
      </c>
      <c r="E19" s="144">
        <v>0</v>
      </c>
    </row>
    <row r="20" ht="15" customHeight="1" spans="1:5">
      <c r="A20" s="142" t="s">
        <v>507</v>
      </c>
      <c r="B20" s="141" t="s">
        <v>117</v>
      </c>
      <c r="C20" s="141" t="s">
        <v>493</v>
      </c>
      <c r="D20" s="141" t="s">
        <v>493</v>
      </c>
      <c r="E20" s="144">
        <v>0</v>
      </c>
    </row>
    <row r="21" ht="15" customHeight="1" spans="1:5">
      <c r="A21" s="142" t="s">
        <v>508</v>
      </c>
      <c r="B21" s="141" t="s">
        <v>120</v>
      </c>
      <c r="C21" s="141" t="s">
        <v>493</v>
      </c>
      <c r="D21" s="141" t="s">
        <v>493</v>
      </c>
      <c r="E21" s="144">
        <v>0</v>
      </c>
    </row>
    <row r="22" ht="15" customHeight="1" spans="1:5">
      <c r="A22" s="142" t="s">
        <v>509</v>
      </c>
      <c r="B22" s="141" t="s">
        <v>123</v>
      </c>
      <c r="C22" s="141" t="s">
        <v>493</v>
      </c>
      <c r="D22" s="141" t="s">
        <v>493</v>
      </c>
      <c r="E22" s="144">
        <v>0</v>
      </c>
    </row>
    <row r="23" ht="15" customHeight="1" spans="1:5">
      <c r="A23" s="142" t="s">
        <v>510</v>
      </c>
      <c r="B23" s="141" t="s">
        <v>126</v>
      </c>
      <c r="C23" s="141" t="s">
        <v>493</v>
      </c>
      <c r="D23" s="141" t="s">
        <v>493</v>
      </c>
      <c r="E23" s="144">
        <v>0</v>
      </c>
    </row>
    <row r="24" ht="41.25" customHeight="1" spans="1:5">
      <c r="A24" s="142" t="s">
        <v>511</v>
      </c>
      <c r="B24" s="141" t="s">
        <v>129</v>
      </c>
      <c r="C24" s="141" t="s">
        <v>493</v>
      </c>
      <c r="D24" s="141" t="s">
        <v>493</v>
      </c>
      <c r="E24" s="144">
        <v>0</v>
      </c>
    </row>
    <row r="25" spans="1:5">
      <c r="A25" s="142" t="s">
        <v>512</v>
      </c>
      <c r="B25" s="141" t="s">
        <v>132</v>
      </c>
      <c r="C25" s="141" t="s">
        <v>493</v>
      </c>
      <c r="D25" s="141" t="s">
        <v>493</v>
      </c>
      <c r="E25" s="144">
        <v>0</v>
      </c>
    </row>
    <row r="26" spans="1:5">
      <c r="A26" s="142" t="s">
        <v>513</v>
      </c>
      <c r="B26" s="141" t="s">
        <v>135</v>
      </c>
      <c r="C26" s="141" t="s">
        <v>493</v>
      </c>
      <c r="D26" s="141" t="s">
        <v>493</v>
      </c>
      <c r="E26" s="144">
        <v>0</v>
      </c>
    </row>
    <row r="27" spans="1:5">
      <c r="A27" s="145" t="s">
        <v>522</v>
      </c>
      <c r="B27" s="145"/>
      <c r="C27" s="145"/>
      <c r="D27" s="145"/>
      <c r="E27" s="145"/>
    </row>
  </sheetData>
  <mergeCells count="4">
    <mergeCell ref="A1:E1"/>
    <mergeCell ref="B3:C3"/>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D8" sqref="D8"/>
    </sheetView>
  </sheetViews>
  <sheetFormatPr defaultColWidth="9" defaultRowHeight="14.25"/>
  <cols>
    <col min="1" max="1" width="6.25" style="99" customWidth="1"/>
    <col min="2" max="2" width="5.13333333333333" style="99" customWidth="1"/>
    <col min="3" max="4" width="20.6666666666667" style="99" customWidth="1"/>
    <col min="5" max="5" width="18.1083333333333" style="99" customWidth="1"/>
    <col min="6" max="6" width="20.6666666666667" style="99" customWidth="1"/>
    <col min="7" max="7" width="19.4416666666667" style="99" customWidth="1"/>
    <col min="8" max="8" width="20.6666666666667" style="99" customWidth="1"/>
    <col min="9" max="9" width="19.4416666666667" style="99" customWidth="1"/>
    <col min="10" max="11" width="6.75" style="99" customWidth="1"/>
    <col min="12" max="12" width="19.4416666666667" style="99" customWidth="1"/>
    <col min="13" max="13" width="7.88333333333333" style="99" customWidth="1"/>
    <col min="14" max="14" width="18.1083333333333" style="100" customWidth="1"/>
    <col min="15" max="15" width="18.8916666666667" style="99" customWidth="1"/>
    <col min="16" max="16" width="9.13333333333333" style="99" customWidth="1"/>
    <col min="17" max="17" width="9" style="99"/>
    <col min="18" max="19" width="19.4416666666667" style="99" customWidth="1"/>
    <col min="20" max="20" width="7.38333333333333" style="99" customWidth="1"/>
    <col min="21" max="21" width="6.75" style="99" customWidth="1"/>
    <col min="22" max="16384" width="9" style="99"/>
  </cols>
  <sheetData>
    <row r="1" s="97" customFormat="1" ht="36" customHeight="1" spans="1:21">
      <c r="A1" s="101" t="s">
        <v>523</v>
      </c>
      <c r="B1" s="101"/>
      <c r="C1" s="101"/>
      <c r="D1" s="101"/>
      <c r="E1" s="101"/>
      <c r="F1" s="101"/>
      <c r="G1" s="101"/>
      <c r="H1" s="101"/>
      <c r="I1" s="101"/>
      <c r="J1" s="101"/>
      <c r="K1" s="101"/>
      <c r="L1" s="101"/>
      <c r="M1" s="101"/>
      <c r="N1" s="102"/>
      <c r="O1" s="101"/>
      <c r="P1" s="101"/>
      <c r="Q1" s="101"/>
      <c r="R1" s="101"/>
      <c r="S1" s="101"/>
      <c r="T1" s="101"/>
      <c r="U1" s="101"/>
    </row>
    <row r="2" s="97" customFormat="1" ht="18" customHeight="1" spans="1:21">
      <c r="A2" s="103"/>
      <c r="B2" s="103"/>
      <c r="C2" s="103"/>
      <c r="D2" s="103"/>
      <c r="E2" s="103"/>
      <c r="F2" s="103"/>
      <c r="G2" s="103"/>
      <c r="H2" s="103"/>
      <c r="I2" s="103"/>
      <c r="J2" s="103"/>
      <c r="K2" s="103"/>
      <c r="L2" s="103"/>
      <c r="M2" s="103"/>
      <c r="N2" s="104"/>
      <c r="U2" s="105" t="s">
        <v>524</v>
      </c>
    </row>
    <row r="3" s="97" customFormat="1" ht="18" customHeight="1" spans="1:21">
      <c r="A3" s="106" t="s">
        <v>64</v>
      </c>
      <c r="B3" s="103"/>
      <c r="C3" s="103"/>
      <c r="D3" s="103"/>
      <c r="E3" s="107"/>
      <c r="F3" s="107"/>
      <c r="G3" s="103"/>
      <c r="H3" s="103"/>
      <c r="I3" s="103"/>
      <c r="J3" s="103"/>
      <c r="K3" s="103"/>
      <c r="L3" s="103"/>
      <c r="M3" s="103"/>
      <c r="N3" s="104"/>
      <c r="U3" s="105" t="s">
        <v>65</v>
      </c>
    </row>
    <row r="4" s="97" customFormat="1" ht="24" customHeight="1" spans="1:21">
      <c r="A4" s="108" t="s">
        <v>171</v>
      </c>
      <c r="B4" s="108" t="s">
        <v>228</v>
      </c>
      <c r="C4" s="109" t="s">
        <v>525</v>
      </c>
      <c r="D4" s="110" t="s">
        <v>526</v>
      </c>
      <c r="E4" s="108" t="s">
        <v>527</v>
      </c>
      <c r="F4" s="111" t="s">
        <v>528</v>
      </c>
      <c r="G4" s="112"/>
      <c r="H4" s="112"/>
      <c r="I4" s="112"/>
      <c r="J4" s="112"/>
      <c r="K4" s="112"/>
      <c r="L4" s="112"/>
      <c r="M4" s="112"/>
      <c r="N4" s="113"/>
      <c r="O4" s="114"/>
      <c r="P4" s="115" t="s">
        <v>529</v>
      </c>
      <c r="Q4" s="108" t="s">
        <v>530</v>
      </c>
      <c r="R4" s="109" t="s">
        <v>531</v>
      </c>
      <c r="S4" s="116"/>
      <c r="T4" s="117" t="s">
        <v>532</v>
      </c>
      <c r="U4" s="116"/>
    </row>
    <row r="5" s="97" customFormat="1" ht="36" customHeight="1" spans="1:21">
      <c r="A5" s="108"/>
      <c r="B5" s="108"/>
      <c r="C5" s="118"/>
      <c r="D5" s="110"/>
      <c r="E5" s="108"/>
      <c r="F5" s="119" t="s">
        <v>180</v>
      </c>
      <c r="G5" s="119"/>
      <c r="H5" s="119" t="s">
        <v>533</v>
      </c>
      <c r="I5" s="119"/>
      <c r="J5" s="120" t="s">
        <v>534</v>
      </c>
      <c r="K5" s="121"/>
      <c r="L5" s="122" t="s">
        <v>535</v>
      </c>
      <c r="M5" s="122"/>
      <c r="N5" s="123" t="s">
        <v>536</v>
      </c>
      <c r="O5" s="123"/>
      <c r="P5" s="115"/>
      <c r="Q5" s="108"/>
      <c r="R5" s="124"/>
      <c r="S5" s="125"/>
      <c r="T5" s="126"/>
      <c r="U5" s="125"/>
    </row>
    <row r="6" s="97" customFormat="1" ht="24" customHeight="1" spans="1:21">
      <c r="A6" s="108"/>
      <c r="B6" s="108"/>
      <c r="C6" s="124"/>
      <c r="D6" s="110"/>
      <c r="E6" s="108"/>
      <c r="F6" s="119" t="s">
        <v>537</v>
      </c>
      <c r="G6" s="127" t="s">
        <v>538</v>
      </c>
      <c r="H6" s="119" t="s">
        <v>537</v>
      </c>
      <c r="I6" s="127" t="s">
        <v>538</v>
      </c>
      <c r="J6" s="119" t="s">
        <v>537</v>
      </c>
      <c r="K6" s="127" t="s">
        <v>538</v>
      </c>
      <c r="L6" s="119" t="s">
        <v>537</v>
      </c>
      <c r="M6" s="127" t="s">
        <v>538</v>
      </c>
      <c r="N6" s="119" t="s">
        <v>537</v>
      </c>
      <c r="O6" s="127" t="s">
        <v>538</v>
      </c>
      <c r="P6" s="115"/>
      <c r="Q6" s="108"/>
      <c r="R6" s="119" t="s">
        <v>537</v>
      </c>
      <c r="S6" s="128" t="s">
        <v>538</v>
      </c>
      <c r="T6" s="119" t="s">
        <v>537</v>
      </c>
      <c r="U6" s="127" t="s">
        <v>538</v>
      </c>
    </row>
    <row r="7" s="98" customFormat="1" ht="24" customHeight="1" spans="1:21">
      <c r="A7" s="108" t="s">
        <v>66</v>
      </c>
      <c r="B7" s="108"/>
      <c r="C7" s="108">
        <v>1</v>
      </c>
      <c r="D7" s="127" t="s">
        <v>68</v>
      </c>
      <c r="E7" s="108">
        <v>3</v>
      </c>
      <c r="F7" s="108">
        <v>4</v>
      </c>
      <c r="G7" s="127" t="s">
        <v>84</v>
      </c>
      <c r="H7" s="108">
        <v>6</v>
      </c>
      <c r="I7" s="108">
        <v>7</v>
      </c>
      <c r="J7" s="127" t="s">
        <v>96</v>
      </c>
      <c r="K7" s="108">
        <v>9</v>
      </c>
      <c r="L7" s="108">
        <v>10</v>
      </c>
      <c r="M7" s="127" t="s">
        <v>105</v>
      </c>
      <c r="N7" s="108">
        <v>12</v>
      </c>
      <c r="O7" s="108">
        <v>13</v>
      </c>
      <c r="P7" s="127" t="s">
        <v>114</v>
      </c>
      <c r="Q7" s="108">
        <v>15</v>
      </c>
      <c r="R7" s="108">
        <v>16</v>
      </c>
      <c r="S7" s="127" t="s">
        <v>123</v>
      </c>
      <c r="T7" s="108">
        <v>18</v>
      </c>
      <c r="U7" s="108">
        <v>19</v>
      </c>
    </row>
    <row r="8" s="97" customFormat="1" ht="24" customHeight="1" spans="1:21">
      <c r="A8" s="129" t="s">
        <v>185</v>
      </c>
      <c r="B8" s="108">
        <v>1</v>
      </c>
      <c r="C8" s="130">
        <f>E8+G8+S8</f>
        <v>114023811.58</v>
      </c>
      <c r="D8" s="130">
        <f>E8+F8+P8+Q8+R8+T8</f>
        <v>248027503.76</v>
      </c>
      <c r="E8" s="131">
        <v>1564157.03</v>
      </c>
      <c r="F8" s="130">
        <f>H8+L8+N8</f>
        <v>222901385.04</v>
      </c>
      <c r="G8" s="131">
        <f>I8+O8</f>
        <v>91447656.19</v>
      </c>
      <c r="H8" s="130">
        <v>194194900.83</v>
      </c>
      <c r="I8" s="130">
        <v>89395603.79</v>
      </c>
      <c r="J8" s="132">
        <v>0</v>
      </c>
      <c r="K8" s="132">
        <v>0</v>
      </c>
      <c r="L8" s="130">
        <v>19512807.6</v>
      </c>
      <c r="M8" s="132">
        <v>0</v>
      </c>
      <c r="N8" s="130">
        <v>9193676.60999998</v>
      </c>
      <c r="O8" s="130">
        <v>2052052.39999999</v>
      </c>
      <c r="P8" s="133">
        <v>0</v>
      </c>
      <c r="Q8" s="133">
        <v>0</v>
      </c>
      <c r="R8" s="130">
        <v>23561961.69</v>
      </c>
      <c r="S8" s="131">
        <v>21011998.36</v>
      </c>
      <c r="T8" s="133">
        <v>0</v>
      </c>
      <c r="U8" s="133">
        <v>0</v>
      </c>
    </row>
    <row r="9" s="97" customFormat="1" ht="48.95" customHeight="1" spans="1:21">
      <c r="A9" s="134" t="s">
        <v>539</v>
      </c>
      <c r="B9" s="134"/>
      <c r="C9" s="134"/>
      <c r="D9" s="134"/>
      <c r="E9" s="134"/>
      <c r="F9" s="134"/>
      <c r="G9" s="134"/>
      <c r="H9" s="134"/>
      <c r="I9" s="134"/>
      <c r="J9" s="134"/>
      <c r="K9" s="134"/>
      <c r="L9" s="134"/>
      <c r="M9" s="134"/>
      <c r="N9" s="134"/>
      <c r="O9" s="134"/>
      <c r="P9" s="134"/>
      <c r="Q9" s="134"/>
      <c r="R9" s="134"/>
      <c r="S9" s="134"/>
      <c r="T9" s="134"/>
      <c r="U9" s="134"/>
    </row>
    <row r="10" ht="26.25" customHeight="1" spans="1:21">
      <c r="G10" s="135"/>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5" workbookViewId="0">
      <selection activeCell="D7" sqref="D7"/>
    </sheetView>
  </sheetViews>
  <sheetFormatPr defaultColWidth="9" defaultRowHeight="13.5" outlineLevelCol="6"/>
  <cols>
    <col min="1" max="1" width="56.8833333333333" style="1" customWidth="1"/>
    <col min="2" max="2" width="24.3833333333333" style="1" customWidth="1"/>
    <col min="3" max="3" width="48.6333333333333" style="1" customWidth="1"/>
    <col min="4" max="6" width="9" style="1"/>
    <col min="7" max="7" width="52.25" style="1" customWidth="1"/>
    <col min="8" max="16384" width="9" style="1"/>
  </cols>
  <sheetData>
    <row r="1" ht="24" spans="1:7">
      <c r="A1" s="2" t="s">
        <v>540</v>
      </c>
      <c r="B1" s="2"/>
      <c r="C1" s="2"/>
    </row>
    <row r="2" ht="24" spans="1:7">
      <c r="A2" s="84"/>
      <c r="B2" s="2"/>
      <c r="C2" s="40" t="s">
        <v>541</v>
      </c>
    </row>
    <row r="3" ht="24.75" spans="1:7">
      <c r="A3" s="85" t="s">
        <v>64</v>
      </c>
      <c r="B3" s="2"/>
      <c r="C3" s="41" t="s">
        <v>542</v>
      </c>
    </row>
    <row r="4" ht="129" spans="1:7">
      <c r="A4" s="86" t="s">
        <v>543</v>
      </c>
      <c r="B4" s="87" t="s">
        <v>544</v>
      </c>
      <c r="C4" s="87" t="s">
        <v>545</v>
      </c>
    </row>
    <row r="5" ht="163" customHeight="1" spans="1:7">
      <c r="A5" s="86"/>
      <c r="B5" s="88" t="s">
        <v>546</v>
      </c>
      <c r="C5" s="89" t="s">
        <v>547</v>
      </c>
    </row>
    <row r="6" ht="114.75" spans="1:7">
      <c r="A6" s="86"/>
      <c r="B6" s="88" t="s">
        <v>548</v>
      </c>
      <c r="C6" s="90" t="s">
        <v>549</v>
      </c>
      <c r="G6" s="91"/>
    </row>
    <row r="7" ht="159" spans="1:7">
      <c r="A7" s="86"/>
      <c r="B7" s="88" t="s">
        <v>550</v>
      </c>
      <c r="C7" s="92" t="s">
        <v>551</v>
      </c>
    </row>
    <row r="8" ht="30.75" spans="1:7">
      <c r="A8" s="86"/>
      <c r="B8" s="88" t="s">
        <v>552</v>
      </c>
      <c r="C8" s="89" t="s">
        <v>553</v>
      </c>
    </row>
    <row r="9" ht="46.5" spans="1:7">
      <c r="A9" s="93" t="s">
        <v>554</v>
      </c>
      <c r="B9" s="88" t="s">
        <v>555</v>
      </c>
      <c r="C9" s="90" t="s">
        <v>556</v>
      </c>
    </row>
    <row r="10" ht="54" customHeight="1" spans="1:7">
      <c r="A10" s="93"/>
      <c r="B10" s="94" t="s">
        <v>557</v>
      </c>
      <c r="C10" s="92" t="s">
        <v>558</v>
      </c>
    </row>
    <row r="11" ht="245.25" spans="1:7">
      <c r="A11" s="95" t="s">
        <v>559</v>
      </c>
      <c r="B11" s="95"/>
      <c r="C11" s="89" t="s">
        <v>560</v>
      </c>
    </row>
    <row r="12" ht="59.25" spans="1:7">
      <c r="A12" s="95" t="s">
        <v>561</v>
      </c>
      <c r="B12" s="95"/>
      <c r="C12" s="92" t="s">
        <v>562</v>
      </c>
    </row>
    <row r="13" ht="157.5" spans="1:7">
      <c r="A13" s="95" t="s">
        <v>563</v>
      </c>
      <c r="B13" s="95"/>
      <c r="C13" s="89" t="s">
        <v>564</v>
      </c>
    </row>
    <row r="14" ht="114.75" spans="1:7">
      <c r="A14" s="95" t="s">
        <v>565</v>
      </c>
      <c r="B14" s="95"/>
      <c r="C14" s="92" t="s">
        <v>566</v>
      </c>
    </row>
    <row r="15" ht="57" customHeight="1" spans="1:7">
      <c r="A15" s="95" t="s">
        <v>567</v>
      </c>
      <c r="B15" s="95"/>
      <c r="C15" s="96" t="s">
        <v>568</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tabSelected="1" topLeftCell="A20" workbookViewId="0">
      <selection activeCell="D28" sqref="D28"/>
    </sheetView>
  </sheetViews>
  <sheetFormatPr defaultColWidth="9" defaultRowHeight="13.5"/>
  <cols>
    <col min="1" max="1" width="11.6333333333333" style="1" customWidth="1"/>
    <col min="2" max="2" width="20.6333333333333" style="1" customWidth="1"/>
    <col min="3" max="3" width="30"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ht="26.25" customHeight="1" spans="1:11">
      <c r="A1" s="2" t="s">
        <v>569</v>
      </c>
      <c r="B1" s="2"/>
      <c r="C1" s="2"/>
      <c r="D1" s="2"/>
      <c r="E1" s="2"/>
      <c r="F1" s="2"/>
      <c r="G1" s="2"/>
      <c r="H1" s="2"/>
      <c r="I1" s="2"/>
      <c r="J1" s="2"/>
      <c r="K1" s="2"/>
    </row>
    <row r="2" ht="18" customHeight="1" spans="1:11">
      <c r="A2" s="2"/>
      <c r="B2" s="2"/>
      <c r="C2" s="2"/>
      <c r="D2" s="2"/>
      <c r="E2" s="2"/>
      <c r="F2" s="2"/>
      <c r="G2" s="2"/>
      <c r="H2" s="2"/>
      <c r="I2" s="2"/>
      <c r="J2" s="2"/>
      <c r="K2" s="40" t="s">
        <v>570</v>
      </c>
    </row>
    <row r="3" ht="18" customHeight="1" spans="1:11">
      <c r="A3" s="2"/>
      <c r="B3" s="2"/>
      <c r="C3" s="2"/>
      <c r="D3" s="2"/>
      <c r="E3" s="2"/>
      <c r="F3" s="2"/>
      <c r="G3" s="2"/>
      <c r="H3" s="2"/>
      <c r="I3" s="2"/>
      <c r="J3" s="2"/>
      <c r="K3" s="41" t="s">
        <v>571</v>
      </c>
    </row>
    <row r="4" ht="29" customHeight="1" spans="1:11">
      <c r="A4" s="42" t="s">
        <v>572</v>
      </c>
      <c r="B4" s="42"/>
      <c r="C4" s="42"/>
      <c r="D4" s="42"/>
      <c r="E4" s="42"/>
      <c r="F4" s="42"/>
      <c r="G4" s="42"/>
      <c r="H4" s="42"/>
      <c r="I4" s="42"/>
      <c r="J4" s="42"/>
      <c r="K4" s="42"/>
    </row>
    <row r="5" ht="15.75" customHeight="1" spans="1:11">
      <c r="A5" s="43" t="s">
        <v>573</v>
      </c>
      <c r="B5" s="44"/>
      <c r="C5" s="45" t="s">
        <v>3</v>
      </c>
      <c r="D5" s="45"/>
      <c r="E5" s="45"/>
      <c r="F5" s="45"/>
      <c r="G5" s="45"/>
      <c r="H5" s="45"/>
      <c r="I5" s="45"/>
      <c r="J5" s="45"/>
      <c r="K5" s="45"/>
    </row>
    <row r="6" spans="1:11">
      <c r="A6" s="46"/>
      <c r="B6" s="47"/>
      <c r="C6" s="45"/>
      <c r="D6" s="45"/>
      <c r="E6" s="45"/>
      <c r="F6" s="45"/>
      <c r="G6" s="45"/>
      <c r="H6" s="45"/>
      <c r="I6" s="45"/>
      <c r="J6" s="45"/>
      <c r="K6" s="45"/>
    </row>
    <row r="7" ht="15" customHeight="1" spans="1:11">
      <c r="A7" s="48" t="s">
        <v>574</v>
      </c>
      <c r="B7" s="49"/>
      <c r="C7" s="50" t="s">
        <v>575</v>
      </c>
      <c r="D7" s="50"/>
      <c r="E7" s="51" t="s">
        <v>576</v>
      </c>
      <c r="F7" s="51" t="s">
        <v>577</v>
      </c>
      <c r="G7" s="51" t="s">
        <v>578</v>
      </c>
      <c r="H7" s="45" t="s">
        <v>579</v>
      </c>
      <c r="I7" s="45" t="s">
        <v>580</v>
      </c>
      <c r="J7" s="45" t="s">
        <v>581</v>
      </c>
      <c r="K7" s="50" t="s">
        <v>582</v>
      </c>
    </row>
    <row r="8" ht="14.25" spans="1:11">
      <c r="A8" s="52"/>
      <c r="B8" s="53"/>
      <c r="C8" s="50"/>
      <c r="D8" s="50"/>
      <c r="E8" s="54"/>
      <c r="F8" s="54"/>
      <c r="G8" s="54"/>
      <c r="H8" s="45"/>
      <c r="I8" s="45"/>
      <c r="J8" s="45" t="s">
        <v>583</v>
      </c>
      <c r="K8" s="50"/>
    </row>
    <row r="9" ht="14.25" spans="1:11">
      <c r="A9" s="52"/>
      <c r="B9" s="53"/>
      <c r="C9" s="50" t="s">
        <v>584</v>
      </c>
      <c r="D9" s="50"/>
      <c r="E9" s="45">
        <v>4944.06</v>
      </c>
      <c r="F9" s="55">
        <v>0</v>
      </c>
      <c r="G9" s="45">
        <v>4944.06</v>
      </c>
      <c r="H9" s="45">
        <v>4889.23</v>
      </c>
      <c r="I9" s="56">
        <v>98.89</v>
      </c>
      <c r="J9" s="57" t="s">
        <v>568</v>
      </c>
      <c r="K9" s="58" t="s">
        <v>568</v>
      </c>
    </row>
    <row r="10" ht="14.25" spans="1:11">
      <c r="A10" s="52"/>
      <c r="B10" s="53"/>
      <c r="C10" s="45" t="s">
        <v>217</v>
      </c>
      <c r="D10" s="50" t="s">
        <v>584</v>
      </c>
      <c r="E10" s="50">
        <v>3853.42</v>
      </c>
      <c r="F10" s="55">
        <v>0</v>
      </c>
      <c r="G10" s="50">
        <v>3853.42</v>
      </c>
      <c r="H10" s="50">
        <v>3853.42</v>
      </c>
      <c r="I10" s="59">
        <v>100</v>
      </c>
      <c r="J10" s="57" t="s">
        <v>568</v>
      </c>
      <c r="K10" s="58"/>
    </row>
    <row r="11" ht="15.75" customHeight="1" spans="1:11">
      <c r="A11" s="52"/>
      <c r="B11" s="53"/>
      <c r="C11" s="45" t="s">
        <v>218</v>
      </c>
      <c r="D11" s="50" t="s">
        <v>584</v>
      </c>
      <c r="E11" s="50">
        <f>E9-E10</f>
        <v>1090.64</v>
      </c>
      <c r="F11" s="55">
        <v>0</v>
      </c>
      <c r="G11" s="50">
        <v>1090.64</v>
      </c>
      <c r="H11" s="60">
        <v>1035.81</v>
      </c>
      <c r="I11" s="59">
        <v>100</v>
      </c>
      <c r="J11" s="57" t="s">
        <v>568</v>
      </c>
      <c r="K11" s="58"/>
    </row>
    <row r="12" ht="15" customHeight="1" spans="1:11">
      <c r="A12" s="52"/>
      <c r="B12" s="53"/>
      <c r="C12" s="45"/>
      <c r="D12" s="61" t="s">
        <v>585</v>
      </c>
      <c r="E12" s="50">
        <f>E11-E14-E16</f>
        <v>703.93</v>
      </c>
      <c r="F12" s="62">
        <v>0</v>
      </c>
      <c r="G12" s="50">
        <v>703.93</v>
      </c>
      <c r="H12" s="50">
        <v>703.93</v>
      </c>
      <c r="I12" s="63">
        <v>100</v>
      </c>
      <c r="J12" s="57" t="s">
        <v>568</v>
      </c>
      <c r="K12" s="58"/>
    </row>
    <row r="13" ht="15" customHeight="1" spans="1:11">
      <c r="A13" s="52"/>
      <c r="B13" s="53"/>
      <c r="C13" s="45"/>
      <c r="D13" s="64" t="s">
        <v>586</v>
      </c>
      <c r="E13" s="50"/>
      <c r="F13" s="65"/>
      <c r="G13" s="50"/>
      <c r="H13" s="50"/>
      <c r="I13" s="66"/>
      <c r="J13" s="57"/>
      <c r="K13" s="58"/>
    </row>
    <row r="14" ht="15" customHeight="1" spans="1:11">
      <c r="A14" s="52"/>
      <c r="B14" s="53"/>
      <c r="C14" s="45"/>
      <c r="D14" s="64"/>
      <c r="E14" s="62">
        <v>66</v>
      </c>
      <c r="F14" s="62">
        <v>0</v>
      </c>
      <c r="G14" s="62">
        <v>66</v>
      </c>
      <c r="H14" s="62">
        <v>66</v>
      </c>
      <c r="I14" s="63">
        <v>100</v>
      </c>
      <c r="J14" s="57" t="s">
        <v>568</v>
      </c>
      <c r="K14" s="58"/>
    </row>
    <row r="15" ht="15" customHeight="1" spans="1:11">
      <c r="A15" s="52"/>
      <c r="B15" s="53"/>
      <c r="C15" s="45"/>
      <c r="D15" s="64" t="s">
        <v>587</v>
      </c>
      <c r="E15" s="65"/>
      <c r="F15" s="65"/>
      <c r="G15" s="65"/>
      <c r="H15" s="65"/>
      <c r="I15" s="66"/>
      <c r="J15" s="57"/>
      <c r="K15" s="58"/>
    </row>
    <row r="16" ht="14.25" spans="1:11">
      <c r="A16" s="52"/>
      <c r="B16" s="53"/>
      <c r="C16" s="45"/>
      <c r="D16" s="64"/>
      <c r="E16" s="50">
        <v>320.71</v>
      </c>
      <c r="F16" s="62">
        <v>0</v>
      </c>
      <c r="G16" s="57">
        <v>320.71</v>
      </c>
      <c r="H16" s="50">
        <v>265.88</v>
      </c>
      <c r="I16" s="63">
        <v>82.9</v>
      </c>
      <c r="J16" s="67" t="s">
        <v>568</v>
      </c>
      <c r="K16" s="58"/>
    </row>
    <row r="17" ht="179" customHeight="1" spans="1:11">
      <c r="A17" s="68"/>
      <c r="B17" s="69"/>
      <c r="C17" s="45"/>
      <c r="D17" s="64" t="s">
        <v>588</v>
      </c>
      <c r="E17" s="50"/>
      <c r="F17" s="65"/>
      <c r="G17" s="57"/>
      <c r="H17" s="50"/>
      <c r="I17" s="66"/>
      <c r="J17" s="67"/>
      <c r="K17" s="58"/>
    </row>
    <row r="18" ht="19" customHeight="1" spans="1:11">
      <c r="A18" s="48" t="s">
        <v>589</v>
      </c>
      <c r="B18" s="49"/>
      <c r="C18" s="70" t="s">
        <v>590</v>
      </c>
      <c r="D18" s="71"/>
      <c r="E18" s="71"/>
      <c r="F18" s="71"/>
      <c r="G18" s="71"/>
      <c r="H18" s="71"/>
      <c r="I18" s="71"/>
      <c r="J18" s="71"/>
      <c r="K18" s="71"/>
    </row>
    <row r="19" ht="19" customHeight="1" spans="1:11">
      <c r="A19" s="52"/>
      <c r="B19" s="53"/>
      <c r="C19" s="71"/>
      <c r="D19" s="71"/>
      <c r="E19" s="71"/>
      <c r="F19" s="71"/>
      <c r="G19" s="71"/>
      <c r="H19" s="71"/>
      <c r="I19" s="71"/>
      <c r="J19" s="71"/>
      <c r="K19" s="71"/>
    </row>
    <row r="20" ht="243" customHeight="1" spans="1:11">
      <c r="A20" s="68"/>
      <c r="B20" s="69"/>
      <c r="C20" s="71"/>
      <c r="D20" s="71"/>
      <c r="E20" s="71"/>
      <c r="F20" s="71"/>
      <c r="G20" s="71"/>
      <c r="H20" s="71"/>
      <c r="I20" s="71"/>
      <c r="J20" s="71"/>
      <c r="K20" s="71"/>
    </row>
    <row r="21" ht="29" customHeight="1" spans="1:11">
      <c r="A21" s="42" t="s">
        <v>591</v>
      </c>
      <c r="B21" s="42"/>
      <c r="C21" s="42"/>
      <c r="D21" s="42"/>
      <c r="E21" s="42"/>
      <c r="F21" s="42"/>
      <c r="G21" s="42"/>
      <c r="H21" s="72"/>
      <c r="I21" s="72"/>
      <c r="J21" s="42"/>
      <c r="K21" s="42"/>
    </row>
    <row r="22" ht="21" customHeight="1" spans="1:11">
      <c r="A22" s="50" t="s">
        <v>592</v>
      </c>
      <c r="B22" s="50"/>
      <c r="C22" s="50"/>
      <c r="D22" s="73" t="s">
        <v>593</v>
      </c>
      <c r="E22" s="51" t="s">
        <v>594</v>
      </c>
      <c r="F22" s="48" t="s">
        <v>595</v>
      </c>
      <c r="G22" s="49"/>
      <c r="H22" s="48" t="s">
        <v>596</v>
      </c>
      <c r="I22" s="49"/>
      <c r="J22" s="48" t="s">
        <v>597</v>
      </c>
      <c r="K22" s="49"/>
    </row>
    <row r="23" ht="12" customHeight="1" spans="1:11">
      <c r="A23" s="50" t="s">
        <v>598</v>
      </c>
      <c r="B23" s="50" t="s">
        <v>599</v>
      </c>
      <c r="C23" s="50" t="s">
        <v>600</v>
      </c>
      <c r="D23" s="74"/>
      <c r="E23" s="75"/>
      <c r="F23" s="52"/>
      <c r="G23" s="53"/>
      <c r="H23" s="52"/>
      <c r="I23" s="53"/>
      <c r="J23" s="52"/>
      <c r="K23" s="53"/>
    </row>
    <row r="24" ht="12" customHeight="1" spans="1:11">
      <c r="A24" s="50"/>
      <c r="B24" s="50"/>
      <c r="C24" s="50"/>
      <c r="D24" s="76"/>
      <c r="E24" s="54"/>
      <c r="F24" s="68"/>
      <c r="G24" s="69"/>
      <c r="H24" s="68"/>
      <c r="I24" s="69"/>
      <c r="J24" s="68"/>
      <c r="K24" s="69"/>
    </row>
    <row r="25" ht="30" customHeight="1" spans="1:11">
      <c r="A25" s="50" t="s">
        <v>601</v>
      </c>
      <c r="B25" s="50" t="s">
        <v>602</v>
      </c>
      <c r="C25" s="50" t="s">
        <v>603</v>
      </c>
      <c r="D25" s="45" t="s">
        <v>604</v>
      </c>
      <c r="E25" s="56">
        <v>100</v>
      </c>
      <c r="F25" s="45" t="s">
        <v>605</v>
      </c>
      <c r="G25" s="45"/>
      <c r="H25" s="77">
        <v>100</v>
      </c>
      <c r="I25" s="78"/>
      <c r="J25" s="79" t="s">
        <v>568</v>
      </c>
      <c r="K25" s="79"/>
    </row>
    <row r="26" ht="75" customHeight="1" spans="1:11">
      <c r="A26" s="50"/>
      <c r="B26" s="50" t="s">
        <v>606</v>
      </c>
      <c r="C26" s="45" t="s">
        <v>607</v>
      </c>
      <c r="D26" s="45" t="s">
        <v>608</v>
      </c>
      <c r="E26" s="45" t="s">
        <v>609</v>
      </c>
      <c r="F26" s="45" t="s">
        <v>610</v>
      </c>
      <c r="G26" s="45"/>
      <c r="H26" s="45" t="s">
        <v>609</v>
      </c>
      <c r="I26" s="45"/>
      <c r="J26" s="79" t="s">
        <v>568</v>
      </c>
      <c r="K26" s="79"/>
    </row>
    <row r="27" ht="30" customHeight="1" spans="1:11">
      <c r="A27" s="50"/>
      <c r="B27" s="50" t="s">
        <v>611</v>
      </c>
      <c r="C27" s="50" t="s">
        <v>612</v>
      </c>
      <c r="D27" s="45" t="s">
        <v>608</v>
      </c>
      <c r="E27" s="45" t="s">
        <v>609</v>
      </c>
      <c r="F27" s="45" t="s">
        <v>610</v>
      </c>
      <c r="G27" s="45"/>
      <c r="H27" s="45" t="s">
        <v>609</v>
      </c>
      <c r="I27" s="45"/>
      <c r="J27" s="79" t="s">
        <v>568</v>
      </c>
      <c r="K27" s="79"/>
    </row>
    <row r="28" ht="48" customHeight="1" spans="1:11">
      <c r="A28" s="50"/>
      <c r="B28" s="50" t="s">
        <v>613</v>
      </c>
      <c r="C28" s="45" t="s">
        <v>614</v>
      </c>
      <c r="D28" s="45" t="s">
        <v>608</v>
      </c>
      <c r="E28" s="45">
        <v>5</v>
      </c>
      <c r="F28" s="45" t="s">
        <v>615</v>
      </c>
      <c r="G28" s="45"/>
      <c r="H28" s="45">
        <v>5</v>
      </c>
      <c r="I28" s="45"/>
      <c r="J28" s="79" t="s">
        <v>568</v>
      </c>
      <c r="K28" s="79"/>
    </row>
    <row r="29" ht="30" customHeight="1" spans="1:11">
      <c r="A29" s="50"/>
      <c r="B29" s="45" t="s">
        <v>616</v>
      </c>
      <c r="C29" s="45" t="s">
        <v>617</v>
      </c>
      <c r="D29" s="45" t="s">
        <v>604</v>
      </c>
      <c r="E29" s="56">
        <v>100</v>
      </c>
      <c r="F29" s="45" t="s">
        <v>605</v>
      </c>
      <c r="G29" s="45"/>
      <c r="H29" s="77">
        <v>100</v>
      </c>
      <c r="I29" s="78"/>
      <c r="J29" s="79" t="s">
        <v>568</v>
      </c>
      <c r="K29" s="79"/>
    </row>
    <row r="30" ht="78" customHeight="1" spans="1:11">
      <c r="A30" s="50"/>
      <c r="B30" s="45" t="s">
        <v>618</v>
      </c>
      <c r="C30" s="45" t="s">
        <v>619</v>
      </c>
      <c r="D30" s="45" t="s">
        <v>608</v>
      </c>
      <c r="E30" s="45" t="s">
        <v>609</v>
      </c>
      <c r="F30" s="45" t="s">
        <v>610</v>
      </c>
      <c r="G30" s="45"/>
      <c r="H30" s="45" t="s">
        <v>609</v>
      </c>
      <c r="I30" s="45"/>
      <c r="J30" s="79" t="s">
        <v>568</v>
      </c>
      <c r="K30" s="79"/>
    </row>
    <row r="31" ht="30" customHeight="1" spans="1:11">
      <c r="A31" s="50"/>
      <c r="B31" s="45" t="s">
        <v>620</v>
      </c>
      <c r="C31" s="50" t="s">
        <v>621</v>
      </c>
      <c r="D31" s="45" t="s">
        <v>604</v>
      </c>
      <c r="E31" s="56">
        <v>100</v>
      </c>
      <c r="F31" s="45" t="s">
        <v>605</v>
      </c>
      <c r="G31" s="45"/>
      <c r="H31" s="77">
        <v>100</v>
      </c>
      <c r="I31" s="78"/>
      <c r="J31" s="79" t="s">
        <v>568</v>
      </c>
      <c r="K31" s="79"/>
    </row>
    <row r="32" ht="30" customHeight="1" spans="1:11">
      <c r="A32" s="45" t="s">
        <v>622</v>
      </c>
      <c r="B32" s="51" t="s">
        <v>623</v>
      </c>
      <c r="C32" s="50" t="s">
        <v>624</v>
      </c>
      <c r="D32" s="45" t="s">
        <v>604</v>
      </c>
      <c r="E32" s="45">
        <v>95</v>
      </c>
      <c r="F32" s="45" t="s">
        <v>605</v>
      </c>
      <c r="G32" s="45"/>
      <c r="H32" s="77">
        <v>95</v>
      </c>
      <c r="I32" s="78"/>
      <c r="J32" s="79" t="s">
        <v>568</v>
      </c>
      <c r="K32" s="79"/>
    </row>
    <row r="33" ht="19" customHeight="1" spans="1:11">
      <c r="A33" s="45" t="s">
        <v>625</v>
      </c>
      <c r="B33" s="48" t="s">
        <v>568</v>
      </c>
      <c r="C33" s="80"/>
      <c r="D33" s="80"/>
      <c r="E33" s="80"/>
      <c r="F33" s="80"/>
      <c r="G33" s="80"/>
      <c r="H33" s="80"/>
      <c r="I33" s="80"/>
      <c r="J33" s="80"/>
      <c r="K33" s="49"/>
    </row>
    <row r="34" ht="19" customHeight="1" spans="1:11">
      <c r="A34" s="45"/>
      <c r="B34" s="52"/>
      <c r="C34" s="81"/>
      <c r="D34" s="81"/>
      <c r="E34" s="81"/>
      <c r="F34" s="81"/>
      <c r="G34" s="81"/>
      <c r="H34" s="81"/>
      <c r="I34" s="81"/>
      <c r="J34" s="81"/>
      <c r="K34" s="53"/>
    </row>
    <row r="35" ht="19" customHeight="1" spans="1:11">
      <c r="A35" s="45"/>
      <c r="B35" s="68"/>
      <c r="C35" s="82"/>
      <c r="D35" s="82"/>
      <c r="E35" s="82"/>
      <c r="F35" s="82"/>
      <c r="G35" s="82"/>
      <c r="H35" s="82"/>
      <c r="I35" s="82"/>
      <c r="J35" s="82"/>
      <c r="K35" s="69"/>
    </row>
    <row r="36" s="39" customFormat="1" spans="1:11">
      <c r="A36" s="83" t="s">
        <v>626</v>
      </c>
      <c r="B36" s="83"/>
      <c r="C36" s="83"/>
      <c r="D36" s="83"/>
      <c r="E36" s="83"/>
      <c r="F36" s="83"/>
      <c r="G36" s="83"/>
      <c r="H36" s="83"/>
      <c r="I36" s="83"/>
    </row>
    <row r="37" s="39" customFormat="1" spans="1:11">
      <c r="A37" s="83" t="s">
        <v>627</v>
      </c>
      <c r="B37" s="83"/>
      <c r="C37" s="83"/>
      <c r="D37" s="83"/>
      <c r="E37" s="83"/>
      <c r="F37" s="83"/>
      <c r="G37" s="83"/>
      <c r="H37" s="83"/>
      <c r="I37" s="83"/>
    </row>
  </sheetData>
  <mergeCells count="75">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A36:I36"/>
    <mergeCell ref="A37:I37"/>
    <mergeCell ref="A23:A24"/>
    <mergeCell ref="A25:A28"/>
    <mergeCell ref="A29:A31"/>
    <mergeCell ref="A33:A35"/>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3:K3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15" zoomScaleNormal="115"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631</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33.31</v>
      </c>
      <c r="D9" s="9">
        <v>33.31</v>
      </c>
      <c r="E9" s="9">
        <v>33.31</v>
      </c>
      <c r="F9" s="9">
        <v>10</v>
      </c>
      <c r="G9" s="9"/>
      <c r="H9" s="11">
        <v>1</v>
      </c>
      <c r="I9" s="12">
        <v>10</v>
      </c>
      <c r="J9" s="9"/>
    </row>
    <row r="10" ht="15" customHeight="1" spans="1:10">
      <c r="A10" s="6"/>
      <c r="B10" s="13" t="s">
        <v>640</v>
      </c>
      <c r="C10" s="9">
        <v>33.31</v>
      </c>
      <c r="D10" s="9">
        <v>33.31</v>
      </c>
      <c r="E10" s="9">
        <v>33.31</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33.31</v>
      </c>
      <c r="F19" s="18" t="s">
        <v>651</v>
      </c>
      <c r="G19" s="9">
        <v>33.31</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t="s">
        <v>653</v>
      </c>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664</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386.71</v>
      </c>
      <c r="D9" s="9">
        <v>386.71</v>
      </c>
      <c r="E9" s="9">
        <v>331.88</v>
      </c>
      <c r="F9" s="9">
        <v>10</v>
      </c>
      <c r="G9" s="9"/>
      <c r="H9" s="11">
        <v>0.829</v>
      </c>
      <c r="I9" s="12">
        <v>8.29</v>
      </c>
      <c r="J9" s="9"/>
    </row>
    <row r="10" ht="15" customHeight="1" spans="1:10">
      <c r="A10" s="6"/>
      <c r="B10" s="13" t="s">
        <v>640</v>
      </c>
      <c r="C10" s="12">
        <v>0</v>
      </c>
      <c r="D10" s="12">
        <v>0</v>
      </c>
      <c r="E10" s="12">
        <v>0</v>
      </c>
      <c r="F10" s="9" t="s">
        <v>493</v>
      </c>
      <c r="G10" s="9"/>
      <c r="H10" s="11">
        <v>0.829</v>
      </c>
      <c r="I10" s="9" t="s">
        <v>493</v>
      </c>
      <c r="J10" s="9"/>
    </row>
    <row r="11" ht="14.25" spans="1:10">
      <c r="A11" s="6"/>
      <c r="B11" s="7"/>
      <c r="C11" s="12"/>
      <c r="D11" s="12"/>
      <c r="E11" s="12"/>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9">
        <v>386.71</v>
      </c>
      <c r="D13" s="9">
        <v>386.71</v>
      </c>
      <c r="E13" s="9">
        <v>331.88</v>
      </c>
      <c r="F13" s="9" t="s">
        <v>493</v>
      </c>
      <c r="G13" s="9"/>
      <c r="H13" s="11">
        <v>0.829</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386.71</v>
      </c>
      <c r="F19" s="18" t="s">
        <v>651</v>
      </c>
      <c r="G19" s="18">
        <v>386.71</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94.29</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665</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51.39</v>
      </c>
      <c r="D9" s="9">
        <v>51.39</v>
      </c>
      <c r="E9" s="9">
        <v>51.39</v>
      </c>
      <c r="F9" s="9">
        <v>10</v>
      </c>
      <c r="G9" s="9"/>
      <c r="H9" s="11">
        <v>1</v>
      </c>
      <c r="I9" s="12">
        <v>10</v>
      </c>
      <c r="J9" s="9"/>
    </row>
    <row r="10" ht="15" customHeight="1" spans="1:10">
      <c r="A10" s="6"/>
      <c r="B10" s="13" t="s">
        <v>640</v>
      </c>
      <c r="C10" s="9">
        <v>51.39</v>
      </c>
      <c r="D10" s="9">
        <v>51.39</v>
      </c>
      <c r="E10" s="9">
        <v>51.39</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51.39</v>
      </c>
      <c r="F19" s="18" t="s">
        <v>651</v>
      </c>
      <c r="G19" s="9">
        <v>51.39</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666</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13.09</v>
      </c>
      <c r="D9" s="9">
        <v>13.09</v>
      </c>
      <c r="E9" s="9">
        <v>13.09</v>
      </c>
      <c r="F9" s="9">
        <v>10</v>
      </c>
      <c r="G9" s="9"/>
      <c r="H9" s="11">
        <v>1</v>
      </c>
      <c r="I9" s="12">
        <v>10</v>
      </c>
      <c r="J9" s="9"/>
    </row>
    <row r="10" ht="15" customHeight="1" spans="1:10">
      <c r="A10" s="6"/>
      <c r="B10" s="13" t="s">
        <v>640</v>
      </c>
      <c r="C10" s="9">
        <v>13.09</v>
      </c>
      <c r="D10" s="9">
        <v>13.09</v>
      </c>
      <c r="E10" s="9">
        <v>13.09</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13.09</v>
      </c>
      <c r="F19" s="18" t="s">
        <v>651</v>
      </c>
      <c r="G19" s="9">
        <v>13.09</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4" topLeftCell="A5" activePane="bottomLeft" state="frozen"/>
      <selection/>
      <selection pane="bottomLeft" activeCell="F6" sqref="F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A1" s="169" t="s">
        <v>62</v>
      </c>
      <c r="B1" s="164"/>
      <c r="C1" s="169"/>
      <c r="D1" s="164"/>
      <c r="E1" s="164"/>
      <c r="F1" s="164"/>
    </row>
    <row r="2" ht="19.5" customHeight="1" spans="1:6">
      <c r="A2" s="164"/>
      <c r="B2" s="164"/>
      <c r="C2" s="164"/>
      <c r="D2" s="164"/>
      <c r="E2" s="164"/>
      <c r="F2" s="172" t="s">
        <v>63</v>
      </c>
    </row>
    <row r="3" ht="19.5" customHeight="1" spans="1:6">
      <c r="A3" s="175" t="s">
        <v>64</v>
      </c>
      <c r="B3" s="164"/>
      <c r="C3" s="164"/>
      <c r="D3" s="164"/>
      <c r="E3" s="164"/>
      <c r="F3" s="172" t="s">
        <v>65</v>
      </c>
    </row>
    <row r="4" ht="19.5" customHeight="1" spans="1:6">
      <c r="A4" s="155" t="s">
        <v>66</v>
      </c>
      <c r="B4" s="155"/>
      <c r="C4" s="155" t="s">
        <v>67</v>
      </c>
      <c r="D4" s="155" t="s">
        <v>66</v>
      </c>
      <c r="E4" s="155"/>
      <c r="F4" s="155" t="s">
        <v>68</v>
      </c>
    </row>
    <row r="5" ht="19.5" customHeight="1" spans="1:6">
      <c r="A5" s="158" t="s">
        <v>69</v>
      </c>
      <c r="B5" s="155" t="s">
        <v>67</v>
      </c>
      <c r="C5" s="143">
        <v>45566737.7</v>
      </c>
      <c r="D5" s="158" t="s">
        <v>70</v>
      </c>
      <c r="E5" s="155" t="s">
        <v>71</v>
      </c>
      <c r="F5" s="143">
        <v>0</v>
      </c>
    </row>
    <row r="6" ht="19.5" customHeight="1" spans="1:6">
      <c r="A6" s="158" t="s">
        <v>72</v>
      </c>
      <c r="B6" s="155" t="s">
        <v>68</v>
      </c>
      <c r="C6" s="143">
        <v>6789.98</v>
      </c>
      <c r="D6" s="158" t="s">
        <v>73</v>
      </c>
      <c r="E6" s="155" t="s">
        <v>74</v>
      </c>
      <c r="F6" s="143">
        <v>0</v>
      </c>
    </row>
    <row r="7" ht="19.5" customHeight="1" spans="1:6">
      <c r="A7" s="158" t="s">
        <v>75</v>
      </c>
      <c r="B7" s="155" t="s">
        <v>76</v>
      </c>
      <c r="C7" s="143">
        <v>0</v>
      </c>
      <c r="D7" s="158" t="s">
        <v>77</v>
      </c>
      <c r="E7" s="155" t="s">
        <v>78</v>
      </c>
      <c r="F7" s="143">
        <v>0</v>
      </c>
    </row>
    <row r="8" ht="19.5" customHeight="1" spans="1:6">
      <c r="A8" s="158" t="s">
        <v>79</v>
      </c>
      <c r="B8" s="155" t="s">
        <v>80</v>
      </c>
      <c r="C8" s="143">
        <v>0</v>
      </c>
      <c r="D8" s="158" t="s">
        <v>81</v>
      </c>
      <c r="E8" s="155" t="s">
        <v>82</v>
      </c>
      <c r="F8" s="143">
        <v>0</v>
      </c>
    </row>
    <row r="9" ht="19.5" customHeight="1" spans="1:6">
      <c r="A9" s="158" t="s">
        <v>83</v>
      </c>
      <c r="B9" s="155" t="s">
        <v>84</v>
      </c>
      <c r="C9" s="143">
        <v>0</v>
      </c>
      <c r="D9" s="158" t="s">
        <v>85</v>
      </c>
      <c r="E9" s="155" t="s">
        <v>86</v>
      </c>
      <c r="F9" s="143">
        <v>37631208.03</v>
      </c>
    </row>
    <row r="10" ht="19.5" customHeight="1" spans="1:6">
      <c r="A10" s="158" t="s">
        <v>87</v>
      </c>
      <c r="B10" s="155" t="s">
        <v>88</v>
      </c>
      <c r="C10" s="143">
        <v>0</v>
      </c>
      <c r="D10" s="158" t="s">
        <v>89</v>
      </c>
      <c r="E10" s="155" t="s">
        <v>90</v>
      </c>
      <c r="F10" s="143">
        <v>0</v>
      </c>
    </row>
    <row r="11" ht="19.5" customHeight="1" spans="1:6">
      <c r="A11" s="158" t="s">
        <v>91</v>
      </c>
      <c r="B11" s="155" t="s">
        <v>92</v>
      </c>
      <c r="C11" s="143">
        <v>0</v>
      </c>
      <c r="D11" s="158" t="s">
        <v>93</v>
      </c>
      <c r="E11" s="155" t="s">
        <v>94</v>
      </c>
      <c r="F11" s="143">
        <v>0</v>
      </c>
    </row>
    <row r="12" ht="19.5" customHeight="1" spans="1:6">
      <c r="A12" s="158" t="s">
        <v>95</v>
      </c>
      <c r="B12" s="155" t="s">
        <v>96</v>
      </c>
      <c r="C12" s="143">
        <v>3207109.35</v>
      </c>
      <c r="D12" s="158" t="s">
        <v>97</v>
      </c>
      <c r="E12" s="155" t="s">
        <v>98</v>
      </c>
      <c r="F12" s="143">
        <v>5972624.93</v>
      </c>
    </row>
    <row r="13" ht="19.5" customHeight="1" spans="1:6">
      <c r="A13" s="158"/>
      <c r="B13" s="155" t="s">
        <v>99</v>
      </c>
      <c r="C13" s="160"/>
      <c r="D13" s="158" t="s">
        <v>100</v>
      </c>
      <c r="E13" s="155" t="s">
        <v>101</v>
      </c>
      <c r="F13" s="143">
        <v>2724095.71</v>
      </c>
    </row>
    <row r="14" ht="19.5" customHeight="1" spans="1:6">
      <c r="A14" s="158"/>
      <c r="B14" s="155" t="s">
        <v>102</v>
      </c>
      <c r="C14" s="160"/>
      <c r="D14" s="158" t="s">
        <v>103</v>
      </c>
      <c r="E14" s="155" t="s">
        <v>104</v>
      </c>
      <c r="F14" s="143">
        <v>0</v>
      </c>
    </row>
    <row r="15" ht="19.5" customHeight="1" spans="1:6">
      <c r="A15" s="158"/>
      <c r="B15" s="155" t="s">
        <v>105</v>
      </c>
      <c r="C15" s="160"/>
      <c r="D15" s="158" t="s">
        <v>106</v>
      </c>
      <c r="E15" s="155" t="s">
        <v>107</v>
      </c>
      <c r="F15" s="143">
        <v>0</v>
      </c>
    </row>
    <row r="16" ht="19.5" customHeight="1" spans="1:6">
      <c r="A16" s="158"/>
      <c r="B16" s="155" t="s">
        <v>108</v>
      </c>
      <c r="C16" s="160"/>
      <c r="D16" s="158" t="s">
        <v>109</v>
      </c>
      <c r="E16" s="155" t="s">
        <v>110</v>
      </c>
      <c r="F16" s="143">
        <v>0</v>
      </c>
    </row>
    <row r="17" ht="19.5" customHeight="1" spans="1:6">
      <c r="A17" s="158"/>
      <c r="B17" s="155" t="s">
        <v>111</v>
      </c>
      <c r="C17" s="160"/>
      <c r="D17" s="158" t="s">
        <v>112</v>
      </c>
      <c r="E17" s="155" t="s">
        <v>113</v>
      </c>
      <c r="F17" s="143">
        <v>0</v>
      </c>
    </row>
    <row r="18" ht="19.5" customHeight="1" spans="1:6">
      <c r="A18" s="158"/>
      <c r="B18" s="155" t="s">
        <v>114</v>
      </c>
      <c r="C18" s="160"/>
      <c r="D18" s="158" t="s">
        <v>115</v>
      </c>
      <c r="E18" s="155" t="s">
        <v>116</v>
      </c>
      <c r="F18" s="143">
        <v>0</v>
      </c>
    </row>
    <row r="19" ht="19.5" customHeight="1" spans="1:6">
      <c r="A19" s="158"/>
      <c r="B19" s="155" t="s">
        <v>117</v>
      </c>
      <c r="C19" s="160"/>
      <c r="D19" s="158" t="s">
        <v>118</v>
      </c>
      <c r="E19" s="155" t="s">
        <v>119</v>
      </c>
      <c r="F19" s="143">
        <v>0</v>
      </c>
    </row>
    <row r="20" ht="19.5" customHeight="1" spans="1:6">
      <c r="A20" s="158"/>
      <c r="B20" s="155" t="s">
        <v>120</v>
      </c>
      <c r="C20" s="160"/>
      <c r="D20" s="158" t="s">
        <v>121</v>
      </c>
      <c r="E20" s="155" t="s">
        <v>122</v>
      </c>
      <c r="F20" s="143">
        <v>0</v>
      </c>
    </row>
    <row r="21" ht="19.5" customHeight="1" spans="1:6">
      <c r="A21" s="158"/>
      <c r="B21" s="155" t="s">
        <v>123</v>
      </c>
      <c r="C21" s="160"/>
      <c r="D21" s="158" t="s">
        <v>124</v>
      </c>
      <c r="E21" s="155" t="s">
        <v>125</v>
      </c>
      <c r="F21" s="143">
        <v>0</v>
      </c>
    </row>
    <row r="22" ht="19.5" customHeight="1" spans="1:6">
      <c r="A22" s="158"/>
      <c r="B22" s="155" t="s">
        <v>126</v>
      </c>
      <c r="C22" s="160"/>
      <c r="D22" s="158" t="s">
        <v>127</v>
      </c>
      <c r="E22" s="155" t="s">
        <v>128</v>
      </c>
      <c r="F22" s="143">
        <v>0</v>
      </c>
    </row>
    <row r="23" ht="19.5" customHeight="1" spans="1:6">
      <c r="A23" s="158"/>
      <c r="B23" s="155" t="s">
        <v>129</v>
      </c>
      <c r="C23" s="160"/>
      <c r="D23" s="158" t="s">
        <v>130</v>
      </c>
      <c r="E23" s="155" t="s">
        <v>131</v>
      </c>
      <c r="F23" s="143">
        <v>2557580</v>
      </c>
    </row>
    <row r="24" ht="19.5" customHeight="1" spans="1:6">
      <c r="A24" s="158"/>
      <c r="B24" s="155" t="s">
        <v>132</v>
      </c>
      <c r="C24" s="160"/>
      <c r="D24" s="158" t="s">
        <v>133</v>
      </c>
      <c r="E24" s="155" t="s">
        <v>134</v>
      </c>
      <c r="F24" s="143">
        <v>0</v>
      </c>
    </row>
    <row r="25" ht="19.5" customHeight="1" spans="1:6">
      <c r="A25" s="158"/>
      <c r="B25" s="155" t="s">
        <v>135</v>
      </c>
      <c r="C25" s="160"/>
      <c r="D25" s="158" t="s">
        <v>136</v>
      </c>
      <c r="E25" s="155" t="s">
        <v>137</v>
      </c>
      <c r="F25" s="143">
        <v>0</v>
      </c>
    </row>
    <row r="26" ht="19.5" customHeight="1" spans="1:6">
      <c r="A26" s="158"/>
      <c r="B26" s="155" t="s">
        <v>138</v>
      </c>
      <c r="C26" s="160"/>
      <c r="D26" s="158" t="s">
        <v>139</v>
      </c>
      <c r="E26" s="155" t="s">
        <v>140</v>
      </c>
      <c r="F26" s="143">
        <v>0</v>
      </c>
    </row>
    <row r="27" ht="19.5" customHeight="1" spans="1:6">
      <c r="A27" s="158"/>
      <c r="B27" s="155" t="s">
        <v>141</v>
      </c>
      <c r="C27" s="160"/>
      <c r="D27" s="158" t="s">
        <v>142</v>
      </c>
      <c r="E27" s="155" t="s">
        <v>143</v>
      </c>
      <c r="F27" s="143">
        <v>6789.98</v>
      </c>
    </row>
    <row r="28" ht="19.5" customHeight="1" spans="1:6">
      <c r="A28" s="155"/>
      <c r="B28" s="155" t="s">
        <v>144</v>
      </c>
      <c r="C28" s="160"/>
      <c r="D28" s="158" t="s">
        <v>145</v>
      </c>
      <c r="E28" s="155" t="s">
        <v>146</v>
      </c>
      <c r="F28" s="143">
        <v>0</v>
      </c>
    </row>
    <row r="29" ht="19.5" customHeight="1" spans="1:6">
      <c r="A29" s="155"/>
      <c r="B29" s="155" t="s">
        <v>147</v>
      </c>
      <c r="C29" s="160"/>
      <c r="D29" s="158" t="s">
        <v>148</v>
      </c>
      <c r="E29" s="155" t="s">
        <v>149</v>
      </c>
      <c r="F29" s="143">
        <v>0</v>
      </c>
    </row>
    <row r="30" ht="19.5" customHeight="1" spans="1:6">
      <c r="A30" s="155"/>
      <c r="B30" s="155" t="s">
        <v>150</v>
      </c>
      <c r="C30" s="160"/>
      <c r="D30" s="158" t="s">
        <v>151</v>
      </c>
      <c r="E30" s="155" t="s">
        <v>152</v>
      </c>
      <c r="F30" s="143">
        <v>0</v>
      </c>
    </row>
    <row r="31" ht="19.5" customHeight="1" spans="1:6">
      <c r="A31" s="155" t="s">
        <v>153</v>
      </c>
      <c r="B31" s="155" t="s">
        <v>154</v>
      </c>
      <c r="C31" s="143">
        <v>48780637.03</v>
      </c>
      <c r="D31" s="155" t="s">
        <v>155</v>
      </c>
      <c r="E31" s="155" t="s">
        <v>156</v>
      </c>
      <c r="F31" s="143">
        <v>48892298.65</v>
      </c>
    </row>
    <row r="32" ht="19.5" customHeight="1" spans="1:6">
      <c r="A32" s="155" t="s">
        <v>157</v>
      </c>
      <c r="B32" s="155" t="s">
        <v>158</v>
      </c>
      <c r="C32" s="143">
        <v>0</v>
      </c>
      <c r="D32" s="158" t="s">
        <v>159</v>
      </c>
      <c r="E32" s="155" t="s">
        <v>160</v>
      </c>
      <c r="F32" s="143">
        <v>0</v>
      </c>
    </row>
    <row r="33" ht="19.5" customHeight="1" spans="1:6">
      <c r="A33" s="155" t="s">
        <v>161</v>
      </c>
      <c r="B33" s="155" t="s">
        <v>162</v>
      </c>
      <c r="C33" s="143">
        <v>660000.19</v>
      </c>
      <c r="D33" s="158" t="s">
        <v>163</v>
      </c>
      <c r="E33" s="155" t="s">
        <v>164</v>
      </c>
      <c r="F33" s="143">
        <v>548338.57</v>
      </c>
    </row>
    <row r="34" ht="19.5" customHeight="1" spans="1:6">
      <c r="A34" s="155" t="s">
        <v>165</v>
      </c>
      <c r="B34" s="155" t="s">
        <v>166</v>
      </c>
      <c r="C34" s="143">
        <v>49440637.22</v>
      </c>
      <c r="D34" s="155" t="s">
        <v>165</v>
      </c>
      <c r="E34" s="155" t="s">
        <v>167</v>
      </c>
      <c r="F34" s="143">
        <v>49440637.22</v>
      </c>
    </row>
    <row r="35" ht="19.5" customHeight="1" spans="1:6">
      <c r="A35" s="142" t="s">
        <v>168</v>
      </c>
      <c r="B35" s="142"/>
      <c r="C35" s="142"/>
      <c r="D35" s="142"/>
      <c r="E35" s="142"/>
      <c r="F35" s="142"/>
    </row>
  </sheetData>
  <mergeCells count="2">
    <mergeCell ref="A1:F1"/>
    <mergeCell ref="A35:F35"/>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667</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231.04</v>
      </c>
      <c r="D9" s="9">
        <v>231.04</v>
      </c>
      <c r="E9" s="9">
        <v>231.04</v>
      </c>
      <c r="F9" s="9">
        <v>10</v>
      </c>
      <c r="G9" s="9"/>
      <c r="H9" s="11">
        <v>1</v>
      </c>
      <c r="I9" s="12">
        <v>10</v>
      </c>
      <c r="J9" s="9"/>
    </row>
    <row r="10" ht="15" customHeight="1" spans="1:10">
      <c r="A10" s="6"/>
      <c r="B10" s="13" t="s">
        <v>640</v>
      </c>
      <c r="C10" s="9">
        <v>231.04</v>
      </c>
      <c r="D10" s="9">
        <v>231.04</v>
      </c>
      <c r="E10" s="9">
        <v>231.04</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231.04</v>
      </c>
      <c r="F19" s="18" t="s">
        <v>651</v>
      </c>
      <c r="G19" s="9">
        <v>231.04</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668</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11.34</v>
      </c>
      <c r="D9" s="9">
        <v>11.34</v>
      </c>
      <c r="E9" s="9">
        <v>11.34</v>
      </c>
      <c r="F9" s="9">
        <v>10</v>
      </c>
      <c r="G9" s="9"/>
      <c r="H9" s="11">
        <v>1</v>
      </c>
      <c r="I9" s="12">
        <v>10</v>
      </c>
      <c r="J9" s="9"/>
    </row>
    <row r="10" ht="15" customHeight="1" spans="1:10">
      <c r="A10" s="6"/>
      <c r="B10" s="13" t="s">
        <v>640</v>
      </c>
      <c r="C10" s="9">
        <v>11.34</v>
      </c>
      <c r="D10" s="9">
        <v>11.34</v>
      </c>
      <c r="E10" s="9">
        <v>11.34</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11.34</v>
      </c>
      <c r="F19" s="18" t="s">
        <v>651</v>
      </c>
      <c r="G19" s="9">
        <v>11.34</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669</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12">
        <v>8</v>
      </c>
      <c r="D9" s="12">
        <v>8</v>
      </c>
      <c r="E9" s="12">
        <v>8</v>
      </c>
      <c r="F9" s="9">
        <v>10</v>
      </c>
      <c r="G9" s="9"/>
      <c r="H9" s="11">
        <v>1</v>
      </c>
      <c r="I9" s="12">
        <v>10</v>
      </c>
      <c r="J9" s="9"/>
    </row>
    <row r="10" ht="15" customHeight="1" spans="1:10">
      <c r="A10" s="6"/>
      <c r="B10" s="13" t="s">
        <v>640</v>
      </c>
      <c r="C10" s="12">
        <v>8</v>
      </c>
      <c r="D10" s="12">
        <v>8</v>
      </c>
      <c r="E10" s="12">
        <v>8</v>
      </c>
      <c r="F10" s="9" t="s">
        <v>493</v>
      </c>
      <c r="G10" s="9"/>
      <c r="H10" s="11">
        <v>1</v>
      </c>
      <c r="I10" s="9" t="s">
        <v>493</v>
      </c>
      <c r="J10" s="9"/>
    </row>
    <row r="11" ht="14.25" spans="1:10">
      <c r="A11" s="6"/>
      <c r="B11" s="7"/>
      <c r="C11" s="12"/>
      <c r="D11" s="12"/>
      <c r="E11" s="12"/>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12">
        <v>8</v>
      </c>
      <c r="F19" s="18" t="s">
        <v>651</v>
      </c>
      <c r="G19" s="12">
        <v>8</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670</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4.67</v>
      </c>
      <c r="D9" s="9">
        <v>4.67</v>
      </c>
      <c r="E9" s="9">
        <v>4.67</v>
      </c>
      <c r="F9" s="9">
        <v>10</v>
      </c>
      <c r="G9" s="9"/>
      <c r="H9" s="11">
        <v>1</v>
      </c>
      <c r="I9" s="12">
        <v>10</v>
      </c>
      <c r="J9" s="9"/>
    </row>
    <row r="10" ht="15" customHeight="1" spans="1:10">
      <c r="A10" s="6"/>
      <c r="B10" s="13" t="s">
        <v>640</v>
      </c>
      <c r="C10" s="9">
        <v>4.67</v>
      </c>
      <c r="D10" s="9">
        <v>4.67</v>
      </c>
      <c r="E10" s="9">
        <v>4.67</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4.67</v>
      </c>
      <c r="F19" s="18" t="s">
        <v>651</v>
      </c>
      <c r="G19" s="9">
        <v>4.67</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671</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305.89</v>
      </c>
      <c r="D9" s="9">
        <v>305.89</v>
      </c>
      <c r="E9" s="9">
        <v>305.89</v>
      </c>
      <c r="F9" s="9">
        <v>10</v>
      </c>
      <c r="G9" s="9"/>
      <c r="H9" s="11">
        <v>1</v>
      </c>
      <c r="I9" s="12">
        <v>10</v>
      </c>
      <c r="J9" s="9"/>
    </row>
    <row r="10" ht="15" customHeight="1" spans="1:10">
      <c r="A10" s="6"/>
      <c r="B10" s="13" t="s">
        <v>640</v>
      </c>
      <c r="C10" s="9">
        <v>305.89</v>
      </c>
      <c r="D10" s="9">
        <v>305.89</v>
      </c>
      <c r="E10" s="9">
        <v>305.89</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305.89</v>
      </c>
      <c r="F19" s="18" t="s">
        <v>651</v>
      </c>
      <c r="G19" s="9">
        <v>305.89</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672</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12">
        <v>11.2</v>
      </c>
      <c r="D9" s="12">
        <v>11.2</v>
      </c>
      <c r="E9" s="12">
        <v>11.2</v>
      </c>
      <c r="F9" s="9">
        <v>10</v>
      </c>
      <c r="G9" s="9"/>
      <c r="H9" s="11">
        <v>1</v>
      </c>
      <c r="I9" s="12">
        <v>10</v>
      </c>
      <c r="J9" s="9"/>
    </row>
    <row r="10" ht="15" customHeight="1" spans="1:10">
      <c r="A10" s="6"/>
      <c r="B10" s="13" t="s">
        <v>640</v>
      </c>
      <c r="C10" s="12">
        <v>11.2</v>
      </c>
      <c r="D10" s="12">
        <v>11.2</v>
      </c>
      <c r="E10" s="12">
        <v>11.2</v>
      </c>
      <c r="F10" s="9" t="s">
        <v>493</v>
      </c>
      <c r="G10" s="9"/>
      <c r="H10" s="11">
        <v>1</v>
      </c>
      <c r="I10" s="9" t="s">
        <v>493</v>
      </c>
      <c r="J10" s="9"/>
    </row>
    <row r="11" ht="14.25" spans="1:10">
      <c r="A11" s="6"/>
      <c r="B11" s="7"/>
      <c r="C11" s="12"/>
      <c r="D11" s="12"/>
      <c r="E11" s="12"/>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12">
        <v>11.2</v>
      </c>
      <c r="F19" s="18" t="s">
        <v>651</v>
      </c>
      <c r="G19" s="12">
        <v>11.2</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workbookViewId="0">
      <selection activeCell="A1" sqref="A1:J1"/>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673</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8.87</v>
      </c>
      <c r="D9" s="9">
        <v>8.87</v>
      </c>
      <c r="E9" s="9">
        <v>8.87</v>
      </c>
      <c r="F9" s="9">
        <v>10</v>
      </c>
      <c r="G9" s="9"/>
      <c r="H9" s="11">
        <v>1</v>
      </c>
      <c r="I9" s="12">
        <v>10</v>
      </c>
      <c r="J9" s="9"/>
    </row>
    <row r="10" ht="15" customHeight="1" spans="1:10">
      <c r="A10" s="6"/>
      <c r="B10" s="13" t="s">
        <v>640</v>
      </c>
      <c r="C10" s="9">
        <v>8.87</v>
      </c>
      <c r="D10" s="9">
        <v>8.87</v>
      </c>
      <c r="E10" s="9">
        <v>8.87</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8.87</v>
      </c>
      <c r="F19" s="18" t="s">
        <v>651</v>
      </c>
      <c r="G19" s="9">
        <v>8.87</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topLeftCell="A13" workbookViewId="0">
      <selection activeCell="A2" sqref="A2:J30"/>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674</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52.96</v>
      </c>
      <c r="D9" s="9">
        <v>52.96</v>
      </c>
      <c r="E9" s="9">
        <v>52.96</v>
      </c>
      <c r="F9" s="9">
        <v>10</v>
      </c>
      <c r="G9" s="9"/>
      <c r="H9" s="11">
        <v>1</v>
      </c>
      <c r="I9" s="12">
        <v>10</v>
      </c>
      <c r="J9" s="9"/>
    </row>
    <row r="10" ht="15" customHeight="1" spans="1:10">
      <c r="A10" s="6"/>
      <c r="B10" s="13" t="s">
        <v>640</v>
      </c>
      <c r="C10" s="9">
        <v>52.96</v>
      </c>
      <c r="D10" s="9">
        <v>52.96</v>
      </c>
      <c r="E10" s="9">
        <v>52.96</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52.96</v>
      </c>
      <c r="F19" s="18" t="s">
        <v>651</v>
      </c>
      <c r="G19" s="9">
        <v>52.96</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topLeftCell="A20" workbookViewId="0">
      <selection activeCell="A2" sqref="A2:J30"/>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675</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12">
        <v>4.8</v>
      </c>
      <c r="D9" s="12">
        <v>4.8</v>
      </c>
      <c r="E9" s="12">
        <v>4.8</v>
      </c>
      <c r="F9" s="9">
        <v>10</v>
      </c>
      <c r="G9" s="9"/>
      <c r="H9" s="11">
        <v>1</v>
      </c>
      <c r="I9" s="12">
        <v>10</v>
      </c>
      <c r="J9" s="9"/>
    </row>
    <row r="10" ht="15" customHeight="1" spans="1:10">
      <c r="A10" s="6"/>
      <c r="B10" s="13" t="s">
        <v>640</v>
      </c>
      <c r="C10" s="12">
        <v>4.8</v>
      </c>
      <c r="D10" s="12">
        <v>4.8</v>
      </c>
      <c r="E10" s="12">
        <v>4.8</v>
      </c>
      <c r="F10" s="9" t="s">
        <v>493</v>
      </c>
      <c r="G10" s="9"/>
      <c r="H10" s="11">
        <v>1</v>
      </c>
      <c r="I10" s="9" t="s">
        <v>493</v>
      </c>
      <c r="J10" s="9"/>
    </row>
    <row r="11" ht="14.25" spans="1:10">
      <c r="A11" s="6"/>
      <c r="B11" s="7"/>
      <c r="C11" s="12"/>
      <c r="D11" s="12"/>
      <c r="E11" s="12"/>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12">
        <v>4.8</v>
      </c>
      <c r="F19" s="18" t="s">
        <v>651</v>
      </c>
      <c r="G19" s="12">
        <v>4.8</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130" zoomScaleNormal="130" topLeftCell="A23" workbookViewId="0">
      <selection activeCell="A2" sqref="A2:J30"/>
    </sheetView>
  </sheetViews>
  <sheetFormatPr defaultColWidth="9" defaultRowHeight="13.5"/>
  <cols>
    <col min="1" max="1" width="11.05" style="1" customWidth="1"/>
    <col min="2" max="2" width="15.6333333333333" style="1" customWidth="1"/>
    <col min="3" max="3" width="15.675" style="1" customWidth="1"/>
    <col min="4" max="4" width="10.6666666666667" style="1" customWidth="1"/>
    <col min="5" max="5" width="10.6333333333333" style="1" customWidth="1"/>
    <col min="6" max="7" width="9" style="1"/>
    <col min="8" max="8" width="9.44166666666667" style="1"/>
    <col min="9" max="9" width="9" style="1"/>
    <col min="10" max="10" width="16.7333333333333" style="1" customWidth="1"/>
    <col min="11" max="16384" width="9" style="1"/>
  </cols>
  <sheetData>
    <row r="1" ht="24" spans="1:10">
      <c r="A1" s="2" t="s">
        <v>628</v>
      </c>
      <c r="B1" s="2"/>
      <c r="C1" s="2"/>
      <c r="D1" s="2"/>
      <c r="E1" s="2"/>
      <c r="F1" s="2"/>
      <c r="G1" s="2"/>
      <c r="H1" s="2"/>
      <c r="I1" s="2"/>
      <c r="J1" s="2"/>
    </row>
    <row r="2" ht="14.25" spans="1:10">
      <c r="A2" s="3"/>
      <c r="B2" s="3"/>
      <c r="C2" s="3"/>
      <c r="D2" s="3"/>
      <c r="E2" s="3"/>
      <c r="F2" s="3"/>
      <c r="G2" s="3"/>
      <c r="H2" s="3"/>
      <c r="I2" s="3"/>
      <c r="J2" s="3" t="s">
        <v>629</v>
      </c>
    </row>
    <row r="3" ht="15" spans="1:10">
      <c r="A3" s="3"/>
      <c r="B3" s="3"/>
      <c r="C3" s="3"/>
      <c r="D3" s="3"/>
      <c r="E3" s="3"/>
      <c r="F3" s="3"/>
      <c r="G3" s="3"/>
      <c r="H3" s="3"/>
      <c r="I3" s="3"/>
      <c r="J3" s="3" t="s">
        <v>542</v>
      </c>
    </row>
    <row r="4" ht="24" customHeight="1" spans="1:10">
      <c r="A4" s="4" t="s">
        <v>630</v>
      </c>
      <c r="B4" s="5" t="s">
        <v>676</v>
      </c>
      <c r="C4" s="5"/>
      <c r="D4" s="5"/>
      <c r="E4" s="5"/>
      <c r="F4" s="5"/>
      <c r="G4" s="5"/>
      <c r="H4" s="5"/>
      <c r="I4" s="5"/>
      <c r="J4" s="5"/>
    </row>
    <row r="5" ht="15" customHeight="1" spans="1:10">
      <c r="A5" s="6" t="s">
        <v>632</v>
      </c>
      <c r="B5" s="7" t="s">
        <v>633</v>
      </c>
      <c r="C5" s="7"/>
      <c r="D5" s="7"/>
      <c r="E5" s="8" t="s">
        <v>634</v>
      </c>
      <c r="F5" s="5" t="s">
        <v>3</v>
      </c>
      <c r="G5" s="5"/>
      <c r="H5" s="5"/>
      <c r="I5" s="5"/>
      <c r="J5" s="5"/>
    </row>
    <row r="6" ht="14.25" spans="1:10">
      <c r="A6" s="6"/>
      <c r="B6" s="7"/>
      <c r="C6" s="7"/>
      <c r="D6" s="7"/>
      <c r="E6" s="9"/>
      <c r="F6" s="5"/>
      <c r="G6" s="5"/>
      <c r="H6" s="5"/>
      <c r="I6" s="5"/>
      <c r="J6" s="5"/>
    </row>
    <row r="7" ht="15" customHeight="1" spans="1:10">
      <c r="A7" s="6" t="s">
        <v>635</v>
      </c>
      <c r="B7" s="9"/>
      <c r="C7" s="10" t="s">
        <v>576</v>
      </c>
      <c r="D7" s="10" t="s">
        <v>489</v>
      </c>
      <c r="E7" s="8" t="s">
        <v>636</v>
      </c>
      <c r="F7" s="5" t="s">
        <v>637</v>
      </c>
      <c r="G7" s="5"/>
      <c r="H7" s="5" t="s">
        <v>638</v>
      </c>
      <c r="I7" s="5" t="s">
        <v>639</v>
      </c>
      <c r="J7" s="5"/>
    </row>
    <row r="8" ht="14.25" spans="1:10">
      <c r="A8" s="6"/>
      <c r="B8" s="9"/>
      <c r="C8" s="9"/>
      <c r="D8" s="9"/>
      <c r="E8" s="9"/>
      <c r="F8" s="5"/>
      <c r="G8" s="5"/>
      <c r="H8" s="5"/>
      <c r="I8" s="5"/>
      <c r="J8" s="5"/>
    </row>
    <row r="9" ht="27" customHeight="1" spans="1:10">
      <c r="A9" s="6"/>
      <c r="B9" s="9" t="s">
        <v>584</v>
      </c>
      <c r="C9" s="9">
        <v>0.68</v>
      </c>
      <c r="D9" s="9">
        <v>0.68</v>
      </c>
      <c r="E9" s="9">
        <v>0.68</v>
      </c>
      <c r="F9" s="9">
        <v>10</v>
      </c>
      <c r="G9" s="9"/>
      <c r="H9" s="11">
        <v>1</v>
      </c>
      <c r="I9" s="12">
        <v>10</v>
      </c>
      <c r="J9" s="9"/>
    </row>
    <row r="10" ht="15" customHeight="1" spans="1:10">
      <c r="A10" s="6"/>
      <c r="B10" s="13" t="s">
        <v>640</v>
      </c>
      <c r="C10" s="9">
        <v>0.68</v>
      </c>
      <c r="D10" s="9">
        <v>0.68</v>
      </c>
      <c r="E10" s="9">
        <v>0.68</v>
      </c>
      <c r="F10" s="9" t="s">
        <v>493</v>
      </c>
      <c r="G10" s="9"/>
      <c r="H10" s="11">
        <v>1</v>
      </c>
      <c r="I10" s="9" t="s">
        <v>493</v>
      </c>
      <c r="J10" s="9"/>
    </row>
    <row r="11" ht="14.25" spans="1:10">
      <c r="A11" s="6"/>
      <c r="B11" s="7"/>
      <c r="C11" s="9"/>
      <c r="D11" s="9"/>
      <c r="E11" s="9"/>
      <c r="F11" s="9"/>
      <c r="G11" s="9"/>
      <c r="H11" s="11"/>
      <c r="I11" s="9"/>
      <c r="J11" s="9"/>
    </row>
    <row r="12" ht="27" customHeight="1" spans="1:10">
      <c r="A12" s="6"/>
      <c r="B12" s="9" t="s">
        <v>587</v>
      </c>
      <c r="C12" s="12">
        <v>0</v>
      </c>
      <c r="D12" s="12">
        <v>0</v>
      </c>
      <c r="E12" s="12">
        <v>0</v>
      </c>
      <c r="F12" s="9" t="s">
        <v>493</v>
      </c>
      <c r="G12" s="9"/>
      <c r="H12" s="11">
        <v>0</v>
      </c>
      <c r="I12" s="9" t="s">
        <v>493</v>
      </c>
      <c r="J12" s="9"/>
    </row>
    <row r="13" ht="27" customHeight="1" spans="1:10">
      <c r="A13" s="6"/>
      <c r="B13" s="9" t="s">
        <v>641</v>
      </c>
      <c r="C13" s="12">
        <v>0</v>
      </c>
      <c r="D13" s="12">
        <v>0</v>
      </c>
      <c r="E13" s="12">
        <v>0</v>
      </c>
      <c r="F13" s="9" t="s">
        <v>493</v>
      </c>
      <c r="G13" s="9"/>
      <c r="H13" s="11">
        <v>0</v>
      </c>
      <c r="I13" s="9" t="s">
        <v>493</v>
      </c>
      <c r="J13" s="9"/>
    </row>
    <row r="14" ht="15" customHeight="1" spans="1:10">
      <c r="A14" s="14" t="s">
        <v>642</v>
      </c>
      <c r="B14" s="14"/>
      <c r="C14" s="14"/>
      <c r="D14" s="14"/>
      <c r="E14" s="14"/>
      <c r="F14" s="14"/>
      <c r="G14" s="15" t="s">
        <v>643</v>
      </c>
      <c r="H14" s="15"/>
      <c r="I14" s="15"/>
      <c r="J14" s="15"/>
    </row>
    <row r="15" ht="36" customHeight="1" spans="1:10">
      <c r="A15" s="14" t="s">
        <v>644</v>
      </c>
      <c r="B15" s="16" t="s">
        <v>645</v>
      </c>
      <c r="C15" s="16"/>
      <c r="D15" s="16"/>
      <c r="E15" s="16"/>
      <c r="F15" s="16"/>
      <c r="G15" s="17" t="s">
        <v>645</v>
      </c>
      <c r="H15" s="17"/>
      <c r="I15" s="17"/>
      <c r="J15" s="17"/>
    </row>
    <row r="16" ht="15" customHeight="1" spans="1:10">
      <c r="A16" s="14" t="s">
        <v>592</v>
      </c>
      <c r="B16" s="14"/>
      <c r="C16" s="14"/>
      <c r="D16" s="15" t="s">
        <v>646</v>
      </c>
      <c r="E16" s="18"/>
      <c r="F16" s="18"/>
      <c r="G16" s="19" t="s">
        <v>647</v>
      </c>
      <c r="H16" s="19"/>
      <c r="I16" s="19"/>
      <c r="J16" s="19"/>
    </row>
    <row r="17" ht="24.75" customHeight="1" spans="1:10">
      <c r="A17" s="20" t="s">
        <v>598</v>
      </c>
      <c r="B17" s="6" t="s">
        <v>599</v>
      </c>
      <c r="C17" s="21" t="s">
        <v>600</v>
      </c>
      <c r="D17" s="22" t="s">
        <v>593</v>
      </c>
      <c r="E17" s="5" t="s">
        <v>594</v>
      </c>
      <c r="F17" s="23" t="s">
        <v>595</v>
      </c>
      <c r="G17" s="24" t="s">
        <v>648</v>
      </c>
      <c r="H17" s="25" t="s">
        <v>637</v>
      </c>
      <c r="I17" s="25" t="s">
        <v>639</v>
      </c>
      <c r="J17" s="25" t="s">
        <v>597</v>
      </c>
    </row>
    <row r="18" ht="15" spans="1:10">
      <c r="A18" s="20"/>
      <c r="B18" s="6"/>
      <c r="C18" s="26"/>
      <c r="D18" s="27"/>
      <c r="E18" s="5"/>
      <c r="F18" s="28"/>
      <c r="G18" s="29" t="s">
        <v>649</v>
      </c>
      <c r="H18" s="25"/>
      <c r="I18" s="25"/>
      <c r="J18" s="25"/>
    </row>
    <row r="19" ht="15" customHeight="1" spans="1:10">
      <c r="A19" s="6" t="s">
        <v>601</v>
      </c>
      <c r="B19" s="18" t="s">
        <v>602</v>
      </c>
      <c r="C19" s="18" t="s">
        <v>650</v>
      </c>
      <c r="D19" s="18" t="s">
        <v>608</v>
      </c>
      <c r="E19" s="9">
        <v>0.68</v>
      </c>
      <c r="F19" s="18" t="s">
        <v>651</v>
      </c>
      <c r="G19" s="9">
        <v>0.68</v>
      </c>
      <c r="H19" s="30">
        <v>20</v>
      </c>
      <c r="I19" s="30">
        <v>20</v>
      </c>
      <c r="J19" s="18" t="s">
        <v>568</v>
      </c>
    </row>
    <row r="20" ht="29.25" spans="1:10">
      <c r="A20" s="6"/>
      <c r="B20" s="18" t="s">
        <v>606</v>
      </c>
      <c r="C20" s="18" t="s">
        <v>652</v>
      </c>
      <c r="D20" s="18" t="s">
        <v>608</v>
      </c>
      <c r="E20" s="9" t="s">
        <v>609</v>
      </c>
      <c r="F20" s="18" t="s">
        <v>610</v>
      </c>
      <c r="G20" s="18" t="s">
        <v>609</v>
      </c>
      <c r="H20" s="30">
        <v>20</v>
      </c>
      <c r="I20" s="30">
        <v>20</v>
      </c>
      <c r="J20" s="18" t="s">
        <v>568</v>
      </c>
    </row>
    <row r="21" ht="19" customHeight="1" spans="1:10">
      <c r="A21" s="6"/>
      <c r="B21" s="18" t="s">
        <v>611</v>
      </c>
      <c r="C21" s="18" t="s">
        <v>603</v>
      </c>
      <c r="D21" s="18" t="s">
        <v>608</v>
      </c>
      <c r="E21" s="9">
        <v>100</v>
      </c>
      <c r="F21" s="31" t="s">
        <v>605</v>
      </c>
      <c r="G21" s="9">
        <v>100</v>
      </c>
      <c r="H21" s="32">
        <v>10</v>
      </c>
      <c r="I21" s="32">
        <v>10</v>
      </c>
      <c r="J21" s="18" t="s">
        <v>568</v>
      </c>
    </row>
    <row r="22" ht="20" customHeight="1" spans="1:10">
      <c r="A22" s="6"/>
      <c r="B22" s="18" t="s">
        <v>620</v>
      </c>
      <c r="C22" s="18" t="s">
        <v>621</v>
      </c>
      <c r="D22" s="18" t="s">
        <v>608</v>
      </c>
      <c r="E22" s="9">
        <v>100</v>
      </c>
      <c r="F22" s="31" t="s">
        <v>605</v>
      </c>
      <c r="G22" s="9">
        <v>100</v>
      </c>
      <c r="H22" s="33">
        <v>30</v>
      </c>
      <c r="I22" s="33">
        <v>30</v>
      </c>
      <c r="J22" s="18" t="s">
        <v>568</v>
      </c>
    </row>
    <row r="23" ht="29.25" spans="1:10">
      <c r="A23" s="34" t="s">
        <v>622</v>
      </c>
      <c r="B23" s="18" t="s">
        <v>654</v>
      </c>
      <c r="C23" s="18" t="s">
        <v>655</v>
      </c>
      <c r="D23" s="18" t="s">
        <v>604</v>
      </c>
      <c r="E23" s="31">
        <v>95</v>
      </c>
      <c r="F23" s="31" t="s">
        <v>605</v>
      </c>
      <c r="G23" s="31">
        <v>95</v>
      </c>
      <c r="H23" s="32">
        <v>10</v>
      </c>
      <c r="I23" s="32">
        <v>8</v>
      </c>
      <c r="J23" s="18" t="s">
        <v>568</v>
      </c>
    </row>
    <row r="24" ht="15" customHeight="1" spans="1:10">
      <c r="A24" s="6" t="s">
        <v>656</v>
      </c>
      <c r="B24" s="6"/>
      <c r="C24" s="35" t="s">
        <v>568</v>
      </c>
      <c r="D24" s="35"/>
      <c r="E24" s="35"/>
      <c r="F24" s="35"/>
      <c r="G24" s="35"/>
      <c r="H24" s="35"/>
      <c r="I24" s="35"/>
      <c r="J24" s="35"/>
    </row>
    <row r="25" ht="24" customHeight="1" spans="1:10">
      <c r="A25" s="6" t="s">
        <v>657</v>
      </c>
      <c r="B25" s="9">
        <v>100</v>
      </c>
      <c r="C25" s="9"/>
      <c r="D25" s="9"/>
      <c r="E25" s="9"/>
      <c r="F25" s="9"/>
      <c r="G25" s="9"/>
      <c r="H25" s="9"/>
      <c r="I25" s="36">
        <v>98</v>
      </c>
      <c r="J25" s="37" t="s">
        <v>658</v>
      </c>
    </row>
    <row r="26" ht="14.25" spans="1:10">
      <c r="A26" s="38" t="s">
        <v>659</v>
      </c>
      <c r="B26" s="38"/>
      <c r="C26" s="38"/>
      <c r="D26" s="38"/>
      <c r="E26" s="38"/>
      <c r="F26" s="38"/>
      <c r="G26" s="38"/>
      <c r="H26" s="38"/>
      <c r="I26" s="38"/>
      <c r="J26" s="38"/>
    </row>
    <row r="27" ht="14.25" spans="1:10">
      <c r="A27" s="38" t="s">
        <v>660</v>
      </c>
      <c r="B27" s="38"/>
      <c r="C27" s="38"/>
      <c r="D27" s="38"/>
      <c r="E27" s="38"/>
      <c r="F27" s="38"/>
      <c r="G27" s="38"/>
      <c r="H27" s="38"/>
      <c r="I27" s="38"/>
      <c r="J27" s="38"/>
    </row>
    <row r="28" ht="14.25" spans="1:10">
      <c r="A28" s="38" t="s">
        <v>661</v>
      </c>
      <c r="B28" s="38"/>
      <c r="C28" s="38"/>
      <c r="D28" s="38"/>
      <c r="E28" s="38"/>
      <c r="F28" s="38"/>
      <c r="G28" s="38"/>
      <c r="H28" s="38"/>
      <c r="I28" s="38"/>
      <c r="J28" s="38"/>
    </row>
    <row r="29" ht="14.25" spans="1:10">
      <c r="A29" s="38" t="s">
        <v>662</v>
      </c>
      <c r="B29" s="38"/>
      <c r="C29" s="38"/>
      <c r="D29" s="38"/>
      <c r="E29" s="38"/>
      <c r="F29" s="38"/>
      <c r="G29" s="38"/>
      <c r="H29" s="38"/>
      <c r="I29" s="38"/>
      <c r="J29" s="38"/>
    </row>
    <row r="30" ht="14.25" spans="1:10">
      <c r="A30" s="38" t="s">
        <v>663</v>
      </c>
      <c r="B30" s="38"/>
      <c r="C30" s="38"/>
      <c r="D30" s="38"/>
      <c r="E30" s="38"/>
      <c r="F30" s="38"/>
      <c r="G30" s="38"/>
      <c r="H30" s="38"/>
      <c r="I30" s="38"/>
      <c r="J30" s="38"/>
    </row>
  </sheetData>
  <mergeCells count="52">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0:B11"/>
    <mergeCell ref="B17:B18"/>
    <mergeCell ref="C7:C8"/>
    <mergeCell ref="C10:C11"/>
    <mergeCell ref="C17:C18"/>
    <mergeCell ref="D7:D8"/>
    <mergeCell ref="D10:D11"/>
    <mergeCell ref="D17:D18"/>
    <mergeCell ref="E5:E6"/>
    <mergeCell ref="E7:E8"/>
    <mergeCell ref="E10:E11"/>
    <mergeCell ref="E17:E18"/>
    <mergeCell ref="F17:F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J10" sqref="J10"/>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A1" s="101" t="s">
        <v>169</v>
      </c>
      <c r="B1" s="151"/>
      <c r="C1" s="151"/>
      <c r="D1" s="151"/>
      <c r="E1" s="151"/>
      <c r="F1" s="151"/>
      <c r="G1" s="101"/>
      <c r="H1" s="151"/>
      <c r="I1" s="151"/>
      <c r="J1" s="151"/>
      <c r="K1" s="151"/>
      <c r="L1" s="151"/>
    </row>
    <row r="2" ht="19.5" customHeight="1" spans="1:12">
      <c r="A2" s="151"/>
      <c r="B2" s="151"/>
      <c r="C2" s="151"/>
      <c r="D2" s="176" t="s">
        <v>170</v>
      </c>
      <c r="E2" s="176"/>
      <c r="F2" s="176"/>
      <c r="G2" s="176"/>
      <c r="H2" s="176"/>
      <c r="I2" s="176"/>
      <c r="J2" s="176"/>
      <c r="K2" s="176"/>
      <c r="L2" s="176"/>
    </row>
    <row r="3" ht="19.5" customHeight="1" spans="1:12">
      <c r="A3" s="153" t="s">
        <v>64</v>
      </c>
      <c r="B3" s="151"/>
      <c r="C3" s="151"/>
      <c r="D3" s="151"/>
      <c r="E3" s="177"/>
      <c r="F3" s="177"/>
      <c r="G3" s="177"/>
      <c r="H3" s="177"/>
      <c r="I3" s="177"/>
      <c r="J3" s="177"/>
      <c r="K3" s="177"/>
      <c r="L3" s="152" t="s">
        <v>65</v>
      </c>
    </row>
    <row r="4" ht="19.5" customHeight="1" spans="1:12">
      <c r="A4" s="155" t="s">
        <v>171</v>
      </c>
      <c r="B4" s="155"/>
      <c r="C4" s="155"/>
      <c r="D4" s="155"/>
      <c r="E4" s="154" t="s">
        <v>153</v>
      </c>
      <c r="F4" s="154" t="s">
        <v>172</v>
      </c>
      <c r="G4" s="154" t="s">
        <v>173</v>
      </c>
      <c r="H4" s="154" t="s">
        <v>174</v>
      </c>
      <c r="I4" s="154"/>
      <c r="J4" s="154" t="s">
        <v>175</v>
      </c>
      <c r="K4" s="154" t="s">
        <v>176</v>
      </c>
      <c r="L4" s="154" t="s">
        <v>177</v>
      </c>
    </row>
    <row r="5" ht="19.5" customHeight="1" spans="1:12">
      <c r="A5" s="154" t="s">
        <v>178</v>
      </c>
      <c r="B5" s="154"/>
      <c r="C5" s="154"/>
      <c r="D5" s="155" t="s">
        <v>179</v>
      </c>
      <c r="E5" s="154"/>
      <c r="F5" s="154"/>
      <c r="G5" s="154"/>
      <c r="H5" s="154" t="s">
        <v>180</v>
      </c>
      <c r="I5" s="154" t="s">
        <v>181</v>
      </c>
      <c r="J5" s="154"/>
      <c r="K5" s="154"/>
      <c r="L5" s="154" t="s">
        <v>180</v>
      </c>
    </row>
    <row r="6" ht="19.5" customHeight="1" spans="1:12">
      <c r="A6" s="154"/>
      <c r="B6" s="154"/>
      <c r="C6" s="154"/>
      <c r="D6" s="155"/>
      <c r="E6" s="154"/>
      <c r="F6" s="154"/>
      <c r="G6" s="154"/>
      <c r="H6" s="154"/>
      <c r="I6" s="154"/>
      <c r="J6" s="154"/>
      <c r="K6" s="154"/>
      <c r="L6" s="154"/>
    </row>
    <row r="7" ht="19.5" customHeight="1" spans="1:12">
      <c r="A7" s="154"/>
      <c r="B7" s="154"/>
      <c r="C7" s="154"/>
      <c r="D7" s="155"/>
      <c r="E7" s="154"/>
      <c r="F7" s="154"/>
      <c r="G7" s="154"/>
      <c r="H7" s="154"/>
      <c r="I7" s="154"/>
      <c r="J7" s="154"/>
      <c r="K7" s="154"/>
      <c r="L7" s="154"/>
    </row>
    <row r="8" ht="19.5" customHeight="1" spans="1:12">
      <c r="A8" s="155" t="s">
        <v>182</v>
      </c>
      <c r="B8" s="155" t="s">
        <v>183</v>
      </c>
      <c r="C8" s="155" t="s">
        <v>184</v>
      </c>
      <c r="D8" s="155" t="s">
        <v>66</v>
      </c>
      <c r="E8" s="154" t="s">
        <v>67</v>
      </c>
      <c r="F8" s="154" t="s">
        <v>68</v>
      </c>
      <c r="G8" s="154" t="s">
        <v>76</v>
      </c>
      <c r="H8" s="154" t="s">
        <v>80</v>
      </c>
      <c r="I8" s="154" t="s">
        <v>84</v>
      </c>
      <c r="J8" s="154" t="s">
        <v>88</v>
      </c>
      <c r="K8" s="154" t="s">
        <v>92</v>
      </c>
      <c r="L8" s="154" t="s">
        <v>96</v>
      </c>
    </row>
    <row r="9" ht="19.5" customHeight="1" spans="1:12">
      <c r="A9" s="155"/>
      <c r="B9" s="155"/>
      <c r="C9" s="155"/>
      <c r="D9" s="155" t="s">
        <v>185</v>
      </c>
      <c r="E9" s="143">
        <v>48780637.03</v>
      </c>
      <c r="F9" s="143">
        <v>45573527.68</v>
      </c>
      <c r="G9" s="143">
        <v>0</v>
      </c>
      <c r="H9" s="143">
        <v>0</v>
      </c>
      <c r="I9" s="143">
        <v>0</v>
      </c>
      <c r="J9" s="143">
        <v>0</v>
      </c>
      <c r="K9" s="143">
        <v>0</v>
      </c>
      <c r="L9" s="143">
        <v>3207109.35</v>
      </c>
    </row>
    <row r="10" ht="19.5" customHeight="1" spans="1:12">
      <c r="A10" s="142" t="s">
        <v>186</v>
      </c>
      <c r="B10" s="142"/>
      <c r="C10" s="142"/>
      <c r="D10" s="142" t="s">
        <v>187</v>
      </c>
      <c r="E10" s="143">
        <v>34395188</v>
      </c>
      <c r="F10" s="143">
        <v>31188078.65</v>
      </c>
      <c r="G10" s="143">
        <v>0</v>
      </c>
      <c r="H10" s="143">
        <v>0</v>
      </c>
      <c r="I10" s="143">
        <v>0</v>
      </c>
      <c r="J10" s="143">
        <v>0</v>
      </c>
      <c r="K10" s="143">
        <v>0</v>
      </c>
      <c r="L10" s="143">
        <v>3207109.35</v>
      </c>
    </row>
    <row r="11" ht="19.5" customHeight="1" spans="1:12">
      <c r="A11" s="142" t="s">
        <v>188</v>
      </c>
      <c r="B11" s="142"/>
      <c r="C11" s="142"/>
      <c r="D11" s="142" t="s">
        <v>189</v>
      </c>
      <c r="E11" s="143">
        <v>2937539.03</v>
      </c>
      <c r="F11" s="143">
        <v>2937539.03</v>
      </c>
      <c r="G11" s="143">
        <v>0</v>
      </c>
      <c r="H11" s="143">
        <v>0</v>
      </c>
      <c r="I11" s="143">
        <v>0</v>
      </c>
      <c r="J11" s="143">
        <v>0</v>
      </c>
      <c r="K11" s="143">
        <v>0</v>
      </c>
      <c r="L11" s="143">
        <v>0</v>
      </c>
    </row>
    <row r="12" ht="19.5" customHeight="1" spans="1:12">
      <c r="A12" s="142" t="s">
        <v>190</v>
      </c>
      <c r="B12" s="142"/>
      <c r="C12" s="142"/>
      <c r="D12" s="142" t="s">
        <v>191</v>
      </c>
      <c r="E12" s="143">
        <v>48000</v>
      </c>
      <c r="F12" s="143">
        <v>48000</v>
      </c>
      <c r="G12" s="143">
        <v>0</v>
      </c>
      <c r="H12" s="143">
        <v>0</v>
      </c>
      <c r="I12" s="143">
        <v>0</v>
      </c>
      <c r="J12" s="143">
        <v>0</v>
      </c>
      <c r="K12" s="143">
        <v>0</v>
      </c>
      <c r="L12" s="143">
        <v>0</v>
      </c>
    </row>
    <row r="13" ht="19.5" customHeight="1" spans="1:12">
      <c r="A13" s="142" t="s">
        <v>192</v>
      </c>
      <c r="B13" s="142"/>
      <c r="C13" s="142"/>
      <c r="D13" s="142" t="s">
        <v>193</v>
      </c>
      <c r="E13" s="143">
        <v>58819.38</v>
      </c>
      <c r="F13" s="143">
        <v>58819.38</v>
      </c>
      <c r="G13" s="143">
        <v>0</v>
      </c>
      <c r="H13" s="143">
        <v>0</v>
      </c>
      <c r="I13" s="143">
        <v>0</v>
      </c>
      <c r="J13" s="143">
        <v>0</v>
      </c>
      <c r="K13" s="143">
        <v>0</v>
      </c>
      <c r="L13" s="143">
        <v>0</v>
      </c>
    </row>
    <row r="14" ht="19.5" customHeight="1" spans="1:12">
      <c r="A14" s="142" t="s">
        <v>194</v>
      </c>
      <c r="B14" s="142"/>
      <c r="C14" s="142"/>
      <c r="D14" s="142" t="s">
        <v>195</v>
      </c>
      <c r="E14" s="143">
        <v>80000</v>
      </c>
      <c r="F14" s="143">
        <v>80000</v>
      </c>
      <c r="G14" s="143">
        <v>0</v>
      </c>
      <c r="H14" s="143">
        <v>0</v>
      </c>
      <c r="I14" s="143">
        <v>0</v>
      </c>
      <c r="J14" s="143">
        <v>0</v>
      </c>
      <c r="K14" s="143">
        <v>0</v>
      </c>
      <c r="L14" s="143">
        <v>0</v>
      </c>
    </row>
    <row r="15" ht="19.5" customHeight="1" spans="1:12">
      <c r="A15" s="142" t="s">
        <v>196</v>
      </c>
      <c r="B15" s="142"/>
      <c r="C15" s="142"/>
      <c r="D15" s="142" t="s">
        <v>197</v>
      </c>
      <c r="E15" s="143">
        <v>2390200</v>
      </c>
      <c r="F15" s="143">
        <v>2390200</v>
      </c>
      <c r="G15" s="143">
        <v>0</v>
      </c>
      <c r="H15" s="143">
        <v>0</v>
      </c>
      <c r="I15" s="143">
        <v>0</v>
      </c>
      <c r="J15" s="143">
        <v>0</v>
      </c>
      <c r="K15" s="143">
        <v>0</v>
      </c>
      <c r="L15" s="143">
        <v>0</v>
      </c>
    </row>
    <row r="16" ht="19.5" customHeight="1" spans="1:12">
      <c r="A16" s="142" t="s">
        <v>198</v>
      </c>
      <c r="B16" s="142"/>
      <c r="C16" s="142"/>
      <c r="D16" s="142" t="s">
        <v>199</v>
      </c>
      <c r="E16" s="143">
        <v>2706647.68</v>
      </c>
      <c r="F16" s="143">
        <v>2706647.68</v>
      </c>
      <c r="G16" s="143">
        <v>0</v>
      </c>
      <c r="H16" s="143">
        <v>0</v>
      </c>
      <c r="I16" s="143">
        <v>0</v>
      </c>
      <c r="J16" s="143">
        <v>0</v>
      </c>
      <c r="K16" s="143">
        <v>0</v>
      </c>
      <c r="L16" s="143">
        <v>0</v>
      </c>
    </row>
    <row r="17" ht="19.5" customHeight="1" spans="1:12">
      <c r="A17" s="142" t="s">
        <v>200</v>
      </c>
      <c r="B17" s="142"/>
      <c r="C17" s="142"/>
      <c r="D17" s="142" t="s">
        <v>201</v>
      </c>
      <c r="E17" s="143">
        <v>787056.25</v>
      </c>
      <c r="F17" s="143">
        <v>787056.25</v>
      </c>
      <c r="G17" s="143">
        <v>0</v>
      </c>
      <c r="H17" s="143">
        <v>0</v>
      </c>
      <c r="I17" s="143">
        <v>0</v>
      </c>
      <c r="J17" s="143">
        <v>0</v>
      </c>
      <c r="K17" s="143">
        <v>0</v>
      </c>
      <c r="L17" s="143">
        <v>0</v>
      </c>
    </row>
    <row r="18" ht="19.5" customHeight="1" spans="1:12">
      <c r="A18" s="142" t="s">
        <v>202</v>
      </c>
      <c r="B18" s="142"/>
      <c r="C18" s="142"/>
      <c r="D18" s="142" t="s">
        <v>203</v>
      </c>
      <c r="E18" s="143">
        <v>88721</v>
      </c>
      <c r="F18" s="143">
        <v>88721</v>
      </c>
      <c r="G18" s="143">
        <v>0</v>
      </c>
      <c r="H18" s="143">
        <v>0</v>
      </c>
      <c r="I18" s="143">
        <v>0</v>
      </c>
      <c r="J18" s="143">
        <v>0</v>
      </c>
      <c r="K18" s="143">
        <v>0</v>
      </c>
      <c r="L18" s="143">
        <v>0</v>
      </c>
    </row>
    <row r="19" ht="19.5" customHeight="1" spans="1:12">
      <c r="A19" s="142" t="s">
        <v>204</v>
      </c>
      <c r="B19" s="142"/>
      <c r="C19" s="142"/>
      <c r="D19" s="142" t="s">
        <v>205</v>
      </c>
      <c r="E19" s="143">
        <v>1389727.15</v>
      </c>
      <c r="F19" s="143">
        <v>1389727.15</v>
      </c>
      <c r="G19" s="143">
        <v>0</v>
      </c>
      <c r="H19" s="143">
        <v>0</v>
      </c>
      <c r="I19" s="143">
        <v>0</v>
      </c>
      <c r="J19" s="143">
        <v>0</v>
      </c>
      <c r="K19" s="143">
        <v>0</v>
      </c>
      <c r="L19" s="143">
        <v>0</v>
      </c>
    </row>
    <row r="20" ht="19.5" customHeight="1" spans="1:12">
      <c r="A20" s="142" t="s">
        <v>206</v>
      </c>
      <c r="B20" s="142"/>
      <c r="C20" s="142"/>
      <c r="D20" s="142" t="s">
        <v>207</v>
      </c>
      <c r="E20" s="143">
        <v>1266701.94</v>
      </c>
      <c r="F20" s="143">
        <v>1266701.94</v>
      </c>
      <c r="G20" s="143">
        <v>0</v>
      </c>
      <c r="H20" s="143">
        <v>0</v>
      </c>
      <c r="I20" s="143">
        <v>0</v>
      </c>
      <c r="J20" s="143">
        <v>0</v>
      </c>
      <c r="K20" s="143">
        <v>0</v>
      </c>
      <c r="L20" s="143">
        <v>0</v>
      </c>
    </row>
    <row r="21" ht="19.5" customHeight="1" spans="1:12">
      <c r="A21" s="142" t="s">
        <v>208</v>
      </c>
      <c r="B21" s="142"/>
      <c r="C21" s="142"/>
      <c r="D21" s="142" t="s">
        <v>209</v>
      </c>
      <c r="E21" s="143">
        <v>67666.62</v>
      </c>
      <c r="F21" s="143">
        <v>67666.62</v>
      </c>
      <c r="G21" s="143">
        <v>0</v>
      </c>
      <c r="H21" s="143">
        <v>0</v>
      </c>
      <c r="I21" s="143">
        <v>0</v>
      </c>
      <c r="J21" s="143">
        <v>0</v>
      </c>
      <c r="K21" s="143">
        <v>0</v>
      </c>
      <c r="L21" s="143">
        <v>0</v>
      </c>
    </row>
    <row r="22" spans="1:12">
      <c r="A22" s="142" t="s">
        <v>210</v>
      </c>
      <c r="B22" s="142"/>
      <c r="C22" s="142"/>
      <c r="D22" s="142" t="s">
        <v>211</v>
      </c>
      <c r="E22" s="143">
        <v>2557580</v>
      </c>
      <c r="F22" s="143">
        <v>2557580</v>
      </c>
      <c r="G22" s="143">
        <v>0</v>
      </c>
      <c r="H22" s="143">
        <v>0</v>
      </c>
      <c r="I22" s="143">
        <v>0</v>
      </c>
      <c r="J22" s="143">
        <v>0</v>
      </c>
      <c r="K22" s="143">
        <v>0</v>
      </c>
      <c r="L22" s="143">
        <v>0</v>
      </c>
    </row>
    <row r="23" spans="1:12">
      <c r="A23" s="142" t="s">
        <v>212</v>
      </c>
      <c r="B23" s="142"/>
      <c r="C23" s="142"/>
      <c r="D23" s="142" t="s">
        <v>213</v>
      </c>
      <c r="E23" s="143">
        <v>6789.98</v>
      </c>
      <c r="F23" s="143">
        <v>6789.98</v>
      </c>
      <c r="G23" s="143">
        <v>0</v>
      </c>
      <c r="H23" s="143">
        <v>0</v>
      </c>
      <c r="I23" s="143">
        <v>0</v>
      </c>
      <c r="J23" s="143">
        <v>0</v>
      </c>
      <c r="K23" s="143">
        <v>0</v>
      </c>
      <c r="L23" s="143">
        <v>0</v>
      </c>
    </row>
    <row r="24" spans="1:12">
      <c r="A24" s="142" t="s">
        <v>214</v>
      </c>
      <c r="B24" s="142"/>
      <c r="C24" s="142"/>
      <c r="D24" s="142"/>
      <c r="E24" s="142"/>
      <c r="F24" s="142"/>
      <c r="G24" s="142"/>
      <c r="H24" s="142"/>
      <c r="I24" s="142"/>
      <c r="J24" s="142"/>
      <c r="K24" s="142"/>
      <c r="L24" s="142"/>
    </row>
  </sheetData>
  <mergeCells count="33">
    <mergeCell ref="A1:L1"/>
    <mergeCell ref="D2:L2"/>
    <mergeCell ref="E3:K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16" activePane="bottomRight" state="frozen"/>
      <selection/>
      <selection pane="topRight"/>
      <selection pane="bottomLeft"/>
      <selection pane="bottomRight" activeCell="J28" sqref="J28"/>
    </sheetView>
  </sheetViews>
  <sheetFormatPr defaultColWidth="9" defaultRowHeight="13.5"/>
  <cols>
    <col min="1" max="3" width="3.25" customWidth="1"/>
    <col min="4" max="4" width="32.75" customWidth="1"/>
    <col min="5" max="10" width="18.75" customWidth="1"/>
    <col min="12" max="13" width="12.8916666666667"/>
  </cols>
  <sheetData>
    <row r="1" ht="27" spans="1:10">
      <c r="A1" s="169" t="s">
        <v>215</v>
      </c>
      <c r="B1" s="164"/>
      <c r="C1" s="164"/>
      <c r="D1" s="164"/>
      <c r="E1" s="164"/>
      <c r="F1" s="169"/>
      <c r="G1" s="164"/>
      <c r="H1" s="164"/>
      <c r="I1" s="164"/>
      <c r="J1" s="164"/>
    </row>
    <row r="2" ht="19.5" customHeight="1" spans="1:10">
      <c r="A2" s="164"/>
      <c r="B2" s="164"/>
      <c r="C2" s="164"/>
      <c r="D2" s="164"/>
      <c r="E2" s="164"/>
      <c r="F2" s="164"/>
      <c r="G2" s="164"/>
      <c r="H2" s="164"/>
      <c r="I2" s="164"/>
      <c r="J2" s="172" t="s">
        <v>216</v>
      </c>
    </row>
    <row r="3" ht="19.5" customHeight="1" spans="1:10">
      <c r="A3" s="175" t="s">
        <v>64</v>
      </c>
      <c r="B3" s="164"/>
      <c r="C3" s="164"/>
      <c r="D3" s="164"/>
      <c r="E3" s="164"/>
      <c r="F3" s="164"/>
      <c r="G3" s="164"/>
      <c r="H3" s="164"/>
      <c r="I3" s="164"/>
      <c r="J3" s="172" t="s">
        <v>65</v>
      </c>
    </row>
    <row r="4" ht="19.5" customHeight="1" spans="1:10">
      <c r="A4" s="155" t="s">
        <v>171</v>
      </c>
      <c r="B4" s="155"/>
      <c r="C4" s="155"/>
      <c r="D4" s="155"/>
      <c r="E4" s="154" t="s">
        <v>155</v>
      </c>
      <c r="F4" s="154" t="s">
        <v>217</v>
      </c>
      <c r="G4" s="154" t="s">
        <v>218</v>
      </c>
      <c r="H4" s="154" t="s">
        <v>219</v>
      </c>
      <c r="I4" s="154" t="s">
        <v>220</v>
      </c>
      <c r="J4" s="154" t="s">
        <v>221</v>
      </c>
    </row>
    <row r="5" ht="19.5" customHeight="1" spans="1:10">
      <c r="A5" s="154" t="s">
        <v>178</v>
      </c>
      <c r="B5" s="154"/>
      <c r="C5" s="154"/>
      <c r="D5" s="155" t="s">
        <v>179</v>
      </c>
      <c r="E5" s="154"/>
      <c r="F5" s="154"/>
      <c r="G5" s="154"/>
      <c r="H5" s="154"/>
      <c r="I5" s="154"/>
      <c r="J5" s="154"/>
    </row>
    <row r="6" ht="19.5" customHeight="1" spans="1:10">
      <c r="A6" s="154"/>
      <c r="B6" s="154"/>
      <c r="C6" s="154"/>
      <c r="D6" s="155"/>
      <c r="E6" s="154"/>
      <c r="F6" s="154"/>
      <c r="G6" s="154"/>
      <c r="H6" s="154"/>
      <c r="I6" s="154"/>
      <c r="J6" s="154"/>
    </row>
    <row r="7" ht="19.5" customHeight="1" spans="1:10">
      <c r="A7" s="154"/>
      <c r="B7" s="154"/>
      <c r="C7" s="154"/>
      <c r="D7" s="155"/>
      <c r="E7" s="154"/>
      <c r="F7" s="154"/>
      <c r="G7" s="154"/>
      <c r="H7" s="154"/>
      <c r="I7" s="154"/>
      <c r="J7" s="154"/>
    </row>
    <row r="8" ht="19.5" customHeight="1" spans="1:10">
      <c r="A8" s="155" t="s">
        <v>182</v>
      </c>
      <c r="B8" s="155" t="s">
        <v>183</v>
      </c>
      <c r="C8" s="155" t="s">
        <v>184</v>
      </c>
      <c r="D8" s="155" t="s">
        <v>66</v>
      </c>
      <c r="E8" s="154" t="s">
        <v>67</v>
      </c>
      <c r="F8" s="154" t="s">
        <v>68</v>
      </c>
      <c r="G8" s="154" t="s">
        <v>76</v>
      </c>
      <c r="H8" s="154" t="s">
        <v>80</v>
      </c>
      <c r="I8" s="154" t="s">
        <v>84</v>
      </c>
      <c r="J8" s="154" t="s">
        <v>88</v>
      </c>
    </row>
    <row r="9" ht="19.5" customHeight="1" spans="1:10">
      <c r="A9" s="155"/>
      <c r="B9" s="155"/>
      <c r="C9" s="155"/>
      <c r="D9" s="155" t="s">
        <v>185</v>
      </c>
      <c r="E9" s="143">
        <v>48892298.65</v>
      </c>
      <c r="F9" s="143">
        <v>38534225.89</v>
      </c>
      <c r="G9" s="143">
        <v>10358072.76</v>
      </c>
      <c r="H9" s="143">
        <v>0</v>
      </c>
      <c r="I9" s="143">
        <v>0</v>
      </c>
      <c r="J9" s="143">
        <v>0</v>
      </c>
    </row>
    <row r="10" ht="19.5" customHeight="1" spans="1:10">
      <c r="A10" s="142" t="s">
        <v>186</v>
      </c>
      <c r="B10" s="142"/>
      <c r="C10" s="142"/>
      <c r="D10" s="142" t="s">
        <v>187</v>
      </c>
      <c r="E10" s="143">
        <v>34506849.62</v>
      </c>
      <c r="F10" s="143">
        <v>26713806.61</v>
      </c>
      <c r="G10" s="143">
        <v>7793043.01</v>
      </c>
      <c r="H10" s="143">
        <v>0</v>
      </c>
      <c r="I10" s="143">
        <v>0</v>
      </c>
      <c r="J10" s="143">
        <v>0</v>
      </c>
    </row>
    <row r="11" ht="19.5" customHeight="1" spans="1:10">
      <c r="A11" s="142" t="s">
        <v>188</v>
      </c>
      <c r="B11" s="142"/>
      <c r="C11" s="142"/>
      <c r="D11" s="142" t="s">
        <v>189</v>
      </c>
      <c r="E11" s="143">
        <v>2937539.03</v>
      </c>
      <c r="F11" s="143">
        <v>654839.64</v>
      </c>
      <c r="G11" s="143">
        <v>2282699.39</v>
      </c>
      <c r="H11" s="143">
        <v>0</v>
      </c>
      <c r="I11" s="143">
        <v>0</v>
      </c>
      <c r="J11" s="143">
        <v>0</v>
      </c>
    </row>
    <row r="12" ht="19.5" customHeight="1" spans="1:10">
      <c r="A12" s="142" t="s">
        <v>190</v>
      </c>
      <c r="B12" s="142"/>
      <c r="C12" s="142"/>
      <c r="D12" s="142" t="s">
        <v>191</v>
      </c>
      <c r="E12" s="143">
        <v>48000</v>
      </c>
      <c r="F12" s="143">
        <v>0</v>
      </c>
      <c r="G12" s="143">
        <v>48000</v>
      </c>
      <c r="H12" s="143">
        <v>0</v>
      </c>
      <c r="I12" s="143">
        <v>0</v>
      </c>
      <c r="J12" s="143">
        <v>0</v>
      </c>
    </row>
    <row r="13" ht="19.5" customHeight="1" spans="1:10">
      <c r="A13" s="142" t="s">
        <v>192</v>
      </c>
      <c r="B13" s="142"/>
      <c r="C13" s="142"/>
      <c r="D13" s="142" t="s">
        <v>193</v>
      </c>
      <c r="E13" s="143">
        <v>58819.38</v>
      </c>
      <c r="F13" s="143">
        <v>0</v>
      </c>
      <c r="G13" s="143">
        <v>58819.38</v>
      </c>
      <c r="H13" s="143">
        <v>0</v>
      </c>
      <c r="I13" s="143">
        <v>0</v>
      </c>
      <c r="J13" s="143">
        <v>0</v>
      </c>
    </row>
    <row r="14" ht="19.5" customHeight="1" spans="1:10">
      <c r="A14" s="142" t="s">
        <v>194</v>
      </c>
      <c r="B14" s="142"/>
      <c r="C14" s="142"/>
      <c r="D14" s="142" t="s">
        <v>195</v>
      </c>
      <c r="E14" s="143">
        <v>80000</v>
      </c>
      <c r="F14" s="143">
        <v>0</v>
      </c>
      <c r="G14" s="143">
        <v>80000</v>
      </c>
      <c r="H14" s="143">
        <v>0</v>
      </c>
      <c r="I14" s="143">
        <v>0</v>
      </c>
      <c r="J14" s="143">
        <v>0</v>
      </c>
    </row>
    <row r="15" ht="19.5" customHeight="1" spans="1:10">
      <c r="A15" s="142" t="s">
        <v>196</v>
      </c>
      <c r="B15" s="142"/>
      <c r="C15" s="142"/>
      <c r="D15" s="142" t="s">
        <v>197</v>
      </c>
      <c r="E15" s="143">
        <v>2390200</v>
      </c>
      <c r="F15" s="143">
        <v>2390200</v>
      </c>
      <c r="G15" s="143">
        <v>0</v>
      </c>
      <c r="H15" s="143">
        <v>0</v>
      </c>
      <c r="I15" s="143">
        <v>0</v>
      </c>
      <c r="J15" s="143">
        <v>0</v>
      </c>
    </row>
    <row r="16" ht="19.5" customHeight="1" spans="1:10">
      <c r="A16" s="142" t="s">
        <v>198</v>
      </c>
      <c r="B16" s="142"/>
      <c r="C16" s="142"/>
      <c r="D16" s="142" t="s">
        <v>199</v>
      </c>
      <c r="E16" s="143">
        <v>2706647.68</v>
      </c>
      <c r="F16" s="143">
        <v>2706647.68</v>
      </c>
      <c r="G16" s="143">
        <v>0</v>
      </c>
      <c r="H16" s="143">
        <v>0</v>
      </c>
      <c r="I16" s="143">
        <v>0</v>
      </c>
      <c r="J16" s="143">
        <v>0</v>
      </c>
    </row>
    <row r="17" ht="19.5" customHeight="1" spans="1:10">
      <c r="A17" s="142" t="s">
        <v>200</v>
      </c>
      <c r="B17" s="142"/>
      <c r="C17" s="142"/>
      <c r="D17" s="142" t="s">
        <v>201</v>
      </c>
      <c r="E17" s="143">
        <v>787056.25</v>
      </c>
      <c r="F17" s="143">
        <v>787056.25</v>
      </c>
      <c r="G17" s="143">
        <v>0</v>
      </c>
      <c r="H17" s="143">
        <v>0</v>
      </c>
      <c r="I17" s="143">
        <v>0</v>
      </c>
      <c r="J17" s="143">
        <v>0</v>
      </c>
    </row>
    <row r="18" ht="19.5" customHeight="1" spans="1:10">
      <c r="A18" s="142" t="s">
        <v>202</v>
      </c>
      <c r="B18" s="142"/>
      <c r="C18" s="142"/>
      <c r="D18" s="142" t="s">
        <v>203</v>
      </c>
      <c r="E18" s="143">
        <v>88721</v>
      </c>
      <c r="F18" s="143">
        <v>0</v>
      </c>
      <c r="G18" s="143">
        <v>88721</v>
      </c>
      <c r="H18" s="143">
        <v>0</v>
      </c>
      <c r="I18" s="143">
        <v>0</v>
      </c>
      <c r="J18" s="143">
        <v>0</v>
      </c>
    </row>
    <row r="19" ht="19.5" customHeight="1" spans="1:10">
      <c r="A19" s="142" t="s">
        <v>204</v>
      </c>
      <c r="B19" s="142"/>
      <c r="C19" s="142"/>
      <c r="D19" s="142" t="s">
        <v>205</v>
      </c>
      <c r="E19" s="143">
        <v>1389727.15</v>
      </c>
      <c r="F19" s="143">
        <v>1389727.15</v>
      </c>
      <c r="G19" s="143">
        <v>0</v>
      </c>
      <c r="H19" s="143">
        <v>0</v>
      </c>
      <c r="I19" s="143">
        <v>0</v>
      </c>
      <c r="J19" s="143">
        <v>0</v>
      </c>
    </row>
    <row r="20" ht="19.5" customHeight="1" spans="1:10">
      <c r="A20" s="142" t="s">
        <v>206</v>
      </c>
      <c r="B20" s="142"/>
      <c r="C20" s="142"/>
      <c r="D20" s="142" t="s">
        <v>207</v>
      </c>
      <c r="E20" s="143">
        <v>1266701.94</v>
      </c>
      <c r="F20" s="143">
        <v>1266701.94</v>
      </c>
      <c r="G20" s="143">
        <v>0</v>
      </c>
      <c r="H20" s="143">
        <v>0</v>
      </c>
      <c r="I20" s="143">
        <v>0</v>
      </c>
      <c r="J20" s="143">
        <v>0</v>
      </c>
    </row>
    <row r="21" ht="19.5" customHeight="1" spans="1:10">
      <c r="A21" s="142" t="s">
        <v>208</v>
      </c>
      <c r="B21" s="142"/>
      <c r="C21" s="142"/>
      <c r="D21" s="142" t="s">
        <v>209</v>
      </c>
      <c r="E21" s="143">
        <v>67666.62</v>
      </c>
      <c r="F21" s="143">
        <v>67666.62</v>
      </c>
      <c r="G21" s="143">
        <v>0</v>
      </c>
      <c r="H21" s="143">
        <v>0</v>
      </c>
      <c r="I21" s="143">
        <v>0</v>
      </c>
      <c r="J21" s="143">
        <v>0</v>
      </c>
    </row>
    <row r="22" spans="1:10">
      <c r="A22" s="142" t="s">
        <v>210</v>
      </c>
      <c r="B22" s="142"/>
      <c r="C22" s="142"/>
      <c r="D22" s="142" t="s">
        <v>211</v>
      </c>
      <c r="E22" s="143">
        <v>2557580</v>
      </c>
      <c r="F22" s="143">
        <v>2557580</v>
      </c>
      <c r="G22" s="143">
        <v>0</v>
      </c>
      <c r="H22" s="143">
        <v>0</v>
      </c>
      <c r="I22" s="143">
        <v>0</v>
      </c>
      <c r="J22" s="143">
        <v>0</v>
      </c>
    </row>
    <row r="23" spans="1:10">
      <c r="A23" s="142" t="s">
        <v>212</v>
      </c>
      <c r="B23" s="142"/>
      <c r="C23" s="142"/>
      <c r="D23" s="142" t="s">
        <v>213</v>
      </c>
      <c r="E23" s="143">
        <v>6789.98</v>
      </c>
      <c r="F23" s="143">
        <v>0</v>
      </c>
      <c r="G23" s="143">
        <v>6789.98</v>
      </c>
      <c r="H23" s="143">
        <v>0</v>
      </c>
      <c r="I23" s="143">
        <v>0</v>
      </c>
      <c r="J23" s="143">
        <v>0</v>
      </c>
    </row>
    <row r="24" spans="1:10">
      <c r="A24" s="142" t="s">
        <v>222</v>
      </c>
      <c r="B24" s="142"/>
      <c r="C24" s="142"/>
      <c r="D24" s="142"/>
      <c r="E24" s="142"/>
      <c r="F24" s="142"/>
      <c r="G24" s="142"/>
      <c r="H24" s="142"/>
      <c r="I24" s="142"/>
      <c r="J24" s="142"/>
    </row>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4" topLeftCell="A10" activePane="bottomLeft" state="frozen"/>
      <selection/>
      <selection pane="bottomLeft" activeCell="I3" sqref="I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A1" s="169" t="s">
        <v>223</v>
      </c>
      <c r="B1" s="164"/>
      <c r="C1" s="164"/>
      <c r="D1" s="169"/>
      <c r="E1" s="164"/>
      <c r="F1" s="164"/>
      <c r="G1" s="164"/>
      <c r="H1" s="164"/>
      <c r="I1" s="164"/>
    </row>
    <row r="2" ht="19.5" customHeight="1" spans="1:9">
      <c r="A2" s="164"/>
      <c r="B2" s="164"/>
      <c r="C2" s="164"/>
      <c r="D2" s="164"/>
      <c r="E2" s="164"/>
      <c r="F2" s="164"/>
      <c r="G2" s="164"/>
      <c r="H2" s="164"/>
      <c r="I2" s="172" t="s">
        <v>224</v>
      </c>
    </row>
    <row r="3" ht="19.5" customHeight="1" spans="1:9">
      <c r="A3" s="175" t="s">
        <v>64</v>
      </c>
      <c r="B3" s="164"/>
      <c r="C3" s="164"/>
      <c r="D3" s="164"/>
      <c r="E3" s="164"/>
      <c r="F3" s="164"/>
      <c r="G3" s="164"/>
      <c r="H3" s="164"/>
      <c r="I3" s="172" t="s">
        <v>65</v>
      </c>
    </row>
    <row r="4" ht="19.5" customHeight="1" spans="1:9">
      <c r="A4" s="155" t="s">
        <v>225</v>
      </c>
      <c r="B4" s="155"/>
      <c r="C4" s="155"/>
      <c r="D4" s="155" t="s">
        <v>226</v>
      </c>
      <c r="E4" s="155"/>
      <c r="F4" s="155"/>
      <c r="G4" s="155"/>
      <c r="H4" s="155"/>
      <c r="I4" s="155"/>
    </row>
    <row r="5" ht="19.5" customHeight="1" spans="1:9">
      <c r="A5" s="154" t="s">
        <v>227</v>
      </c>
      <c r="B5" s="154" t="s">
        <v>228</v>
      </c>
      <c r="C5" s="154" t="s">
        <v>229</v>
      </c>
      <c r="D5" s="154" t="s">
        <v>230</v>
      </c>
      <c r="E5" s="154" t="s">
        <v>228</v>
      </c>
      <c r="F5" s="155" t="s">
        <v>185</v>
      </c>
      <c r="G5" s="154" t="s">
        <v>231</v>
      </c>
      <c r="H5" s="154" t="s">
        <v>232</v>
      </c>
      <c r="I5" s="154" t="s">
        <v>233</v>
      </c>
    </row>
    <row r="6" ht="19.5" customHeight="1" spans="1:9">
      <c r="A6" s="154"/>
      <c r="B6" s="154"/>
      <c r="C6" s="154"/>
      <c r="D6" s="154"/>
      <c r="E6" s="154"/>
      <c r="F6" s="155" t="s">
        <v>180</v>
      </c>
      <c r="G6" s="154" t="s">
        <v>231</v>
      </c>
      <c r="H6" s="154"/>
      <c r="I6" s="154"/>
    </row>
    <row r="7" ht="19.5" customHeight="1" spans="1:9">
      <c r="A7" s="155" t="s">
        <v>234</v>
      </c>
      <c r="B7" s="155"/>
      <c r="C7" s="155" t="s">
        <v>67</v>
      </c>
      <c r="D7" s="155" t="s">
        <v>234</v>
      </c>
      <c r="E7" s="155"/>
      <c r="F7" s="155" t="s">
        <v>68</v>
      </c>
      <c r="G7" s="155" t="s">
        <v>76</v>
      </c>
      <c r="H7" s="155" t="s">
        <v>80</v>
      </c>
      <c r="I7" s="155" t="s">
        <v>84</v>
      </c>
    </row>
    <row r="8" ht="19.5" customHeight="1" spans="1:9">
      <c r="A8" s="158" t="s">
        <v>235</v>
      </c>
      <c r="B8" s="155" t="s">
        <v>67</v>
      </c>
      <c r="C8" s="143">
        <v>45566737.7</v>
      </c>
      <c r="D8" s="158" t="s">
        <v>70</v>
      </c>
      <c r="E8" s="155" t="s">
        <v>78</v>
      </c>
      <c r="F8" s="143">
        <v>0</v>
      </c>
      <c r="G8" s="143">
        <v>0</v>
      </c>
      <c r="H8" s="143">
        <v>0</v>
      </c>
      <c r="I8" s="143">
        <v>0</v>
      </c>
    </row>
    <row r="9" ht="19.5" customHeight="1" spans="1:9">
      <c r="A9" s="158" t="s">
        <v>236</v>
      </c>
      <c r="B9" s="155" t="s">
        <v>68</v>
      </c>
      <c r="C9" s="143">
        <v>6789.98</v>
      </c>
      <c r="D9" s="158" t="s">
        <v>73</v>
      </c>
      <c r="E9" s="155" t="s">
        <v>82</v>
      </c>
      <c r="F9" s="143">
        <v>0</v>
      </c>
      <c r="G9" s="143">
        <v>0</v>
      </c>
      <c r="H9" s="143">
        <v>0</v>
      </c>
      <c r="I9" s="143">
        <v>0</v>
      </c>
    </row>
    <row r="10" ht="19.5" customHeight="1" spans="1:9">
      <c r="A10" s="158" t="s">
        <v>237</v>
      </c>
      <c r="B10" s="155" t="s">
        <v>76</v>
      </c>
      <c r="C10" s="143">
        <v>0</v>
      </c>
      <c r="D10" s="158" t="s">
        <v>77</v>
      </c>
      <c r="E10" s="155" t="s">
        <v>86</v>
      </c>
      <c r="F10" s="143">
        <v>0</v>
      </c>
      <c r="G10" s="143">
        <v>0</v>
      </c>
      <c r="H10" s="143">
        <v>0</v>
      </c>
      <c r="I10" s="143">
        <v>0</v>
      </c>
    </row>
    <row r="11" ht="19.5" customHeight="1" spans="1:9">
      <c r="A11" s="158"/>
      <c r="B11" s="155" t="s">
        <v>80</v>
      </c>
      <c r="C11" s="160"/>
      <c r="D11" s="158" t="s">
        <v>81</v>
      </c>
      <c r="E11" s="155" t="s">
        <v>90</v>
      </c>
      <c r="F11" s="143">
        <v>0</v>
      </c>
      <c r="G11" s="143">
        <v>0</v>
      </c>
      <c r="H11" s="143">
        <v>0</v>
      </c>
      <c r="I11" s="143">
        <v>0</v>
      </c>
    </row>
    <row r="12" ht="19.5" customHeight="1" spans="1:9">
      <c r="A12" s="158"/>
      <c r="B12" s="155" t="s">
        <v>84</v>
      </c>
      <c r="C12" s="160"/>
      <c r="D12" s="158" t="s">
        <v>85</v>
      </c>
      <c r="E12" s="155" t="s">
        <v>94</v>
      </c>
      <c r="F12" s="143">
        <v>34312437.06</v>
      </c>
      <c r="G12" s="143">
        <v>34312437.06</v>
      </c>
      <c r="H12" s="143">
        <v>0</v>
      </c>
      <c r="I12" s="143">
        <v>0</v>
      </c>
    </row>
    <row r="13" ht="19.5" customHeight="1" spans="1:9">
      <c r="A13" s="158"/>
      <c r="B13" s="155" t="s">
        <v>88</v>
      </c>
      <c r="C13" s="160"/>
      <c r="D13" s="158" t="s">
        <v>89</v>
      </c>
      <c r="E13" s="155" t="s">
        <v>98</v>
      </c>
      <c r="F13" s="143">
        <v>0</v>
      </c>
      <c r="G13" s="143">
        <v>0</v>
      </c>
      <c r="H13" s="143">
        <v>0</v>
      </c>
      <c r="I13" s="143">
        <v>0</v>
      </c>
    </row>
    <row r="14" ht="19.5" customHeight="1" spans="1:9">
      <c r="A14" s="158"/>
      <c r="B14" s="155" t="s">
        <v>92</v>
      </c>
      <c r="C14" s="160"/>
      <c r="D14" s="158" t="s">
        <v>93</v>
      </c>
      <c r="E14" s="155" t="s">
        <v>101</v>
      </c>
      <c r="F14" s="143">
        <v>0</v>
      </c>
      <c r="G14" s="143">
        <v>0</v>
      </c>
      <c r="H14" s="143">
        <v>0</v>
      </c>
      <c r="I14" s="143">
        <v>0</v>
      </c>
    </row>
    <row r="15" ht="19.5" customHeight="1" spans="1:9">
      <c r="A15" s="158"/>
      <c r="B15" s="155" t="s">
        <v>96</v>
      </c>
      <c r="C15" s="160"/>
      <c r="D15" s="158" t="s">
        <v>97</v>
      </c>
      <c r="E15" s="155" t="s">
        <v>104</v>
      </c>
      <c r="F15" s="143">
        <v>5972624.93</v>
      </c>
      <c r="G15" s="143">
        <v>5972624.93</v>
      </c>
      <c r="H15" s="143">
        <v>0</v>
      </c>
      <c r="I15" s="143">
        <v>0</v>
      </c>
    </row>
    <row r="16" ht="19.5" customHeight="1" spans="1:9">
      <c r="A16" s="158"/>
      <c r="B16" s="155" t="s">
        <v>99</v>
      </c>
      <c r="C16" s="160"/>
      <c r="D16" s="158" t="s">
        <v>100</v>
      </c>
      <c r="E16" s="155" t="s">
        <v>107</v>
      </c>
      <c r="F16" s="143">
        <v>2724095.71</v>
      </c>
      <c r="G16" s="143">
        <v>2724095.71</v>
      </c>
      <c r="H16" s="143">
        <v>0</v>
      </c>
      <c r="I16" s="143">
        <v>0</v>
      </c>
    </row>
    <row r="17" ht="19.5" customHeight="1" spans="1:9">
      <c r="A17" s="158"/>
      <c r="B17" s="155" t="s">
        <v>102</v>
      </c>
      <c r="C17" s="160"/>
      <c r="D17" s="158" t="s">
        <v>103</v>
      </c>
      <c r="E17" s="155" t="s">
        <v>110</v>
      </c>
      <c r="F17" s="143">
        <v>0</v>
      </c>
      <c r="G17" s="143">
        <v>0</v>
      </c>
      <c r="H17" s="143">
        <v>0</v>
      </c>
      <c r="I17" s="143">
        <v>0</v>
      </c>
    </row>
    <row r="18" ht="19.5" customHeight="1" spans="1:9">
      <c r="A18" s="158"/>
      <c r="B18" s="155" t="s">
        <v>105</v>
      </c>
      <c r="C18" s="160"/>
      <c r="D18" s="158" t="s">
        <v>106</v>
      </c>
      <c r="E18" s="155" t="s">
        <v>113</v>
      </c>
      <c r="F18" s="143">
        <v>0</v>
      </c>
      <c r="G18" s="143">
        <v>0</v>
      </c>
      <c r="H18" s="143">
        <v>0</v>
      </c>
      <c r="I18" s="143">
        <v>0</v>
      </c>
    </row>
    <row r="19" ht="19.5" customHeight="1" spans="1:9">
      <c r="A19" s="158"/>
      <c r="B19" s="155" t="s">
        <v>108</v>
      </c>
      <c r="C19" s="160"/>
      <c r="D19" s="158" t="s">
        <v>109</v>
      </c>
      <c r="E19" s="155" t="s">
        <v>116</v>
      </c>
      <c r="F19" s="143">
        <v>0</v>
      </c>
      <c r="G19" s="143">
        <v>0</v>
      </c>
      <c r="H19" s="143">
        <v>0</v>
      </c>
      <c r="I19" s="143">
        <v>0</v>
      </c>
    </row>
    <row r="20" ht="19.5" customHeight="1" spans="1:9">
      <c r="A20" s="158"/>
      <c r="B20" s="155" t="s">
        <v>111</v>
      </c>
      <c r="C20" s="160"/>
      <c r="D20" s="158" t="s">
        <v>112</v>
      </c>
      <c r="E20" s="155" t="s">
        <v>119</v>
      </c>
      <c r="F20" s="143">
        <v>0</v>
      </c>
      <c r="G20" s="143">
        <v>0</v>
      </c>
      <c r="H20" s="143">
        <v>0</v>
      </c>
      <c r="I20" s="143">
        <v>0</v>
      </c>
    </row>
    <row r="21" ht="19.5" customHeight="1" spans="1:9">
      <c r="A21" s="158"/>
      <c r="B21" s="155" t="s">
        <v>114</v>
      </c>
      <c r="C21" s="160"/>
      <c r="D21" s="158" t="s">
        <v>115</v>
      </c>
      <c r="E21" s="155" t="s">
        <v>122</v>
      </c>
      <c r="F21" s="143">
        <v>0</v>
      </c>
      <c r="G21" s="143">
        <v>0</v>
      </c>
      <c r="H21" s="143">
        <v>0</v>
      </c>
      <c r="I21" s="143">
        <v>0</v>
      </c>
    </row>
    <row r="22" ht="19.5" customHeight="1" spans="1:9">
      <c r="A22" s="158"/>
      <c r="B22" s="155" t="s">
        <v>117</v>
      </c>
      <c r="C22" s="160"/>
      <c r="D22" s="158" t="s">
        <v>118</v>
      </c>
      <c r="E22" s="155" t="s">
        <v>125</v>
      </c>
      <c r="F22" s="143">
        <v>0</v>
      </c>
      <c r="G22" s="143">
        <v>0</v>
      </c>
      <c r="H22" s="143">
        <v>0</v>
      </c>
      <c r="I22" s="143">
        <v>0</v>
      </c>
    </row>
    <row r="23" ht="19.5" customHeight="1" spans="1:9">
      <c r="A23" s="158"/>
      <c r="B23" s="155" t="s">
        <v>120</v>
      </c>
      <c r="C23" s="160"/>
      <c r="D23" s="158" t="s">
        <v>121</v>
      </c>
      <c r="E23" s="155" t="s">
        <v>128</v>
      </c>
      <c r="F23" s="143">
        <v>0</v>
      </c>
      <c r="G23" s="143">
        <v>0</v>
      </c>
      <c r="H23" s="143">
        <v>0</v>
      </c>
      <c r="I23" s="143">
        <v>0</v>
      </c>
    </row>
    <row r="24" ht="19.5" customHeight="1" spans="1:9">
      <c r="A24" s="158"/>
      <c r="B24" s="155" t="s">
        <v>123</v>
      </c>
      <c r="C24" s="160"/>
      <c r="D24" s="158" t="s">
        <v>124</v>
      </c>
      <c r="E24" s="155" t="s">
        <v>131</v>
      </c>
      <c r="F24" s="143">
        <v>0</v>
      </c>
      <c r="G24" s="143">
        <v>0</v>
      </c>
      <c r="H24" s="143">
        <v>0</v>
      </c>
      <c r="I24" s="143">
        <v>0</v>
      </c>
    </row>
    <row r="25" ht="19.5" customHeight="1" spans="1:9">
      <c r="A25" s="158"/>
      <c r="B25" s="155" t="s">
        <v>126</v>
      </c>
      <c r="C25" s="160"/>
      <c r="D25" s="158" t="s">
        <v>127</v>
      </c>
      <c r="E25" s="155" t="s">
        <v>134</v>
      </c>
      <c r="F25" s="143">
        <v>0</v>
      </c>
      <c r="G25" s="143">
        <v>0</v>
      </c>
      <c r="H25" s="143">
        <v>0</v>
      </c>
      <c r="I25" s="143">
        <v>0</v>
      </c>
    </row>
    <row r="26" ht="19.5" customHeight="1" spans="1:9">
      <c r="A26" s="158"/>
      <c r="B26" s="155" t="s">
        <v>129</v>
      </c>
      <c r="C26" s="160"/>
      <c r="D26" s="158" t="s">
        <v>130</v>
      </c>
      <c r="E26" s="155" t="s">
        <v>137</v>
      </c>
      <c r="F26" s="143">
        <v>2557580</v>
      </c>
      <c r="G26" s="143">
        <v>2557580</v>
      </c>
      <c r="H26" s="143">
        <v>0</v>
      </c>
      <c r="I26" s="143">
        <v>0</v>
      </c>
    </row>
    <row r="27" ht="19.5" customHeight="1" spans="1:9">
      <c r="A27" s="158"/>
      <c r="B27" s="155" t="s">
        <v>132</v>
      </c>
      <c r="C27" s="160"/>
      <c r="D27" s="158" t="s">
        <v>133</v>
      </c>
      <c r="E27" s="155" t="s">
        <v>140</v>
      </c>
      <c r="F27" s="143">
        <v>0</v>
      </c>
      <c r="G27" s="143">
        <v>0</v>
      </c>
      <c r="H27" s="143">
        <v>0</v>
      </c>
      <c r="I27" s="143">
        <v>0</v>
      </c>
    </row>
    <row r="28" ht="19.5" customHeight="1" spans="1:9">
      <c r="A28" s="158"/>
      <c r="B28" s="155" t="s">
        <v>135</v>
      </c>
      <c r="C28" s="160"/>
      <c r="D28" s="158" t="s">
        <v>136</v>
      </c>
      <c r="E28" s="155" t="s">
        <v>143</v>
      </c>
      <c r="F28" s="143">
        <v>0</v>
      </c>
      <c r="G28" s="143">
        <v>0</v>
      </c>
      <c r="H28" s="143">
        <v>0</v>
      </c>
      <c r="I28" s="143">
        <v>0</v>
      </c>
    </row>
    <row r="29" ht="19.5" customHeight="1" spans="1:9">
      <c r="A29" s="158"/>
      <c r="B29" s="155" t="s">
        <v>138</v>
      </c>
      <c r="C29" s="160"/>
      <c r="D29" s="158" t="s">
        <v>139</v>
      </c>
      <c r="E29" s="155" t="s">
        <v>146</v>
      </c>
      <c r="F29" s="143">
        <v>0</v>
      </c>
      <c r="G29" s="143">
        <v>0</v>
      </c>
      <c r="H29" s="143">
        <v>0</v>
      </c>
      <c r="I29" s="143">
        <v>0</v>
      </c>
    </row>
    <row r="30" ht="19.5" customHeight="1" spans="1:9">
      <c r="A30" s="158"/>
      <c r="B30" s="155" t="s">
        <v>141</v>
      </c>
      <c r="C30" s="160"/>
      <c r="D30" s="158" t="s">
        <v>142</v>
      </c>
      <c r="E30" s="155" t="s">
        <v>149</v>
      </c>
      <c r="F30" s="143">
        <v>6789.98</v>
      </c>
      <c r="G30" s="143">
        <v>0</v>
      </c>
      <c r="H30" s="143">
        <v>6789.98</v>
      </c>
      <c r="I30" s="143">
        <v>0</v>
      </c>
    </row>
    <row r="31" ht="19.5" customHeight="1" spans="1:9">
      <c r="A31" s="158"/>
      <c r="B31" s="155" t="s">
        <v>144</v>
      </c>
      <c r="C31" s="160"/>
      <c r="D31" s="158" t="s">
        <v>145</v>
      </c>
      <c r="E31" s="155" t="s">
        <v>152</v>
      </c>
      <c r="F31" s="143">
        <v>0</v>
      </c>
      <c r="G31" s="143">
        <v>0</v>
      </c>
      <c r="H31" s="143">
        <v>0</v>
      </c>
      <c r="I31" s="143">
        <v>0</v>
      </c>
    </row>
    <row r="32" ht="19.5" customHeight="1" spans="1:9">
      <c r="A32" s="158"/>
      <c r="B32" s="155" t="s">
        <v>147</v>
      </c>
      <c r="C32" s="160"/>
      <c r="D32" s="158" t="s">
        <v>148</v>
      </c>
      <c r="E32" s="155" t="s">
        <v>156</v>
      </c>
      <c r="F32" s="143">
        <v>0</v>
      </c>
      <c r="G32" s="143">
        <v>0</v>
      </c>
      <c r="H32" s="143">
        <v>0</v>
      </c>
      <c r="I32" s="143">
        <v>0</v>
      </c>
    </row>
    <row r="33" ht="19.5" customHeight="1" spans="1:9">
      <c r="A33" s="158"/>
      <c r="B33" s="155" t="s">
        <v>150</v>
      </c>
      <c r="C33" s="160"/>
      <c r="D33" s="158" t="s">
        <v>151</v>
      </c>
      <c r="E33" s="155" t="s">
        <v>160</v>
      </c>
      <c r="F33" s="143">
        <v>0</v>
      </c>
      <c r="G33" s="143">
        <v>0</v>
      </c>
      <c r="H33" s="143">
        <v>0</v>
      </c>
      <c r="I33" s="143">
        <v>0</v>
      </c>
    </row>
    <row r="34" ht="19.5" customHeight="1" spans="1:9">
      <c r="A34" s="155" t="s">
        <v>153</v>
      </c>
      <c r="B34" s="155" t="s">
        <v>154</v>
      </c>
      <c r="C34" s="143">
        <v>45573527.68</v>
      </c>
      <c r="D34" s="155" t="s">
        <v>155</v>
      </c>
      <c r="E34" s="155" t="s">
        <v>164</v>
      </c>
      <c r="F34" s="143">
        <v>45573527.68</v>
      </c>
      <c r="G34" s="143">
        <v>45566737.7</v>
      </c>
      <c r="H34" s="143">
        <v>6789.98</v>
      </c>
      <c r="I34" s="143">
        <v>0</v>
      </c>
    </row>
    <row r="35" ht="19.5" customHeight="1" spans="1:9">
      <c r="A35" s="158" t="s">
        <v>238</v>
      </c>
      <c r="B35" s="155" t="s">
        <v>158</v>
      </c>
      <c r="C35" s="143">
        <v>0</v>
      </c>
      <c r="D35" s="158" t="s">
        <v>239</v>
      </c>
      <c r="E35" s="155" t="s">
        <v>167</v>
      </c>
      <c r="F35" s="143">
        <v>0</v>
      </c>
      <c r="G35" s="143">
        <v>0</v>
      </c>
      <c r="H35" s="143">
        <v>0</v>
      </c>
      <c r="I35" s="143">
        <v>0</v>
      </c>
    </row>
    <row r="36" ht="19.5" customHeight="1" spans="1:9">
      <c r="A36" s="158" t="s">
        <v>235</v>
      </c>
      <c r="B36" s="155" t="s">
        <v>162</v>
      </c>
      <c r="C36" s="143">
        <v>0</v>
      </c>
      <c r="D36" s="158"/>
      <c r="E36" s="155" t="s">
        <v>240</v>
      </c>
      <c r="F36" s="160"/>
      <c r="G36" s="160"/>
      <c r="H36" s="160"/>
      <c r="I36" s="160"/>
    </row>
    <row r="37" ht="19.5" customHeight="1" spans="1:9">
      <c r="A37" s="158" t="s">
        <v>236</v>
      </c>
      <c r="B37" s="155" t="s">
        <v>166</v>
      </c>
      <c r="C37" s="143">
        <v>0</v>
      </c>
      <c r="D37" s="155"/>
      <c r="E37" s="155" t="s">
        <v>241</v>
      </c>
      <c r="F37" s="160"/>
      <c r="G37" s="160"/>
      <c r="H37" s="160"/>
      <c r="I37" s="160"/>
    </row>
    <row r="38" spans="1:9">
      <c r="A38" s="158" t="s">
        <v>237</v>
      </c>
      <c r="B38" s="155" t="s">
        <v>71</v>
      </c>
      <c r="C38" s="143">
        <v>0</v>
      </c>
      <c r="D38" s="158"/>
      <c r="E38" s="155" t="s">
        <v>242</v>
      </c>
      <c r="F38" s="160"/>
      <c r="G38" s="160"/>
      <c r="H38" s="160"/>
      <c r="I38" s="160"/>
    </row>
    <row r="39" spans="1:9">
      <c r="A39" s="155" t="s">
        <v>165</v>
      </c>
      <c r="B39" s="155" t="s">
        <v>74</v>
      </c>
      <c r="C39" s="143">
        <v>45573527.68</v>
      </c>
      <c r="D39" s="155" t="s">
        <v>165</v>
      </c>
      <c r="E39" s="155" t="s">
        <v>243</v>
      </c>
      <c r="F39" s="143">
        <v>45573527.68</v>
      </c>
      <c r="G39" s="143">
        <v>45566737.7</v>
      </c>
      <c r="H39" s="143">
        <v>6789.98</v>
      </c>
      <c r="I39" s="143">
        <v>0</v>
      </c>
    </row>
    <row r="40" spans="1:9">
      <c r="A40" s="142" t="s">
        <v>244</v>
      </c>
      <c r="B40" s="142"/>
      <c r="C40" s="142"/>
      <c r="D40" s="142"/>
      <c r="E40" s="142"/>
      <c r="F40" s="142"/>
      <c r="G40" s="142"/>
      <c r="H40" s="142"/>
      <c r="I40" s="142"/>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6" topLeftCell="J7" activePane="bottomRight" state="frozen"/>
      <selection/>
      <selection pane="topRight"/>
      <selection pane="bottomLeft"/>
      <selection pane="bottomRight" activeCell="S8" sqref="S8"/>
    </sheetView>
  </sheetViews>
  <sheetFormatPr defaultColWidth="9" defaultRowHeight="13.5"/>
  <cols>
    <col min="1" max="1" width="2.5" customWidth="1"/>
    <col min="2"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69" t="s">
        <v>245</v>
      </c>
      <c r="B1" s="170"/>
      <c r="C1" s="170"/>
      <c r="D1" s="170"/>
      <c r="E1" s="170"/>
      <c r="F1" s="170"/>
      <c r="G1" s="170"/>
      <c r="H1" s="170"/>
      <c r="I1" s="170"/>
      <c r="J1" s="170"/>
      <c r="K1" s="169"/>
      <c r="L1" s="170"/>
      <c r="M1" s="170"/>
      <c r="N1" s="170"/>
      <c r="O1" s="170"/>
      <c r="P1" s="170"/>
      <c r="Q1" s="170"/>
      <c r="R1" s="170"/>
      <c r="S1" s="170"/>
      <c r="T1" s="170"/>
    </row>
    <row r="2" ht="19.5" customHeight="1" spans="1:20">
      <c r="A2" s="171"/>
      <c r="B2" s="171"/>
      <c r="C2" s="171"/>
      <c r="D2" s="171"/>
      <c r="E2" s="171"/>
      <c r="F2" s="171"/>
      <c r="G2" s="171"/>
      <c r="H2" s="171"/>
      <c r="I2" s="171"/>
      <c r="J2" s="171"/>
      <c r="K2" s="171"/>
      <c r="L2" s="171"/>
      <c r="M2" s="171"/>
      <c r="N2" s="171"/>
      <c r="O2" s="171"/>
      <c r="P2" s="171"/>
      <c r="Q2" s="171"/>
      <c r="R2" s="171"/>
      <c r="S2" s="171"/>
      <c r="T2" s="172" t="s">
        <v>246</v>
      </c>
    </row>
    <row r="3" ht="19.5" customHeight="1" spans="1:20">
      <c r="A3" s="173" t="s">
        <v>64</v>
      </c>
      <c r="B3" s="173"/>
      <c r="C3" s="173"/>
      <c r="D3" s="173"/>
      <c r="E3" s="171"/>
      <c r="F3" s="171"/>
      <c r="G3" s="171"/>
      <c r="H3" s="171"/>
      <c r="I3" s="171"/>
      <c r="J3" s="171"/>
      <c r="K3" s="171"/>
      <c r="L3" s="171"/>
      <c r="M3" s="171"/>
      <c r="N3" s="171"/>
      <c r="O3" s="171"/>
      <c r="P3" s="171"/>
      <c r="Q3" s="171"/>
      <c r="R3" s="171"/>
      <c r="S3" s="171"/>
      <c r="T3" s="172" t="s">
        <v>65</v>
      </c>
    </row>
    <row r="4" ht="19.5" customHeight="1" spans="1:20">
      <c r="A4" s="174" t="s">
        <v>171</v>
      </c>
      <c r="B4" s="174"/>
      <c r="C4" s="174"/>
      <c r="D4" s="174"/>
      <c r="E4" s="154" t="s">
        <v>161</v>
      </c>
      <c r="F4" s="154"/>
      <c r="G4" s="154"/>
      <c r="H4" s="154" t="s">
        <v>247</v>
      </c>
      <c r="I4" s="154"/>
      <c r="J4" s="154"/>
      <c r="K4" s="154" t="s">
        <v>248</v>
      </c>
      <c r="L4" s="154"/>
      <c r="M4" s="154"/>
      <c r="N4" s="154"/>
      <c r="O4" s="154"/>
      <c r="P4" s="154" t="s">
        <v>163</v>
      </c>
      <c r="Q4" s="154"/>
      <c r="R4" s="154"/>
      <c r="S4" s="154"/>
      <c r="T4" s="154"/>
    </row>
    <row r="5" ht="19.5" customHeight="1" spans="1:20">
      <c r="A5" s="154" t="s">
        <v>178</v>
      </c>
      <c r="B5" s="154"/>
      <c r="C5" s="154"/>
      <c r="D5" s="154" t="s">
        <v>179</v>
      </c>
      <c r="E5" s="154" t="s">
        <v>185</v>
      </c>
      <c r="F5" s="154" t="s">
        <v>249</v>
      </c>
      <c r="G5" s="154" t="s">
        <v>250</v>
      </c>
      <c r="H5" s="154" t="s">
        <v>185</v>
      </c>
      <c r="I5" s="154" t="s">
        <v>217</v>
      </c>
      <c r="J5" s="154" t="s">
        <v>218</v>
      </c>
      <c r="K5" s="154" t="s">
        <v>185</v>
      </c>
      <c r="L5" s="154" t="s">
        <v>217</v>
      </c>
      <c r="M5" s="154"/>
      <c r="N5" s="154" t="s">
        <v>217</v>
      </c>
      <c r="O5" s="154" t="s">
        <v>218</v>
      </c>
      <c r="P5" s="154" t="s">
        <v>185</v>
      </c>
      <c r="Q5" s="154" t="s">
        <v>249</v>
      </c>
      <c r="R5" s="154" t="s">
        <v>250</v>
      </c>
      <c r="S5" s="154" t="s">
        <v>250</v>
      </c>
      <c r="T5" s="154"/>
    </row>
    <row r="6" ht="19.5" customHeight="1" spans="1:20">
      <c r="A6" s="154"/>
      <c r="B6" s="154"/>
      <c r="C6" s="154"/>
      <c r="D6" s="154"/>
      <c r="E6" s="154"/>
      <c r="F6" s="154"/>
      <c r="G6" s="154" t="s">
        <v>180</v>
      </c>
      <c r="H6" s="154"/>
      <c r="I6" s="154" t="s">
        <v>251</v>
      </c>
      <c r="J6" s="154" t="s">
        <v>180</v>
      </c>
      <c r="K6" s="154"/>
      <c r="L6" s="154" t="s">
        <v>180</v>
      </c>
      <c r="M6" s="154" t="s">
        <v>252</v>
      </c>
      <c r="N6" s="154" t="s">
        <v>251</v>
      </c>
      <c r="O6" s="154" t="s">
        <v>180</v>
      </c>
      <c r="P6" s="154"/>
      <c r="Q6" s="154"/>
      <c r="R6" s="154" t="s">
        <v>180</v>
      </c>
      <c r="S6" s="154" t="s">
        <v>253</v>
      </c>
      <c r="T6" s="154" t="s">
        <v>254</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182</v>
      </c>
      <c r="B8" s="154" t="s">
        <v>183</v>
      </c>
      <c r="C8" s="154" t="s">
        <v>184</v>
      </c>
      <c r="D8" s="154" t="s">
        <v>66</v>
      </c>
      <c r="E8" s="155" t="s">
        <v>67</v>
      </c>
      <c r="F8" s="155" t="s">
        <v>68</v>
      </c>
      <c r="G8" s="155" t="s">
        <v>76</v>
      </c>
      <c r="H8" s="155" t="s">
        <v>80</v>
      </c>
      <c r="I8" s="155" t="s">
        <v>84</v>
      </c>
      <c r="J8" s="155" t="s">
        <v>88</v>
      </c>
      <c r="K8" s="155" t="s">
        <v>92</v>
      </c>
      <c r="L8" s="155" t="s">
        <v>96</v>
      </c>
      <c r="M8" s="155" t="s">
        <v>99</v>
      </c>
      <c r="N8" s="155" t="s">
        <v>102</v>
      </c>
      <c r="O8" s="155" t="s">
        <v>105</v>
      </c>
      <c r="P8" s="155" t="s">
        <v>108</v>
      </c>
      <c r="Q8" s="155" t="s">
        <v>111</v>
      </c>
      <c r="R8" s="155" t="s">
        <v>114</v>
      </c>
      <c r="S8" s="155" t="s">
        <v>117</v>
      </c>
      <c r="T8" s="155" t="s">
        <v>120</v>
      </c>
    </row>
    <row r="9" ht="19.5" customHeight="1" spans="1:20">
      <c r="A9" s="154"/>
      <c r="B9" s="154"/>
      <c r="C9" s="154"/>
      <c r="D9" s="154" t="s">
        <v>185</v>
      </c>
      <c r="E9" s="143">
        <v>0</v>
      </c>
      <c r="F9" s="143">
        <v>0</v>
      </c>
      <c r="G9" s="143">
        <v>0</v>
      </c>
      <c r="H9" s="143">
        <v>45566737.7</v>
      </c>
      <c r="I9" s="143">
        <v>38534225.89</v>
      </c>
      <c r="J9" s="143">
        <v>7032511.81</v>
      </c>
      <c r="K9" s="143">
        <v>45566737.7</v>
      </c>
      <c r="L9" s="143">
        <v>38534225.89</v>
      </c>
      <c r="M9" s="143">
        <v>36389683.1</v>
      </c>
      <c r="N9" s="143">
        <v>2144542.79</v>
      </c>
      <c r="O9" s="143">
        <v>7032511.81</v>
      </c>
      <c r="P9" s="143">
        <v>0</v>
      </c>
      <c r="Q9" s="143">
        <v>0</v>
      </c>
      <c r="R9" s="143">
        <v>0</v>
      </c>
      <c r="S9" s="143">
        <v>0</v>
      </c>
      <c r="T9" s="143">
        <v>0</v>
      </c>
    </row>
    <row r="10" ht="19.5" customHeight="1" spans="1:20">
      <c r="A10" s="142" t="s">
        <v>186</v>
      </c>
      <c r="B10" s="142"/>
      <c r="C10" s="142"/>
      <c r="D10" s="142" t="s">
        <v>187</v>
      </c>
      <c r="E10" s="143">
        <v>0</v>
      </c>
      <c r="F10" s="143">
        <v>0</v>
      </c>
      <c r="G10" s="143">
        <v>0</v>
      </c>
      <c r="H10" s="143">
        <v>31188078.65</v>
      </c>
      <c r="I10" s="143">
        <v>26713806.61</v>
      </c>
      <c r="J10" s="143">
        <v>4474272.04</v>
      </c>
      <c r="K10" s="143">
        <v>31188078.65</v>
      </c>
      <c r="L10" s="143">
        <v>26713806.61</v>
      </c>
      <c r="M10" s="143">
        <v>25152237.63</v>
      </c>
      <c r="N10" s="143">
        <v>1561568.98</v>
      </c>
      <c r="O10" s="143">
        <v>4474272.04</v>
      </c>
      <c r="P10" s="143">
        <v>0</v>
      </c>
      <c r="Q10" s="143">
        <v>0</v>
      </c>
      <c r="R10" s="143">
        <v>0</v>
      </c>
      <c r="S10" s="143">
        <v>0</v>
      </c>
      <c r="T10" s="143">
        <v>0</v>
      </c>
    </row>
    <row r="11" ht="19.5" customHeight="1" spans="1:20">
      <c r="A11" s="142" t="s">
        <v>188</v>
      </c>
      <c r="B11" s="142"/>
      <c r="C11" s="142"/>
      <c r="D11" s="142" t="s">
        <v>189</v>
      </c>
      <c r="E11" s="143">
        <v>0</v>
      </c>
      <c r="F11" s="143">
        <v>0</v>
      </c>
      <c r="G11" s="143">
        <v>0</v>
      </c>
      <c r="H11" s="143">
        <v>2937539.03</v>
      </c>
      <c r="I11" s="143">
        <v>654839.64</v>
      </c>
      <c r="J11" s="143">
        <v>2282699.39</v>
      </c>
      <c r="K11" s="143">
        <v>2937539.03</v>
      </c>
      <c r="L11" s="143">
        <v>654839.64</v>
      </c>
      <c r="M11" s="143">
        <v>71865.83</v>
      </c>
      <c r="N11" s="143">
        <v>582973.81</v>
      </c>
      <c r="O11" s="143">
        <v>2282699.39</v>
      </c>
      <c r="P11" s="143">
        <v>0</v>
      </c>
      <c r="Q11" s="143">
        <v>0</v>
      </c>
      <c r="R11" s="143">
        <v>0</v>
      </c>
      <c r="S11" s="143">
        <v>0</v>
      </c>
      <c r="T11" s="143">
        <v>0</v>
      </c>
    </row>
    <row r="12" ht="19.5" customHeight="1" spans="1:20">
      <c r="A12" s="142" t="s">
        <v>190</v>
      </c>
      <c r="B12" s="142"/>
      <c r="C12" s="142"/>
      <c r="D12" s="142" t="s">
        <v>191</v>
      </c>
      <c r="E12" s="143">
        <v>0</v>
      </c>
      <c r="F12" s="143">
        <v>0</v>
      </c>
      <c r="G12" s="143">
        <v>0</v>
      </c>
      <c r="H12" s="143">
        <v>48000</v>
      </c>
      <c r="I12" s="143">
        <v>0</v>
      </c>
      <c r="J12" s="143">
        <v>48000</v>
      </c>
      <c r="K12" s="143">
        <v>48000</v>
      </c>
      <c r="L12" s="143">
        <v>0</v>
      </c>
      <c r="M12" s="143">
        <v>0</v>
      </c>
      <c r="N12" s="143">
        <v>0</v>
      </c>
      <c r="O12" s="143">
        <v>48000</v>
      </c>
      <c r="P12" s="143">
        <v>0</v>
      </c>
      <c r="Q12" s="143">
        <v>0</v>
      </c>
      <c r="R12" s="143">
        <v>0</v>
      </c>
      <c r="S12" s="143">
        <v>0</v>
      </c>
      <c r="T12" s="143">
        <v>0</v>
      </c>
    </row>
    <row r="13" ht="19.5" customHeight="1" spans="1:20">
      <c r="A13" s="142" t="s">
        <v>192</v>
      </c>
      <c r="B13" s="142"/>
      <c r="C13" s="142"/>
      <c r="D13" s="142" t="s">
        <v>193</v>
      </c>
      <c r="E13" s="143">
        <v>0</v>
      </c>
      <c r="F13" s="143">
        <v>0</v>
      </c>
      <c r="G13" s="143">
        <v>0</v>
      </c>
      <c r="H13" s="143">
        <v>58819.38</v>
      </c>
      <c r="I13" s="143">
        <v>0</v>
      </c>
      <c r="J13" s="143">
        <v>58819.38</v>
      </c>
      <c r="K13" s="143">
        <v>58819.38</v>
      </c>
      <c r="L13" s="143">
        <v>0</v>
      </c>
      <c r="M13" s="143">
        <v>0</v>
      </c>
      <c r="N13" s="143">
        <v>0</v>
      </c>
      <c r="O13" s="143">
        <v>58819.38</v>
      </c>
      <c r="P13" s="143">
        <v>0</v>
      </c>
      <c r="Q13" s="143">
        <v>0</v>
      </c>
      <c r="R13" s="143">
        <v>0</v>
      </c>
      <c r="S13" s="143">
        <v>0</v>
      </c>
      <c r="T13" s="143">
        <v>0</v>
      </c>
    </row>
    <row r="14" ht="19.5" customHeight="1" spans="1:20">
      <c r="A14" s="142" t="s">
        <v>194</v>
      </c>
      <c r="B14" s="142"/>
      <c r="C14" s="142"/>
      <c r="D14" s="142" t="s">
        <v>195</v>
      </c>
      <c r="E14" s="143">
        <v>0</v>
      </c>
      <c r="F14" s="143">
        <v>0</v>
      </c>
      <c r="G14" s="143">
        <v>0</v>
      </c>
      <c r="H14" s="143">
        <v>80000</v>
      </c>
      <c r="I14" s="143">
        <v>0</v>
      </c>
      <c r="J14" s="143">
        <v>80000</v>
      </c>
      <c r="K14" s="143">
        <v>80000</v>
      </c>
      <c r="L14" s="143">
        <v>0</v>
      </c>
      <c r="M14" s="143">
        <v>0</v>
      </c>
      <c r="N14" s="143">
        <v>0</v>
      </c>
      <c r="O14" s="143">
        <v>80000</v>
      </c>
      <c r="P14" s="143">
        <v>0</v>
      </c>
      <c r="Q14" s="143">
        <v>0</v>
      </c>
      <c r="R14" s="143">
        <v>0</v>
      </c>
      <c r="S14" s="143">
        <v>0</v>
      </c>
      <c r="T14" s="143">
        <v>0</v>
      </c>
    </row>
    <row r="15" ht="19.5" customHeight="1" spans="1:20">
      <c r="A15" s="142" t="s">
        <v>196</v>
      </c>
      <c r="B15" s="142"/>
      <c r="C15" s="142"/>
      <c r="D15" s="142" t="s">
        <v>197</v>
      </c>
      <c r="E15" s="143">
        <v>0</v>
      </c>
      <c r="F15" s="143">
        <v>0</v>
      </c>
      <c r="G15" s="143">
        <v>0</v>
      </c>
      <c r="H15" s="143">
        <v>2390200</v>
      </c>
      <c r="I15" s="143">
        <v>2390200</v>
      </c>
      <c r="J15" s="143">
        <v>0</v>
      </c>
      <c r="K15" s="143">
        <v>2390200</v>
      </c>
      <c r="L15" s="143">
        <v>2390200</v>
      </c>
      <c r="M15" s="143">
        <v>2390200</v>
      </c>
      <c r="N15" s="143">
        <v>0</v>
      </c>
      <c r="O15" s="143">
        <v>0</v>
      </c>
      <c r="P15" s="143">
        <v>0</v>
      </c>
      <c r="Q15" s="143">
        <v>0</v>
      </c>
      <c r="R15" s="143">
        <v>0</v>
      </c>
      <c r="S15" s="143">
        <v>0</v>
      </c>
      <c r="T15" s="143">
        <v>0</v>
      </c>
    </row>
    <row r="16" ht="19.5" customHeight="1" spans="1:20">
      <c r="A16" s="142" t="s">
        <v>198</v>
      </c>
      <c r="B16" s="142"/>
      <c r="C16" s="142"/>
      <c r="D16" s="142" t="s">
        <v>199</v>
      </c>
      <c r="E16" s="143">
        <v>0</v>
      </c>
      <c r="F16" s="143">
        <v>0</v>
      </c>
      <c r="G16" s="143">
        <v>0</v>
      </c>
      <c r="H16" s="143">
        <v>2706647.68</v>
      </c>
      <c r="I16" s="143">
        <v>2706647.68</v>
      </c>
      <c r="J16" s="143">
        <v>0</v>
      </c>
      <c r="K16" s="143">
        <v>2706647.68</v>
      </c>
      <c r="L16" s="143">
        <v>2706647.68</v>
      </c>
      <c r="M16" s="143">
        <v>2706647.68</v>
      </c>
      <c r="N16" s="143">
        <v>0</v>
      </c>
      <c r="O16" s="143">
        <v>0</v>
      </c>
      <c r="P16" s="143">
        <v>0</v>
      </c>
      <c r="Q16" s="143">
        <v>0</v>
      </c>
      <c r="R16" s="143">
        <v>0</v>
      </c>
      <c r="S16" s="143">
        <v>0</v>
      </c>
      <c r="T16" s="143">
        <v>0</v>
      </c>
    </row>
    <row r="17" ht="19.5" customHeight="1" spans="1:20">
      <c r="A17" s="142" t="s">
        <v>200</v>
      </c>
      <c r="B17" s="142"/>
      <c r="C17" s="142"/>
      <c r="D17" s="142" t="s">
        <v>201</v>
      </c>
      <c r="E17" s="143">
        <v>0</v>
      </c>
      <c r="F17" s="143">
        <v>0</v>
      </c>
      <c r="G17" s="143">
        <v>0</v>
      </c>
      <c r="H17" s="143">
        <v>787056.25</v>
      </c>
      <c r="I17" s="143">
        <v>787056.25</v>
      </c>
      <c r="J17" s="143">
        <v>0</v>
      </c>
      <c r="K17" s="143">
        <v>787056.25</v>
      </c>
      <c r="L17" s="143">
        <v>787056.25</v>
      </c>
      <c r="M17" s="143">
        <v>787056.25</v>
      </c>
      <c r="N17" s="143">
        <v>0</v>
      </c>
      <c r="O17" s="143">
        <v>0</v>
      </c>
      <c r="P17" s="143">
        <v>0</v>
      </c>
      <c r="Q17" s="143">
        <v>0</v>
      </c>
      <c r="R17" s="143">
        <v>0</v>
      </c>
      <c r="S17" s="143">
        <v>0</v>
      </c>
      <c r="T17" s="143">
        <v>0</v>
      </c>
    </row>
    <row r="18" ht="19.5" customHeight="1" spans="1:20">
      <c r="A18" s="142" t="s">
        <v>202</v>
      </c>
      <c r="B18" s="142"/>
      <c r="C18" s="142"/>
      <c r="D18" s="142" t="s">
        <v>203</v>
      </c>
      <c r="E18" s="143">
        <v>0</v>
      </c>
      <c r="F18" s="143">
        <v>0</v>
      </c>
      <c r="G18" s="143">
        <v>0</v>
      </c>
      <c r="H18" s="143">
        <v>88721</v>
      </c>
      <c r="I18" s="143">
        <v>0</v>
      </c>
      <c r="J18" s="143">
        <v>88721</v>
      </c>
      <c r="K18" s="143">
        <v>88721</v>
      </c>
      <c r="L18" s="143">
        <v>0</v>
      </c>
      <c r="M18" s="143">
        <v>0</v>
      </c>
      <c r="N18" s="143">
        <v>0</v>
      </c>
      <c r="O18" s="143">
        <v>88721</v>
      </c>
      <c r="P18" s="143">
        <v>0</v>
      </c>
      <c r="Q18" s="143">
        <v>0</v>
      </c>
      <c r="R18" s="143">
        <v>0</v>
      </c>
      <c r="S18" s="143">
        <v>0</v>
      </c>
      <c r="T18" s="143">
        <v>0</v>
      </c>
    </row>
    <row r="19" ht="19.5" customHeight="1" spans="1:20">
      <c r="A19" s="142" t="s">
        <v>204</v>
      </c>
      <c r="B19" s="142"/>
      <c r="C19" s="142"/>
      <c r="D19" s="142" t="s">
        <v>205</v>
      </c>
      <c r="E19" s="143">
        <v>0</v>
      </c>
      <c r="F19" s="143">
        <v>0</v>
      </c>
      <c r="G19" s="143">
        <v>0</v>
      </c>
      <c r="H19" s="143">
        <v>1389727.15</v>
      </c>
      <c r="I19" s="143">
        <v>1389727.15</v>
      </c>
      <c r="J19" s="143">
        <v>0</v>
      </c>
      <c r="K19" s="143">
        <v>1389727.15</v>
      </c>
      <c r="L19" s="143">
        <v>1389727.15</v>
      </c>
      <c r="M19" s="143">
        <v>1389727.15</v>
      </c>
      <c r="N19" s="143">
        <v>0</v>
      </c>
      <c r="O19" s="143">
        <v>0</v>
      </c>
      <c r="P19" s="143">
        <v>0</v>
      </c>
      <c r="Q19" s="143">
        <v>0</v>
      </c>
      <c r="R19" s="143">
        <v>0</v>
      </c>
      <c r="S19" s="143">
        <v>0</v>
      </c>
      <c r="T19" s="143">
        <v>0</v>
      </c>
    </row>
    <row r="20" ht="19.5" customHeight="1" spans="1:20">
      <c r="A20" s="142" t="s">
        <v>206</v>
      </c>
      <c r="B20" s="142"/>
      <c r="C20" s="142"/>
      <c r="D20" s="142" t="s">
        <v>207</v>
      </c>
      <c r="E20" s="143">
        <v>0</v>
      </c>
      <c r="F20" s="143">
        <v>0</v>
      </c>
      <c r="G20" s="143">
        <v>0</v>
      </c>
      <c r="H20" s="143">
        <v>1266701.94</v>
      </c>
      <c r="I20" s="143">
        <v>1266701.94</v>
      </c>
      <c r="J20" s="143">
        <v>0</v>
      </c>
      <c r="K20" s="143">
        <v>1266701.94</v>
      </c>
      <c r="L20" s="143">
        <v>1266701.94</v>
      </c>
      <c r="M20" s="143">
        <v>1266701.94</v>
      </c>
      <c r="N20" s="143">
        <v>0</v>
      </c>
      <c r="O20" s="143">
        <v>0</v>
      </c>
      <c r="P20" s="143">
        <v>0</v>
      </c>
      <c r="Q20" s="143">
        <v>0</v>
      </c>
      <c r="R20" s="143">
        <v>0</v>
      </c>
      <c r="S20" s="143">
        <v>0</v>
      </c>
      <c r="T20" s="143">
        <v>0</v>
      </c>
    </row>
    <row r="21" spans="1:20">
      <c r="A21" s="142" t="s">
        <v>208</v>
      </c>
      <c r="B21" s="142"/>
      <c r="C21" s="142"/>
      <c r="D21" s="142" t="s">
        <v>209</v>
      </c>
      <c r="E21" s="143">
        <v>0</v>
      </c>
      <c r="F21" s="143">
        <v>0</v>
      </c>
      <c r="G21" s="143">
        <v>0</v>
      </c>
      <c r="H21" s="143">
        <v>67666.62</v>
      </c>
      <c r="I21" s="143">
        <v>67666.62</v>
      </c>
      <c r="J21" s="143">
        <v>0</v>
      </c>
      <c r="K21" s="143">
        <v>67666.62</v>
      </c>
      <c r="L21" s="143">
        <v>67666.62</v>
      </c>
      <c r="M21" s="143">
        <v>67666.62</v>
      </c>
      <c r="N21" s="143">
        <v>0</v>
      </c>
      <c r="O21" s="143">
        <v>0</v>
      </c>
      <c r="P21" s="143">
        <v>0</v>
      </c>
      <c r="Q21" s="143">
        <v>0</v>
      </c>
      <c r="R21" s="143">
        <v>0</v>
      </c>
      <c r="S21" s="143">
        <v>0</v>
      </c>
      <c r="T21" s="143">
        <v>0</v>
      </c>
    </row>
    <row r="22" spans="1:20">
      <c r="A22" s="142" t="s">
        <v>210</v>
      </c>
      <c r="B22" s="142"/>
      <c r="C22" s="142"/>
      <c r="D22" s="142" t="s">
        <v>211</v>
      </c>
      <c r="E22" s="143">
        <v>0</v>
      </c>
      <c r="F22" s="143">
        <v>0</v>
      </c>
      <c r="G22" s="143">
        <v>0</v>
      </c>
      <c r="H22" s="143">
        <v>2557580</v>
      </c>
      <c r="I22" s="143">
        <v>2557580</v>
      </c>
      <c r="J22" s="143">
        <v>0</v>
      </c>
      <c r="K22" s="143">
        <v>2557580</v>
      </c>
      <c r="L22" s="143">
        <v>2557580</v>
      </c>
      <c r="M22" s="143">
        <v>2557580</v>
      </c>
      <c r="N22" s="143">
        <v>0</v>
      </c>
      <c r="O22" s="143">
        <v>0</v>
      </c>
      <c r="P22" s="143">
        <v>0</v>
      </c>
      <c r="Q22" s="143">
        <v>0</v>
      </c>
      <c r="R22" s="143">
        <v>0</v>
      </c>
      <c r="S22" s="143">
        <v>0</v>
      </c>
      <c r="T22" s="143">
        <v>0</v>
      </c>
    </row>
    <row r="23" spans="1:20">
      <c r="A23" s="142" t="s">
        <v>255</v>
      </c>
      <c r="B23" s="142"/>
      <c r="C23" s="142"/>
      <c r="D23" s="142"/>
      <c r="E23" s="142"/>
      <c r="F23" s="142"/>
      <c r="G23" s="142"/>
      <c r="H23" s="142"/>
      <c r="I23" s="142"/>
      <c r="J23" s="142"/>
      <c r="K23" s="142"/>
      <c r="L23" s="142"/>
      <c r="M23" s="142"/>
      <c r="N23" s="142"/>
      <c r="O23" s="142"/>
      <c r="P23" s="142"/>
      <c r="Q23" s="142"/>
      <c r="R23" s="142"/>
      <c r="S23" s="142"/>
      <c r="T23" s="142"/>
    </row>
  </sheetData>
  <mergeCells count="44">
    <mergeCell ref="A1:T1"/>
    <mergeCell ref="A3:D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I11" sqref="I1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A1" s="162" t="s">
        <v>256</v>
      </c>
      <c r="B1" s="163"/>
      <c r="C1" s="164"/>
      <c r="D1" s="163"/>
      <c r="E1" s="162"/>
      <c r="F1" s="164"/>
      <c r="G1" s="163"/>
      <c r="H1" s="163"/>
      <c r="I1" s="164"/>
    </row>
    <row r="2" ht="19.5" customHeight="1" spans="1:9">
      <c r="A2" s="163"/>
      <c r="B2" s="163"/>
      <c r="C2" s="164"/>
      <c r="D2" s="163"/>
      <c r="E2" s="163"/>
      <c r="F2" s="164"/>
      <c r="G2" s="163"/>
      <c r="H2" s="163"/>
      <c r="I2" s="165" t="s">
        <v>257</v>
      </c>
    </row>
    <row r="3" ht="19.5" customHeight="1" spans="1:9">
      <c r="A3" s="166" t="s">
        <v>64</v>
      </c>
      <c r="B3" s="163"/>
      <c r="C3" s="164"/>
      <c r="D3" s="163"/>
      <c r="E3" s="163"/>
      <c r="F3" s="164"/>
      <c r="G3" s="163"/>
      <c r="H3" s="163"/>
      <c r="I3" s="165" t="s">
        <v>65</v>
      </c>
    </row>
    <row r="4" ht="19.5" customHeight="1" spans="1:9">
      <c r="A4" s="154" t="s">
        <v>252</v>
      </c>
      <c r="B4" s="154"/>
      <c r="C4" s="154"/>
      <c r="D4" s="154" t="s">
        <v>251</v>
      </c>
      <c r="E4" s="154"/>
      <c r="F4" s="154"/>
      <c r="G4" s="154"/>
      <c r="H4" s="154"/>
      <c r="I4" s="154"/>
    </row>
    <row r="5" ht="19.5" customHeight="1" spans="1:9">
      <c r="A5" s="154" t="s">
        <v>258</v>
      </c>
      <c r="B5" s="154" t="s">
        <v>179</v>
      </c>
      <c r="C5" s="154" t="s">
        <v>259</v>
      </c>
      <c r="D5" s="154" t="s">
        <v>258</v>
      </c>
      <c r="E5" s="154" t="s">
        <v>179</v>
      </c>
      <c r="F5" s="154" t="s">
        <v>259</v>
      </c>
      <c r="G5" s="154" t="s">
        <v>258</v>
      </c>
      <c r="H5" s="154" t="s">
        <v>179</v>
      </c>
      <c r="I5" s="154" t="s">
        <v>259</v>
      </c>
    </row>
    <row r="6" ht="19.5" customHeight="1" spans="1:9">
      <c r="A6" s="154"/>
      <c r="B6" s="154"/>
      <c r="C6" s="154"/>
      <c r="D6" s="154"/>
      <c r="E6" s="154"/>
      <c r="F6" s="154"/>
      <c r="G6" s="154"/>
      <c r="H6" s="154"/>
      <c r="I6" s="154"/>
    </row>
    <row r="7" ht="19.5" customHeight="1" spans="1:9">
      <c r="A7" s="158" t="s">
        <v>260</v>
      </c>
      <c r="B7" s="158" t="s">
        <v>261</v>
      </c>
      <c r="C7" s="143">
        <v>33999483.1</v>
      </c>
      <c r="D7" s="158" t="s">
        <v>262</v>
      </c>
      <c r="E7" s="158" t="s">
        <v>263</v>
      </c>
      <c r="F7" s="143">
        <v>2091264.79</v>
      </c>
      <c r="G7" s="158" t="s">
        <v>264</v>
      </c>
      <c r="H7" s="158" t="s">
        <v>265</v>
      </c>
      <c r="I7" s="143">
        <v>53278</v>
      </c>
    </row>
    <row r="8" ht="19.5" customHeight="1" spans="1:9">
      <c r="A8" s="158" t="s">
        <v>266</v>
      </c>
      <c r="B8" s="158" t="s">
        <v>267</v>
      </c>
      <c r="C8" s="143">
        <v>8097711</v>
      </c>
      <c r="D8" s="158" t="s">
        <v>268</v>
      </c>
      <c r="E8" s="158" t="s">
        <v>269</v>
      </c>
      <c r="F8" s="143">
        <v>73613.21</v>
      </c>
      <c r="G8" s="158" t="s">
        <v>270</v>
      </c>
      <c r="H8" s="158" t="s">
        <v>271</v>
      </c>
      <c r="I8" s="143">
        <v>0</v>
      </c>
    </row>
    <row r="9" ht="19.5" customHeight="1" spans="1:9">
      <c r="A9" s="158" t="s">
        <v>272</v>
      </c>
      <c r="B9" s="158" t="s">
        <v>273</v>
      </c>
      <c r="C9" s="143">
        <v>12862</v>
      </c>
      <c r="D9" s="158" t="s">
        <v>274</v>
      </c>
      <c r="E9" s="158" t="s">
        <v>275</v>
      </c>
      <c r="F9" s="143">
        <v>0</v>
      </c>
      <c r="G9" s="158" t="s">
        <v>276</v>
      </c>
      <c r="H9" s="158" t="s">
        <v>277</v>
      </c>
      <c r="I9" s="143">
        <v>0</v>
      </c>
    </row>
    <row r="10" ht="19.5" customHeight="1" spans="1:9">
      <c r="A10" s="158" t="s">
        <v>278</v>
      </c>
      <c r="B10" s="158" t="s">
        <v>279</v>
      </c>
      <c r="C10" s="143">
        <v>707488</v>
      </c>
      <c r="D10" s="158" t="s">
        <v>280</v>
      </c>
      <c r="E10" s="158" t="s">
        <v>281</v>
      </c>
      <c r="F10" s="143">
        <v>0</v>
      </c>
      <c r="G10" s="158" t="s">
        <v>282</v>
      </c>
      <c r="H10" s="158" t="s">
        <v>283</v>
      </c>
      <c r="I10" s="143">
        <v>0</v>
      </c>
    </row>
    <row r="11" ht="19.5" customHeight="1" spans="1:9">
      <c r="A11" s="158" t="s">
        <v>284</v>
      </c>
      <c r="B11" s="158" t="s">
        <v>285</v>
      </c>
      <c r="C11" s="143">
        <v>0</v>
      </c>
      <c r="D11" s="158" t="s">
        <v>286</v>
      </c>
      <c r="E11" s="158" t="s">
        <v>287</v>
      </c>
      <c r="F11" s="143">
        <v>0</v>
      </c>
      <c r="G11" s="158" t="s">
        <v>288</v>
      </c>
      <c r="H11" s="158" t="s">
        <v>289</v>
      </c>
      <c r="I11" s="143">
        <v>0</v>
      </c>
    </row>
    <row r="12" ht="19.5" customHeight="1" spans="1:9">
      <c r="A12" s="158" t="s">
        <v>290</v>
      </c>
      <c r="B12" s="158" t="s">
        <v>291</v>
      </c>
      <c r="C12" s="143">
        <v>12764413.5</v>
      </c>
      <c r="D12" s="158" t="s">
        <v>292</v>
      </c>
      <c r="E12" s="158" t="s">
        <v>293</v>
      </c>
      <c r="F12" s="143">
        <v>98009.85</v>
      </c>
      <c r="G12" s="158" t="s">
        <v>294</v>
      </c>
      <c r="H12" s="158" t="s">
        <v>295</v>
      </c>
      <c r="I12" s="143">
        <v>0</v>
      </c>
    </row>
    <row r="13" ht="19.5" customHeight="1" spans="1:9">
      <c r="A13" s="158" t="s">
        <v>296</v>
      </c>
      <c r="B13" s="158" t="s">
        <v>297</v>
      </c>
      <c r="C13" s="143">
        <v>2706647.68</v>
      </c>
      <c r="D13" s="158" t="s">
        <v>298</v>
      </c>
      <c r="E13" s="158" t="s">
        <v>299</v>
      </c>
      <c r="F13" s="143">
        <v>96139.27</v>
      </c>
      <c r="G13" s="158" t="s">
        <v>300</v>
      </c>
      <c r="H13" s="158" t="s">
        <v>301</v>
      </c>
      <c r="I13" s="143">
        <v>53278</v>
      </c>
    </row>
    <row r="14" ht="19.5" customHeight="1" spans="1:9">
      <c r="A14" s="158" t="s">
        <v>302</v>
      </c>
      <c r="B14" s="158" t="s">
        <v>303</v>
      </c>
      <c r="C14" s="143">
        <v>787056.25</v>
      </c>
      <c r="D14" s="158" t="s">
        <v>304</v>
      </c>
      <c r="E14" s="158" t="s">
        <v>305</v>
      </c>
      <c r="F14" s="143">
        <v>2531.16</v>
      </c>
      <c r="G14" s="158" t="s">
        <v>306</v>
      </c>
      <c r="H14" s="158" t="s">
        <v>307</v>
      </c>
      <c r="I14" s="143">
        <v>0</v>
      </c>
    </row>
    <row r="15" ht="19.5" customHeight="1" spans="1:9">
      <c r="A15" s="158" t="s">
        <v>308</v>
      </c>
      <c r="B15" s="158" t="s">
        <v>309</v>
      </c>
      <c r="C15" s="143">
        <v>1389727.15</v>
      </c>
      <c r="D15" s="158" t="s">
        <v>310</v>
      </c>
      <c r="E15" s="158" t="s">
        <v>311</v>
      </c>
      <c r="F15" s="143">
        <v>0</v>
      </c>
      <c r="G15" s="158" t="s">
        <v>312</v>
      </c>
      <c r="H15" s="158" t="s">
        <v>313</v>
      </c>
      <c r="I15" s="143">
        <v>0</v>
      </c>
    </row>
    <row r="16" ht="19.5" customHeight="1" spans="1:9">
      <c r="A16" s="158" t="s">
        <v>314</v>
      </c>
      <c r="B16" s="158" t="s">
        <v>315</v>
      </c>
      <c r="C16" s="143">
        <v>1266701.94</v>
      </c>
      <c r="D16" s="158" t="s">
        <v>316</v>
      </c>
      <c r="E16" s="158" t="s">
        <v>317</v>
      </c>
      <c r="F16" s="143">
        <v>416456.8</v>
      </c>
      <c r="G16" s="158" t="s">
        <v>318</v>
      </c>
      <c r="H16" s="158" t="s">
        <v>319</v>
      </c>
      <c r="I16" s="143">
        <v>0</v>
      </c>
    </row>
    <row r="17" ht="19.5" customHeight="1" spans="1:9">
      <c r="A17" s="158" t="s">
        <v>320</v>
      </c>
      <c r="B17" s="158" t="s">
        <v>321</v>
      </c>
      <c r="C17" s="143">
        <v>349295.58</v>
      </c>
      <c r="D17" s="158" t="s">
        <v>322</v>
      </c>
      <c r="E17" s="158" t="s">
        <v>323</v>
      </c>
      <c r="F17" s="143">
        <v>8258.5</v>
      </c>
      <c r="G17" s="158" t="s">
        <v>324</v>
      </c>
      <c r="H17" s="158" t="s">
        <v>325</v>
      </c>
      <c r="I17" s="143">
        <v>0</v>
      </c>
    </row>
    <row r="18" ht="19.5" customHeight="1" spans="1:9">
      <c r="A18" s="158" t="s">
        <v>326</v>
      </c>
      <c r="B18" s="158" t="s">
        <v>327</v>
      </c>
      <c r="C18" s="143">
        <v>2557580</v>
      </c>
      <c r="D18" s="158" t="s">
        <v>328</v>
      </c>
      <c r="E18" s="158" t="s">
        <v>329</v>
      </c>
      <c r="F18" s="143">
        <v>0</v>
      </c>
      <c r="G18" s="158" t="s">
        <v>330</v>
      </c>
      <c r="H18" s="158" t="s">
        <v>331</v>
      </c>
      <c r="I18" s="143">
        <v>0</v>
      </c>
    </row>
    <row r="19" ht="19.5" customHeight="1" spans="1:9">
      <c r="A19" s="158" t="s">
        <v>332</v>
      </c>
      <c r="B19" s="158" t="s">
        <v>333</v>
      </c>
      <c r="C19" s="143">
        <v>0</v>
      </c>
      <c r="D19" s="158" t="s">
        <v>334</v>
      </c>
      <c r="E19" s="158" t="s">
        <v>335</v>
      </c>
      <c r="F19" s="143">
        <v>0</v>
      </c>
      <c r="G19" s="158" t="s">
        <v>336</v>
      </c>
      <c r="H19" s="158" t="s">
        <v>337</v>
      </c>
      <c r="I19" s="143">
        <v>0</v>
      </c>
    </row>
    <row r="20" ht="19.5" customHeight="1" spans="1:9">
      <c r="A20" s="158" t="s">
        <v>338</v>
      </c>
      <c r="B20" s="158" t="s">
        <v>339</v>
      </c>
      <c r="C20" s="143">
        <v>3360000</v>
      </c>
      <c r="D20" s="158" t="s">
        <v>340</v>
      </c>
      <c r="E20" s="158" t="s">
        <v>341</v>
      </c>
      <c r="F20" s="143">
        <v>0</v>
      </c>
      <c r="G20" s="158" t="s">
        <v>342</v>
      </c>
      <c r="H20" s="158" t="s">
        <v>343</v>
      </c>
      <c r="I20" s="143">
        <v>0</v>
      </c>
    </row>
    <row r="21" ht="19.5" customHeight="1" spans="1:9">
      <c r="A21" s="158" t="s">
        <v>344</v>
      </c>
      <c r="B21" s="158" t="s">
        <v>345</v>
      </c>
      <c r="C21" s="143">
        <v>2390200</v>
      </c>
      <c r="D21" s="158" t="s">
        <v>346</v>
      </c>
      <c r="E21" s="158" t="s">
        <v>347</v>
      </c>
      <c r="F21" s="143">
        <v>0</v>
      </c>
      <c r="G21" s="158" t="s">
        <v>348</v>
      </c>
      <c r="H21" s="158" t="s">
        <v>349</v>
      </c>
      <c r="I21" s="143">
        <v>0</v>
      </c>
    </row>
    <row r="22" ht="19.5" customHeight="1" spans="1:9">
      <c r="A22" s="158" t="s">
        <v>350</v>
      </c>
      <c r="B22" s="158" t="s">
        <v>351</v>
      </c>
      <c r="C22" s="143">
        <v>0</v>
      </c>
      <c r="D22" s="158" t="s">
        <v>352</v>
      </c>
      <c r="E22" s="158" t="s">
        <v>353</v>
      </c>
      <c r="F22" s="143">
        <v>175676</v>
      </c>
      <c r="G22" s="158" t="s">
        <v>354</v>
      </c>
      <c r="H22" s="158" t="s">
        <v>355</v>
      </c>
      <c r="I22" s="143">
        <v>0</v>
      </c>
    </row>
    <row r="23" ht="19.5" customHeight="1" spans="1:9">
      <c r="A23" s="158" t="s">
        <v>356</v>
      </c>
      <c r="B23" s="158" t="s">
        <v>357</v>
      </c>
      <c r="C23" s="143">
        <v>0</v>
      </c>
      <c r="D23" s="158" t="s">
        <v>358</v>
      </c>
      <c r="E23" s="158" t="s">
        <v>359</v>
      </c>
      <c r="F23" s="143">
        <v>0</v>
      </c>
      <c r="G23" s="158" t="s">
        <v>360</v>
      </c>
      <c r="H23" s="158" t="s">
        <v>361</v>
      </c>
      <c r="I23" s="143">
        <v>0</v>
      </c>
    </row>
    <row r="24" ht="19.5" customHeight="1" spans="1:9">
      <c r="A24" s="158" t="s">
        <v>362</v>
      </c>
      <c r="B24" s="158" t="s">
        <v>363</v>
      </c>
      <c r="C24" s="143">
        <v>0</v>
      </c>
      <c r="D24" s="158" t="s">
        <v>364</v>
      </c>
      <c r="E24" s="158" t="s">
        <v>365</v>
      </c>
      <c r="F24" s="143">
        <v>0</v>
      </c>
      <c r="G24" s="158" t="s">
        <v>366</v>
      </c>
      <c r="H24" s="158" t="s">
        <v>367</v>
      </c>
      <c r="I24" s="143">
        <v>0</v>
      </c>
    </row>
    <row r="25" ht="19.5" customHeight="1" spans="1:9">
      <c r="A25" s="158" t="s">
        <v>368</v>
      </c>
      <c r="B25" s="158" t="s">
        <v>369</v>
      </c>
      <c r="C25" s="143">
        <v>0</v>
      </c>
      <c r="D25" s="158" t="s">
        <v>370</v>
      </c>
      <c r="E25" s="158" t="s">
        <v>371</v>
      </c>
      <c r="F25" s="143">
        <v>0</v>
      </c>
      <c r="G25" s="158" t="s">
        <v>372</v>
      </c>
      <c r="H25" s="158" t="s">
        <v>373</v>
      </c>
      <c r="I25" s="143">
        <v>0</v>
      </c>
    </row>
    <row r="26" ht="19.5" customHeight="1" spans="1:9">
      <c r="A26" s="158" t="s">
        <v>374</v>
      </c>
      <c r="B26" s="158" t="s">
        <v>375</v>
      </c>
      <c r="C26" s="143">
        <v>2390200</v>
      </c>
      <c r="D26" s="158" t="s">
        <v>376</v>
      </c>
      <c r="E26" s="158" t="s">
        <v>377</v>
      </c>
      <c r="F26" s="143">
        <v>0</v>
      </c>
      <c r="G26" s="158" t="s">
        <v>378</v>
      </c>
      <c r="H26" s="158" t="s">
        <v>379</v>
      </c>
      <c r="I26" s="143">
        <v>0</v>
      </c>
    </row>
    <row r="27" ht="19.5" customHeight="1" spans="1:9">
      <c r="A27" s="158" t="s">
        <v>380</v>
      </c>
      <c r="B27" s="158" t="s">
        <v>381</v>
      </c>
      <c r="C27" s="143">
        <v>0</v>
      </c>
      <c r="D27" s="158" t="s">
        <v>382</v>
      </c>
      <c r="E27" s="158" t="s">
        <v>383</v>
      </c>
      <c r="F27" s="143">
        <v>846000</v>
      </c>
      <c r="G27" s="158" t="s">
        <v>384</v>
      </c>
      <c r="H27" s="158" t="s">
        <v>385</v>
      </c>
      <c r="I27" s="143">
        <v>0</v>
      </c>
    </row>
    <row r="28" ht="19.5" customHeight="1" spans="1:9">
      <c r="A28" s="158" t="s">
        <v>386</v>
      </c>
      <c r="B28" s="158" t="s">
        <v>387</v>
      </c>
      <c r="C28" s="143">
        <v>0</v>
      </c>
      <c r="D28" s="158" t="s">
        <v>388</v>
      </c>
      <c r="E28" s="158" t="s">
        <v>389</v>
      </c>
      <c r="F28" s="143">
        <v>0</v>
      </c>
      <c r="G28" s="158" t="s">
        <v>390</v>
      </c>
      <c r="H28" s="158" t="s">
        <v>391</v>
      </c>
      <c r="I28" s="143">
        <v>0</v>
      </c>
    </row>
    <row r="29" ht="19.5" customHeight="1" spans="1:9">
      <c r="A29" s="158" t="s">
        <v>392</v>
      </c>
      <c r="B29" s="158" t="s">
        <v>393</v>
      </c>
      <c r="C29" s="143">
        <v>0</v>
      </c>
      <c r="D29" s="158" t="s">
        <v>394</v>
      </c>
      <c r="E29" s="158" t="s">
        <v>395</v>
      </c>
      <c r="F29" s="143">
        <v>49680</v>
      </c>
      <c r="G29" s="142" t="s">
        <v>396</v>
      </c>
      <c r="H29" s="158" t="s">
        <v>397</v>
      </c>
      <c r="I29" s="143">
        <v>0</v>
      </c>
    </row>
    <row r="30" ht="19.5" customHeight="1" spans="1:9">
      <c r="A30" s="158" t="s">
        <v>398</v>
      </c>
      <c r="B30" s="158" t="s">
        <v>399</v>
      </c>
      <c r="C30" s="143">
        <v>0</v>
      </c>
      <c r="D30" s="158" t="s">
        <v>400</v>
      </c>
      <c r="E30" s="158" t="s">
        <v>401</v>
      </c>
      <c r="F30" s="143">
        <v>310800</v>
      </c>
      <c r="G30" s="158" t="s">
        <v>402</v>
      </c>
      <c r="H30" s="158" t="s">
        <v>403</v>
      </c>
      <c r="I30" s="143">
        <v>0</v>
      </c>
    </row>
    <row r="31" ht="19.5" customHeight="1" spans="1:9">
      <c r="A31" s="158" t="s">
        <v>404</v>
      </c>
      <c r="B31" s="158" t="s">
        <v>405</v>
      </c>
      <c r="C31" s="143">
        <v>0</v>
      </c>
      <c r="D31" s="158" t="s">
        <v>406</v>
      </c>
      <c r="E31" s="158" t="s">
        <v>407</v>
      </c>
      <c r="F31" s="143">
        <v>0</v>
      </c>
      <c r="G31" s="158" t="s">
        <v>408</v>
      </c>
      <c r="H31" s="158" t="s">
        <v>409</v>
      </c>
      <c r="I31" s="143">
        <v>0</v>
      </c>
    </row>
    <row r="32" ht="19.5" customHeight="1" spans="1:9">
      <c r="A32" s="158" t="s">
        <v>410</v>
      </c>
      <c r="B32" s="158" t="s">
        <v>411</v>
      </c>
      <c r="C32" s="143">
        <v>0</v>
      </c>
      <c r="D32" s="158" t="s">
        <v>412</v>
      </c>
      <c r="E32" s="158" t="s">
        <v>413</v>
      </c>
      <c r="F32" s="143">
        <v>14100</v>
      </c>
      <c r="G32" s="158" t="s">
        <v>414</v>
      </c>
      <c r="H32" s="158" t="s">
        <v>415</v>
      </c>
      <c r="I32" s="143">
        <v>0</v>
      </c>
    </row>
    <row r="33" ht="19.5" customHeight="1" spans="1:9">
      <c r="A33" s="158" t="s">
        <v>416</v>
      </c>
      <c r="B33" s="158" t="s">
        <v>417</v>
      </c>
      <c r="C33" s="143">
        <v>0</v>
      </c>
      <c r="D33" s="158" t="s">
        <v>418</v>
      </c>
      <c r="E33" s="158" t="s">
        <v>419</v>
      </c>
      <c r="F33" s="143">
        <v>0</v>
      </c>
      <c r="G33" s="158" t="s">
        <v>420</v>
      </c>
      <c r="H33" s="158" t="s">
        <v>421</v>
      </c>
      <c r="I33" s="143">
        <v>0</v>
      </c>
    </row>
    <row r="34" ht="19.5" customHeight="1" spans="1:9">
      <c r="A34" s="158"/>
      <c r="B34" s="158"/>
      <c r="C34" s="160"/>
      <c r="D34" s="158" t="s">
        <v>422</v>
      </c>
      <c r="E34" s="158" t="s">
        <v>423</v>
      </c>
      <c r="F34" s="143">
        <v>0</v>
      </c>
      <c r="G34" s="158" t="s">
        <v>424</v>
      </c>
      <c r="H34" s="158" t="s">
        <v>425</v>
      </c>
      <c r="I34" s="143">
        <v>0</v>
      </c>
    </row>
    <row r="35" ht="19.5" customHeight="1" spans="1:9">
      <c r="A35" s="158"/>
      <c r="B35" s="158"/>
      <c r="C35" s="160"/>
      <c r="D35" s="158" t="s">
        <v>426</v>
      </c>
      <c r="E35" s="158" t="s">
        <v>427</v>
      </c>
      <c r="F35" s="143">
        <v>0</v>
      </c>
      <c r="G35" s="158" t="s">
        <v>428</v>
      </c>
      <c r="H35" s="158" t="s">
        <v>429</v>
      </c>
      <c r="I35" s="143">
        <v>0</v>
      </c>
    </row>
    <row r="36" ht="19.5" customHeight="1" spans="1:9">
      <c r="A36" s="158"/>
      <c r="B36" s="158"/>
      <c r="C36" s="160"/>
      <c r="D36" s="158" t="s">
        <v>430</v>
      </c>
      <c r="E36" s="158" t="s">
        <v>431</v>
      </c>
      <c r="F36" s="143">
        <v>0</v>
      </c>
      <c r="G36" s="158" t="s">
        <v>432</v>
      </c>
      <c r="H36" s="158" t="s">
        <v>433</v>
      </c>
      <c r="I36" s="143">
        <v>0</v>
      </c>
    </row>
    <row r="37" ht="19.5" customHeight="1" spans="1:9">
      <c r="A37" s="158"/>
      <c r="B37" s="158"/>
      <c r="C37" s="160"/>
      <c r="D37" s="158" t="s">
        <v>434</v>
      </c>
      <c r="E37" s="158" t="s">
        <v>435</v>
      </c>
      <c r="F37" s="143">
        <v>0</v>
      </c>
      <c r="G37" s="158"/>
      <c r="H37" s="158"/>
      <c r="I37" s="160"/>
    </row>
    <row r="38" ht="19.5" customHeight="1" spans="1:9">
      <c r="A38" s="158"/>
      <c r="B38" s="158"/>
      <c r="C38" s="160"/>
      <c r="D38" s="158" t="s">
        <v>436</v>
      </c>
      <c r="E38" s="158" t="s">
        <v>437</v>
      </c>
      <c r="F38" s="143">
        <v>0</v>
      </c>
      <c r="G38" s="158"/>
      <c r="H38" s="158"/>
      <c r="I38" s="160"/>
    </row>
    <row r="39" spans="1:9">
      <c r="A39" s="158"/>
      <c r="B39" s="158"/>
      <c r="C39" s="160"/>
      <c r="D39" s="158" t="s">
        <v>438</v>
      </c>
      <c r="E39" s="158" t="s">
        <v>439</v>
      </c>
      <c r="F39" s="143">
        <v>0</v>
      </c>
      <c r="G39" s="158"/>
      <c r="H39" s="158"/>
      <c r="I39" s="160"/>
    </row>
    <row r="40" spans="1:9">
      <c r="A40" s="155" t="s">
        <v>440</v>
      </c>
      <c r="B40" s="155"/>
      <c r="C40" s="143">
        <v>36389683.1</v>
      </c>
      <c r="D40" s="155" t="s">
        <v>441</v>
      </c>
      <c r="E40" s="155"/>
      <c r="F40" s="167"/>
      <c r="G40" s="155"/>
      <c r="H40" s="155"/>
      <c r="I40" s="143">
        <v>2144542.79</v>
      </c>
    </row>
    <row r="41" spans="1:9">
      <c r="A41" s="142" t="s">
        <v>442</v>
      </c>
      <c r="B41" s="142"/>
      <c r="C41" s="168"/>
      <c r="D41" s="142"/>
      <c r="E41" s="142"/>
      <c r="F41" s="142"/>
      <c r="G41" s="142"/>
      <c r="H41" s="142"/>
      <c r="I41" s="16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K14" sqref="K14"/>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46" t="s">
        <v>443</v>
      </c>
      <c r="B1" s="147"/>
      <c r="C1" s="147"/>
      <c r="D1" s="147"/>
      <c r="E1" s="147"/>
      <c r="F1" s="147"/>
      <c r="G1" s="146"/>
      <c r="H1" s="147"/>
      <c r="I1" s="147"/>
      <c r="J1" s="147"/>
      <c r="K1" s="147"/>
      <c r="L1" s="147"/>
    </row>
    <row r="2" ht="15" customHeight="1" spans="1:12">
      <c r="A2" s="147"/>
      <c r="B2" s="147"/>
      <c r="C2" s="147"/>
      <c r="D2" s="147"/>
      <c r="E2" s="147"/>
      <c r="F2" s="147"/>
      <c r="G2" s="147"/>
      <c r="H2" s="147"/>
      <c r="I2" s="147"/>
      <c r="J2" s="147"/>
      <c r="K2" s="147"/>
      <c r="L2" s="148" t="s">
        <v>444</v>
      </c>
    </row>
    <row r="3" ht="15" customHeight="1" spans="1:12">
      <c r="A3" s="149" t="s">
        <v>445</v>
      </c>
      <c r="B3" s="147"/>
      <c r="C3" s="147"/>
      <c r="D3" s="147"/>
      <c r="E3" s="147"/>
      <c r="F3" s="147"/>
      <c r="G3" s="147"/>
      <c r="H3" s="147"/>
      <c r="I3" s="147"/>
      <c r="J3" s="147"/>
      <c r="K3" s="147"/>
      <c r="L3" s="148" t="s">
        <v>65</v>
      </c>
    </row>
    <row r="4" ht="15" customHeight="1" spans="1:12">
      <c r="A4" s="155" t="s">
        <v>446</v>
      </c>
      <c r="B4" s="155"/>
      <c r="C4" s="155"/>
      <c r="D4" s="155" t="s">
        <v>251</v>
      </c>
      <c r="E4" s="155"/>
      <c r="F4" s="155"/>
      <c r="G4" s="155"/>
      <c r="H4" s="155"/>
      <c r="I4" s="155"/>
      <c r="J4" s="155"/>
      <c r="K4" s="155"/>
      <c r="L4" s="155"/>
    </row>
    <row r="5" ht="15" customHeight="1" spans="1:12">
      <c r="A5" s="155" t="s">
        <v>258</v>
      </c>
      <c r="B5" s="155" t="s">
        <v>179</v>
      </c>
      <c r="C5" s="155" t="s">
        <v>259</v>
      </c>
      <c r="D5" s="155" t="s">
        <v>258</v>
      </c>
      <c r="E5" s="155" t="s">
        <v>179</v>
      </c>
      <c r="F5" s="155" t="s">
        <v>259</v>
      </c>
      <c r="G5" s="155" t="s">
        <v>258</v>
      </c>
      <c r="H5" s="155" t="s">
        <v>179</v>
      </c>
      <c r="I5" s="155" t="s">
        <v>259</v>
      </c>
      <c r="J5" s="155" t="s">
        <v>258</v>
      </c>
      <c r="K5" s="155" t="s">
        <v>179</v>
      </c>
      <c r="L5" s="155" t="s">
        <v>259</v>
      </c>
    </row>
    <row r="6" ht="15" customHeight="1" spans="1:12">
      <c r="A6" s="158" t="s">
        <v>260</v>
      </c>
      <c r="B6" s="158" t="s">
        <v>261</v>
      </c>
      <c r="C6" s="143">
        <v>0</v>
      </c>
      <c r="D6" s="158" t="s">
        <v>262</v>
      </c>
      <c r="E6" s="158" t="s">
        <v>263</v>
      </c>
      <c r="F6" s="143">
        <v>3789908.2</v>
      </c>
      <c r="G6" s="158" t="s">
        <v>447</v>
      </c>
      <c r="H6" s="158" t="s">
        <v>448</v>
      </c>
      <c r="I6" s="143">
        <v>0</v>
      </c>
      <c r="J6" s="158" t="s">
        <v>449</v>
      </c>
      <c r="K6" s="158" t="s">
        <v>450</v>
      </c>
      <c r="L6" s="143">
        <v>0</v>
      </c>
    </row>
    <row r="7" ht="15" customHeight="1" spans="1:12">
      <c r="A7" s="158" t="s">
        <v>266</v>
      </c>
      <c r="B7" s="158" t="s">
        <v>267</v>
      </c>
      <c r="C7" s="143">
        <v>0</v>
      </c>
      <c r="D7" s="158" t="s">
        <v>268</v>
      </c>
      <c r="E7" s="158" t="s">
        <v>269</v>
      </c>
      <c r="F7" s="143">
        <v>518608.52</v>
      </c>
      <c r="G7" s="158" t="s">
        <v>451</v>
      </c>
      <c r="H7" s="158" t="s">
        <v>271</v>
      </c>
      <c r="I7" s="143">
        <v>0</v>
      </c>
      <c r="J7" s="158" t="s">
        <v>452</v>
      </c>
      <c r="K7" s="158" t="s">
        <v>453</v>
      </c>
      <c r="L7" s="143">
        <v>0</v>
      </c>
    </row>
    <row r="8" ht="15" customHeight="1" spans="1:12">
      <c r="A8" s="158" t="s">
        <v>272</v>
      </c>
      <c r="B8" s="158" t="s">
        <v>273</v>
      </c>
      <c r="C8" s="143">
        <v>0</v>
      </c>
      <c r="D8" s="158" t="s">
        <v>274</v>
      </c>
      <c r="E8" s="158" t="s">
        <v>275</v>
      </c>
      <c r="F8" s="143">
        <v>0</v>
      </c>
      <c r="G8" s="158" t="s">
        <v>454</v>
      </c>
      <c r="H8" s="158" t="s">
        <v>277</v>
      </c>
      <c r="I8" s="143">
        <v>0</v>
      </c>
      <c r="J8" s="158" t="s">
        <v>455</v>
      </c>
      <c r="K8" s="158" t="s">
        <v>403</v>
      </c>
      <c r="L8" s="143">
        <v>0</v>
      </c>
    </row>
    <row r="9" ht="15" customHeight="1" spans="1:12">
      <c r="A9" s="158" t="s">
        <v>278</v>
      </c>
      <c r="B9" s="158" t="s">
        <v>279</v>
      </c>
      <c r="C9" s="143">
        <v>0</v>
      </c>
      <c r="D9" s="158" t="s">
        <v>280</v>
      </c>
      <c r="E9" s="158" t="s">
        <v>281</v>
      </c>
      <c r="F9" s="143">
        <v>0</v>
      </c>
      <c r="G9" s="158" t="s">
        <v>456</v>
      </c>
      <c r="H9" s="158" t="s">
        <v>283</v>
      </c>
      <c r="I9" s="143">
        <v>0</v>
      </c>
      <c r="J9" s="158" t="s">
        <v>366</v>
      </c>
      <c r="K9" s="158" t="s">
        <v>367</v>
      </c>
      <c r="L9" s="143">
        <v>0</v>
      </c>
    </row>
    <row r="10" ht="15" customHeight="1" spans="1:12">
      <c r="A10" s="158" t="s">
        <v>284</v>
      </c>
      <c r="B10" s="158" t="s">
        <v>285</v>
      </c>
      <c r="C10" s="143">
        <v>0</v>
      </c>
      <c r="D10" s="158" t="s">
        <v>286</v>
      </c>
      <c r="E10" s="158" t="s">
        <v>287</v>
      </c>
      <c r="F10" s="143">
        <v>0</v>
      </c>
      <c r="G10" s="158" t="s">
        <v>457</v>
      </c>
      <c r="H10" s="158" t="s">
        <v>289</v>
      </c>
      <c r="I10" s="143">
        <v>0</v>
      </c>
      <c r="J10" s="158" t="s">
        <v>372</v>
      </c>
      <c r="K10" s="158" t="s">
        <v>373</v>
      </c>
      <c r="L10" s="143">
        <v>0</v>
      </c>
    </row>
    <row r="11" ht="15" customHeight="1" spans="1:12">
      <c r="A11" s="158" t="s">
        <v>290</v>
      </c>
      <c r="B11" s="158" t="s">
        <v>291</v>
      </c>
      <c r="C11" s="143">
        <v>0</v>
      </c>
      <c r="D11" s="158" t="s">
        <v>292</v>
      </c>
      <c r="E11" s="158" t="s">
        <v>293</v>
      </c>
      <c r="F11" s="143">
        <v>61637.8</v>
      </c>
      <c r="G11" s="158" t="s">
        <v>458</v>
      </c>
      <c r="H11" s="158" t="s">
        <v>295</v>
      </c>
      <c r="I11" s="143">
        <v>0</v>
      </c>
      <c r="J11" s="158" t="s">
        <v>378</v>
      </c>
      <c r="K11" s="158" t="s">
        <v>379</v>
      </c>
      <c r="L11" s="143">
        <v>0</v>
      </c>
    </row>
    <row r="12" ht="15" customHeight="1" spans="1:12">
      <c r="A12" s="158" t="s">
        <v>296</v>
      </c>
      <c r="B12" s="158" t="s">
        <v>297</v>
      </c>
      <c r="C12" s="143">
        <v>0</v>
      </c>
      <c r="D12" s="158" t="s">
        <v>298</v>
      </c>
      <c r="E12" s="158" t="s">
        <v>299</v>
      </c>
      <c r="F12" s="143">
        <v>104930.96</v>
      </c>
      <c r="G12" s="158" t="s">
        <v>459</v>
      </c>
      <c r="H12" s="158" t="s">
        <v>301</v>
      </c>
      <c r="I12" s="143">
        <v>0</v>
      </c>
      <c r="J12" s="158" t="s">
        <v>384</v>
      </c>
      <c r="K12" s="158" t="s">
        <v>385</v>
      </c>
      <c r="L12" s="143">
        <v>0</v>
      </c>
    </row>
    <row r="13" ht="15" customHeight="1" spans="1:12">
      <c r="A13" s="158" t="s">
        <v>302</v>
      </c>
      <c r="B13" s="158" t="s">
        <v>303</v>
      </c>
      <c r="C13" s="143">
        <v>0</v>
      </c>
      <c r="D13" s="158" t="s">
        <v>304</v>
      </c>
      <c r="E13" s="158" t="s">
        <v>305</v>
      </c>
      <c r="F13" s="143">
        <v>0</v>
      </c>
      <c r="G13" s="158" t="s">
        <v>460</v>
      </c>
      <c r="H13" s="158" t="s">
        <v>307</v>
      </c>
      <c r="I13" s="143">
        <v>0</v>
      </c>
      <c r="J13" s="158" t="s">
        <v>390</v>
      </c>
      <c r="K13" s="158" t="s">
        <v>391</v>
      </c>
      <c r="L13" s="143">
        <v>0</v>
      </c>
    </row>
    <row r="14" ht="15" customHeight="1" spans="1:12">
      <c r="A14" s="158" t="s">
        <v>308</v>
      </c>
      <c r="B14" s="158" t="s">
        <v>309</v>
      </c>
      <c r="C14" s="143">
        <v>0</v>
      </c>
      <c r="D14" s="158" t="s">
        <v>310</v>
      </c>
      <c r="E14" s="158" t="s">
        <v>311</v>
      </c>
      <c r="F14" s="143">
        <v>0</v>
      </c>
      <c r="G14" s="158" t="s">
        <v>461</v>
      </c>
      <c r="H14" s="158" t="s">
        <v>337</v>
      </c>
      <c r="I14" s="143">
        <v>0</v>
      </c>
      <c r="J14" s="158" t="s">
        <v>396</v>
      </c>
      <c r="K14" s="158" t="s">
        <v>397</v>
      </c>
      <c r="L14" s="159">
        <v>0</v>
      </c>
    </row>
    <row r="15" ht="15" customHeight="1" spans="1:12">
      <c r="A15" s="158" t="s">
        <v>314</v>
      </c>
      <c r="B15" s="158" t="s">
        <v>315</v>
      </c>
      <c r="C15" s="143">
        <v>0</v>
      </c>
      <c r="D15" s="158" t="s">
        <v>316</v>
      </c>
      <c r="E15" s="158" t="s">
        <v>317</v>
      </c>
      <c r="F15" s="143">
        <v>118579</v>
      </c>
      <c r="G15" s="158" t="s">
        <v>462</v>
      </c>
      <c r="H15" s="158" t="s">
        <v>343</v>
      </c>
      <c r="I15" s="143">
        <v>0</v>
      </c>
      <c r="J15" s="158" t="s">
        <v>402</v>
      </c>
      <c r="K15" s="158" t="s">
        <v>403</v>
      </c>
      <c r="L15" s="143">
        <v>0</v>
      </c>
    </row>
    <row r="16" ht="15" customHeight="1" spans="1:12">
      <c r="A16" s="158" t="s">
        <v>320</v>
      </c>
      <c r="B16" s="158" t="s">
        <v>321</v>
      </c>
      <c r="C16" s="143">
        <v>0</v>
      </c>
      <c r="D16" s="158" t="s">
        <v>322</v>
      </c>
      <c r="E16" s="158" t="s">
        <v>323</v>
      </c>
      <c r="F16" s="143">
        <v>0</v>
      </c>
      <c r="G16" s="158" t="s">
        <v>463</v>
      </c>
      <c r="H16" s="158" t="s">
        <v>349</v>
      </c>
      <c r="I16" s="143">
        <v>0</v>
      </c>
      <c r="J16" s="158" t="s">
        <v>464</v>
      </c>
      <c r="K16" s="158" t="s">
        <v>465</v>
      </c>
      <c r="L16" s="143">
        <v>0</v>
      </c>
    </row>
    <row r="17" ht="15" customHeight="1" spans="1:12">
      <c r="A17" s="158" t="s">
        <v>326</v>
      </c>
      <c r="B17" s="158" t="s">
        <v>327</v>
      </c>
      <c r="C17" s="143">
        <v>0</v>
      </c>
      <c r="D17" s="158" t="s">
        <v>328</v>
      </c>
      <c r="E17" s="158" t="s">
        <v>329</v>
      </c>
      <c r="F17" s="143">
        <v>0</v>
      </c>
      <c r="G17" s="158" t="s">
        <v>466</v>
      </c>
      <c r="H17" s="158" t="s">
        <v>355</v>
      </c>
      <c r="I17" s="143">
        <v>0</v>
      </c>
      <c r="J17" s="158" t="s">
        <v>467</v>
      </c>
      <c r="K17" s="158" t="s">
        <v>468</v>
      </c>
      <c r="L17" s="143">
        <v>0</v>
      </c>
    </row>
    <row r="18" ht="15" customHeight="1" spans="1:12">
      <c r="A18" s="158" t="s">
        <v>332</v>
      </c>
      <c r="B18" s="158" t="s">
        <v>333</v>
      </c>
      <c r="C18" s="143">
        <v>0</v>
      </c>
      <c r="D18" s="158" t="s">
        <v>334</v>
      </c>
      <c r="E18" s="158" t="s">
        <v>335</v>
      </c>
      <c r="F18" s="143">
        <v>1313969.21</v>
      </c>
      <c r="G18" s="158" t="s">
        <v>469</v>
      </c>
      <c r="H18" s="158" t="s">
        <v>470</v>
      </c>
      <c r="I18" s="143">
        <v>0</v>
      </c>
      <c r="J18" s="158" t="s">
        <v>471</v>
      </c>
      <c r="K18" s="158" t="s">
        <v>472</v>
      </c>
      <c r="L18" s="143">
        <v>0</v>
      </c>
    </row>
    <row r="19" ht="15" customHeight="1" spans="1:12">
      <c r="A19" s="158" t="s">
        <v>338</v>
      </c>
      <c r="B19" s="158" t="s">
        <v>339</v>
      </c>
      <c r="C19" s="143">
        <v>0</v>
      </c>
      <c r="D19" s="158" t="s">
        <v>340</v>
      </c>
      <c r="E19" s="158" t="s">
        <v>341</v>
      </c>
      <c r="F19" s="143">
        <v>0</v>
      </c>
      <c r="G19" s="158" t="s">
        <v>264</v>
      </c>
      <c r="H19" s="158" t="s">
        <v>265</v>
      </c>
      <c r="I19" s="143">
        <v>145901.51</v>
      </c>
      <c r="J19" s="158" t="s">
        <v>473</v>
      </c>
      <c r="K19" s="158" t="s">
        <v>474</v>
      </c>
      <c r="L19" s="143">
        <v>0</v>
      </c>
    </row>
    <row r="20" ht="15" customHeight="1" spans="1:12">
      <c r="A20" s="158" t="s">
        <v>344</v>
      </c>
      <c r="B20" s="158" t="s">
        <v>345</v>
      </c>
      <c r="C20" s="143">
        <v>3096702.1</v>
      </c>
      <c r="D20" s="158" t="s">
        <v>346</v>
      </c>
      <c r="E20" s="158" t="s">
        <v>347</v>
      </c>
      <c r="F20" s="143">
        <v>0</v>
      </c>
      <c r="G20" s="158" t="s">
        <v>270</v>
      </c>
      <c r="H20" s="158" t="s">
        <v>271</v>
      </c>
      <c r="I20" s="143">
        <v>0</v>
      </c>
      <c r="J20" s="158" t="s">
        <v>408</v>
      </c>
      <c r="K20" s="158" t="s">
        <v>409</v>
      </c>
      <c r="L20" s="143">
        <v>0</v>
      </c>
    </row>
    <row r="21" ht="15" customHeight="1" spans="1:12">
      <c r="A21" s="158" t="s">
        <v>350</v>
      </c>
      <c r="B21" s="158" t="s">
        <v>351</v>
      </c>
      <c r="C21" s="143">
        <v>0</v>
      </c>
      <c r="D21" s="158" t="s">
        <v>352</v>
      </c>
      <c r="E21" s="158" t="s">
        <v>353</v>
      </c>
      <c r="F21" s="143">
        <v>179354</v>
      </c>
      <c r="G21" s="158" t="s">
        <v>276</v>
      </c>
      <c r="H21" s="158" t="s">
        <v>277</v>
      </c>
      <c r="I21" s="143">
        <v>0</v>
      </c>
      <c r="J21" s="158" t="s">
        <v>414</v>
      </c>
      <c r="K21" s="158" t="s">
        <v>415</v>
      </c>
      <c r="L21" s="143">
        <v>0</v>
      </c>
    </row>
    <row r="22" ht="15" customHeight="1" spans="1:12">
      <c r="A22" s="158" t="s">
        <v>356</v>
      </c>
      <c r="B22" s="158" t="s">
        <v>357</v>
      </c>
      <c r="C22" s="143">
        <v>0</v>
      </c>
      <c r="D22" s="158" t="s">
        <v>358</v>
      </c>
      <c r="E22" s="158" t="s">
        <v>359</v>
      </c>
      <c r="F22" s="143">
        <v>0</v>
      </c>
      <c r="G22" s="158" t="s">
        <v>282</v>
      </c>
      <c r="H22" s="158" t="s">
        <v>283</v>
      </c>
      <c r="I22" s="143">
        <v>100000</v>
      </c>
      <c r="J22" s="158" t="s">
        <v>420</v>
      </c>
      <c r="K22" s="158" t="s">
        <v>421</v>
      </c>
      <c r="L22" s="143">
        <v>0</v>
      </c>
    </row>
    <row r="23" ht="15" customHeight="1" spans="1:12">
      <c r="A23" s="158" t="s">
        <v>362</v>
      </c>
      <c r="B23" s="158" t="s">
        <v>363</v>
      </c>
      <c r="C23" s="143">
        <v>0</v>
      </c>
      <c r="D23" s="158" t="s">
        <v>364</v>
      </c>
      <c r="E23" s="158" t="s">
        <v>365</v>
      </c>
      <c r="F23" s="143">
        <v>0</v>
      </c>
      <c r="G23" s="158" t="s">
        <v>288</v>
      </c>
      <c r="H23" s="158" t="s">
        <v>289</v>
      </c>
      <c r="I23" s="143">
        <v>0</v>
      </c>
      <c r="J23" s="158" t="s">
        <v>424</v>
      </c>
      <c r="K23" s="158" t="s">
        <v>425</v>
      </c>
      <c r="L23" s="143">
        <v>0</v>
      </c>
    </row>
    <row r="24" ht="15" customHeight="1" spans="1:12">
      <c r="A24" s="158" t="s">
        <v>368</v>
      </c>
      <c r="B24" s="158" t="s">
        <v>369</v>
      </c>
      <c r="C24" s="143">
        <v>88721</v>
      </c>
      <c r="D24" s="158" t="s">
        <v>370</v>
      </c>
      <c r="E24" s="158" t="s">
        <v>371</v>
      </c>
      <c r="F24" s="143">
        <v>0</v>
      </c>
      <c r="G24" s="158" t="s">
        <v>294</v>
      </c>
      <c r="H24" s="158" t="s">
        <v>295</v>
      </c>
      <c r="I24" s="143">
        <v>0</v>
      </c>
      <c r="J24" s="158" t="s">
        <v>428</v>
      </c>
      <c r="K24" s="158" t="s">
        <v>429</v>
      </c>
      <c r="L24" s="143">
        <v>0</v>
      </c>
    </row>
    <row r="25" ht="15" customHeight="1" spans="1:12">
      <c r="A25" s="158" t="s">
        <v>374</v>
      </c>
      <c r="B25" s="158" t="s">
        <v>375</v>
      </c>
      <c r="C25" s="143">
        <v>28000</v>
      </c>
      <c r="D25" s="158" t="s">
        <v>376</v>
      </c>
      <c r="E25" s="158" t="s">
        <v>377</v>
      </c>
      <c r="F25" s="143">
        <v>0</v>
      </c>
      <c r="G25" s="158" t="s">
        <v>300</v>
      </c>
      <c r="H25" s="158" t="s">
        <v>301</v>
      </c>
      <c r="I25" s="143">
        <v>45901.51</v>
      </c>
      <c r="J25" s="158" t="s">
        <v>432</v>
      </c>
      <c r="K25" s="158" t="s">
        <v>433</v>
      </c>
      <c r="L25" s="143">
        <v>0</v>
      </c>
    </row>
    <row r="26" ht="15" customHeight="1" spans="1:12">
      <c r="A26" s="158" t="s">
        <v>380</v>
      </c>
      <c r="B26" s="158" t="s">
        <v>381</v>
      </c>
      <c r="C26" s="143">
        <v>0</v>
      </c>
      <c r="D26" s="158" t="s">
        <v>382</v>
      </c>
      <c r="E26" s="158" t="s">
        <v>383</v>
      </c>
      <c r="F26" s="143">
        <v>915850</v>
      </c>
      <c r="G26" s="158" t="s">
        <v>306</v>
      </c>
      <c r="H26" s="158" t="s">
        <v>307</v>
      </c>
      <c r="I26" s="143">
        <v>0</v>
      </c>
      <c r="J26" s="158"/>
      <c r="K26" s="158"/>
      <c r="L26" s="160"/>
    </row>
    <row r="27" ht="15" customHeight="1" spans="1:12">
      <c r="A27" s="158" t="s">
        <v>386</v>
      </c>
      <c r="B27" s="158" t="s">
        <v>387</v>
      </c>
      <c r="C27" s="143">
        <v>0</v>
      </c>
      <c r="D27" s="158" t="s">
        <v>388</v>
      </c>
      <c r="E27" s="158" t="s">
        <v>389</v>
      </c>
      <c r="F27" s="143">
        <v>571078.71</v>
      </c>
      <c r="G27" s="158" t="s">
        <v>312</v>
      </c>
      <c r="H27" s="158" t="s">
        <v>313</v>
      </c>
      <c r="I27" s="143">
        <v>0</v>
      </c>
      <c r="J27" s="158"/>
      <c r="K27" s="158"/>
      <c r="L27" s="160"/>
    </row>
    <row r="28" ht="15" customHeight="1" spans="1:12">
      <c r="A28" s="158" t="s">
        <v>392</v>
      </c>
      <c r="B28" s="158" t="s">
        <v>393</v>
      </c>
      <c r="C28" s="143">
        <v>2801081.1</v>
      </c>
      <c r="D28" s="158" t="s">
        <v>394</v>
      </c>
      <c r="E28" s="158" t="s">
        <v>395</v>
      </c>
      <c r="F28" s="143">
        <v>0</v>
      </c>
      <c r="G28" s="158" t="s">
        <v>318</v>
      </c>
      <c r="H28" s="158" t="s">
        <v>319</v>
      </c>
      <c r="I28" s="143">
        <v>0</v>
      </c>
      <c r="J28" s="158"/>
      <c r="K28" s="158"/>
      <c r="L28" s="160"/>
    </row>
    <row r="29" ht="15" customHeight="1" spans="1:12">
      <c r="A29" s="158" t="s">
        <v>398</v>
      </c>
      <c r="B29" s="158" t="s">
        <v>399</v>
      </c>
      <c r="C29" s="143">
        <v>178900</v>
      </c>
      <c r="D29" s="158" t="s">
        <v>400</v>
      </c>
      <c r="E29" s="158" t="s">
        <v>401</v>
      </c>
      <c r="F29" s="143">
        <v>0</v>
      </c>
      <c r="G29" s="158" t="s">
        <v>324</v>
      </c>
      <c r="H29" s="158" t="s">
        <v>325</v>
      </c>
      <c r="I29" s="143">
        <v>0</v>
      </c>
      <c r="J29" s="158"/>
      <c r="K29" s="158"/>
      <c r="L29" s="160"/>
    </row>
    <row r="30" ht="15" customHeight="1" spans="1:12">
      <c r="A30" s="158" t="s">
        <v>404</v>
      </c>
      <c r="B30" s="158" t="s">
        <v>405</v>
      </c>
      <c r="C30" s="143">
        <v>0</v>
      </c>
      <c r="D30" s="158" t="s">
        <v>406</v>
      </c>
      <c r="E30" s="158" t="s">
        <v>407</v>
      </c>
      <c r="F30" s="143">
        <v>0</v>
      </c>
      <c r="G30" s="158" t="s">
        <v>330</v>
      </c>
      <c r="H30" s="158" t="s">
        <v>331</v>
      </c>
      <c r="I30" s="143">
        <v>0</v>
      </c>
      <c r="J30" s="158"/>
      <c r="K30" s="158"/>
      <c r="L30" s="160"/>
    </row>
    <row r="31" ht="15" customHeight="1" spans="1:12">
      <c r="A31" s="158" t="s">
        <v>410</v>
      </c>
      <c r="B31" s="158" t="s">
        <v>411</v>
      </c>
      <c r="C31" s="143">
        <v>0</v>
      </c>
      <c r="D31" s="158" t="s">
        <v>412</v>
      </c>
      <c r="E31" s="158" t="s">
        <v>413</v>
      </c>
      <c r="F31" s="143">
        <v>5900</v>
      </c>
      <c r="G31" s="158" t="s">
        <v>336</v>
      </c>
      <c r="H31" s="158" t="s">
        <v>337</v>
      </c>
      <c r="I31" s="143">
        <v>0</v>
      </c>
      <c r="J31" s="158"/>
      <c r="K31" s="158"/>
      <c r="L31" s="160"/>
    </row>
    <row r="32" ht="15" customHeight="1" spans="1:12">
      <c r="A32" s="158" t="s">
        <v>416</v>
      </c>
      <c r="B32" s="158" t="s">
        <v>475</v>
      </c>
      <c r="C32" s="143">
        <v>0</v>
      </c>
      <c r="D32" s="158" t="s">
        <v>418</v>
      </c>
      <c r="E32" s="158" t="s">
        <v>419</v>
      </c>
      <c r="F32" s="143">
        <v>0</v>
      </c>
      <c r="G32" s="158" t="s">
        <v>342</v>
      </c>
      <c r="H32" s="158" t="s">
        <v>343</v>
      </c>
      <c r="I32" s="143">
        <v>0</v>
      </c>
      <c r="J32" s="158"/>
      <c r="K32" s="158"/>
      <c r="L32" s="160"/>
    </row>
    <row r="33" ht="15" customHeight="1" spans="1:12">
      <c r="A33" s="158"/>
      <c r="B33" s="158"/>
      <c r="C33" s="161"/>
      <c r="D33" s="158" t="s">
        <v>422</v>
      </c>
      <c r="E33" s="158" t="s">
        <v>423</v>
      </c>
      <c r="F33" s="143">
        <v>0</v>
      </c>
      <c r="G33" s="158" t="s">
        <v>348</v>
      </c>
      <c r="H33" s="158" t="s">
        <v>349</v>
      </c>
      <c r="I33" s="143">
        <v>0</v>
      </c>
      <c r="J33" s="158"/>
      <c r="K33" s="158"/>
      <c r="L33" s="160"/>
    </row>
    <row r="34" ht="15" customHeight="1" spans="1:12">
      <c r="A34" s="158"/>
      <c r="B34" s="158"/>
      <c r="C34" s="160"/>
      <c r="D34" s="158" t="s">
        <v>426</v>
      </c>
      <c r="E34" s="158" t="s">
        <v>427</v>
      </c>
      <c r="F34" s="143">
        <v>0</v>
      </c>
      <c r="G34" s="158" t="s">
        <v>354</v>
      </c>
      <c r="H34" s="158" t="s">
        <v>355</v>
      </c>
      <c r="I34" s="143">
        <v>0</v>
      </c>
      <c r="J34" s="158"/>
      <c r="K34" s="158"/>
      <c r="L34" s="160"/>
    </row>
    <row r="35" ht="15" customHeight="1" spans="1:12">
      <c r="A35" s="158"/>
      <c r="B35" s="158"/>
      <c r="C35" s="160"/>
      <c r="D35" s="158" t="s">
        <v>430</v>
      </c>
      <c r="E35" s="158" t="s">
        <v>431</v>
      </c>
      <c r="F35" s="143">
        <v>0</v>
      </c>
      <c r="G35" s="158" t="s">
        <v>360</v>
      </c>
      <c r="H35" s="158" t="s">
        <v>361</v>
      </c>
      <c r="I35" s="143">
        <v>0</v>
      </c>
      <c r="J35" s="158"/>
      <c r="K35" s="158"/>
      <c r="L35" s="160"/>
    </row>
    <row r="36" ht="15" customHeight="1" spans="1:12">
      <c r="A36" s="158"/>
      <c r="B36" s="158"/>
      <c r="C36" s="160"/>
      <c r="D36" s="158" t="s">
        <v>434</v>
      </c>
      <c r="E36" s="158" t="s">
        <v>435</v>
      </c>
      <c r="F36" s="143">
        <v>0</v>
      </c>
      <c r="G36" s="158"/>
      <c r="H36" s="158"/>
      <c r="I36" s="161"/>
      <c r="J36" s="158"/>
      <c r="K36" s="158"/>
      <c r="L36" s="160"/>
    </row>
    <row r="37" spans="1:12">
      <c r="A37" s="158"/>
      <c r="B37" s="158"/>
      <c r="C37" s="160"/>
      <c r="D37" s="158" t="s">
        <v>436</v>
      </c>
      <c r="E37" s="158" t="s">
        <v>437</v>
      </c>
      <c r="F37" s="143">
        <v>0</v>
      </c>
      <c r="G37" s="158"/>
      <c r="H37" s="158"/>
      <c r="I37" s="160"/>
      <c r="J37" s="158"/>
      <c r="K37" s="158"/>
      <c r="L37" s="160"/>
    </row>
    <row r="38" spans="1:12">
      <c r="A38" s="158"/>
      <c r="B38" s="158"/>
      <c r="C38" s="160"/>
      <c r="D38" s="158" t="s">
        <v>438</v>
      </c>
      <c r="E38" s="158" t="s">
        <v>439</v>
      </c>
      <c r="F38" s="159">
        <v>0</v>
      </c>
      <c r="G38" s="158"/>
      <c r="H38" s="158"/>
      <c r="I38" s="160"/>
      <c r="J38" s="158"/>
      <c r="K38" s="158"/>
      <c r="L38" s="160"/>
    </row>
    <row r="39" spans="1:12">
      <c r="A39" s="142" t="s">
        <v>476</v>
      </c>
      <c r="B39" s="142"/>
      <c r="C39" s="142"/>
      <c r="D39" s="142"/>
      <c r="E39" s="142"/>
      <c r="F39" s="142"/>
      <c r="G39" s="142"/>
      <c r="H39" s="142"/>
      <c r="I39" s="142"/>
      <c r="J39" s="142"/>
      <c r="K39" s="142"/>
      <c r="L39" s="142"/>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J7"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36" t="s">
        <v>477</v>
      </c>
      <c r="B1" s="137"/>
      <c r="C1" s="137"/>
      <c r="D1" s="137"/>
      <c r="E1" s="137"/>
      <c r="F1" s="137"/>
      <c r="G1" s="137"/>
      <c r="H1" s="137"/>
      <c r="I1" s="137"/>
      <c r="J1" s="137"/>
      <c r="K1" s="136"/>
      <c r="L1" s="137"/>
      <c r="M1" s="137"/>
      <c r="N1" s="137"/>
      <c r="O1" s="137"/>
      <c r="P1" s="137"/>
      <c r="Q1" s="137"/>
      <c r="R1" s="137"/>
      <c r="S1" s="137"/>
      <c r="T1" s="137"/>
    </row>
    <row r="2" ht="19.5" customHeight="1" spans="1:20">
      <c r="A2" s="137"/>
      <c r="B2" s="137"/>
      <c r="C2" s="137"/>
      <c r="D2" s="137"/>
      <c r="E2" s="137"/>
      <c r="F2" s="137"/>
      <c r="G2" s="137"/>
      <c r="H2" s="137"/>
      <c r="I2" s="137"/>
      <c r="J2" s="137"/>
      <c r="K2" s="137"/>
      <c r="L2" s="137"/>
      <c r="M2" s="137"/>
      <c r="N2" s="137"/>
      <c r="O2" s="137"/>
      <c r="P2" s="137"/>
      <c r="Q2" s="137"/>
      <c r="R2" s="137"/>
      <c r="S2" s="137"/>
      <c r="T2" s="156" t="s">
        <v>478</v>
      </c>
    </row>
    <row r="3" ht="19.5" customHeight="1" spans="1:20">
      <c r="A3" s="157" t="s">
        <v>64</v>
      </c>
      <c r="B3" s="137"/>
      <c r="C3" s="137"/>
      <c r="D3" s="137"/>
      <c r="E3" s="137"/>
      <c r="F3" s="137"/>
      <c r="G3" s="137"/>
      <c r="H3" s="137"/>
      <c r="I3" s="137"/>
      <c r="J3" s="137"/>
      <c r="K3" s="137"/>
      <c r="L3" s="137"/>
      <c r="M3" s="137"/>
      <c r="N3" s="137"/>
      <c r="O3" s="137"/>
      <c r="P3" s="137"/>
      <c r="Q3" s="137"/>
      <c r="R3" s="137"/>
      <c r="S3" s="137"/>
      <c r="T3" s="156" t="s">
        <v>65</v>
      </c>
    </row>
    <row r="4" ht="19.5" customHeight="1" spans="1:20">
      <c r="A4" s="154" t="s">
        <v>171</v>
      </c>
      <c r="B4" s="154"/>
      <c r="C4" s="154"/>
      <c r="D4" s="154"/>
      <c r="E4" s="154" t="s">
        <v>161</v>
      </c>
      <c r="F4" s="154"/>
      <c r="G4" s="154"/>
      <c r="H4" s="154" t="s">
        <v>247</v>
      </c>
      <c r="I4" s="154"/>
      <c r="J4" s="154"/>
      <c r="K4" s="154" t="s">
        <v>248</v>
      </c>
      <c r="L4" s="154"/>
      <c r="M4" s="154"/>
      <c r="N4" s="154"/>
      <c r="O4" s="154"/>
      <c r="P4" s="154" t="s">
        <v>163</v>
      </c>
      <c r="Q4" s="154"/>
      <c r="R4" s="154"/>
      <c r="S4" s="154"/>
      <c r="T4" s="154"/>
    </row>
    <row r="5" ht="19.5" customHeight="1" spans="1:20">
      <c r="A5" s="154" t="s">
        <v>178</v>
      </c>
      <c r="B5" s="154"/>
      <c r="C5" s="154"/>
      <c r="D5" s="154" t="s">
        <v>179</v>
      </c>
      <c r="E5" s="154" t="s">
        <v>185</v>
      </c>
      <c r="F5" s="154" t="s">
        <v>249</v>
      </c>
      <c r="G5" s="154" t="s">
        <v>250</v>
      </c>
      <c r="H5" s="154" t="s">
        <v>185</v>
      </c>
      <c r="I5" s="154" t="s">
        <v>217</v>
      </c>
      <c r="J5" s="154" t="s">
        <v>218</v>
      </c>
      <c r="K5" s="154" t="s">
        <v>185</v>
      </c>
      <c r="L5" s="154" t="s">
        <v>217</v>
      </c>
      <c r="M5" s="154"/>
      <c r="N5" s="154" t="s">
        <v>217</v>
      </c>
      <c r="O5" s="154" t="s">
        <v>218</v>
      </c>
      <c r="P5" s="154" t="s">
        <v>185</v>
      </c>
      <c r="Q5" s="154" t="s">
        <v>249</v>
      </c>
      <c r="R5" s="154" t="s">
        <v>250</v>
      </c>
      <c r="S5" s="154" t="s">
        <v>250</v>
      </c>
      <c r="T5" s="154"/>
    </row>
    <row r="6" ht="19.5" customHeight="1" spans="1:20">
      <c r="A6" s="154"/>
      <c r="B6" s="154"/>
      <c r="C6" s="154"/>
      <c r="D6" s="154"/>
      <c r="E6" s="154"/>
      <c r="F6" s="154"/>
      <c r="G6" s="154" t="s">
        <v>180</v>
      </c>
      <c r="H6" s="154"/>
      <c r="I6" s="154"/>
      <c r="J6" s="154" t="s">
        <v>180</v>
      </c>
      <c r="K6" s="154"/>
      <c r="L6" s="154" t="s">
        <v>180</v>
      </c>
      <c r="M6" s="154" t="s">
        <v>252</v>
      </c>
      <c r="N6" s="154" t="s">
        <v>251</v>
      </c>
      <c r="O6" s="154" t="s">
        <v>180</v>
      </c>
      <c r="P6" s="154"/>
      <c r="Q6" s="154"/>
      <c r="R6" s="154" t="s">
        <v>180</v>
      </c>
      <c r="S6" s="154" t="s">
        <v>253</v>
      </c>
      <c r="T6" s="154" t="s">
        <v>254</v>
      </c>
    </row>
    <row r="7" ht="19.5" customHeight="1" spans="1:20">
      <c r="A7" s="154"/>
      <c r="B7" s="154"/>
      <c r="C7" s="154"/>
      <c r="D7" s="154"/>
      <c r="E7" s="154"/>
      <c r="F7" s="154"/>
      <c r="G7" s="154"/>
      <c r="H7" s="154"/>
      <c r="I7" s="154"/>
      <c r="J7" s="154"/>
      <c r="K7" s="154"/>
      <c r="L7" s="154"/>
      <c r="M7" s="154"/>
      <c r="N7" s="154"/>
      <c r="O7" s="154"/>
      <c r="P7" s="154"/>
      <c r="Q7" s="154"/>
      <c r="R7" s="154"/>
      <c r="S7" s="154"/>
      <c r="T7" s="154"/>
    </row>
    <row r="8" ht="19.5" customHeight="1" spans="1:20">
      <c r="A8" s="154" t="s">
        <v>182</v>
      </c>
      <c r="B8" s="154" t="s">
        <v>183</v>
      </c>
      <c r="C8" s="154" t="s">
        <v>184</v>
      </c>
      <c r="D8" s="154" t="s">
        <v>66</v>
      </c>
      <c r="E8" s="155" t="s">
        <v>67</v>
      </c>
      <c r="F8" s="155" t="s">
        <v>68</v>
      </c>
      <c r="G8" s="155" t="s">
        <v>76</v>
      </c>
      <c r="H8" s="155" t="s">
        <v>80</v>
      </c>
      <c r="I8" s="155" t="s">
        <v>84</v>
      </c>
      <c r="J8" s="155" t="s">
        <v>88</v>
      </c>
      <c r="K8" s="155" t="s">
        <v>92</v>
      </c>
      <c r="L8" s="155" t="s">
        <v>96</v>
      </c>
      <c r="M8" s="155" t="s">
        <v>99</v>
      </c>
      <c r="N8" s="155" t="s">
        <v>102</v>
      </c>
      <c r="O8" s="155" t="s">
        <v>105</v>
      </c>
      <c r="P8" s="155" t="s">
        <v>108</v>
      </c>
      <c r="Q8" s="155" t="s">
        <v>111</v>
      </c>
      <c r="R8" s="155" t="s">
        <v>114</v>
      </c>
      <c r="S8" s="155" t="s">
        <v>117</v>
      </c>
      <c r="T8" s="155" t="s">
        <v>120</v>
      </c>
    </row>
    <row r="9" spans="1:20">
      <c r="A9" s="154"/>
      <c r="B9" s="154"/>
      <c r="C9" s="154"/>
      <c r="D9" s="154" t="s">
        <v>185</v>
      </c>
      <c r="E9" s="143">
        <v>0</v>
      </c>
      <c r="F9" s="143">
        <v>0</v>
      </c>
      <c r="G9" s="143">
        <v>0</v>
      </c>
      <c r="H9" s="143">
        <v>6789.98</v>
      </c>
      <c r="I9" s="143">
        <v>0</v>
      </c>
      <c r="J9" s="143">
        <v>6789.98</v>
      </c>
      <c r="K9" s="143">
        <v>6789.98</v>
      </c>
      <c r="L9" s="143">
        <v>0</v>
      </c>
      <c r="M9" s="143">
        <v>0</v>
      </c>
      <c r="N9" s="143">
        <v>0</v>
      </c>
      <c r="O9" s="143">
        <v>6789.98</v>
      </c>
      <c r="P9" s="143">
        <v>0</v>
      </c>
      <c r="Q9" s="143">
        <v>0</v>
      </c>
      <c r="R9" s="143">
        <v>0</v>
      </c>
      <c r="S9" s="143">
        <v>0</v>
      </c>
      <c r="T9" s="143">
        <v>0</v>
      </c>
    </row>
    <row r="10" spans="1:20">
      <c r="A10" s="142" t="s">
        <v>212</v>
      </c>
      <c r="B10" s="142"/>
      <c r="C10" s="142"/>
      <c r="D10" s="142" t="s">
        <v>213</v>
      </c>
      <c r="E10" s="143">
        <v>0</v>
      </c>
      <c r="F10" s="143">
        <v>0</v>
      </c>
      <c r="G10" s="143">
        <v>0</v>
      </c>
      <c r="H10" s="143">
        <v>6789.98</v>
      </c>
      <c r="I10" s="143">
        <v>0</v>
      </c>
      <c r="J10" s="143">
        <v>6789.98</v>
      </c>
      <c r="K10" s="143">
        <v>6789.98</v>
      </c>
      <c r="L10" s="143">
        <v>0</v>
      </c>
      <c r="M10" s="143">
        <v>0</v>
      </c>
      <c r="N10" s="143">
        <v>0</v>
      </c>
      <c r="O10" s="143">
        <v>6789.98</v>
      </c>
      <c r="P10" s="143">
        <v>0</v>
      </c>
      <c r="Q10" s="143">
        <v>0</v>
      </c>
      <c r="R10" s="143">
        <v>0</v>
      </c>
      <c r="S10" s="143">
        <v>0</v>
      </c>
      <c r="T10" s="143">
        <v>0</v>
      </c>
    </row>
    <row r="11" spans="1:20">
      <c r="A11" s="142" t="s">
        <v>479</v>
      </c>
      <c r="B11" s="142"/>
      <c r="C11" s="142"/>
      <c r="D11" s="142"/>
      <c r="E11" s="142"/>
      <c r="F11" s="142"/>
      <c r="G11" s="142"/>
      <c r="H11" s="142"/>
      <c r="I11" s="142"/>
      <c r="J11" s="142"/>
      <c r="K11" s="142"/>
      <c r="L11" s="142"/>
      <c r="M11" s="142"/>
      <c r="N11" s="142"/>
      <c r="O11" s="142"/>
      <c r="P11" s="142"/>
      <c r="Q11" s="142"/>
      <c r="R11" s="142"/>
      <c r="S11" s="142"/>
      <c r="T11" s="142"/>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2025-10-11T03:16:00Z</dcterms:created>
  <dcterms:modified xsi:type="dcterms:W3CDTF">2025-10-20T09:39:45Z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2025-10-11T03:16:10.232Z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165DD8D0CC514E33A83313A90251CAED_12</vt:lpwstr>
  </property>
  <property fmtid="{D5CDD505-2E9C-101B-9397-08002B2CF9AE}" pid="10" name="KSOProductBuildVer">
    <vt:lpwstr>2052-12.1.0.22089</vt:lpwstr>
  </property>
</Properties>
</file>