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3"/>
  </bookViews>
  <sheets>
    <sheet name="GK01 收入支出决算表" sheetId="19" r:id="rId1"/>
    <sheet name="GK02 收入决算表" sheetId="30" r:id="rId2"/>
    <sheet name="GK03 支出决算表" sheetId="31" r:id="rId3"/>
    <sheet name="GK04 财政拨款收入支出决算表" sheetId="22" r:id="rId4"/>
    <sheet name="GK05 一般公共预算财政拨款收入支出决算表" sheetId="32" r:id="rId5"/>
    <sheet name="GK06 一般公共预算财政拨款基本支出决算表" sheetId="24" r:id="rId6"/>
    <sheet name="GK07 一般公共预算财政拨款项目支出决算表" sheetId="25" r:id="rId7"/>
    <sheet name="GK08 政府性基金预算财政拨款收入支出决算表" sheetId="26" r:id="rId8"/>
    <sheet name="GK09 国有资本经营预算财政拨款收入支出决算表" sheetId="27" r:id="rId9"/>
    <sheet name="GK10 财政拨款“三公”经费、行政参公单位机关运行经费情况表" sheetId="28" r:id="rId10"/>
    <sheet name="GK11 一般公共预算财政拨款“三公”经费情况表" sheetId="29" r:id="rId11"/>
    <sheet name="GK12 国有资产使用情况表" sheetId="18" r:id="rId12"/>
    <sheet name="GK13 部门整体支出绩效自评情况" sheetId="16" r:id="rId13"/>
    <sheet name="GK14 部门整体支出绩效自评表" sheetId="17" r:id="rId14"/>
    <sheet name="GK15 项目支出绩效自评表-1" sheetId="1" r:id="rId15"/>
    <sheet name="GK15 项目支出绩效自评表-2" sheetId="2" r:id="rId16"/>
    <sheet name="GK15 项目支出绩效自评表-3" sheetId="3" r:id="rId17"/>
    <sheet name="GK15 项目支出绩效自评表-4" sheetId="4" r:id="rId18"/>
    <sheet name="GK15 项目支出绩效自评表-5" sheetId="5" r:id="rId19"/>
    <sheet name="GK15 项目支出绩效自评表-6" sheetId="6" r:id="rId20"/>
    <sheet name="GK15 项目支出绩效自评表-7" sheetId="7" r:id="rId21"/>
    <sheet name="GK15 项目支出绩效自评表-8" sheetId="8" r:id="rId22"/>
    <sheet name="GK15 项目支出绩效自评表-9" sheetId="9" r:id="rId23"/>
    <sheet name="GK15 项目支出绩效自评表-10" sheetId="10" r:id="rId24"/>
    <sheet name="GK15 项目支出绩效自评表-11" sheetId="11" r:id="rId25"/>
    <sheet name="GK15 项目支出绩效自评表-12" sheetId="12" r:id="rId26"/>
    <sheet name="GK15 项目支出绩效自评表-13" sheetId="13" r:id="rId27"/>
    <sheet name="GK15 项目支出绩效自评表-14" sheetId="14" r:id="rId28"/>
    <sheet name="GK15 项目支出绩效自评表-15" sheetId="15" r:id="rId29"/>
  </sheets>
  <definedNames>
    <definedName name="_xlnm._FilterDatabase" localSheetId="1" hidden="1">'GK02 收入决算表'!$A$9:$L$35</definedName>
    <definedName name="_xlnm._FilterDatabase" localSheetId="2" hidden="1">'GK03 支出决算表'!$A$9:$J$35</definedName>
    <definedName name="_xlnm._FilterDatabase" localSheetId="4" hidden="1">'GK05 一般公共预算财政拨款收入支出决算表'!$A$9:$T$9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<sst xmlns="http://schemas.openxmlformats.org/spreadsheetml/2006/main" count="2079" uniqueCount="653">
  <si>
    <t>收入支出决算表</t>
  </si>
  <si>
    <t>公开01表</t>
  </si>
  <si>
    <t>部门：安宁市机关事务管理局</t>
  </si>
  <si>
    <t>金额单位：万元</t>
  </si>
  <si>
    <t>收入</t>
  </si>
  <si>
    <t>支出</t>
  </si>
  <si>
    <t>项目</t>
  </si>
  <si>
    <t>行次</t>
  </si>
  <si>
    <t>金额</t>
  </si>
  <si>
    <t>项目(按功能分类)</t>
  </si>
  <si>
    <t>栏次</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</si>
  <si>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</si>
  <si>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</si>
  <si>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</si>
  <si>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</si>
  <si>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</si>
  <si>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</si>
  <si>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</si>
  <si>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</si>
  <si>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</si>
  <si>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</si>
  <si>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</si>
  <si>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</si>
  <si>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</si>
  <si>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</si>
  <si>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</si>
  <si>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</si>
  <si>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</si>
  <si>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</si>
  <si>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</si>
  <si>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</si>
  <si>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</si>
  <si>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</si>
  <si>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</si>
  <si>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</si>
  <si>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</si>
  <si>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</si>
  <si>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</si>
  <si>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</si>
  <si>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</si>
  <si>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</si>
  <si>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</si>
  <si>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</si>
  <si>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</si>
  <si>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</si>
  <si>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</si>
  <si>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</si>
  <si>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 xml:space="preserve">    使用专用结余</t>
  </si>
  <si>
    <t>结余分配</t>
  </si>
  <si>
    <t xml:space="preserve">    年初结转和结余</t>
  </si>
  <si>
    <t>年末结转和结余</t>
  </si>
  <si>
    <t>总计</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</si>
  <si>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</si>
  <si>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</si>
  <si>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</si>
  <si>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</si>
  <si>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</si>
  <si>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</si>
  <si>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</si>
  <si>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</si>
  <si>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</si>
  <si>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</si>
  <si>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</si>
  <si>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</si>
  <si>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</si>
  <si>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</si>
  <si>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</si>
  <si>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</si>
  <si>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</si>
  <si>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1</t>
  </si>
  <si>
    <t>2</t>
  </si>
  <si>
    <t>3</t>
  </si>
  <si>
    <t>4</t>
  </si>
  <si>
    <t>5</t>
  </si>
  <si>
    <t>6</t>
  </si>
  <si>
    <t>7</t>
  </si>
  <si>
    <t>8</t>
  </si>
  <si>
    <t>合计</t>
  </si>
  <si>
    <t>201</t>
  </si>
  <si>
    <t>一般公共服务支出</t>
  </si>
  <si>
    <t>20103</t>
  </si>
  <si>
    <t>政府办公厅（室）及相关机构事务</t>
  </si>
  <si>
    <t>2010303</t>
  </si>
  <si>
    <t>机关服务</t>
  </si>
  <si>
    <t>2010350</t>
  </si>
  <si>
    <t>事业运行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</si>
  <si>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</si>
  <si>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</si>
  <si>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</si>
  <si>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</si>
  <si>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</si>
  <si>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</si>
  <si>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</si>
  <si>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</si>
  <si>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</si>
  <si>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</si>
  <si>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</si>
  <si>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</si>
  <si>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21004</t>
  </si>
  <si>
    <t>公共卫生</t>
  </si>
  <si>
    <t>2100410</t>
  </si>
  <si>
    <t>突发公共卫生事件应急处理</t>
  </si>
  <si>
    <t>21011</t>
  </si>
  <si>
    <t>行政事业单位医疗</t>
  </si>
  <si>
    <t>2101101</t>
  </si>
  <si>
    <t>行政单位医疗</t>
  </si>
  <si>
    <t>2101102</t>
  </si>
  <si>
    <t>事业单位医疗</t>
  </si>
  <si>
    <t>2101103</t>
  </si>
  <si>
    <t>公务员医疗补助</t>
  </si>
  <si>
    <t>211</t>
  </si>
  <si>
    <t>节能环保支出</t>
  </si>
  <si>
    <t>21199</t>
  </si>
  <si>
    <t>其他节能环保支出</t>
  </si>
  <si>
    <t>2119999</t>
  </si>
  <si>
    <t>213</t>
  </si>
  <si>
    <t>农林水支出</t>
  </si>
  <si>
    <t>21303</t>
  </si>
  <si>
    <t>水利</t>
  </si>
  <si>
    <t>2130311</t>
  </si>
  <si>
    <t>水资源节约管理与保护</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</si>
  <si>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</si>
  <si>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</si>
  <si>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</si>
  <si>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</si>
  <si>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</si>
  <si>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</si>
  <si>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</si>
  <si>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</si>
  <si>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</si>
  <si>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</si>
  <si>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</si>
  <si>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</si>
  <si>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</si>
  <si>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</si>
  <si>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</si>
  <si>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</si>
  <si>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</si>
  <si>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</si>
  <si>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</si>
  <si>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</si>
  <si>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</si>
  <si>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</si>
  <si>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</si>
  <si>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</si>
  <si>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</si>
  <si>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</si>
  <si>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</si>
  <si>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</si>
  <si>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</si>
  <si>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</si>
  <si>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</si>
  <si>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</si>
  <si>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</si>
  <si>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</si>
  <si>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</si>
  <si>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</si>
  <si>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</si>
  <si>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</si>
  <si>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</si>
  <si>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</si>
  <si>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</si>
  <si>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</si>
  <si>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</si>
  <si>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9</t>
  </si>
  <si>
    <t>10</t>
  </si>
  <si>
    <t>11</t>
  </si>
  <si>
    <t>12</t>
  </si>
  <si>
    <t>13</t>
  </si>
  <si>
    <t>14</t>
  </si>
  <si>
    <t>15</t>
  </si>
  <si>
    <t>16</t>
  </si>
  <si>
    <t>注：本表反映部门本年度一般公共预算财政拨款的收支和年初、年末结转结余情况。</t>
  </si>
  <si>
    <t>一般公共预算财政拨款基本支出决算表</t>
  </si>
  <si>
    <t>公开06表</t>
  </si>
  <si>
    <t>科目编码</t>
  </si>
  <si>
    <t>301</t>
  </si>
  <si>
    <t>工资福利支出</t>
  </si>
  <si>
    <t>商品和服务支出</t>
  </si>
  <si>
    <t>资本性支出</t>
  </si>
  <si>
    <t>30101</t>
  </si>
  <si>
    <t xml:space="preserve">  基本工资</t>
  </si>
  <si>
    <t xml:space="preserve">  办公费</t>
  </si>
  <si>
    <t xml:space="preserve">  房屋建筑物购建</t>
  </si>
  <si>
    <t>30102</t>
  </si>
  <si>
    <t xml:space="preserve">  津贴补贴</t>
  </si>
  <si>
    <t xml:space="preserve">  印刷费</t>
  </si>
  <si>
    <t xml:space="preserve">  办公设备购置</t>
  </si>
  <si>
    <t>30103</t>
  </si>
  <si>
    <t xml:space="preserve">  奖金</t>
  </si>
  <si>
    <t xml:space="preserve">  咨询费</t>
  </si>
  <si>
    <t xml:space="preserve">  专用设备购置</t>
  </si>
  <si>
    <t>30106</t>
  </si>
  <si>
    <t xml:space="preserve">  伙食补助费</t>
  </si>
  <si>
    <t xml:space="preserve">  手续费</t>
  </si>
  <si>
    <t xml:space="preserve">  基础设施建设</t>
  </si>
  <si>
    <t>30107</t>
  </si>
  <si>
    <t xml:space="preserve">  绩效工资</t>
  </si>
  <si>
    <t xml:space="preserve">  水费</t>
  </si>
  <si>
    <t xml:space="preserve">  大型修缮</t>
  </si>
  <si>
    <t>30108</t>
  </si>
  <si>
    <t xml:space="preserve">  机关事业单位基本养老保险缴费</t>
  </si>
  <si>
    <t xml:space="preserve">  电费</t>
  </si>
  <si>
    <t xml:space="preserve">  信息网络及软件购置更新</t>
  </si>
  <si>
    <t>30109</t>
  </si>
  <si>
    <t xml:space="preserve">  职业年金缴费</t>
  </si>
  <si>
    <t xml:space="preserve">  邮电费</t>
  </si>
  <si>
    <t xml:space="preserve">  物资储备</t>
  </si>
  <si>
    <t>30110</t>
  </si>
  <si>
    <t xml:space="preserve">  职工基本医疗保险缴费</t>
  </si>
  <si>
    <t xml:space="preserve">  取暖费</t>
  </si>
  <si>
    <t xml:space="preserve">  土地补偿</t>
  </si>
  <si>
    <t>30111</t>
  </si>
  <si>
    <t xml:space="preserve">  公务员医疗补助缴费</t>
  </si>
  <si>
    <t xml:space="preserve">  物业管理费</t>
  </si>
  <si>
    <t xml:space="preserve">  安置补助</t>
  </si>
  <si>
    <t>30112</t>
  </si>
  <si>
    <t xml:space="preserve">  其他社会保障缴费</t>
  </si>
  <si>
    <t xml:space="preserve">  差旅费</t>
  </si>
  <si>
    <t xml:space="preserve">  地上附着物和青苗补偿</t>
  </si>
  <si>
    <t>30113</t>
  </si>
  <si>
    <t xml:space="preserve">  住房公积金</t>
  </si>
  <si>
    <t xml:space="preserve">  因公出国（境）费用</t>
  </si>
  <si>
    <t xml:space="preserve">  拆迁补偿</t>
  </si>
  <si>
    <t>30114</t>
  </si>
  <si>
    <t xml:space="preserve">  医疗费</t>
  </si>
  <si>
    <t xml:space="preserve">  维修(护)费</t>
  </si>
  <si>
    <t xml:space="preserve">  公务用车购置</t>
  </si>
  <si>
    <t>30199</t>
  </si>
  <si>
    <t xml:space="preserve">  其他工资福利支出</t>
  </si>
  <si>
    <t xml:space="preserve">  租赁费</t>
  </si>
  <si>
    <t xml:space="preserve">  其他交通工具购置</t>
  </si>
  <si>
    <t>303</t>
  </si>
  <si>
    <t>对个人和家庭的补助</t>
  </si>
  <si>
    <t xml:space="preserve">  会议费</t>
  </si>
  <si>
    <t xml:space="preserve">  文物和陈列品购置</t>
  </si>
  <si>
    <t>30301</t>
  </si>
  <si>
    <t xml:space="preserve">  离休费</t>
  </si>
  <si>
    <t xml:space="preserve">  培训费</t>
  </si>
  <si>
    <t xml:space="preserve">  无形资产购置</t>
  </si>
  <si>
    <t>30302</t>
  </si>
  <si>
    <t xml:space="preserve">  退休费</t>
  </si>
  <si>
    <t xml:space="preserve">  公务接待费</t>
  </si>
  <si>
    <t xml:space="preserve">  其他资本性支出</t>
  </si>
  <si>
    <t>30303</t>
  </si>
  <si>
    <t xml:space="preserve">  退职（役）费</t>
  </si>
  <si>
    <t xml:space="preserve">  专用材料费</t>
  </si>
  <si>
    <t>对企业补助</t>
  </si>
  <si>
    <t>30304</t>
  </si>
  <si>
    <t xml:space="preserve">  抚恤金</t>
  </si>
  <si>
    <t xml:space="preserve">  被装购置费</t>
  </si>
  <si>
    <t xml:space="preserve">  资本金注入</t>
  </si>
  <si>
    <t>30305</t>
  </si>
  <si>
    <t xml:space="preserve">  生活补助</t>
  </si>
  <si>
    <t xml:space="preserve">  专用燃料费</t>
  </si>
  <si>
    <t xml:space="preserve">  政府投资基金股权投资</t>
  </si>
  <si>
    <t>30306</t>
  </si>
  <si>
    <t xml:space="preserve">  救济费</t>
  </si>
  <si>
    <t xml:space="preserve">  劳务费</t>
  </si>
  <si>
    <t xml:space="preserve">  费用补贴</t>
  </si>
  <si>
    <t>30307</t>
  </si>
  <si>
    <t xml:space="preserve">  医疗费补助</t>
  </si>
  <si>
    <t xml:space="preserve">  委托业务费</t>
  </si>
  <si>
    <t xml:space="preserve">  利息补贴</t>
  </si>
  <si>
    <t>30308</t>
  </si>
  <si>
    <t xml:space="preserve">  助学金</t>
  </si>
  <si>
    <t xml:space="preserve">  工会经费</t>
  </si>
  <si>
    <t xml:space="preserve">  其他对企业补助</t>
  </si>
  <si>
    <t>30309</t>
  </si>
  <si>
    <t xml:space="preserve">  奖励金</t>
  </si>
  <si>
    <t xml:space="preserve">  福利费</t>
  </si>
  <si>
    <t>其他支出</t>
  </si>
  <si>
    <t>30310</t>
  </si>
  <si>
    <t xml:space="preserve">  个人农业生产补贴</t>
  </si>
  <si>
    <t xml:space="preserve">  公务用车运行维护费</t>
  </si>
  <si>
    <t xml:space="preserve">  国家赔偿费用支出</t>
  </si>
  <si>
    <t>30311</t>
  </si>
  <si>
    <t xml:space="preserve">  代缴社会保险费</t>
  </si>
  <si>
    <t xml:space="preserve">  其他交通费用</t>
  </si>
  <si>
    <t xml:space="preserve">  对民间非营利组织和群众性自治组织补贴</t>
  </si>
  <si>
    <t>30399</t>
  </si>
  <si>
    <t xml:space="preserve">  其他个人和家庭的补助支出</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</si>
  <si>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</si>
  <si>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</si>
  <si>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</si>
  <si>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</si>
  <si>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</si>
  <si>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</si>
  <si>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</si>
  <si>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</si>
  <si>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</si>
  <si>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</si>
  <si>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</si>
  <si>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</si>
  <si>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</si>
  <si>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</si>
  <si>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</si>
  <si>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</si>
  <si>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</si>
  <si>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</si>
  <si>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</si>
  <si>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</si>
  <si>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</si>
  <si>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</si>
  <si>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</si>
  <si>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</si>
  <si>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</si>
  <si>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</si>
  <si>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</si>
  <si>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</si>
  <si>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安宁市机关事务管理局没有政府性基金预算财政收入，也没有政府性基金预算财政支出，故《政府性基金预算财政拨款收入支出决算表》为空表。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</si>
  <si>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</si>
  <si>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</si>
  <si>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</si>
  <si>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</si>
  <si>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</si>
  <si>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安宁市机关事务管理局没有国有资本经营预算财政拨款收入，没有国有资本经营预算财政拨款支出，故《国有资本经营预算财政拨款收入支出决算表》为空表。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</si>
  <si>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</si>
  <si>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</si>
  <si>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</si>
  <si>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</si>
  <si>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</si>
  <si>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</si>
  <si>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</si>
  <si>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</si>
  <si>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</si>
  <si>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</si>
  <si>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</si>
  <si>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</si>
  <si>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</si>
  <si>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</si>
  <si>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</si>
  <si>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</si>
  <si>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</si>
  <si>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</si>
  <si>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</si>
  <si>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</si>
  <si>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</si>
  <si>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</si>
  <si>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</si>
  <si>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</si>
  <si>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</si>
  <si>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</si>
  <si>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</si>
  <si>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</si>
  <si>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</si>
  <si>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</si>
  <si>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</si>
  <si>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</si>
  <si>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</si>
  <si>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</si>
  <si>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</si>
  <si>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</si>
  <si>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</si>
  <si>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</si>
  <si>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</si>
  <si>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</si>
  <si>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</si>
  <si>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</si>
  <si>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</si>
  <si>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</si>
  <si>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</si>
  <si>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</si>
  <si>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</si>
  <si>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</si>
  <si>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</si>
  <si>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</si>
  <si>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</si>
  <si>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</si>
  <si>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</si>
  <si>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</si>
  <si>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</si>
  <si>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</si>
  <si>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17</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</si>
  <si>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</si>
  <si>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
（2023年度）</t>
  </si>
  <si>
    <t>公开14表</t>
  </si>
  <si>
    <t>部门：安宁市机关事务管理局                                                                                                                                                      单位：万元</t>
  </si>
  <si>
    <t>一、部门基本情况</t>
  </si>
  <si>
    <t>（一）部门概况</t>
  </si>
  <si>
    <t>1.机构设置情况：我部门共设置6个内设机构，办公室、物业管理科、公务用车管理科、食堂管理科、公共节能管理科、接待服务中心。所属单位0个。
2.部门人员和车辆的编制及实有情况 ：安宁市机关事务管理局2023年末实有人员编制16人。其中：行政编制0人（含行政工勤编制0人），事业编制16人（含参公管理事业编制0人）；在职在编实有行政人员0人（含行政工勤人员0人），参照公务员法管理事业人员0人，非参公管理事业人员14人。
年末尚未移交养老保险基金发放养老金的离退休人员共计0人（离休0人，退休0人）。年末由养老保险基金发放养老金的离退休人员29人（离休0人，退休29人）。
年末其他人员5人。其中：一般公共预算财政拨款开支人员5人，政府性基金预算财政拨款开支人员0人。年末学生0人。年末遗属0人。
车辆编制32辆，在编实有车辆32辆。
3.主要职能：
（1）根据党和国家的有关方针、政策，研究制定机关事务、公务接待具体办法和规章制度并组织实施；
（2）负责全市机关事务的管理、服务、保障工作；推动市级机关事务体制改革，开展后勤服务社会化、市场化，增强后勤服务保障能力，做好后勤服务监督管理工作；
（3）承担市委、市政府委托国有资产的配置、使用、处置、产权界定、清查登记等资产管理工作；负责全市行政事业单位办公用房统一调配管理、规范使用等管理工作；负责全市公务用车的编制、配备、更新、报废处置以及安宁市应急综合服务公务用车平台运行管理工作；
（4）负责协调、指导、监督和管理全市公共机构节能等工作；
（5）负责国家、省、市和滇中新区到我市进行调研、参观、考察、检查等的公务接待工作；负责安宁市外县级以上党委、人大、政府、政协到我市的参观、考察、学习、交流等公务接待工作；负责安宁市委、市人大、市政府、市政协主要领导的公务接待工作；组织、协调、配合相关部门做好市级重要会议、重大活动的接待、服务和保障工作；
（6）市委、市政府交办的其他工作。</t>
  </si>
  <si>
    <t>（二）部门绩效目标的设立情况</t>
  </si>
  <si>
    <t>负责安宁市机关事务的管理、保障、服务工作，拟定机关事务工作的政策、规划和规章制度并组织实施、宁湖大厦的日常管理和办公区的绿化美化建设、物业管理等工作；为机关干部职工提供优质的就餐环境、解决就餐问题；负责市级党政机关事业单位公务用车的编制、配备、更新、报废处置等工作；承担市级重大活动、重要会议的后勤服务保障任务。</t>
  </si>
  <si>
    <t>（三）部门整体收支情况</t>
  </si>
  <si>
    <t>1.安宁市机关事务管理局2023年度年初预算收入3,275.10万元，预算支出3,275.10万元,其中：基本支出342.10万元，项目支出2,933.00万元。             2.安宁市机关事务管理局2023年度收入合计2,461.42万元。其中：财政拨款收入2,411.42万元，占总收入的97.97%；上级补助收入0.00万元，占总收入的0.00%；事业收入0.00万元（含教育收费0.00万元），占总收入的0.00%；经营收入0.00万元，占总收入的0.00%；附属单位上缴收入0.00万元，占总收入的0.00%；其他收入50.00万元，占总收入的2.03%。与上年相比，收入合计增加173.99万元，增长7.61%。其中：财政拨款收入增加123.99万元，增长5.42%,主要原因是本年度新增疫情防控经费支出32.00万元、公务接待专项经费68.78万元、市委、市政府、宁湖大厦办公楼日常管理维护经费较上年增加49.22万元、机关食堂经费减少26.00万元；上级补助收入增加0.00万元，增长0.00%；事业收入增加0.00万元，增长0.00%；经营收入增加0.00万元，增长0.00%；附属单位上缴收入增加0.00万元，增长0.00%；其他收入增加50.00万元，增长100.00%,主要原因是本年度收到上级疫情防控经费支出50.00万元。安宁市机关事务管理局2023年度支出合计2,461.40万元。其中：基本支出313.68万元，占总支出的12.74%；项目支出2,147.72万元，占总支出的87.26%；上缴上级支出0.00万元，占总支出的0.00％；经营支出0.00万元，占总支出的0.00％；对附属单位补助支出0.00万元，占总支出的0.00％。与上年相比，支出合计增加173.99万元，增长7.61%。其中：基本支出增加17.38万元，增长5.86%，主要原因是本年度外聘人员工资经费增加10.31万元、在职人员职级晋升社保缴费基数调整增加7.07万元。；项目支出增加156.61万元，增长7.87%，主要原因是本年度新增疫情防控经费支出82.00万元、公务接待专项经费68.78万元、市委、市政府、宁湖大厦办公楼日常管理维护经费较上年增加49.22万元，公务用车运行维护费减少43.39万元；上缴上级支出增加0.00万元，增长0.00%；经营支出增加0.00万元，增长0.00%；对附属单位补助支出增加0.00万元，增长0.00%。</t>
  </si>
  <si>
    <t>（四）部门预算管理制度建设情况</t>
  </si>
  <si>
    <t>建立《安宁市机关事务管理局财务管理制度》、《内部控制管理制度》、《“三重一大”制度》。部门资金来源：财政全额拨款，使用情况：严格按照人员编制、部门发展规划审批人员经费和项目经费的支出。</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</si>
  <si>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</si>
  <si>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</si>
  <si>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</si>
  <si>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</si>
  <si>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</si>
  <si>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前期调研、研究文件、绩效评价指标体系及工作方案的设计。</t>
  </si>
  <si>
    <t>2.组织实施</t>
  </si>
  <si>
    <t>数据填报和采集、社会调查、数据分析和撰写报告。</t>
  </si>
  <si>
    <t>三、评价情况分析及综合评价结论</t>
  </si>
  <si>
    <t>预算绩效自评工作严格按照绩效评价管理考核要求，从预算绩效目标管理、专项资金管理、预算执行进度、绩效评价和资金分配和使用等方面，认真组织了自查。经自查，我部预算绩效目标管理合理，专项资金管理规范，预算执行进度依规执行，资金分配和使用按预算执行，部门支出与年初预算基本一致，达到预期绩效目标.项目绩效指标完成分析：产出指标、效果指标、效率指标；项目成本性分析：项目是否有节支增效的改进措施、项目是否有规范的内控机制；项目效率指性分析：完成的及时性、验收的有效性；部门绩效目标实现分析：项目绩效是否促进部门绩效目标的实现、项目绩效与规划和宏观政策的适应性、项目绩效体现部门职能职责及年度计划情况。具体绩效分析。对照绩效评价指标体系逐项进行分析、评价并打分。</t>
  </si>
  <si>
    <t>四、存在的问题和整改情况</t>
  </si>
  <si>
    <t>存在的问题：单位的预算计划性不够，财政拨款收入预决算有差异率、基本支出预决算有差异率。项目支出实施进度计划性不够。加强财务管理，完善管理制度。保证项目实施取得更好效果。整改情况:（一）管理经验：严格按照绩效目标管理、绩效跟踪管理、绩效评价管理、结果应用四个方面进行绩效自评。（二）项目绩效目标修正建议：对项目绩效目标自查中发现的问题，提出书面反馈意见，明确整改时限，研究整改措施限期整改。（三）机关厉行节约我部认真贯彻落实中央和省委省政府相关规定，厉行节约，严格控制因公出国（境）费用、会议费、车辆购置及运行费用和公务接待经费,比上年支出减少。（四）机关节能降耗。严格控制水、电、燃油费用支出，比上年支出减少。（五）遵循先有预算、后有支出的原则，加强财务管理和内部控制监督制度。严禁超预算和无预算安排支出，严格开支范围和标准，严格支出报销审核，不报销任何超范围、超标准的费用。（六）严格控制“三公”经费。认真贯彻落实中央、省委、省政府和市委市政府相关规定，严格“三公”经费支出的审核和审批，合理压缩“三公”经费支出。</t>
  </si>
  <si>
    <t>五、绩效自评结果应用</t>
  </si>
  <si>
    <t>从绩效预算的层面来看，绩效预算的核心特征是在绩效信息与预算决策之间建立起某种联系，实现绩效评价结果的有效运用，有助于形成一个密闭的、涵盖财政资金支出全过程的“绩效预算分配―使用―使用结果评价―下年度绩效预算分配”的绩效预算约束环，使绩效管理贯穿财政支出领域和分配领域。 从财政支出绩效评价自身来看，财政支出绩效评价结果的运用是判断评价工作能否取得成效的主要依据，也是保证这项工作持续、深入发展的基本前提。财政绩效评价还是加强财政支出管理、合理配置公共资源、优化财政支出结构、提高资金使用效益的重要手段。</t>
  </si>
  <si>
    <t>六、主要经验及做法</t>
  </si>
  <si>
    <t>（一）制定项目绩效计划，确定绩效指标。（二）绩效沟通与辅导，保证绩效管理过程的有效性。（三）绩效考核与反馈，对前一绩效周期的成果进行检验和反馈。（四）绩效诊断与提高，总结提高并进入下一循环。部门绩效管理推进情况及措施：一是进一步推进预算绩效管理，提高项目建设水平，发挥财政资金效益提供重要的参考依据，也为将来后续项目提供借鉴。二是建立“预算编制有目标，预算执行有监控，预算完成有评价，评价结果有反馈，反馈结果有应用的绩效评价机制。</t>
  </si>
  <si>
    <t>七、其他需说明的情况</t>
  </si>
  <si>
    <t>无</t>
  </si>
  <si>
    <t>部门整体支出绩效自评表
（2023年度）</t>
  </si>
  <si>
    <t>公开15表</t>
  </si>
  <si>
    <t>部门：安宁市机关事务管理局                                                                                                                                                               单位：万元</t>
  </si>
  <si>
    <t>目标</t>
  </si>
  <si>
    <t>任务名称</t>
  </si>
  <si>
    <t>编制预算时提出的的任务措施</t>
  </si>
  <si>
    <t>绩效指标实际执行情况</t>
  </si>
  <si>
    <t>执行情况与年初预算的对比</t>
  </si>
  <si>
    <t>相关情况说明</t>
  </si>
  <si>
    <t>履职效益明显</t>
  </si>
  <si>
    <t>经济效益</t>
  </si>
  <si>
    <t>根据部门职能职责情况不涉及经济效益</t>
  </si>
  <si>
    <t>社会效益</t>
  </si>
  <si>
    <t>为管理的各办公区入驻单位干部职工及外来办事人员提供安全、优良、便捷的后勤保障</t>
  </si>
  <si>
    <t>完成</t>
  </si>
  <si>
    <t>已完成</t>
  </si>
  <si>
    <t>生态效益</t>
  </si>
  <si>
    <t>社会公众或服务对象满意度</t>
  </si>
  <si>
    <t>接受服务的干部职工及外来办事人员</t>
  </si>
  <si>
    <t>预算配置科学</t>
  </si>
  <si>
    <t>预算编制科学</t>
  </si>
  <si>
    <t>根据单位职能职责及年度工作目标任务进行设定</t>
  </si>
  <si>
    <t>基本支出足额保障</t>
  </si>
  <si>
    <t>按定额进行编制</t>
  </si>
  <si>
    <t>确保重点支出安排</t>
  </si>
  <si>
    <t>按预算控制数保障重点项目</t>
  </si>
  <si>
    <t>严控“三公经费”支出</t>
  </si>
  <si>
    <t>只减不增的要求，确保比上年数减少</t>
  </si>
  <si>
    <t>坚持厉行节约反对浪费，按照“只减不增”的原则从严从紧节支“三公”，财政拨款安排的“三公”经费总量和分项预算数不得突破上年预算规模，不以任何方式隐匿“三公”经费支出。</t>
  </si>
  <si>
    <t>预算执行有效</t>
  </si>
  <si>
    <t>严格预算执行</t>
  </si>
  <si>
    <t>严格落实预算支出进度管理要求，加大预算执行与预算安排统筹力度。</t>
  </si>
  <si>
    <t>上半年执行力度较慢</t>
  </si>
  <si>
    <t>严格结转结余</t>
  </si>
  <si>
    <t>结转结余目标数不超过上年结转结余数</t>
  </si>
  <si>
    <t>结转结余数小于上年</t>
  </si>
  <si>
    <t>达到控制目标</t>
  </si>
  <si>
    <t>项目组织良好</t>
  </si>
  <si>
    <t>项目有充分的安排理由或依据、明确的实施计划、合理的预算需求和绩效目标等内容。严格项目资金设立、执行和退出评估机制，将符合条件的项目列入项目库，对不符合条件的项目进行动态调整和完善，实现项目库滚动管理。</t>
  </si>
  <si>
    <t>项目均具有健全的组织机构，项目责任主体</t>
  </si>
  <si>
    <t>“三公经费”节支增效</t>
  </si>
  <si>
    <t>“三公”经费节支完成目标任务</t>
  </si>
  <si>
    <t>预算管理规范</t>
  </si>
  <si>
    <t>管理制度健全</t>
  </si>
  <si>
    <t>制定完善财务管理制度，严格执行各项经费管理办法，使各项开支合理合规。</t>
  </si>
  <si>
    <t>制定财务管理制度，内控制度。</t>
  </si>
  <si>
    <t>制度健全分</t>
  </si>
  <si>
    <t>信息公开及时完整</t>
  </si>
  <si>
    <t>按规定时限及时公开部门预决算信息，内容完整。</t>
  </si>
  <si>
    <t>资产管理使用规范有效</t>
  </si>
  <si>
    <t>制定相关管理办法，规范资产的采购、使用、处置，资产保存完整，配置合理，账实相符。</t>
  </si>
  <si>
    <t>制定资产管理办法，严格审批，使用效率高。</t>
  </si>
  <si>
    <t>管理规范</t>
  </si>
  <si>
    <r>
      <rPr>
        <sz val="20"/>
        <color theme="1"/>
        <rFont val="方正小标宋_GBK"/>
        <charset val="134"/>
      </rPr>
      <t>项目支出绩效自评表</t>
    </r>
    <r>
      <rPr>
        <sz val="11"/>
        <color theme="1"/>
        <rFont val="宋体"/>
        <charset val="134"/>
        <scheme val="minor"/>
      </rPr>
      <t xml:space="preserve">
（2023年度）</t>
    </r>
  </si>
  <si>
    <t>项目名称</t>
  </si>
  <si>
    <t>2022年事业人员嘉奖经费</t>
  </si>
  <si>
    <t>主管部门</t>
  </si>
  <si>
    <t>安宁市机关事务管理局</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</si>
  <si>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</si>
  <si>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</si>
  <si>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</si>
  <si>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</si>
  <si>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</si>
  <si>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</si>
  <si>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</si>
  <si>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</si>
  <si>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</si>
  <si>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</si>
  <si>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</si>
  <si>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</si>
  <si>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</si>
  <si>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</si>
  <si>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2022年事业人员嘉奖经费。</t>
  </si>
  <si>
    <t>全部完成发放2022年事业人员嘉奖经费。</t>
  </si>
  <si>
    <t>绩
效
指
标</t>
  </si>
  <si>
    <t>一级指标</t>
  </si>
  <si>
    <t>二级指标</t>
  </si>
  <si>
    <t>三级指标</t>
  </si>
  <si>
    <t>年度
指标值</t>
  </si>
  <si>
    <t>实际
完成值</t>
  </si>
  <si>
    <t>偏差原因分析
及改进措施</t>
  </si>
  <si>
    <t>产出指标</t>
  </si>
  <si>
    <t>数量指标</t>
  </si>
  <si>
    <t>发放嘉奖人数</t>
  </si>
  <si>
    <t>4人</t>
  </si>
  <si>
    <t>质量指标</t>
  </si>
  <si>
    <t>拨付及时率</t>
  </si>
  <si>
    <t>成本指标</t>
  </si>
  <si>
    <t>经费支出</t>
  </si>
  <si>
    <t>0.15万元/人</t>
  </si>
  <si>
    <t>效益指标</t>
  </si>
  <si>
    <t>可持续效益指标</t>
  </si>
  <si>
    <t>激发工作热情</t>
  </si>
  <si>
    <t>工作效率提高，激发工作热情</t>
  </si>
  <si>
    <t>满意度
指标</t>
  </si>
  <si>
    <t>服务对象满意度指标</t>
  </si>
  <si>
    <t>嘉奖人员满意度</t>
  </si>
  <si>
    <r>
      <rPr>
        <sz val="11"/>
        <color theme="1"/>
        <rFont val="宋体"/>
        <charset val="134"/>
      </rPr>
      <t>≥</t>
    </r>
    <r>
      <rPr>
        <sz val="11"/>
        <color theme="1"/>
        <rFont val="宋体"/>
        <charset val="134"/>
        <scheme val="minor"/>
      </rPr>
      <t>95%</t>
    </r>
  </si>
  <si>
    <t>=98%</t>
  </si>
  <si>
    <t>其他要说明的事项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</si>
  <si>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</si>
  <si>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</si>
  <si>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</si>
  <si>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2022年疫情防控经费</t>
  </si>
  <si>
    <t>支付2022年疫情防控经费。</t>
  </si>
  <si>
    <t>全部完成支付2022年疫情防控经费。</t>
  </si>
  <si>
    <t>时效指标</t>
  </si>
  <si>
    <t>拨付时间</t>
  </si>
  <si>
    <t>1年</t>
  </si>
  <si>
    <t>50.00万元</t>
  </si>
  <si>
    <t>社会效益指标</t>
  </si>
  <si>
    <t>疫情防控物资保障、维护社会稳定</t>
  </si>
  <si>
    <t>保障疫情防控物资，有效维护社会稳定</t>
  </si>
  <si>
    <t>群众满意度</t>
  </si>
  <si>
    <t>=96%</t>
  </si>
  <si>
    <t>其他资金来源于集中核算资金</t>
  </si>
  <si>
    <t>2023年春节前急需工程经费</t>
  </si>
  <si>
    <t>为确保春节前急需工程款顺利支付，申请项目经费167万元。</t>
  </si>
  <si>
    <t>全部完成预期目标。</t>
  </si>
  <si>
    <t>支付项目个数</t>
  </si>
  <si>
    <t>5个</t>
  </si>
  <si>
    <t>167.00万元</t>
  </si>
  <si>
    <t>支付春节前急需工程经费、项目有序进行，维护社会稳定</t>
  </si>
  <si>
    <t>项目开展有序进行，维护社会稳定</t>
  </si>
  <si>
    <t>工程施工企业满意度</t>
  </si>
  <si>
    <t>2023年中央疫情防控财力补助预算资金</t>
  </si>
  <si>
    <t>支付援安采样队食宿费及指挥部办公室运行经费。</t>
  </si>
  <si>
    <t>完成支付援安采样队食宿费及指挥部办公室运行经费。</t>
  </si>
  <si>
    <t>拨付时效</t>
  </si>
  <si>
    <t>15.00万元</t>
  </si>
  <si>
    <t>疫情防控工作保障，维护社会稳定</t>
  </si>
  <si>
    <t>保障疫情防控工作开展，有效维护社会稳定</t>
  </si>
  <si>
    <t>公务接待专项经费</t>
  </si>
  <si>
    <t>（1)主要负责国家、省、市和滇中新区领导到我市调研、检查等公务接待工作。(2)负责安宁市委、市人大常委会、市政府、市政协处级以上领导的内部接待工作；安排内宾的食宿、交通及参观、考察、洽谈等活动；负责协调、组织市级有关部门介绍情况。</t>
  </si>
  <si>
    <t>全部完成主要负责国家、省、市和滇中新区领导到我市调研、检查等公务接待工作。</t>
  </si>
  <si>
    <t>国内公务接待批次</t>
  </si>
  <si>
    <t>187次</t>
  </si>
  <si>
    <t>国内公务接待人次</t>
  </si>
  <si>
    <t>4420人次</t>
  </si>
  <si>
    <t>为我市各项工作顺利开展做好保障工作，完成接待工作</t>
  </si>
  <si>
    <t>完成接待工作，为我市各项工作顺利开展做好保障工作</t>
  </si>
  <si>
    <t>完成接待工作，为我市各项工作顺利开展做好了保障工作</t>
  </si>
  <si>
    <t>受接待部门人员满意度</t>
  </si>
  <si>
    <t>=100%</t>
  </si>
  <si>
    <t>公务用车平台运行维护专项经费</t>
  </si>
  <si>
    <t>按照中央关于厉行节约反对浪费的要求，坚持社会化、市场化方向，合理配置公务用车资源，创新公务交通保障机制，切实有效保障公务出行，规范公务用车运行管理，有效降低行政成本。公务用车制度改革后，按照省、昆明市要求，全市车辆封存后设立数量适度、车型合理、集中统一管理、24小时值班的综合执法、机要通信和应急及综合用车服务保障平台。</t>
  </si>
  <si>
    <t>平台公务用车数量</t>
  </si>
  <si>
    <t>32辆</t>
  </si>
  <si>
    <t>派出车辆安全率</t>
  </si>
  <si>
    <t>回复各单位预约订单时效</t>
  </si>
  <si>
    <t>15分钟</t>
  </si>
  <si>
    <t>公务用车运行维护成本</t>
  </si>
  <si>
    <t>262.48万元</t>
  </si>
  <si>
    <t>135.76万元</t>
  </si>
  <si>
    <t>经济效益指标</t>
  </si>
  <si>
    <t>市级机关单位行政成本节约率</t>
  </si>
  <si>
    <t>公车使用单位满意度</t>
  </si>
  <si>
    <t>机关食堂和宁湖大厦食堂专项补助资金</t>
  </si>
  <si>
    <t>按照安宁市第二批党的群众路线教育实践活动中到整改要求，由安宁市机关事务管理局负责管理安宁会堂四机关食堂、宁湖食堂、城管局食堂、教体局食堂、工业园区食堂、党校食堂、生态环境分局食堂、疾控中心食堂等8个食堂。</t>
  </si>
  <si>
    <t>全部完成支付安宁会堂四机关食堂、宁湖食堂、城管局食堂、教体局食堂、工业园区食堂、党校食堂、生态环境分局食堂、疾控中心食堂等8个食堂补助。</t>
  </si>
  <si>
    <t>用餐人员覆盖率</t>
  </si>
  <si>
    <t xml:space="preserve">卫生管理餐具清洁消毒率
</t>
  </si>
  <si>
    <t xml:space="preserve">超时时限（按时准点开餐，菜品供应及时）
</t>
  </si>
  <si>
    <t>就餐补助标准</t>
  </si>
  <si>
    <t>32元/每天</t>
  </si>
  <si>
    <t>统一管理，保证卫生、食品安全</t>
  </si>
  <si>
    <t>统一管理，保证卫生、食品安全有效保障</t>
  </si>
  <si>
    <t>各单位领导及工作人员满意度</t>
  </si>
  <si>
    <t>宁湖大厦管理维护专项经费</t>
  </si>
  <si>
    <t>宁湖大厦办公区总占地面积13310.49平方米，安宁市共有34个单位入驻宁湖大厦，4个服务办事大厅入驻裙楼，工作人员1500余人。我单位承担整个办公区绿化管护；公共区域及人防工程卫生保洁、消防、安保、秩序维护、会议服务、水电保障及设施设备维护保养等管理服务工作；宁湖大厦互联网统一管理使用及维护。</t>
  </si>
  <si>
    <t>全部完成整个办公区绿化管护；公共区域及人防工程卫生保洁、消防、安保、秩序维护、会议服务、水电保障及设施设备维护保养等管理服务工作；宁湖大厦互联网统一管理使用及维护。</t>
  </si>
  <si>
    <t>宁湖大厦办公区总占地面积</t>
  </si>
  <si>
    <t>13310.49平方米</t>
  </si>
  <si>
    <t>服务入驻宁湖大厦办公单位数</t>
  </si>
  <si>
    <t>34个</t>
  </si>
  <si>
    <t>入驻宁湖大厦裙楼服务办事大厅数</t>
  </si>
  <si>
    <t>4个</t>
  </si>
  <si>
    <t>绿化管护完好率</t>
  </si>
  <si>
    <t>绿化管护及时率</t>
  </si>
  <si>
    <t>提高工作效率</t>
  </si>
  <si>
    <t>提高工作效率，减少行政成本有效降低</t>
  </si>
  <si>
    <t>各单位工作人员及外来办事人员满意度</t>
  </si>
  <si>
    <t>全市公共节能及垃圾分类专项经费</t>
  </si>
  <si>
    <t>实现“三个全覆盖”，即生活垃圾分类管理主体责任全覆盖，生活垃圾分类类别全覆盖，生活垃圾分类投放、收集、运输、处理系统全覆盖。制定完善示范片区验收标准，加强日常检查考核，确保2023年我市建城区范围不少于30%的街道全面开展生活垃圾分类示范工作，建城区范围外不少于30%的街道全面开展生活垃圾分类示范工作。</t>
  </si>
  <si>
    <t>全部完成生活垃圾分类示范工作。</t>
  </si>
  <si>
    <t>开展单位能源审计数量</t>
  </si>
  <si>
    <t>1家</t>
  </si>
  <si>
    <t>完成示范型、节水型单位创建达标率</t>
  </si>
  <si>
    <t>26.46万元</t>
  </si>
  <si>
    <t>4.93万元</t>
  </si>
  <si>
    <t>营造降低能耗、节约办公成本的良好氛围</t>
  </si>
  <si>
    <t>全市党政机关、事业单位及职工满意度</t>
  </si>
  <si>
    <t>市级领导周转房维修维护经费</t>
  </si>
  <si>
    <t>根据安政〔2014〕48号文件，经2014年7月14日市五届人民政府第二十六次常务会议同意，市级交流领导临时周转房交由安宁市机关事务管理局统一管理。现共有28套临时周转房由我单位管理，负责支付周转房房租、物业管理费及设施设备维修等费用。</t>
  </si>
  <si>
    <t>全部完成支付周转房房租、物业管理费及设施设备维修等费用。</t>
  </si>
  <si>
    <t>管理周转房数量</t>
  </si>
  <si>
    <t>28套</t>
  </si>
  <si>
    <t>缴纳物业管理费用及时率</t>
  </si>
  <si>
    <t>维修合格率</t>
  </si>
  <si>
    <t>预算执行经费</t>
  </si>
  <si>
    <t>132.62万元</t>
  </si>
  <si>
    <t>8.45万元</t>
  </si>
  <si>
    <t>原因：单位的预算计划性不够；项目支出实施进度计划性不够；加强财务管理，完善管理制度；保证项目实施取得更好效果。措施：进一步推进预算绩效管理，提高项目建设水平，发挥财政资金效益提供重要的参考依据，也为将来后续项目提供借鉴；建立“预算编制有目标，预算执行有监控，预算完成有评价，评价结果有反馈，反馈结果有应用的绩效评价机制。</t>
  </si>
  <si>
    <t>统筹调配，保障周转房供应</t>
  </si>
  <si>
    <t>解决市级领导住房问题</t>
  </si>
  <si>
    <t>市级领导满意度</t>
  </si>
  <si>
    <t>良（自评等级）</t>
  </si>
  <si>
    <t>市委、市政府办公楼日常管理维护经费</t>
  </si>
  <si>
    <t>承担整个办公区绿化管护；公共区域卫生保洁、消防、安保、秩序维护、会议服务、水电保障及设施设备维护保养等管理服务工作。</t>
  </si>
  <si>
    <t>全部完成整个办公区绿化管护；公共区域卫生保洁、消防、安保、秩序维护、会议服务、水电保障及设施设备维护保养等管理服务工作。</t>
  </si>
  <si>
    <t>提供服务占地面积</t>
  </si>
  <si>
    <t>45849平方米</t>
  </si>
  <si>
    <t>服务时限</t>
  </si>
  <si>
    <t>　 市委、市政府办公楼物管及维护费</t>
  </si>
  <si>
    <t>1024.06万元</t>
  </si>
  <si>
    <t>629.07万元</t>
  </si>
  <si>
    <t>为各单位工作人员及外来办事人员提供优良的工作环境</t>
  </si>
  <si>
    <t>为各单位工作人员及外来办事人员提供优良的工作环境进一步改善</t>
  </si>
  <si>
    <t>市委、市政府维修维护经费</t>
  </si>
  <si>
    <t>对市委、市政府办公区进行维修维护。</t>
  </si>
  <si>
    <t>全部完成市委、市政府办公区进行维修维护。</t>
  </si>
  <si>
    <t>维修维护次数</t>
  </si>
  <si>
    <t>1次</t>
  </si>
  <si>
    <t>维修维护合格率</t>
  </si>
  <si>
    <t>维修时限</t>
  </si>
  <si>
    <t>维修维护经费</t>
  </si>
  <si>
    <t>68万元</t>
  </si>
  <si>
    <t>56.13万元</t>
  </si>
  <si>
    <t>办公环境改善</t>
  </si>
  <si>
    <t>营造安全、良好的办公环境</t>
  </si>
  <si>
    <t>水平衡测试、节水型载体创建补助经费</t>
  </si>
  <si>
    <t>安宁市水务局拨付水平衡测试、节水型载体创建补助。</t>
  </si>
  <si>
    <t>水平衡测试次数</t>
  </si>
  <si>
    <t>拨付时限</t>
  </si>
  <si>
    <t>补助经费</t>
  </si>
  <si>
    <t>0.64万元</t>
  </si>
  <si>
    <t>节约用水</t>
  </si>
  <si>
    <t>形成节约用水良好习惯</t>
  </si>
  <si>
    <t>疫情防控工作经费</t>
  </si>
  <si>
    <t>拨付疫情防控工作经费。</t>
  </si>
  <si>
    <t>全部完成拨付疫情防控工作经费。</t>
  </si>
  <si>
    <t>17.00万元</t>
  </si>
  <si>
    <t>安宁市红十字会拨入疫情防控经费</t>
  </si>
  <si>
    <t>追加食堂补助经费</t>
  </si>
  <si>
    <t>由安宁市机关事务管理局负责管理安宁会堂四机关食堂、宁湖食堂、城管局食堂、教体局食堂、工业园区食堂、党校食堂、生态环境分局食堂、疾控中心食堂等8个食堂追加经费。</t>
  </si>
  <si>
    <t>全部完成拨付安宁会堂四机关食堂、宁湖食堂、城管局食堂、教体局食堂、工业园区食堂、党校食堂、生态环境分局食堂、疾控中心食堂等8个食堂经费。</t>
  </si>
  <si>
    <t>卫生管理餐具清洁消毒率</t>
  </si>
  <si>
    <t>超时时限（按时准点开餐，菜品供应及时）</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</si>
</sst>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Red]\(0\)"/>
    <numFmt numFmtId="179" formatCode="0.00_);[Red]\(0.00\)"/>
    <numFmt numFmtId="180" formatCode="000000"/>
  </numFmts>
  <fonts count="42">
    <font>
      <sz val="11"/>
      <color theme="1"/>
      <name val="宋体"/>
      <charset val="134"/>
      <scheme val="minor"/>
    </font>
    <font>
      <sz val="20"/>
      <color theme="1"/>
      <name val="方正小标宋_GBK"/>
      <charset val="134"/>
    </font>
    <font>
      <sz val="10"/>
      <name val="宋体"/>
      <charset val="134"/>
    </font>
    <font>
      <sz val="10"/>
      <name val="宋体"/>
      <charset val="134"/>
      <scheme val="minor"/>
    </font>
    <font>
      <sz val="11"/>
      <color theme="1"/>
      <name val="宋体"/>
      <charset val="134"/>
    </font>
    <font>
      <sz val="11"/>
      <name val="宋体"/>
      <charset val="134"/>
    </font>
    <font>
      <sz val="11"/>
      <name val="宋体"/>
      <charset val="134"/>
      <scheme val="minor"/>
    </font>
    <font>
      <sz val="12"/>
      <name val="宋体"/>
      <charset val="134"/>
    </font>
    <font>
      <sz val="11"/>
      <color indexed="8"/>
      <name val="宋体"/>
      <charset val="134"/>
      <scheme val="minor"/>
    </font>
    <font>
      <sz val="24"/>
      <name val="宋体"/>
      <charset val="134"/>
    </font>
    <font>
      <sz val="10"/>
      <color indexed="8"/>
      <name val="宋体"/>
      <charset val="134"/>
    </font>
    <font>
      <b/>
      <sz val="24"/>
      <color indexed="8"/>
      <name val="宋体"/>
      <charset val="134"/>
    </font>
    <font>
      <sz val="10"/>
      <color indexed="8"/>
      <name val="Arial"/>
      <charset val="134"/>
    </font>
    <font>
      <sz val="12"/>
      <color indexed="8"/>
      <name val="宋体"/>
      <charset val="134"/>
    </font>
    <font>
      <sz val="22"/>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1"/>
      <color indexed="9"/>
      <name val="等线"/>
      <charset val="134"/>
    </font>
  </fonts>
  <fills count="5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890133365886"/>
        <bgColor indexed="64"/>
      </patternFill>
    </fill>
    <fill>
      <patternFill patternType="solid">
        <fgColor theme="5" tint="0.799890133365886"/>
        <bgColor indexed="64"/>
      </patternFill>
    </fill>
    <fill>
      <patternFill patternType="solid">
        <fgColor theme="6" tint="0.799890133365886"/>
        <bgColor indexed="64"/>
      </patternFill>
    </fill>
    <fill>
      <patternFill patternType="solid">
        <fgColor theme="7" tint="0.799890133365886"/>
        <bgColor indexed="64"/>
      </patternFill>
    </fill>
    <fill>
      <patternFill patternType="solid">
        <fgColor theme="8" tint="0.799890133365886"/>
        <bgColor indexed="64"/>
      </patternFill>
    </fill>
    <fill>
      <patternFill patternType="solid">
        <fgColor theme="9" tint="0.799890133365886"/>
        <bgColor indexed="64"/>
      </patternFill>
    </fill>
    <fill>
      <patternFill patternType="solid">
        <fgColor theme="4" tint="0.599963377788629"/>
        <bgColor indexed="64"/>
      </patternFill>
    </fill>
    <fill>
      <patternFill patternType="solid">
        <fgColor theme="5" tint="0.599963377788629"/>
        <bgColor indexed="64"/>
      </patternFill>
    </fill>
    <fill>
      <patternFill patternType="solid">
        <fgColor theme="6" tint="0.599963377788629"/>
        <bgColor indexed="64"/>
      </patternFill>
    </fill>
    <fill>
      <patternFill patternType="solid">
        <fgColor theme="7" tint="0.599963377788629"/>
        <bgColor indexed="64"/>
      </patternFill>
    </fill>
    <fill>
      <patternFill patternType="solid">
        <fgColor theme="8" tint="0.599963377788629"/>
        <bgColor indexed="64"/>
      </patternFill>
    </fill>
    <fill>
      <patternFill patternType="solid">
        <fgColor theme="9" tint="0.599963377788629"/>
        <bgColor indexed="64"/>
      </patternFill>
    </fill>
    <fill>
      <patternFill patternType="solid">
        <fgColor theme="4" tint="0.399914548173467"/>
        <bgColor indexed="64"/>
      </patternFill>
    </fill>
    <fill>
      <patternFill patternType="solid">
        <fgColor theme="5" tint="0.399914548173467"/>
        <bgColor indexed="64"/>
      </patternFill>
    </fill>
    <fill>
      <patternFill patternType="solid">
        <fgColor theme="6" tint="0.399914548173467"/>
        <bgColor indexed="64"/>
      </patternFill>
    </fill>
    <fill>
      <patternFill patternType="solid">
        <fgColor theme="7" tint="0.399914548173467"/>
        <bgColor indexed="64"/>
      </patternFill>
    </fill>
    <fill>
      <patternFill patternType="solid">
        <fgColor theme="8" tint="0.399914548173467"/>
        <bgColor indexed="64"/>
      </patternFill>
    </fill>
    <fill>
      <patternFill patternType="solid">
        <fgColor theme="9" tint="0.399914548173467"/>
        <bgColor indexed="64"/>
      </patternFill>
    </fill>
  </fills>
  <borders count="3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indexed="8"/>
      </right>
      <top/>
      <bottom style="thin">
        <color indexed="8"/>
      </bottom>
      <diagonal/>
    </border>
    <border>
      <left style="thin">
        <color auto="1"/>
      </left>
      <right style="thin">
        <color auto="1"/>
      </right>
      <top/>
      <bottom style="thin">
        <color auto="1"/>
      </bottom>
      <diagonal/>
    </border>
    <border>
      <left/>
      <right style="thin">
        <color auto="1"/>
      </right>
      <top/>
      <bottom/>
      <diagonal/>
    </border>
    <border>
      <left/>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2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9" applyNumberFormat="0" applyFill="0" applyAlignment="0" applyProtection="0">
      <alignment vertical="center"/>
    </xf>
    <xf numFmtId="0" fontId="27" fillId="0" borderId="29" applyNumberFormat="0" applyFill="0" applyAlignment="0" applyProtection="0">
      <alignment vertical="center"/>
    </xf>
    <xf numFmtId="0" fontId="28" fillId="0" borderId="30" applyNumberFormat="0" applyFill="0" applyAlignment="0" applyProtection="0">
      <alignment vertical="center"/>
    </xf>
    <xf numFmtId="0" fontId="28" fillId="0" borderId="0" applyNumberFormat="0" applyFill="0" applyBorder="0" applyAlignment="0" applyProtection="0">
      <alignment vertical="center"/>
    </xf>
    <xf numFmtId="0" fontId="29" fillId="5" borderId="31" applyNumberFormat="0" applyAlignment="0" applyProtection="0">
      <alignment vertical="center"/>
    </xf>
    <xf numFmtId="0" fontId="30" fillId="6" borderId="32" applyNumberFormat="0" applyAlignment="0" applyProtection="0">
      <alignment vertical="center"/>
    </xf>
    <xf numFmtId="0" fontId="31" fillId="6" borderId="31" applyNumberFormat="0" applyAlignment="0" applyProtection="0">
      <alignment vertical="center"/>
    </xf>
    <xf numFmtId="0" fontId="32" fillId="7" borderId="33" applyNumberFormat="0" applyAlignment="0" applyProtection="0">
      <alignment vertical="center"/>
    </xf>
    <xf numFmtId="0" fontId="33" fillId="0" borderId="34" applyNumberFormat="0" applyFill="0" applyAlignment="0" applyProtection="0">
      <alignment vertical="center"/>
    </xf>
    <xf numFmtId="0" fontId="34" fillId="0" borderId="35"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40" fillId="35" borderId="0" applyNumberFormat="0" applyBorder="0" applyAlignment="0" applyProtection="0">
      <alignment vertical="center"/>
    </xf>
    <xf numFmtId="0" fontId="40" fillId="36" borderId="0" applyNumberFormat="0" applyBorder="0" applyAlignment="0" applyProtection="0">
      <alignment vertical="center"/>
    </xf>
    <xf numFmtId="0" fontId="40" fillId="37" borderId="0" applyNumberFormat="0" applyBorder="0" applyAlignment="0" applyProtection="0">
      <alignment vertical="center"/>
    </xf>
    <xf numFmtId="0" fontId="40" fillId="38" borderId="0" applyNumberFormat="0" applyBorder="0" applyAlignment="0" applyProtection="0">
      <alignment vertical="center"/>
    </xf>
    <xf numFmtId="0" fontId="40" fillId="39" borderId="0" applyNumberFormat="0" applyBorder="0" applyAlignment="0" applyProtection="0">
      <alignment vertical="center"/>
    </xf>
    <xf numFmtId="0" fontId="40" fillId="40" borderId="0" applyNumberFormat="0" applyBorder="0" applyAlignment="0" applyProtection="0">
      <alignment vertical="center"/>
    </xf>
    <xf numFmtId="0" fontId="40" fillId="41" borderId="0" applyNumberFormat="0" applyBorder="0" applyAlignment="0" applyProtection="0">
      <alignment vertical="center"/>
    </xf>
    <xf numFmtId="0" fontId="40" fillId="42" borderId="0" applyNumberFormat="0" applyBorder="0" applyAlignment="0" applyProtection="0">
      <alignment vertical="center"/>
    </xf>
    <xf numFmtId="0" fontId="40" fillId="43" borderId="0" applyNumberFormat="0" applyBorder="0" applyAlignment="0" applyProtection="0">
      <alignment vertical="center"/>
    </xf>
    <xf numFmtId="0" fontId="40" fillId="44" borderId="0" applyNumberFormat="0" applyBorder="0" applyAlignment="0" applyProtection="0">
      <alignment vertical="center"/>
    </xf>
    <xf numFmtId="0" fontId="40" fillId="45" borderId="0" applyNumberFormat="0" applyBorder="0" applyAlignment="0" applyProtection="0">
      <alignment vertical="center"/>
    </xf>
    <xf numFmtId="0" fontId="40" fillId="46" borderId="0" applyNumberFormat="0" applyBorder="0" applyAlignment="0" applyProtection="0">
      <alignment vertical="center"/>
    </xf>
    <xf numFmtId="0" fontId="41" fillId="47" borderId="0" applyNumberFormat="0" applyBorder="0" applyAlignment="0" applyProtection="0">
      <alignment vertical="center"/>
    </xf>
    <xf numFmtId="0" fontId="41" fillId="48" borderId="0" applyNumberFormat="0" applyBorder="0" applyAlignment="0" applyProtection="0">
      <alignment vertical="center"/>
    </xf>
    <xf numFmtId="0" fontId="41" fillId="49" borderId="0" applyNumberFormat="0" applyBorder="0" applyAlignment="0" applyProtection="0">
      <alignment vertical="center"/>
    </xf>
    <xf numFmtId="0" fontId="41" fillId="50" borderId="0" applyNumberFormat="0" applyBorder="0" applyAlignment="0" applyProtection="0">
      <alignment vertical="center"/>
    </xf>
    <xf numFmtId="0" fontId="41" fillId="51" borderId="0" applyNumberFormat="0" applyBorder="0" applyAlignment="0" applyProtection="0">
      <alignment vertical="center"/>
    </xf>
    <xf numFmtId="0" fontId="41" fillId="52" borderId="0" applyNumberFormat="0" applyBorder="0" applyAlignment="0" applyProtection="0">
      <alignment vertical="center"/>
    </xf>
    <xf numFmtId="0" fontId="7" fillId="0" borderId="0">
      <alignment vertical="center"/>
    </xf>
    <xf numFmtId="0" fontId="15" fillId="0" borderId="0"/>
    <xf numFmtId="0" fontId="0" fillId="0" borderId="0">
      <alignment vertical="center"/>
    </xf>
    <xf numFmtId="0" fontId="8" fillId="0" borderId="0">
      <alignment vertical="center"/>
    </xf>
    <xf numFmtId="0" fontId="7" fillId="0" borderId="0"/>
    <xf numFmtId="0" fontId="41" fillId="11" borderId="0" applyNumberFormat="0" applyBorder="0" applyAlignment="0" applyProtection="0">
      <alignment vertical="center"/>
    </xf>
    <xf numFmtId="0" fontId="41" fillId="15" borderId="0" applyNumberFormat="0" applyBorder="0" applyAlignment="0" applyProtection="0">
      <alignment vertical="center"/>
    </xf>
    <xf numFmtId="0" fontId="41" fillId="19" borderId="0" applyNumberFormat="0" applyBorder="0" applyAlignment="0" applyProtection="0">
      <alignment vertical="center"/>
    </xf>
    <xf numFmtId="0" fontId="41" fillId="23" borderId="0" applyNumberFormat="0" applyBorder="0" applyAlignment="0" applyProtection="0">
      <alignment vertical="center"/>
    </xf>
    <xf numFmtId="0" fontId="41" fillId="27" borderId="0" applyNumberFormat="0" applyBorder="0" applyAlignment="0" applyProtection="0">
      <alignment vertical="center"/>
    </xf>
    <xf numFmtId="0" fontId="41" fillId="31" borderId="0" applyNumberFormat="0" applyBorder="0" applyAlignment="0" applyProtection="0">
      <alignment vertical="center"/>
    </xf>
  </cellStyleXfs>
  <cellXfs count="171">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xf>
    <xf numFmtId="0" fontId="0" fillId="0" borderId="1" xfId="0" applyBorder="1" applyAlignment="1">
      <alignment horizontal="right" vertical="center" wrapText="1"/>
    </xf>
    <xf numFmtId="0" fontId="0" fillId="0" borderId="0" xfId="0" applyAlignment="1">
      <alignment horizontal="right"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left" vertical="center" wrapText="1"/>
    </xf>
    <xf numFmtId="176" fontId="0" fillId="0" borderId="2" xfId="0" applyNumberFormat="1" applyBorder="1" applyAlignment="1">
      <alignment horizontal="center" vertical="center" wrapText="1"/>
    </xf>
    <xf numFmtId="177" fontId="0" fillId="0" borderId="3" xfId="0" applyNumberFormat="1" applyBorder="1" applyAlignment="1">
      <alignment horizontal="center" vertical="center" wrapText="1"/>
    </xf>
    <xf numFmtId="177" fontId="0" fillId="0" borderId="4" xfId="0" applyNumberFormat="1" applyBorder="1" applyAlignment="1">
      <alignment horizontal="center" vertical="center" wrapText="1"/>
    </xf>
    <xf numFmtId="10" fontId="0" fillId="0" borderId="3" xfId="0" applyNumberFormat="1" applyBorder="1" applyAlignment="1">
      <alignment horizontal="center" vertical="center" wrapText="1"/>
    </xf>
    <xf numFmtId="10" fontId="0" fillId="0" borderId="4" xfId="0" applyNumberFormat="1" applyBorder="1" applyAlignment="1">
      <alignment horizontal="center" vertical="center" wrapText="1"/>
    </xf>
    <xf numFmtId="176" fontId="0" fillId="0" borderId="2" xfId="0" applyNumberFormat="1" applyBorder="1" applyAlignment="1">
      <alignment vertical="center" wrapText="1"/>
    </xf>
    <xf numFmtId="176" fontId="0" fillId="0" borderId="3" xfId="0" applyNumberFormat="1" applyBorder="1" applyAlignment="1">
      <alignment horizontal="center" vertical="center" wrapText="1"/>
    </xf>
    <xf numFmtId="176" fontId="0" fillId="0" borderId="4" xfId="0" applyNumberFormat="1" applyBorder="1" applyAlignment="1">
      <alignment horizontal="center" vertical="center" wrapText="1"/>
    </xf>
    <xf numFmtId="0" fontId="0" fillId="0" borderId="2" xfId="0" applyBorder="1" applyAlignment="1">
      <alignment horizontal="right"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2" xfId="0" applyFont="1" applyBorder="1" applyAlignment="1">
      <alignment vertical="center" wrapText="1"/>
    </xf>
    <xf numFmtId="4" fontId="2" fillId="2" borderId="2"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xf>
    <xf numFmtId="9" fontId="0" fillId="0" borderId="2" xfId="0" applyNumberFormat="1" applyFont="1" applyBorder="1" applyAlignment="1">
      <alignment horizontal="center" vertical="center" wrapText="1"/>
    </xf>
    <xf numFmtId="176" fontId="3" fillId="3" borderId="7" xfId="68" applyNumberFormat="1" applyFont="1" applyFill="1" applyBorder="1" applyAlignment="1">
      <alignment horizontal="center" vertical="center" wrapText="1"/>
    </xf>
    <xf numFmtId="176" fontId="3" fillId="3" borderId="8" xfId="68"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9" xfId="0" applyBorder="1" applyAlignment="1">
      <alignment horizontal="center" vertical="center" wrapText="1"/>
    </xf>
    <xf numFmtId="178" fontId="2" fillId="2" borderId="10" xfId="0"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0" borderId="2" xfId="0" applyFont="1" applyBorder="1" applyAlignment="1">
      <alignment horizontal="center" vertical="center" wrapText="1"/>
    </xf>
    <xf numFmtId="10" fontId="4" fillId="0" borderId="2" xfId="0" applyNumberFormat="1" applyFont="1" applyBorder="1" applyAlignment="1">
      <alignment horizontal="center" vertical="center" wrapText="1"/>
    </xf>
    <xf numFmtId="49" fontId="0" fillId="0" borderId="2" xfId="0" applyNumberFormat="1" applyFont="1" applyBorder="1" applyAlignment="1">
      <alignment horizontal="center" vertical="center" wrapText="1"/>
    </xf>
    <xf numFmtId="0" fontId="0" fillId="0" borderId="4" xfId="0" applyBorder="1" applyAlignment="1">
      <alignment vertical="center" wrapText="1"/>
    </xf>
    <xf numFmtId="0" fontId="0" fillId="0" borderId="1" xfId="0" applyBorder="1" applyAlignment="1">
      <alignment vertical="center" wrapText="1"/>
    </xf>
    <xf numFmtId="0" fontId="0" fillId="0" borderId="12" xfId="0" applyBorder="1">
      <alignment vertical="center"/>
    </xf>
    <xf numFmtId="0" fontId="0" fillId="0" borderId="1" xfId="0" applyBorder="1">
      <alignment vertical="center"/>
    </xf>
    <xf numFmtId="0" fontId="0" fillId="0" borderId="7" xfId="0" applyBorder="1">
      <alignment vertical="center"/>
    </xf>
    <xf numFmtId="0" fontId="0" fillId="0" borderId="13" xfId="0" applyBorder="1">
      <alignment vertical="center"/>
    </xf>
    <xf numFmtId="0" fontId="0" fillId="0" borderId="8" xfId="0" applyBorder="1">
      <alignment vertical="center"/>
    </xf>
    <xf numFmtId="0" fontId="0" fillId="0" borderId="0" xfId="0" applyFill="1">
      <alignment vertical="center"/>
    </xf>
    <xf numFmtId="0" fontId="0" fillId="0" borderId="2" xfId="0" applyFill="1" applyBorder="1" applyAlignment="1">
      <alignment horizontal="center" vertical="center" wrapText="1"/>
    </xf>
    <xf numFmtId="0" fontId="0" fillId="0" borderId="2" xfId="0"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176" fontId="0" fillId="0" borderId="2" xfId="0" applyNumberFormat="1" applyFont="1" applyBorder="1" applyAlignment="1">
      <alignment horizontal="center" vertical="center" wrapText="1"/>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49" fontId="5" fillId="0" borderId="2" xfId="0" applyNumberFormat="1" applyFont="1" applyFill="1" applyBorder="1" applyAlignment="1">
      <alignment horizontal="center" vertical="center"/>
    </xf>
    <xf numFmtId="176" fontId="6" fillId="3" borderId="7" xfId="68" applyNumberFormat="1" applyFont="1" applyFill="1" applyBorder="1" applyAlignment="1">
      <alignment horizontal="center" vertical="center" wrapText="1"/>
    </xf>
    <xf numFmtId="176" fontId="6" fillId="3" borderId="8" xfId="68"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10" fontId="0" fillId="0" borderId="2" xfId="0" applyNumberFormat="1" applyFont="1" applyBorder="1" applyAlignment="1">
      <alignment horizontal="center" vertical="center" wrapText="1"/>
    </xf>
    <xf numFmtId="178" fontId="5" fillId="2" borderId="10"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10" fontId="0" fillId="0" borderId="4" xfId="0" applyNumberFormat="1" applyFont="1" applyBorder="1" applyAlignment="1">
      <alignment horizontal="center" vertical="center" wrapText="1"/>
    </xf>
    <xf numFmtId="0" fontId="5" fillId="2" borderId="2" xfId="0" applyFont="1" applyFill="1" applyBorder="1" applyAlignment="1">
      <alignment horizontal="center" vertical="center"/>
    </xf>
    <xf numFmtId="4" fontId="5" fillId="2" borderId="2" xfId="0" applyNumberFormat="1" applyFont="1" applyFill="1" applyBorder="1" applyAlignment="1">
      <alignment horizontal="center" vertical="center"/>
    </xf>
    <xf numFmtId="179" fontId="8" fillId="0" borderId="2" xfId="68" applyNumberFormat="1" applyFont="1" applyFill="1" applyBorder="1" applyAlignment="1">
      <alignment horizontal="center" vertical="center" wrapText="1"/>
    </xf>
    <xf numFmtId="0" fontId="0" fillId="0" borderId="0" xfId="0" applyFill="1" applyAlignment="1">
      <alignment horizontal="center" vertical="center"/>
    </xf>
    <xf numFmtId="0" fontId="0" fillId="0" borderId="6" xfId="0" applyFill="1" applyBorder="1" applyAlignment="1">
      <alignment horizontal="center" vertical="center" wrapText="1"/>
    </xf>
    <xf numFmtId="0" fontId="0" fillId="0" borderId="4"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1" xfId="0" applyFill="1" applyBorder="1" applyAlignment="1">
      <alignment horizontal="center" vertical="center" wrapText="1"/>
    </xf>
    <xf numFmtId="10" fontId="0" fillId="0" borderId="2" xfId="0" applyNumberFormat="1" applyFont="1" applyFill="1" applyBorder="1" applyAlignment="1">
      <alignment horizontal="center" vertical="center" wrapText="1"/>
    </xf>
    <xf numFmtId="0" fontId="0" fillId="0" borderId="11" xfId="0" applyBorder="1" applyAlignment="1">
      <alignment vertical="center" wrapText="1"/>
    </xf>
    <xf numFmtId="0" fontId="7" fillId="0" borderId="0" xfId="67" applyFill="1" applyBorder="1" applyAlignment="1">
      <alignment vertical="center"/>
    </xf>
    <xf numFmtId="0" fontId="7" fillId="0" borderId="0" xfId="67" applyAlignment="1">
      <alignment vertical="center"/>
    </xf>
    <xf numFmtId="0" fontId="7" fillId="0" borderId="0" xfId="67" applyAlignment="1">
      <alignment vertical="center" wrapText="1"/>
    </xf>
    <xf numFmtId="0" fontId="9" fillId="0" borderId="2" xfId="67" applyFont="1" applyBorder="1" applyAlignment="1">
      <alignment horizontal="center" vertical="center" wrapText="1"/>
    </xf>
    <xf numFmtId="0" fontId="9" fillId="0" borderId="2" xfId="67" applyFont="1" applyBorder="1" applyAlignment="1">
      <alignment horizontal="center" vertical="center"/>
    </xf>
    <xf numFmtId="0" fontId="0" fillId="0" borderId="0" xfId="0" applyAlignment="1">
      <alignment vertical="center" wrapText="1"/>
    </xf>
    <xf numFmtId="0" fontId="10" fillId="0" borderId="5" xfId="69" applyFont="1" applyFill="1" applyBorder="1" applyAlignment="1">
      <alignment horizontal="left" vertical="center"/>
    </xf>
    <xf numFmtId="0" fontId="10" fillId="0" borderId="4" xfId="69" applyFont="1" applyFill="1" applyBorder="1" applyAlignment="1">
      <alignment horizontal="left" vertical="center"/>
    </xf>
    <xf numFmtId="0" fontId="7" fillId="0" borderId="2" xfId="67" applyFont="1" applyBorder="1" applyAlignment="1">
      <alignment horizontal="center" vertical="center"/>
    </xf>
    <xf numFmtId="0" fontId="7" fillId="0" borderId="2" xfId="67" applyFont="1" applyBorder="1" applyAlignment="1">
      <alignment horizontal="center" vertical="center" wrapText="1"/>
    </xf>
    <xf numFmtId="0" fontId="7" fillId="0" borderId="2" xfId="67" applyFont="1" applyFill="1" applyBorder="1" applyAlignment="1">
      <alignment horizontal="center" vertical="center" wrapText="1"/>
    </xf>
    <xf numFmtId="49" fontId="7" fillId="0" borderId="2" xfId="67" applyNumberFormat="1" applyFont="1" applyBorder="1" applyAlignment="1">
      <alignment horizontal="center" vertical="center" wrapText="1"/>
    </xf>
    <xf numFmtId="0" fontId="7" fillId="0" borderId="2" xfId="67" applyFill="1" applyBorder="1" applyAlignment="1">
      <alignment horizontal="center" vertical="center" wrapText="1"/>
    </xf>
    <xf numFmtId="180" fontId="7" fillId="0" borderId="0" xfId="67" applyNumberFormat="1" applyAlignment="1">
      <alignment vertical="center"/>
    </xf>
    <xf numFmtId="0" fontId="11" fillId="0" borderId="14" xfId="67" applyNumberFormat="1" applyFont="1" applyFill="1" applyBorder="1" applyAlignment="1" applyProtection="1">
      <alignment horizontal="center" vertical="center" wrapText="1"/>
    </xf>
    <xf numFmtId="0" fontId="11" fillId="0" borderId="15" xfId="67" applyNumberFormat="1" applyFont="1" applyFill="1" applyBorder="1" applyAlignment="1" applyProtection="1">
      <alignment horizontal="center" vertical="center"/>
    </xf>
    <xf numFmtId="0" fontId="11" fillId="0" borderId="16" xfId="67" applyNumberFormat="1" applyFont="1" applyFill="1" applyBorder="1" applyAlignment="1" applyProtection="1">
      <alignment horizontal="center" vertical="center"/>
    </xf>
    <xf numFmtId="0" fontId="10" fillId="0" borderId="17" xfId="69" applyFont="1" applyFill="1" applyBorder="1" applyAlignment="1">
      <alignment horizontal="right"/>
    </xf>
    <xf numFmtId="0" fontId="12" fillId="0" borderId="0" xfId="69" applyFont="1" applyFill="1" applyBorder="1" applyAlignment="1"/>
    <xf numFmtId="0" fontId="7" fillId="0" borderId="0" xfId="69" applyFont="1" applyFill="1" applyBorder="1" applyAlignment="1">
      <alignment wrapText="1"/>
    </xf>
    <xf numFmtId="0" fontId="7" fillId="0" borderId="0" xfId="69" applyFont="1" applyFill="1" applyBorder="1" applyAlignment="1"/>
    <xf numFmtId="0" fontId="10" fillId="0" borderId="18" xfId="69" applyFont="1" applyFill="1" applyBorder="1" applyAlignment="1">
      <alignment horizontal="left" vertical="center"/>
    </xf>
    <xf numFmtId="0" fontId="13" fillId="0" borderId="19" xfId="67" applyNumberFormat="1" applyFont="1" applyFill="1" applyBorder="1" applyAlignment="1" applyProtection="1">
      <alignment horizontal="center" vertical="center" wrapText="1"/>
    </xf>
    <xf numFmtId="0" fontId="13" fillId="0" borderId="14" xfId="67" applyNumberFormat="1" applyFont="1" applyFill="1" applyBorder="1" applyAlignment="1" applyProtection="1">
      <alignment horizontal="left" vertical="center" wrapText="1"/>
    </xf>
    <xf numFmtId="0" fontId="13" fillId="0" borderId="16" xfId="67" applyNumberFormat="1" applyFont="1" applyFill="1" applyBorder="1" applyAlignment="1" applyProtection="1">
      <alignment horizontal="left" vertical="center" wrapText="1"/>
    </xf>
    <xf numFmtId="180" fontId="13" fillId="0" borderId="14" xfId="67" applyNumberFormat="1" applyFont="1" applyFill="1" applyBorder="1" applyAlignment="1" applyProtection="1">
      <alignment horizontal="left" vertical="center" wrapText="1"/>
    </xf>
    <xf numFmtId="180" fontId="13" fillId="0" borderId="15" xfId="67" applyNumberFormat="1" applyFont="1" applyFill="1" applyBorder="1" applyAlignment="1" applyProtection="1">
      <alignment horizontal="left" vertical="center" wrapText="1"/>
    </xf>
    <xf numFmtId="180" fontId="13" fillId="0" borderId="16" xfId="67" applyNumberFormat="1" applyFont="1" applyFill="1" applyBorder="1" applyAlignment="1" applyProtection="1">
      <alignment horizontal="left" vertical="center" wrapText="1"/>
    </xf>
    <xf numFmtId="0" fontId="13" fillId="0" borderId="20" xfId="67" applyNumberFormat="1" applyFont="1" applyFill="1" applyBorder="1" applyAlignment="1" applyProtection="1">
      <alignment horizontal="center" vertical="center" wrapText="1"/>
    </xf>
    <xf numFmtId="0" fontId="13" fillId="0" borderId="21" xfId="67" applyNumberFormat="1" applyFont="1" applyFill="1" applyBorder="1" applyAlignment="1" applyProtection="1">
      <alignment horizontal="center" vertical="center" wrapText="1"/>
    </xf>
    <xf numFmtId="0" fontId="13" fillId="0" borderId="19" xfId="67" applyNumberFormat="1" applyFont="1" applyFill="1" applyBorder="1" applyAlignment="1" applyProtection="1">
      <alignment horizontal="left" vertical="center" wrapText="1"/>
    </xf>
    <xf numFmtId="0" fontId="13" fillId="0" borderId="22" xfId="67" applyNumberFormat="1" applyFont="1" applyFill="1" applyBorder="1" applyAlignment="1" applyProtection="1">
      <alignment horizontal="left" vertical="center" wrapText="1"/>
    </xf>
    <xf numFmtId="0" fontId="13" fillId="0" borderId="21" xfId="67" applyNumberFormat="1" applyFont="1" applyFill="1" applyBorder="1" applyAlignment="1" applyProtection="1">
      <alignment horizontal="left" vertical="center" wrapText="1"/>
    </xf>
    <xf numFmtId="0" fontId="13" fillId="0" borderId="15" xfId="67" applyNumberFormat="1" applyFont="1" applyFill="1" applyBorder="1" applyAlignment="1" applyProtection="1">
      <alignment horizontal="left" vertical="center" wrapText="1"/>
    </xf>
    <xf numFmtId="0" fontId="7" fillId="0" borderId="0" xfId="69" applyFont="1" applyFill="1" applyBorder="1" applyAlignment="1">
      <alignment horizontal="center"/>
    </xf>
    <xf numFmtId="0" fontId="7" fillId="0" borderId="0" xfId="71" applyFill="1" applyAlignment="1">
      <alignment vertical="center"/>
    </xf>
    <xf numFmtId="0" fontId="7" fillId="0" borderId="0" xfId="71" applyFill="1" applyAlignment="1">
      <alignment vertical="center" wrapText="1"/>
    </xf>
    <xf numFmtId="0" fontId="14" fillId="0" borderId="0" xfId="69" applyFont="1" applyFill="1" applyAlignment="1">
      <alignment horizontal="center"/>
    </xf>
    <xf numFmtId="0" fontId="14" fillId="0" borderId="0" xfId="69" applyFont="1" applyFill="1" applyAlignment="1">
      <alignment horizontal="center" wrapText="1"/>
    </xf>
    <xf numFmtId="0" fontId="10" fillId="0" borderId="0" xfId="69" applyFont="1" applyFill="1" applyBorder="1" applyAlignment="1">
      <alignment horizontal="right"/>
    </xf>
    <xf numFmtId="0" fontId="10" fillId="0" borderId="0" xfId="69" applyFont="1" applyFill="1" applyBorder="1" applyAlignment="1"/>
    <xf numFmtId="0" fontId="10" fillId="0" borderId="0" xfId="69" applyFont="1" applyFill="1" applyBorder="1" applyAlignment="1">
      <alignment horizontal="center"/>
    </xf>
    <xf numFmtId="0" fontId="15" fillId="0" borderId="2" xfId="69" applyFont="1" applyFill="1" applyBorder="1" applyAlignment="1">
      <alignment horizontal="center" vertical="center" shrinkToFit="1"/>
    </xf>
    <xf numFmtId="0" fontId="15" fillId="0" borderId="23" xfId="69" applyFont="1" applyFill="1" applyBorder="1" applyAlignment="1">
      <alignment horizontal="center" vertical="center" shrinkToFit="1"/>
    </xf>
    <xf numFmtId="0" fontId="15" fillId="0" borderId="2" xfId="69" applyFont="1" applyFill="1" applyBorder="1" applyAlignment="1">
      <alignment horizontal="center" vertical="center" wrapText="1"/>
    </xf>
    <xf numFmtId="4" fontId="15" fillId="0" borderId="23" xfId="69" applyNumberFormat="1" applyFont="1" applyFill="1" applyBorder="1" applyAlignment="1">
      <alignment horizontal="center" vertical="center" shrinkToFit="1"/>
    </xf>
    <xf numFmtId="4" fontId="15" fillId="0" borderId="24" xfId="69" applyNumberFormat="1" applyFont="1" applyFill="1" applyBorder="1" applyAlignment="1">
      <alignment horizontal="center" vertical="center" shrinkToFit="1"/>
    </xf>
    <xf numFmtId="4" fontId="15" fillId="0" borderId="24" xfId="69" applyNumberFormat="1" applyFont="1" applyFill="1" applyBorder="1" applyAlignment="1">
      <alignment horizontal="center" vertical="center" wrapText="1" shrinkToFit="1"/>
    </xf>
    <xf numFmtId="4" fontId="15" fillId="0" borderId="25" xfId="69" applyNumberFormat="1" applyFont="1" applyFill="1" applyBorder="1" applyAlignment="1">
      <alignment horizontal="center" vertical="center" shrinkToFit="1"/>
    </xf>
    <xf numFmtId="0" fontId="15" fillId="0" borderId="2" xfId="69" applyFont="1" applyFill="1" applyBorder="1" applyAlignment="1">
      <alignment horizontal="center" vertical="center" wrapText="1" shrinkToFit="1"/>
    </xf>
    <xf numFmtId="0" fontId="15" fillId="0" borderId="25" xfId="69" applyFont="1" applyFill="1" applyBorder="1" applyAlignment="1">
      <alignment horizontal="center" vertical="center" shrinkToFit="1"/>
    </xf>
    <xf numFmtId="0" fontId="15" fillId="0" borderId="24" xfId="69" applyFont="1" applyFill="1" applyBorder="1" applyAlignment="1">
      <alignment horizontal="center" vertical="center" shrinkToFit="1"/>
    </xf>
    <xf numFmtId="0" fontId="15" fillId="0" borderId="1" xfId="69" applyFont="1" applyFill="1" applyBorder="1" applyAlignment="1">
      <alignment horizontal="center" vertical="center" shrinkToFit="1"/>
    </xf>
    <xf numFmtId="4" fontId="15" fillId="0" borderId="2" xfId="69" applyNumberFormat="1" applyFont="1" applyFill="1" applyBorder="1" applyAlignment="1">
      <alignment horizontal="center" vertical="center" shrinkToFit="1"/>
    </xf>
    <xf numFmtId="4" fontId="15" fillId="0" borderId="3" xfId="69" applyNumberFormat="1" applyFont="1" applyFill="1" applyBorder="1" applyAlignment="1">
      <alignment horizontal="center" vertical="center" shrinkToFit="1"/>
    </xf>
    <xf numFmtId="4" fontId="15" fillId="0" borderId="4" xfId="69" applyNumberFormat="1" applyFont="1" applyFill="1" applyBorder="1" applyAlignment="1">
      <alignment horizontal="center" vertical="center" shrinkToFit="1"/>
    </xf>
    <xf numFmtId="4" fontId="15" fillId="0" borderId="2" xfId="69" applyNumberFormat="1" applyFont="1" applyFill="1" applyBorder="1" applyAlignment="1">
      <alignment horizontal="center" vertical="center" wrapText="1" shrinkToFit="1"/>
    </xf>
    <xf numFmtId="0" fontId="7" fillId="0" borderId="2" xfId="69" applyFont="1" applyFill="1" applyBorder="1" applyAlignment="1">
      <alignment horizontal="center" vertical="center"/>
    </xf>
    <xf numFmtId="0" fontId="15" fillId="0" borderId="7" xfId="69" applyFont="1" applyFill="1" applyBorder="1" applyAlignment="1">
      <alignment horizontal="center" vertical="center" shrinkToFit="1"/>
    </xf>
    <xf numFmtId="0" fontId="15" fillId="0" borderId="8" xfId="69" applyFont="1" applyFill="1" applyBorder="1" applyAlignment="1">
      <alignment horizontal="center" vertical="center" shrinkToFit="1"/>
    </xf>
    <xf numFmtId="0" fontId="15" fillId="0" borderId="13" xfId="69" applyFont="1" applyFill="1" applyBorder="1" applyAlignment="1">
      <alignment horizontal="center" vertical="center" shrinkToFit="1"/>
    </xf>
    <xf numFmtId="49" fontId="15" fillId="0" borderId="2" xfId="69" applyNumberFormat="1" applyFont="1" applyFill="1" applyBorder="1" applyAlignment="1">
      <alignment horizontal="center" vertical="center" shrinkToFit="1"/>
    </xf>
    <xf numFmtId="49" fontId="15" fillId="0" borderId="3" xfId="69" applyNumberFormat="1" applyFont="1" applyFill="1" applyBorder="1" applyAlignment="1">
      <alignment horizontal="center" vertical="center" shrinkToFit="1"/>
    </xf>
    <xf numFmtId="0" fontId="15" fillId="0" borderId="2" xfId="69" applyFont="1" applyFill="1" applyBorder="1" applyAlignment="1">
      <alignment horizontal="left" vertical="center" shrinkToFit="1"/>
    </xf>
    <xf numFmtId="179" fontId="15" fillId="0" borderId="2" xfId="69" applyNumberFormat="1" applyFont="1" applyFill="1" applyBorder="1" applyAlignment="1">
      <alignment horizontal="center" vertical="center" shrinkToFit="1"/>
    </xf>
    <xf numFmtId="179" fontId="5" fillId="0" borderId="2" xfId="69" applyNumberFormat="1" applyFont="1" applyFill="1" applyBorder="1" applyAlignment="1">
      <alignment horizontal="center" vertical="center"/>
    </xf>
    <xf numFmtId="0" fontId="2" fillId="0" borderId="0" xfId="69" applyFont="1" applyFill="1" applyAlignment="1">
      <alignment horizontal="left" vertical="top" wrapText="1"/>
    </xf>
    <xf numFmtId="0" fontId="8" fillId="0" borderId="0" xfId="70">
      <alignment vertical="center"/>
    </xf>
    <xf numFmtId="0" fontId="16" fillId="0" borderId="0" xfId="70" applyFont="1" applyAlignment="1">
      <alignment horizontal="center" vertical="center"/>
    </xf>
    <xf numFmtId="0" fontId="7" fillId="0" borderId="0" xfId="70" applyFont="1" applyAlignment="1"/>
    <xf numFmtId="0" fontId="17" fillId="0" borderId="26" xfId="70" applyNumberFormat="1" applyFont="1" applyBorder="1" applyAlignment="1">
      <alignment horizontal="center" vertical="center"/>
    </xf>
    <xf numFmtId="0" fontId="17" fillId="0" borderId="26" xfId="70" applyNumberFormat="1" applyFont="1" applyBorder="1" applyAlignment="1">
      <alignment horizontal="left" vertical="center"/>
    </xf>
    <xf numFmtId="179" fontId="17" fillId="0" borderId="26" xfId="70" applyNumberFormat="1" applyFont="1" applyBorder="1" applyAlignment="1">
      <alignment horizontal="right" vertical="center"/>
    </xf>
    <xf numFmtId="0" fontId="17" fillId="0" borderId="26" xfId="70" applyNumberFormat="1" applyFont="1" applyBorder="1" applyAlignment="1">
      <alignment horizontal="right" vertical="center"/>
    </xf>
    <xf numFmtId="0" fontId="17" fillId="0" borderId="26" xfId="70" applyNumberFormat="1" applyFont="1" applyBorder="1" applyAlignment="1">
      <alignment horizontal="left" vertical="center" wrapText="1"/>
    </xf>
    <xf numFmtId="0" fontId="18" fillId="0" borderId="0" xfId="70" applyFont="1" applyAlignment="1"/>
    <xf numFmtId="0" fontId="17" fillId="0" borderId="26" xfId="70" applyNumberFormat="1" applyFont="1" applyBorder="1" applyAlignment="1">
      <alignment horizontal="center" vertical="center" wrapText="1"/>
    </xf>
    <xf numFmtId="0" fontId="19" fillId="0" borderId="26" xfId="70" applyNumberFormat="1" applyFont="1" applyBorder="1" applyAlignment="1">
      <alignment horizontal="left" vertical="center" wrapText="1"/>
    </xf>
    <xf numFmtId="0" fontId="17" fillId="0" borderId="26" xfId="70" applyNumberFormat="1" applyFont="1" applyBorder="1" applyAlignment="1">
      <alignment horizontal="right" vertical="center" wrapText="1"/>
    </xf>
    <xf numFmtId="0" fontId="20" fillId="0" borderId="0" xfId="70" applyFont="1" applyAlignment="1">
      <alignment horizontal="center" vertical="center"/>
    </xf>
    <xf numFmtId="0" fontId="8" fillId="0" borderId="27" xfId="70" applyBorder="1" applyAlignment="1">
      <alignment horizontal="left" vertical="center"/>
    </xf>
    <xf numFmtId="0" fontId="8" fillId="0" borderId="0" xfId="70" applyAlignment="1">
      <alignment horizontal="left" vertical="center"/>
    </xf>
    <xf numFmtId="0" fontId="20" fillId="0" borderId="0" xfId="70" applyFont="1" applyAlignment="1"/>
    <xf numFmtId="0" fontId="2" fillId="0" borderId="0" xfId="70" applyFont="1" applyAlignment="1"/>
    <xf numFmtId="0" fontId="8" fillId="0" borderId="0" xfId="0" applyFont="1" applyFill="1" applyAlignment="1">
      <alignment vertical="center"/>
    </xf>
    <xf numFmtId="0" fontId="20" fillId="0" borderId="0" xfId="0" applyFont="1" applyFill="1" applyAlignment="1">
      <alignment horizontal="center" vertical="center"/>
    </xf>
    <xf numFmtId="0" fontId="7" fillId="0" borderId="0" xfId="0" applyFont="1" applyFill="1" applyAlignment="1"/>
    <xf numFmtId="0" fontId="17" fillId="0" borderId="26" xfId="0" applyNumberFormat="1" applyFont="1" applyFill="1" applyBorder="1" applyAlignment="1">
      <alignment horizontal="center" vertical="center" wrapText="1"/>
    </xf>
    <xf numFmtId="0" fontId="17" fillId="0" borderId="26" xfId="0" applyNumberFormat="1" applyFont="1" applyFill="1" applyBorder="1" applyAlignment="1">
      <alignment horizontal="center" vertical="center"/>
    </xf>
    <xf numFmtId="176" fontId="17" fillId="0" borderId="26" xfId="0" applyNumberFormat="1" applyFont="1" applyFill="1" applyBorder="1" applyAlignment="1">
      <alignment horizontal="right" vertical="center"/>
    </xf>
    <xf numFmtId="0" fontId="17" fillId="0" borderId="26" xfId="0" applyNumberFormat="1" applyFont="1" applyFill="1" applyBorder="1" applyAlignment="1">
      <alignment horizontal="left" vertical="center"/>
    </xf>
  </cellXfs>
  <cellStyles count="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着色 1" xfId="49"/>
    <cellStyle name="20% - 着色 2" xfId="50"/>
    <cellStyle name="20% - 着色 3" xfId="51"/>
    <cellStyle name="20% - 着色 4" xfId="52"/>
    <cellStyle name="20% - 着色 5" xfId="53"/>
    <cellStyle name="20% - 着色 6" xfId="54"/>
    <cellStyle name="40% - 着色 1" xfId="55"/>
    <cellStyle name="40% - 着色 2" xfId="56"/>
    <cellStyle name="40% - 着色 3" xfId="57"/>
    <cellStyle name="40% - 着色 4" xfId="58"/>
    <cellStyle name="40% - 着色 5" xfId="59"/>
    <cellStyle name="40% - 着色 6" xfId="60"/>
    <cellStyle name="60% - 着色 1" xfId="61"/>
    <cellStyle name="60% - 着色 2" xfId="62"/>
    <cellStyle name="60% - 着色 3" xfId="63"/>
    <cellStyle name="60% - 着色 4" xfId="64"/>
    <cellStyle name="60% - 着色 5" xfId="65"/>
    <cellStyle name="60% - 着色 6" xfId="66"/>
    <cellStyle name="常规 2" xfId="67"/>
    <cellStyle name="常规 2 2" xfId="68"/>
    <cellStyle name="常规 3" xfId="69"/>
    <cellStyle name="常规 4" xfId="70"/>
    <cellStyle name="常规_04-分类改革-预算表" xfId="71"/>
    <cellStyle name="着色 1" xfId="72"/>
    <cellStyle name="着色 2" xfId="73"/>
    <cellStyle name="着色 3" xfId="74"/>
    <cellStyle name="着色 4" xfId="75"/>
    <cellStyle name="着色 5" xfId="76"/>
    <cellStyle name="着色 6" xfId="7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zoomScale="90" zoomScaleNormal="90" workbookViewId="0">
      <pane ySplit="6" topLeftCell="A7" activePane="bottomLeft" state="frozen"/>
      <selection/>
      <selection pane="bottomLeft" activeCell="D29" sqref="D29"/>
    </sheetView>
  </sheetViews>
  <sheetFormatPr defaultColWidth="9" defaultRowHeight="13.5" outlineLevelCol="5"/>
  <cols>
    <col min="1" max="1" width="32.125" style="147" customWidth="1"/>
    <col min="2" max="2" width="4.75" style="147" customWidth="1"/>
    <col min="3" max="3" width="19.5" style="147" customWidth="1"/>
    <col min="4" max="4" width="32.625" style="147" customWidth="1"/>
    <col min="5" max="5" width="4.75" style="147" customWidth="1"/>
    <col min="6" max="6" width="18.625" style="147" customWidth="1"/>
    <col min="7" max="16384" width="9" style="147"/>
  </cols>
  <sheetData>
    <row r="1" ht="27" spans="1:6">
      <c r="C1" s="159" t="s">
        <v>0</v>
      </c>
    </row>
    <row r="2" ht="14.25" spans="1:6">
      <c r="F2" s="149" t="s">
        <v>1</v>
      </c>
    </row>
    <row r="3" ht="14.25" spans="1:6">
      <c r="A3" s="149" t="s">
        <v>2</v>
      </c>
      <c r="F3" s="149" t="s">
        <v>3</v>
      </c>
    </row>
    <row r="4" ht="19.5" customHeight="1" spans="1:6">
      <c r="A4" s="150" t="s">
        <v>4</v>
      </c>
      <c r="B4" s="150"/>
      <c r="C4" s="150"/>
      <c r="D4" s="150" t="s">
        <v>5</v>
      </c>
      <c r="E4" s="150"/>
      <c r="F4" s="150"/>
    </row>
    <row r="5" ht="19.5" customHeight="1" spans="1:6">
      <c r="A5" s="150" t="s">
        <v>6</v>
      </c>
      <c r="B5" s="150" t="s">
        <v>7</v>
      </c>
      <c r="C5" s="150" t="s">
        <v>8</v>
      </c>
      <c r="D5" s="150" t="s">
        <v>9</v>
      </c>
      <c r="E5" s="150" t="s">
        <v>7</v>
      </c>
      <c r="F5" s="150" t="s">
        <v>8</v>
      </c>
    </row>
    <row r="6" ht="19.5" customHeight="1" spans="1:6">
      <c r="A6" s="150" t="s">
        <v>10</v>
      </c>
      <c r="B6" s="150"/>
      <c r="C6" s="150">
        <v>1</v>
      </c>
      <c r="D6" s="150" t="s">
        <v>10</v>
      </c>
      <c r="E6" s="150"/>
      <c r="F6" s="150">
        <v>2</v>
      </c>
    </row>
    <row r="7" ht="19.5" customHeight="1" spans="1:6">
      <c r="A7" s="151" t="s">
        <v>11</v>
      </c>
      <c r="B7" s="150">
        <v>1</v>
      </c>
      <c r="C7" s="152">
        <v>2411.42</v>
      </c>
      <c r="D7" s="151" t="s">
        <v>12</v>
      </c>
      <c r="E7" s="150">
        <v>31</v>
      </c>
      <c r="F7" s="152">
        <v>2317.64</v>
      </c>
    </row>
    <row r="8" ht="19.5" customHeight="1" spans="1:6">
      <c r="A8" s="151" t="s">
        <v>13</v>
      </c>
      <c r="B8" s="150">
        <v>2</v>
      </c>
      <c r="C8" s="152"/>
      <c r="D8" s="151" t="s">
        <v>14</v>
      </c>
      <c r="E8" s="150">
        <v>32</v>
      </c>
      <c r="F8" s="152"/>
    </row>
    <row r="9" ht="19.5" customHeight="1" spans="1:6">
      <c r="A9" s="151" t="s">
        <v>15</v>
      </c>
      <c r="B9" s="150">
        <v>3</v>
      </c>
      <c r="C9" s="152"/>
      <c r="D9" s="151" t="s">
        <v>16</v>
      </c>
      <c r="E9" s="150">
        <v>33</v>
      </c>
      <c r="F9" s="152"/>
    </row>
    <row r="10" ht="19.5" customHeight="1" spans="1:6">
      <c r="A10" s="151" t="s">
        <v>17</v>
      </c>
      <c r="B10" s="150">
        <v>4</v>
      </c>
      <c r="C10" s="152">
        <v>0</v>
      </c>
      <c r="D10" s="151" t="s">
        <v>18</v>
      </c>
      <c r="E10" s="150">
        <v>34</v>
      </c>
      <c r="F10" s="152"/>
    </row>
    <row r="11" ht="19.5" customHeight="1" spans="1:6">
      <c r="A11" s="151" t="s">
        <v>19</v>
      </c>
      <c r="B11" s="150">
        <v>5</v>
      </c>
      <c r="C11" s="152">
        <v>0</v>
      </c>
      <c r="D11" s="151" t="s">
        <v>20</v>
      </c>
      <c r="E11" s="150">
        <v>35</v>
      </c>
      <c r="F11" s="152"/>
    </row>
    <row r="12" ht="19.5" customHeight="1" spans="1:6">
      <c r="A12" s="151" t="s">
        <v>21</v>
      </c>
      <c r="B12" s="150">
        <v>6</v>
      </c>
      <c r="C12" s="152">
        <v>0</v>
      </c>
      <c r="D12" s="151" t="s">
        <v>22</v>
      </c>
      <c r="E12" s="150">
        <v>36</v>
      </c>
      <c r="F12" s="152"/>
    </row>
    <row r="13" ht="19.5" customHeight="1" spans="1:6">
      <c r="A13" s="151" t="s">
        <v>23</v>
      </c>
      <c r="B13" s="150">
        <v>7</v>
      </c>
      <c r="C13" s="152">
        <v>0</v>
      </c>
      <c r="D13" s="151" t="s">
        <v>24</v>
      </c>
      <c r="E13" s="150">
        <v>37</v>
      </c>
      <c r="F13" s="152"/>
    </row>
    <row r="14" ht="19.5" customHeight="1" spans="1:6">
      <c r="A14" s="151" t="s">
        <v>25</v>
      </c>
      <c r="B14" s="150">
        <v>8</v>
      </c>
      <c r="C14" s="152">
        <v>50</v>
      </c>
      <c r="D14" s="151" t="s">
        <v>26</v>
      </c>
      <c r="E14" s="150">
        <v>38</v>
      </c>
      <c r="F14" s="152">
        <v>83.2</v>
      </c>
    </row>
    <row r="15" ht="19.5" customHeight="1" spans="1:6">
      <c r="A15" s="151"/>
      <c r="B15" s="150">
        <v>9</v>
      </c>
      <c r="C15" s="152"/>
      <c r="D15" s="151" t="s">
        <v>27</v>
      </c>
      <c r="E15" s="150">
        <v>39</v>
      </c>
      <c r="F15" s="152">
        <v>36.14</v>
      </c>
    </row>
    <row r="16" ht="19.5" customHeight="1" spans="1:6">
      <c r="A16" s="151"/>
      <c r="B16" s="150">
        <v>10</v>
      </c>
      <c r="C16" s="153"/>
      <c r="D16" s="151" t="s">
        <v>28</v>
      </c>
      <c r="E16" s="150">
        <v>40</v>
      </c>
      <c r="F16" s="152">
        <v>4.93</v>
      </c>
    </row>
    <row r="17" ht="19.5" customHeight="1" spans="1:6">
      <c r="A17" s="151"/>
      <c r="B17" s="150">
        <v>11</v>
      </c>
      <c r="C17" s="153"/>
      <c r="D17" s="151" t="s">
        <v>29</v>
      </c>
      <c r="E17" s="150">
        <v>41</v>
      </c>
      <c r="F17" s="152"/>
    </row>
    <row r="18" ht="19.5" customHeight="1" spans="1:6">
      <c r="A18" s="151"/>
      <c r="B18" s="150">
        <v>12</v>
      </c>
      <c r="C18" s="153"/>
      <c r="D18" s="151" t="s">
        <v>30</v>
      </c>
      <c r="E18" s="150">
        <v>42</v>
      </c>
      <c r="F18" s="152">
        <v>0.64</v>
      </c>
    </row>
    <row r="19" ht="19.5" customHeight="1" spans="1:6">
      <c r="A19" s="151"/>
      <c r="B19" s="150">
        <v>13</v>
      </c>
      <c r="C19" s="153"/>
      <c r="D19" s="151" t="s">
        <v>31</v>
      </c>
      <c r="E19" s="150">
        <v>43</v>
      </c>
      <c r="F19" s="152"/>
    </row>
    <row r="20" ht="19.5" customHeight="1" spans="1:6">
      <c r="A20" s="151"/>
      <c r="B20" s="150">
        <v>14</v>
      </c>
      <c r="C20" s="153"/>
      <c r="D20" s="151" t="s">
        <v>32</v>
      </c>
      <c r="E20" s="150">
        <v>44</v>
      </c>
      <c r="F20" s="152"/>
    </row>
    <row r="21" ht="19.5" customHeight="1" spans="1:6">
      <c r="A21" s="151"/>
      <c r="B21" s="150">
        <v>15</v>
      </c>
      <c r="C21" s="153"/>
      <c r="D21" s="151" t="s">
        <v>33</v>
      </c>
      <c r="E21" s="150">
        <v>45</v>
      </c>
      <c r="F21" s="152"/>
    </row>
    <row r="22" ht="19.5" customHeight="1" spans="1:6">
      <c r="A22" s="151"/>
      <c r="B22" s="150">
        <v>16</v>
      </c>
      <c r="C22" s="153"/>
      <c r="D22" s="151" t="s">
        <v>34</v>
      </c>
      <c r="E22" s="150">
        <v>46</v>
      </c>
      <c r="F22" s="152"/>
    </row>
    <row r="23" ht="19.5" customHeight="1" spans="1:6">
      <c r="A23" s="151"/>
      <c r="B23" s="150">
        <v>17</v>
      </c>
      <c r="C23" s="153"/>
      <c r="D23" s="151" t="s">
        <v>35</v>
      </c>
      <c r="E23" s="150">
        <v>47</v>
      </c>
      <c r="F23" s="152"/>
    </row>
    <row r="24" ht="19.5" customHeight="1" spans="1:6">
      <c r="A24" s="151"/>
      <c r="B24" s="150">
        <v>18</v>
      </c>
      <c r="C24" s="153"/>
      <c r="D24" s="151" t="s">
        <v>36</v>
      </c>
      <c r="E24" s="150">
        <v>48</v>
      </c>
      <c r="F24" s="152"/>
    </row>
    <row r="25" ht="19.5" customHeight="1" spans="1:6">
      <c r="A25" s="151"/>
      <c r="B25" s="150">
        <v>19</v>
      </c>
      <c r="C25" s="153"/>
      <c r="D25" s="151" t="s">
        <v>37</v>
      </c>
      <c r="E25" s="150">
        <v>49</v>
      </c>
      <c r="F25" s="152">
        <v>18.85</v>
      </c>
    </row>
    <row r="26" ht="19.5" customHeight="1" spans="1:6">
      <c r="A26" s="151"/>
      <c r="B26" s="150">
        <v>20</v>
      </c>
      <c r="C26" s="153"/>
      <c r="D26" s="151" t="s">
        <v>38</v>
      </c>
      <c r="E26" s="150">
        <v>50</v>
      </c>
      <c r="F26" s="152"/>
    </row>
    <row r="27" ht="19.5" customHeight="1" spans="1:6">
      <c r="A27" s="151"/>
      <c r="B27" s="150">
        <v>21</v>
      </c>
      <c r="C27" s="153"/>
      <c r="D27" s="151" t="s">
        <v>39</v>
      </c>
      <c r="E27" s="150">
        <v>51</v>
      </c>
      <c r="F27" s="152"/>
    </row>
    <row r="28" ht="19.5" customHeight="1" spans="1:6">
      <c r="A28" s="151"/>
      <c r="B28" s="150">
        <v>22</v>
      </c>
      <c r="C28" s="153"/>
      <c r="D28" s="151" t="s">
        <v>40</v>
      </c>
      <c r="E28" s="150">
        <v>52</v>
      </c>
      <c r="F28" s="152"/>
    </row>
    <row r="29" ht="19.5" customHeight="1" spans="1:6">
      <c r="A29" s="151"/>
      <c r="B29" s="150">
        <v>23</v>
      </c>
      <c r="C29" s="153"/>
      <c r="D29" s="151" t="s">
        <v>41</v>
      </c>
      <c r="E29" s="150">
        <v>53</v>
      </c>
      <c r="F29" s="152"/>
    </row>
    <row r="30" ht="19.5" customHeight="1" spans="1:6">
      <c r="A30" s="150"/>
      <c r="B30" s="150">
        <v>24</v>
      </c>
      <c r="C30" s="153"/>
      <c r="D30" s="151" t="s">
        <v>42</v>
      </c>
      <c r="E30" s="150">
        <v>54</v>
      </c>
      <c r="F30" s="152"/>
    </row>
    <row r="31" ht="19.5" customHeight="1" spans="1:6">
      <c r="A31" s="150"/>
      <c r="B31" s="150">
        <v>25</v>
      </c>
      <c r="C31" s="153"/>
      <c r="D31" s="151" t="s">
        <v>43</v>
      </c>
      <c r="E31" s="150">
        <v>55</v>
      </c>
      <c r="F31" s="152"/>
    </row>
    <row r="32" ht="19.5" customHeight="1" spans="1:6">
      <c r="A32" s="150"/>
      <c r="B32" s="150">
        <v>26</v>
      </c>
      <c r="C32" s="153"/>
      <c r="D32" s="151" t="s">
        <v>44</v>
      </c>
      <c r="E32" s="150">
        <v>56</v>
      </c>
      <c r="F32" s="152"/>
    </row>
    <row r="33" ht="19.5" customHeight="1" spans="1:6">
      <c r="A33" s="150" t="s">
        <v>45</v>
      </c>
      <c r="B33" s="150">
        <v>27</v>
      </c>
      <c r="C33" s="152">
        <v>2461.42</v>
      </c>
      <c r="D33" s="150" t="s">
        <v>46</v>
      </c>
      <c r="E33" s="150">
        <v>57</v>
      </c>
      <c r="F33" s="152">
        <v>2461.4</v>
      </c>
    </row>
    <row r="34" ht="19.5" customHeight="1" spans="1:6">
      <c r="A34" s="151" t="s">
        <v>47</v>
      </c>
      <c r="B34" s="150">
        <v>28</v>
      </c>
      <c r="C34" s="152"/>
      <c r="D34" s="151" t="s">
        <v>48</v>
      </c>
      <c r="E34" s="150">
        <v>58</v>
      </c>
      <c r="F34" s="152"/>
    </row>
    <row r="35" ht="19.5" customHeight="1" spans="1:6">
      <c r="A35" s="151" t="s">
        <v>49</v>
      </c>
      <c r="B35" s="150">
        <v>29</v>
      </c>
      <c r="C35" s="152">
        <v>0.02</v>
      </c>
      <c r="D35" s="151" t="s">
        <v>50</v>
      </c>
      <c r="E35" s="150">
        <v>59</v>
      </c>
      <c r="F35" s="152">
        <v>0.04</v>
      </c>
    </row>
    <row r="36" ht="19.5" customHeight="1" spans="1:6">
      <c r="A36" s="150" t="s">
        <v>51</v>
      </c>
      <c r="B36" s="150">
        <v>30</v>
      </c>
      <c r="C36" s="152">
        <v>2461.44</v>
      </c>
      <c r="D36" s="150" t="s">
        <v>51</v>
      </c>
      <c r="E36" s="150">
        <v>60</v>
      </c>
      <c r="F36" s="152">
        <v>2461.44</v>
      </c>
    </row>
    <row r="37" ht="19.5" customHeight="1" spans="1:6">
      <c r="A37" s="151" t="s">
        <v>52</v>
      </c>
      <c r="B37" s="151"/>
      <c r="C37" s="151"/>
      <c r="D37" s="151"/>
      <c r="E37" s="151"/>
      <c r="F37" s="151"/>
    </row>
    <row r="38" ht="19.5" customHeight="1" spans="1:6">
      <c r="A38" s="151" t="s">
        <v>53</v>
      </c>
      <c r="B38" s="151"/>
      <c r="C38" s="151"/>
      <c r="D38" s="151"/>
      <c r="E38" s="151"/>
      <c r="F38" s="151"/>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7" sqref="C7"/>
    </sheetView>
  </sheetViews>
  <sheetFormatPr defaultColWidth="9" defaultRowHeight="13.5" outlineLevelCol="4"/>
  <cols>
    <col min="1" max="1" width="41.25" style="147" customWidth="1"/>
    <col min="2" max="2" width="10" style="147" customWidth="1"/>
    <col min="3" max="5" width="27.125" style="147" customWidth="1"/>
    <col min="6" max="16384" width="9" style="147"/>
  </cols>
  <sheetData>
    <row r="1" ht="25.5" spans="1:5">
      <c r="C1" s="148" t="s">
        <v>317</v>
      </c>
    </row>
    <row r="2" ht="14.25" spans="1:5">
      <c r="E2" s="149" t="s">
        <v>318</v>
      </c>
    </row>
    <row r="3" ht="14.25" spans="1:5">
      <c r="A3" s="149" t="s">
        <v>2</v>
      </c>
      <c r="E3" s="149" t="s">
        <v>319</v>
      </c>
    </row>
    <row r="4" ht="15" customHeight="1" spans="1:5">
      <c r="A4" s="156" t="s">
        <v>320</v>
      </c>
      <c r="B4" s="156" t="s">
        <v>7</v>
      </c>
      <c r="C4" s="156" t="s">
        <v>321</v>
      </c>
      <c r="D4" s="156" t="s">
        <v>322</v>
      </c>
      <c r="E4" s="156" t="s">
        <v>323</v>
      </c>
    </row>
    <row r="5" ht="15" customHeight="1" spans="1:5">
      <c r="A5" s="156" t="s">
        <v>324</v>
      </c>
      <c r="B5" s="156"/>
      <c r="C5" s="156">
        <v>1</v>
      </c>
      <c r="D5" s="156">
        <v>2</v>
      </c>
      <c r="E5" s="156">
        <v>3</v>
      </c>
    </row>
    <row r="6" ht="15" customHeight="1" spans="1:5">
      <c r="A6" s="157" t="s">
        <v>325</v>
      </c>
      <c r="B6" s="156">
        <v>1</v>
      </c>
      <c r="C6" s="156" t="s">
        <v>326</v>
      </c>
      <c r="D6" s="156" t="s">
        <v>326</v>
      </c>
      <c r="E6" s="156" t="s">
        <v>326</v>
      </c>
    </row>
    <row r="7" ht="15" customHeight="1" spans="1:5">
      <c r="A7" s="154" t="s">
        <v>327</v>
      </c>
      <c r="B7" s="156">
        <v>2</v>
      </c>
      <c r="C7" s="152">
        <v>228.1</v>
      </c>
      <c r="D7" s="152">
        <v>157.24</v>
      </c>
      <c r="E7" s="152">
        <v>157.24</v>
      </c>
    </row>
    <row r="8" ht="15" customHeight="1" spans="1:5">
      <c r="A8" s="154" t="s">
        <v>328</v>
      </c>
      <c r="B8" s="156">
        <v>3</v>
      </c>
      <c r="C8" s="152"/>
      <c r="D8" s="152"/>
      <c r="E8" s="152">
        <v>0</v>
      </c>
    </row>
    <row r="9" ht="15" customHeight="1" spans="1:5">
      <c r="A9" s="154" t="s">
        <v>329</v>
      </c>
      <c r="B9" s="156">
        <v>4</v>
      </c>
      <c r="C9" s="152">
        <v>158.9</v>
      </c>
      <c r="D9" s="152">
        <v>110.97</v>
      </c>
      <c r="E9" s="152">
        <v>110.97</v>
      </c>
    </row>
    <row r="10" ht="15" customHeight="1" spans="1:5">
      <c r="A10" s="154" t="s">
        <v>330</v>
      </c>
      <c r="B10" s="156">
        <v>5</v>
      </c>
      <c r="C10" s="152">
        <v>38.9</v>
      </c>
      <c r="D10" s="152">
        <v>35.9</v>
      </c>
      <c r="E10" s="152">
        <v>35.9</v>
      </c>
    </row>
    <row r="11" ht="15" customHeight="1" spans="1:5">
      <c r="A11" s="154" t="s">
        <v>331</v>
      </c>
      <c r="B11" s="156">
        <v>6</v>
      </c>
      <c r="C11" s="152">
        <v>120</v>
      </c>
      <c r="D11" s="152">
        <v>75.07</v>
      </c>
      <c r="E11" s="152">
        <v>75.07</v>
      </c>
    </row>
    <row r="12" ht="15" customHeight="1" spans="1:5">
      <c r="A12" s="154" t="s">
        <v>332</v>
      </c>
      <c r="B12" s="156">
        <v>7</v>
      </c>
      <c r="C12" s="152">
        <v>69.2</v>
      </c>
      <c r="D12" s="152">
        <v>46.27</v>
      </c>
      <c r="E12" s="152">
        <v>46.27</v>
      </c>
    </row>
    <row r="13" ht="15" customHeight="1" spans="1:5">
      <c r="A13" s="154" t="s">
        <v>333</v>
      </c>
      <c r="B13" s="156">
        <v>8</v>
      </c>
      <c r="C13" s="156" t="s">
        <v>326</v>
      </c>
      <c r="D13" s="156" t="s">
        <v>326</v>
      </c>
      <c r="E13" s="152">
        <v>46.27</v>
      </c>
    </row>
    <row r="14" ht="15" customHeight="1" spans="1:5">
      <c r="A14" s="154" t="s">
        <v>334</v>
      </c>
      <c r="B14" s="156">
        <v>9</v>
      </c>
      <c r="C14" s="156" t="s">
        <v>326</v>
      </c>
      <c r="D14" s="156" t="s">
        <v>326</v>
      </c>
      <c r="E14" s="152">
        <v>0</v>
      </c>
    </row>
    <row r="15" ht="15" customHeight="1" spans="1:5">
      <c r="A15" s="154" t="s">
        <v>335</v>
      </c>
      <c r="B15" s="156">
        <v>10</v>
      </c>
      <c r="C15" s="156" t="s">
        <v>326</v>
      </c>
      <c r="D15" s="156" t="s">
        <v>326</v>
      </c>
      <c r="E15" s="152">
        <v>0</v>
      </c>
    </row>
    <row r="16" ht="15" customHeight="1" spans="1:5">
      <c r="A16" s="154" t="s">
        <v>336</v>
      </c>
      <c r="B16" s="156">
        <v>11</v>
      </c>
      <c r="C16" s="156" t="s">
        <v>326</v>
      </c>
      <c r="D16" s="156" t="s">
        <v>326</v>
      </c>
      <c r="E16" s="156" t="s">
        <v>326</v>
      </c>
    </row>
    <row r="17" ht="15" customHeight="1" spans="1:5">
      <c r="A17" s="154" t="s">
        <v>337</v>
      </c>
      <c r="B17" s="156">
        <v>12</v>
      </c>
      <c r="C17" s="156" t="s">
        <v>326</v>
      </c>
      <c r="D17" s="156" t="s">
        <v>326</v>
      </c>
      <c r="E17" s="158">
        <v>0</v>
      </c>
    </row>
    <row r="18" ht="15" customHeight="1" spans="1:5">
      <c r="A18" s="154" t="s">
        <v>338</v>
      </c>
      <c r="B18" s="156">
        <v>13</v>
      </c>
      <c r="C18" s="156" t="s">
        <v>326</v>
      </c>
      <c r="D18" s="156" t="s">
        <v>326</v>
      </c>
      <c r="E18" s="158">
        <v>0</v>
      </c>
    </row>
    <row r="19" ht="15" customHeight="1" spans="1:5">
      <c r="A19" s="154" t="s">
        <v>339</v>
      </c>
      <c r="B19" s="156">
        <v>14</v>
      </c>
      <c r="C19" s="156" t="s">
        <v>326</v>
      </c>
      <c r="D19" s="156" t="s">
        <v>326</v>
      </c>
      <c r="E19" s="158">
        <v>2</v>
      </c>
    </row>
    <row r="20" ht="15" customHeight="1" spans="1:5">
      <c r="A20" s="154" t="s">
        <v>340</v>
      </c>
      <c r="B20" s="156">
        <v>15</v>
      </c>
      <c r="C20" s="156" t="s">
        <v>326</v>
      </c>
      <c r="D20" s="156" t="s">
        <v>326</v>
      </c>
      <c r="E20" s="158">
        <v>32</v>
      </c>
    </row>
    <row r="21" ht="15" customHeight="1" spans="1:5">
      <c r="A21" s="154" t="s">
        <v>341</v>
      </c>
      <c r="B21" s="156">
        <v>16</v>
      </c>
      <c r="C21" s="156" t="s">
        <v>326</v>
      </c>
      <c r="D21" s="156" t="s">
        <v>326</v>
      </c>
      <c r="E21" s="158">
        <v>187</v>
      </c>
    </row>
    <row r="22" ht="15" customHeight="1" spans="1:5">
      <c r="A22" s="154" t="s">
        <v>342</v>
      </c>
      <c r="B22" s="156">
        <v>17</v>
      </c>
      <c r="C22" s="156" t="s">
        <v>326</v>
      </c>
      <c r="D22" s="156" t="s">
        <v>326</v>
      </c>
      <c r="E22" s="158">
        <v>0</v>
      </c>
    </row>
    <row r="23" ht="15" customHeight="1" spans="1:5">
      <c r="A23" s="154" t="s">
        <v>343</v>
      </c>
      <c r="B23" s="156">
        <v>18</v>
      </c>
      <c r="C23" s="156" t="s">
        <v>326</v>
      </c>
      <c r="D23" s="156" t="s">
        <v>326</v>
      </c>
      <c r="E23" s="158">
        <v>4420</v>
      </c>
    </row>
    <row r="24" ht="15" customHeight="1" spans="1:5">
      <c r="A24" s="154" t="s">
        <v>344</v>
      </c>
      <c r="B24" s="156">
        <v>19</v>
      </c>
      <c r="C24" s="156" t="s">
        <v>326</v>
      </c>
      <c r="D24" s="156" t="s">
        <v>326</v>
      </c>
      <c r="E24" s="158">
        <v>0</v>
      </c>
    </row>
    <row r="25" ht="15" customHeight="1" spans="1:5">
      <c r="A25" s="154" t="s">
        <v>345</v>
      </c>
      <c r="B25" s="156">
        <v>20</v>
      </c>
      <c r="C25" s="156" t="s">
        <v>326</v>
      </c>
      <c r="D25" s="156" t="s">
        <v>326</v>
      </c>
      <c r="E25" s="158">
        <v>0</v>
      </c>
    </row>
    <row r="26" ht="15" customHeight="1" spans="1:5">
      <c r="A26" s="154" t="s">
        <v>346</v>
      </c>
      <c r="B26" s="156">
        <v>21</v>
      </c>
      <c r="C26" s="156" t="s">
        <v>326</v>
      </c>
      <c r="D26" s="156" t="s">
        <v>326</v>
      </c>
      <c r="E26" s="158">
        <v>0</v>
      </c>
    </row>
    <row r="27" ht="15" customHeight="1" spans="1:5">
      <c r="A27" s="157" t="s">
        <v>347</v>
      </c>
      <c r="B27" s="156">
        <v>22</v>
      </c>
      <c r="C27" s="156" t="s">
        <v>326</v>
      </c>
      <c r="D27" s="156" t="s">
        <v>326</v>
      </c>
      <c r="E27" s="158"/>
    </row>
    <row r="28" ht="15" customHeight="1" spans="1:5">
      <c r="A28" s="154" t="s">
        <v>348</v>
      </c>
      <c r="B28" s="156">
        <v>23</v>
      </c>
      <c r="C28" s="156" t="s">
        <v>326</v>
      </c>
      <c r="D28" s="156" t="s">
        <v>326</v>
      </c>
      <c r="E28" s="158"/>
    </row>
    <row r="29" ht="15" customHeight="1" spans="1:5">
      <c r="A29" s="154" t="s">
        <v>349</v>
      </c>
      <c r="B29" s="156">
        <v>24</v>
      </c>
      <c r="C29" s="156" t="s">
        <v>326</v>
      </c>
      <c r="D29" s="156" t="s">
        <v>326</v>
      </c>
      <c r="E29" s="158"/>
    </row>
    <row r="30" ht="41.25" customHeight="1" spans="1:5">
      <c r="A30" s="154" t="s">
        <v>350</v>
      </c>
      <c r="B30" s="154"/>
      <c r="C30" s="154"/>
      <c r="D30" s="154"/>
      <c r="E30" s="154"/>
    </row>
    <row r="31" ht="21" customHeight="1" spans="1:5">
      <c r="A31" s="154" t="s">
        <v>351</v>
      </c>
      <c r="B31" s="154"/>
      <c r="C31" s="154"/>
      <c r="D31" s="154"/>
      <c r="E31" s="154"/>
    </row>
    <row r="33" spans="3:3">
      <c r="C33" s="155" t="s">
        <v>352</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 sqref="A3"/>
    </sheetView>
  </sheetViews>
  <sheetFormatPr defaultColWidth="9" defaultRowHeight="13.5" outlineLevelCol="4"/>
  <cols>
    <col min="1" max="1" width="43.75" style="147" customWidth="1"/>
    <col min="2" max="2" width="11" style="147" customWidth="1"/>
    <col min="3" max="5" width="16.25" style="147" customWidth="1"/>
    <col min="6" max="16384" width="9" style="147"/>
  </cols>
  <sheetData>
    <row r="1" ht="25.5" spans="1:5">
      <c r="B1" s="148" t="s">
        <v>353</v>
      </c>
    </row>
    <row r="2" ht="14.25" spans="1:5">
      <c r="E2" s="149" t="s">
        <v>354</v>
      </c>
    </row>
    <row r="3" ht="14.25" spans="1:5">
      <c r="A3" s="149" t="s">
        <v>2</v>
      </c>
      <c r="E3" s="149" t="s">
        <v>3</v>
      </c>
    </row>
    <row r="4" ht="15" customHeight="1" spans="1:5">
      <c r="A4" s="150" t="s">
        <v>320</v>
      </c>
      <c r="B4" s="150" t="s">
        <v>7</v>
      </c>
      <c r="C4" s="150" t="s">
        <v>321</v>
      </c>
      <c r="D4" s="150" t="s">
        <v>322</v>
      </c>
      <c r="E4" s="150" t="s">
        <v>323</v>
      </c>
    </row>
    <row r="5" ht="15" customHeight="1" spans="1:5">
      <c r="A5" s="151" t="s">
        <v>324</v>
      </c>
      <c r="B5" s="150"/>
      <c r="C5" s="150">
        <v>1</v>
      </c>
      <c r="D5" s="150">
        <v>2</v>
      </c>
      <c r="E5" s="150">
        <v>3</v>
      </c>
    </row>
    <row r="6" ht="15" customHeight="1" spans="1:5">
      <c r="A6" s="151" t="s">
        <v>355</v>
      </c>
      <c r="B6" s="150">
        <v>1</v>
      </c>
      <c r="C6" s="150" t="s">
        <v>326</v>
      </c>
      <c r="D6" s="150" t="s">
        <v>326</v>
      </c>
      <c r="E6" s="150" t="s">
        <v>326</v>
      </c>
    </row>
    <row r="7" ht="15" customHeight="1" spans="1:5">
      <c r="A7" s="151" t="s">
        <v>327</v>
      </c>
      <c r="B7" s="150">
        <v>2</v>
      </c>
      <c r="C7" s="152">
        <v>228.1</v>
      </c>
      <c r="D7" s="152">
        <v>157.24</v>
      </c>
      <c r="E7" s="152">
        <v>157.24</v>
      </c>
    </row>
    <row r="8" ht="15" customHeight="1" spans="1:5">
      <c r="A8" s="151" t="s">
        <v>328</v>
      </c>
      <c r="B8" s="150">
        <v>3</v>
      </c>
      <c r="C8" s="152">
        <v>0</v>
      </c>
      <c r="D8" s="152">
        <v>0</v>
      </c>
      <c r="E8" s="152">
        <v>0</v>
      </c>
    </row>
    <row r="9" ht="15" customHeight="1" spans="1:5">
      <c r="A9" s="151" t="s">
        <v>329</v>
      </c>
      <c r="B9" s="150">
        <v>4</v>
      </c>
      <c r="C9" s="152">
        <v>158.9</v>
      </c>
      <c r="D9" s="152">
        <v>110.97</v>
      </c>
      <c r="E9" s="152">
        <v>110.97</v>
      </c>
    </row>
    <row r="10" ht="15" customHeight="1" spans="1:5">
      <c r="A10" s="151" t="s">
        <v>330</v>
      </c>
      <c r="B10" s="150">
        <v>5</v>
      </c>
      <c r="C10" s="152">
        <v>38.9</v>
      </c>
      <c r="D10" s="152">
        <v>35.9</v>
      </c>
      <c r="E10" s="152">
        <v>35.9</v>
      </c>
    </row>
    <row r="11" ht="15" customHeight="1" spans="1:5">
      <c r="A11" s="151" t="s">
        <v>331</v>
      </c>
      <c r="B11" s="150">
        <v>6</v>
      </c>
      <c r="C11" s="152">
        <v>120</v>
      </c>
      <c r="D11" s="152">
        <v>75.07</v>
      </c>
      <c r="E11" s="152">
        <v>75.07</v>
      </c>
    </row>
    <row r="12" ht="15" customHeight="1" spans="1:5">
      <c r="A12" s="151" t="s">
        <v>332</v>
      </c>
      <c r="B12" s="150">
        <v>7</v>
      </c>
      <c r="C12" s="152">
        <v>69.2</v>
      </c>
      <c r="D12" s="152">
        <v>46.27</v>
      </c>
      <c r="E12" s="152">
        <v>46.27</v>
      </c>
    </row>
    <row r="13" ht="15" customHeight="1" spans="1:5">
      <c r="A13" s="151" t="s">
        <v>333</v>
      </c>
      <c r="B13" s="150">
        <v>8</v>
      </c>
      <c r="C13" s="150" t="s">
        <v>326</v>
      </c>
      <c r="D13" s="150" t="s">
        <v>326</v>
      </c>
      <c r="E13" s="152">
        <v>46.27</v>
      </c>
    </row>
    <row r="14" ht="15" customHeight="1" spans="1:5">
      <c r="A14" s="151" t="s">
        <v>334</v>
      </c>
      <c r="B14" s="150">
        <v>9</v>
      </c>
      <c r="C14" s="150" t="s">
        <v>326</v>
      </c>
      <c r="D14" s="150" t="s">
        <v>326</v>
      </c>
      <c r="E14" s="153"/>
    </row>
    <row r="15" ht="15" customHeight="1" spans="1:5">
      <c r="A15" s="151" t="s">
        <v>335</v>
      </c>
      <c r="B15" s="150">
        <v>10</v>
      </c>
      <c r="C15" s="150" t="s">
        <v>326</v>
      </c>
      <c r="D15" s="150" t="s">
        <v>326</v>
      </c>
      <c r="E15" s="153"/>
    </row>
    <row r="16" ht="48" customHeight="1" spans="1:5">
      <c r="A16" s="154" t="s">
        <v>356</v>
      </c>
      <c r="B16" s="154"/>
      <c r="C16" s="154"/>
      <c r="D16" s="154"/>
      <c r="E16" s="154"/>
    </row>
    <row r="18" spans="2:2">
      <c r="B18" s="155" t="s">
        <v>352</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2" sqref="A2:U3"/>
    </sheetView>
  </sheetViews>
  <sheetFormatPr defaultColWidth="9" defaultRowHeight="14.25"/>
  <cols>
    <col min="1" max="1" width="6.25" style="115" customWidth="1"/>
    <col min="2" max="2" width="5.125" style="115" customWidth="1"/>
    <col min="3" max="4" width="9.75" style="115" customWidth="1"/>
    <col min="5" max="5" width="9.125" style="115" customWidth="1"/>
    <col min="6" max="11" width="6.75" style="115" customWidth="1"/>
    <col min="12" max="12" width="8.5" style="115" customWidth="1"/>
    <col min="13" max="13" width="7.875" style="115" customWidth="1"/>
    <col min="14" max="14" width="7.25" style="116" customWidth="1"/>
    <col min="15" max="15" width="7.25" style="115" customWidth="1"/>
    <col min="16" max="16" width="9.125" style="115" customWidth="1"/>
    <col min="17" max="17" width="9" style="115"/>
    <col min="18" max="20" width="7.375" style="115" customWidth="1"/>
    <col min="21" max="21" width="6.75" style="115" customWidth="1"/>
    <col min="22" max="16384" width="9" style="115"/>
  </cols>
  <sheetData>
    <row r="1" s="100" customFormat="1" ht="36" customHeight="1" spans="1:21">
      <c r="A1" s="117" t="s">
        <v>357</v>
      </c>
      <c r="B1" s="117"/>
      <c r="C1" s="117"/>
      <c r="D1" s="117"/>
      <c r="E1" s="117"/>
      <c r="F1" s="117"/>
      <c r="G1" s="117"/>
      <c r="H1" s="117"/>
      <c r="I1" s="117"/>
      <c r="J1" s="117"/>
      <c r="K1" s="117"/>
      <c r="L1" s="117"/>
      <c r="M1" s="117"/>
      <c r="N1" s="118"/>
      <c r="O1" s="117"/>
      <c r="P1" s="117"/>
      <c r="Q1" s="117"/>
      <c r="R1" s="117"/>
      <c r="S1" s="117"/>
      <c r="T1" s="117"/>
      <c r="U1" s="117"/>
    </row>
    <row r="2" s="100" customFormat="1" ht="18" customHeight="1" spans="1:21">
      <c r="A2" s="98"/>
      <c r="B2" s="98"/>
      <c r="C2" s="98"/>
      <c r="D2" s="98"/>
      <c r="E2" s="98"/>
      <c r="F2" s="98"/>
      <c r="G2" s="98"/>
      <c r="H2" s="98"/>
      <c r="I2" s="98"/>
      <c r="J2" s="98"/>
      <c r="K2" s="98"/>
      <c r="L2" s="98"/>
      <c r="M2" s="98"/>
      <c r="N2" s="99"/>
      <c r="U2" s="119" t="s">
        <v>358</v>
      </c>
    </row>
    <row r="3" s="100" customFormat="1" ht="18" customHeight="1" spans="1:21">
      <c r="A3" s="120" t="s">
        <v>2</v>
      </c>
      <c r="B3" s="98"/>
      <c r="C3" s="98"/>
      <c r="D3" s="98"/>
      <c r="E3" s="121"/>
      <c r="F3" s="121"/>
      <c r="G3" s="98"/>
      <c r="H3" s="98"/>
      <c r="I3" s="98"/>
      <c r="J3" s="98"/>
      <c r="K3" s="98"/>
      <c r="L3" s="98"/>
      <c r="M3" s="98"/>
      <c r="N3" s="99"/>
      <c r="U3" s="119" t="s">
        <v>3</v>
      </c>
    </row>
    <row r="4" s="100" customFormat="1" ht="24" customHeight="1" spans="1:21">
      <c r="A4" s="122" t="s">
        <v>6</v>
      </c>
      <c r="B4" s="122" t="s">
        <v>7</v>
      </c>
      <c r="C4" s="123" t="s">
        <v>359</v>
      </c>
      <c r="D4" s="124" t="s">
        <v>360</v>
      </c>
      <c r="E4" s="122" t="s">
        <v>361</v>
      </c>
      <c r="F4" s="125" t="s">
        <v>362</v>
      </c>
      <c r="G4" s="126"/>
      <c r="H4" s="126"/>
      <c r="I4" s="126"/>
      <c r="J4" s="126"/>
      <c r="K4" s="126"/>
      <c r="L4" s="126"/>
      <c r="M4" s="126"/>
      <c r="N4" s="127"/>
      <c r="O4" s="128"/>
      <c r="P4" s="129" t="s">
        <v>363</v>
      </c>
      <c r="Q4" s="122" t="s">
        <v>364</v>
      </c>
      <c r="R4" s="123" t="s">
        <v>365</v>
      </c>
      <c r="S4" s="130"/>
      <c r="T4" s="131" t="s">
        <v>366</v>
      </c>
      <c r="U4" s="130"/>
    </row>
    <row r="5" s="100" customFormat="1" ht="36" customHeight="1" spans="1:21">
      <c r="A5" s="122"/>
      <c r="B5" s="122"/>
      <c r="C5" s="132"/>
      <c r="D5" s="124"/>
      <c r="E5" s="122"/>
      <c r="F5" s="133" t="s">
        <v>64</v>
      </c>
      <c r="G5" s="133"/>
      <c r="H5" s="133" t="s">
        <v>367</v>
      </c>
      <c r="I5" s="133"/>
      <c r="J5" s="134" t="s">
        <v>368</v>
      </c>
      <c r="K5" s="135"/>
      <c r="L5" s="136" t="s">
        <v>369</v>
      </c>
      <c r="M5" s="136"/>
      <c r="N5" s="137" t="s">
        <v>370</v>
      </c>
      <c r="O5" s="137"/>
      <c r="P5" s="129"/>
      <c r="Q5" s="122"/>
      <c r="R5" s="138"/>
      <c r="S5" s="139"/>
      <c r="T5" s="140"/>
      <c r="U5" s="139"/>
    </row>
    <row r="6" s="100" customFormat="1" ht="24" customHeight="1" spans="1:21">
      <c r="A6" s="122"/>
      <c r="B6" s="122"/>
      <c r="C6" s="138"/>
      <c r="D6" s="124"/>
      <c r="E6" s="122"/>
      <c r="F6" s="133" t="s">
        <v>371</v>
      </c>
      <c r="G6" s="141" t="s">
        <v>372</v>
      </c>
      <c r="H6" s="133" t="s">
        <v>371</v>
      </c>
      <c r="I6" s="141" t="s">
        <v>372</v>
      </c>
      <c r="J6" s="133" t="s">
        <v>371</v>
      </c>
      <c r="K6" s="141" t="s">
        <v>372</v>
      </c>
      <c r="L6" s="133" t="s">
        <v>371</v>
      </c>
      <c r="M6" s="141" t="s">
        <v>372</v>
      </c>
      <c r="N6" s="133" t="s">
        <v>371</v>
      </c>
      <c r="O6" s="141" t="s">
        <v>372</v>
      </c>
      <c r="P6" s="129"/>
      <c r="Q6" s="122"/>
      <c r="R6" s="133" t="s">
        <v>371</v>
      </c>
      <c r="S6" s="142" t="s">
        <v>372</v>
      </c>
      <c r="T6" s="133" t="s">
        <v>371</v>
      </c>
      <c r="U6" s="141" t="s">
        <v>372</v>
      </c>
    </row>
    <row r="7" s="114" customFormat="1" ht="24" customHeight="1" spans="1:21">
      <c r="A7" s="122" t="s">
        <v>10</v>
      </c>
      <c r="B7" s="122"/>
      <c r="C7" s="122">
        <v>1</v>
      </c>
      <c r="D7" s="141" t="s">
        <v>70</v>
      </c>
      <c r="E7" s="122">
        <v>3</v>
      </c>
      <c r="F7" s="122">
        <v>4</v>
      </c>
      <c r="G7" s="141" t="s">
        <v>73</v>
      </c>
      <c r="H7" s="122">
        <v>6</v>
      </c>
      <c r="I7" s="122">
        <v>7</v>
      </c>
      <c r="J7" s="141" t="s">
        <v>76</v>
      </c>
      <c r="K7" s="122">
        <v>9</v>
      </c>
      <c r="L7" s="122">
        <v>10</v>
      </c>
      <c r="M7" s="141" t="s">
        <v>166</v>
      </c>
      <c r="N7" s="122">
        <v>12</v>
      </c>
      <c r="O7" s="122">
        <v>13</v>
      </c>
      <c r="P7" s="141" t="s">
        <v>169</v>
      </c>
      <c r="Q7" s="122">
        <v>15</v>
      </c>
      <c r="R7" s="122">
        <v>16</v>
      </c>
      <c r="S7" s="141" t="s">
        <v>373</v>
      </c>
      <c r="T7" s="122">
        <v>18</v>
      </c>
      <c r="U7" s="122">
        <v>19</v>
      </c>
    </row>
    <row r="8" s="100" customFormat="1" ht="24" customHeight="1" spans="1:21">
      <c r="A8" s="143" t="s">
        <v>77</v>
      </c>
      <c r="B8" s="122">
        <v>1</v>
      </c>
      <c r="C8" s="144">
        <f>E8+G8+S8</f>
        <v>831.23</v>
      </c>
      <c r="D8" s="144">
        <f>E8+F8+R8</f>
        <v>1838.08</v>
      </c>
      <c r="E8" s="144">
        <v>59.21</v>
      </c>
      <c r="F8" s="144">
        <v>1775.87</v>
      </c>
      <c r="G8" s="144">
        <v>769.65</v>
      </c>
      <c r="H8" s="144">
        <v>381.02</v>
      </c>
      <c r="I8" s="144">
        <v>294</v>
      </c>
      <c r="J8" s="144">
        <v>696.73</v>
      </c>
      <c r="K8" s="144">
        <v>214.8</v>
      </c>
      <c r="L8" s="144">
        <v>0</v>
      </c>
      <c r="M8" s="144">
        <v>0</v>
      </c>
      <c r="N8" s="144">
        <v>698.12</v>
      </c>
      <c r="O8" s="144">
        <v>260.85</v>
      </c>
      <c r="P8" s="144">
        <v>0</v>
      </c>
      <c r="Q8" s="144">
        <v>0</v>
      </c>
      <c r="R8" s="145">
        <v>3</v>
      </c>
      <c r="S8" s="145">
        <v>2.37</v>
      </c>
      <c r="T8" s="144">
        <v>0</v>
      </c>
      <c r="U8" s="144">
        <v>0</v>
      </c>
    </row>
    <row r="9" s="100" customFormat="1" ht="48.95" customHeight="1" spans="1:21">
      <c r="A9" s="146" t="s">
        <v>374</v>
      </c>
      <c r="B9" s="146"/>
      <c r="C9" s="146"/>
      <c r="D9" s="146"/>
      <c r="E9" s="146"/>
      <c r="F9" s="146"/>
      <c r="G9" s="146"/>
      <c r="H9" s="146"/>
      <c r="I9" s="146"/>
      <c r="J9" s="146"/>
      <c r="K9" s="146"/>
      <c r="L9" s="146"/>
      <c r="M9" s="146"/>
      <c r="N9" s="146"/>
      <c r="O9" s="146"/>
      <c r="P9" s="146"/>
      <c r="Q9" s="146"/>
      <c r="R9" s="146"/>
      <c r="S9" s="146"/>
      <c r="T9" s="146"/>
      <c r="U9" s="14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5"/>
  <sheetViews>
    <sheetView zoomScale="80" zoomScaleNormal="80" workbookViewId="0">
      <selection activeCell="A1" sqref="$A1:$XFD1"/>
    </sheetView>
  </sheetViews>
  <sheetFormatPr defaultColWidth="9" defaultRowHeight="14.25"/>
  <cols>
    <col min="1" max="1" width="11.75" style="81" customWidth="1"/>
    <col min="2" max="2" width="13.125" style="81" customWidth="1"/>
    <col min="3" max="3" width="16.25" style="81" customWidth="1"/>
    <col min="4" max="8" width="9" style="93" customWidth="1"/>
    <col min="9" max="9" width="86.75" style="93" customWidth="1"/>
    <col min="10" max="256" width="9" style="81"/>
    <col min="257" max="257" width="11.75" style="81" customWidth="1"/>
    <col min="258" max="258" width="13.125" style="81" customWidth="1"/>
    <col min="259" max="259" width="16.25" style="81" customWidth="1"/>
    <col min="260" max="264" width="9" style="81" customWidth="1"/>
    <col min="265" max="265" width="86.75" style="81" customWidth="1"/>
    <col min="266" max="512" width="9" style="81"/>
    <col min="513" max="513" width="11.75" style="81" customWidth="1"/>
    <col min="514" max="514" width="13.125" style="81" customWidth="1"/>
    <col min="515" max="515" width="16.25" style="81" customWidth="1"/>
    <col min="516" max="520" width="9" style="81" customWidth="1"/>
    <col min="521" max="521" width="86.75" style="81" customWidth="1"/>
    <col min="522" max="768" width="9" style="81"/>
    <col min="769" max="769" width="11.75" style="81" customWidth="1"/>
    <col min="770" max="770" width="13.125" style="81" customWidth="1"/>
    <col min="771" max="771" width="16.25" style="81" customWidth="1"/>
    <col min="772" max="776" width="9" style="81" customWidth="1"/>
    <col min="777" max="777" width="86.75" style="81" customWidth="1"/>
    <col min="778" max="1024" width="9" style="81"/>
    <col min="1025" max="1025" width="11.75" style="81" customWidth="1"/>
    <col min="1026" max="1026" width="13.125" style="81" customWidth="1"/>
    <col min="1027" max="1027" width="16.25" style="81" customWidth="1"/>
    <col min="1028" max="1032" width="9" style="81" customWidth="1"/>
    <col min="1033" max="1033" width="86.75" style="81" customWidth="1"/>
    <col min="1034" max="1280" width="9" style="81"/>
    <col min="1281" max="1281" width="11.75" style="81" customWidth="1"/>
    <col min="1282" max="1282" width="13.125" style="81" customWidth="1"/>
    <col min="1283" max="1283" width="16.25" style="81" customWidth="1"/>
    <col min="1284" max="1288" width="9" style="81" customWidth="1"/>
    <col min="1289" max="1289" width="86.75" style="81" customWidth="1"/>
    <col min="1290" max="1536" width="9" style="81"/>
    <col min="1537" max="1537" width="11.75" style="81" customWidth="1"/>
    <col min="1538" max="1538" width="13.125" style="81" customWidth="1"/>
    <col min="1539" max="1539" width="16.25" style="81" customWidth="1"/>
    <col min="1540" max="1544" width="9" style="81" customWidth="1"/>
    <col min="1545" max="1545" width="86.75" style="81" customWidth="1"/>
    <col min="1546" max="1792" width="9" style="81"/>
    <col min="1793" max="1793" width="11.75" style="81" customWidth="1"/>
    <col min="1794" max="1794" width="13.125" style="81" customWidth="1"/>
    <col min="1795" max="1795" width="16.25" style="81" customWidth="1"/>
    <col min="1796" max="1800" width="9" style="81" customWidth="1"/>
    <col min="1801" max="1801" width="86.75" style="81" customWidth="1"/>
    <col min="1802" max="2048" width="9" style="81"/>
    <col min="2049" max="2049" width="11.75" style="81" customWidth="1"/>
    <col min="2050" max="2050" width="13.125" style="81" customWidth="1"/>
    <col min="2051" max="2051" width="16.25" style="81" customWidth="1"/>
    <col min="2052" max="2056" width="9" style="81" customWidth="1"/>
    <col min="2057" max="2057" width="86.75" style="81" customWidth="1"/>
    <col min="2058" max="2304" width="9" style="81"/>
    <col min="2305" max="2305" width="11.75" style="81" customWidth="1"/>
    <col min="2306" max="2306" width="13.125" style="81" customWidth="1"/>
    <col min="2307" max="2307" width="16.25" style="81" customWidth="1"/>
    <col min="2308" max="2312" width="9" style="81" customWidth="1"/>
    <col min="2313" max="2313" width="86.75" style="81" customWidth="1"/>
    <col min="2314" max="2560" width="9" style="81"/>
    <col min="2561" max="2561" width="11.75" style="81" customWidth="1"/>
    <col min="2562" max="2562" width="13.125" style="81" customWidth="1"/>
    <col min="2563" max="2563" width="16.25" style="81" customWidth="1"/>
    <col min="2564" max="2568" width="9" style="81" customWidth="1"/>
    <col min="2569" max="2569" width="86.75" style="81" customWidth="1"/>
    <col min="2570" max="2816" width="9" style="81"/>
    <col min="2817" max="2817" width="11.75" style="81" customWidth="1"/>
    <col min="2818" max="2818" width="13.125" style="81" customWidth="1"/>
    <col min="2819" max="2819" width="16.25" style="81" customWidth="1"/>
    <col min="2820" max="2824" width="9" style="81" customWidth="1"/>
    <col min="2825" max="2825" width="86.75" style="81" customWidth="1"/>
    <col min="2826" max="3072" width="9" style="81"/>
    <col min="3073" max="3073" width="11.75" style="81" customWidth="1"/>
    <col min="3074" max="3074" width="13.125" style="81" customWidth="1"/>
    <col min="3075" max="3075" width="16.25" style="81" customWidth="1"/>
    <col min="3076" max="3080" width="9" style="81" customWidth="1"/>
    <col min="3081" max="3081" width="86.75" style="81" customWidth="1"/>
    <col min="3082" max="3328" width="9" style="81"/>
    <col min="3329" max="3329" width="11.75" style="81" customWidth="1"/>
    <col min="3330" max="3330" width="13.125" style="81" customWidth="1"/>
    <col min="3331" max="3331" width="16.25" style="81" customWidth="1"/>
    <col min="3332" max="3336" width="9" style="81" customWidth="1"/>
    <col min="3337" max="3337" width="86.75" style="81" customWidth="1"/>
    <col min="3338" max="3584" width="9" style="81"/>
    <col min="3585" max="3585" width="11.75" style="81" customWidth="1"/>
    <col min="3586" max="3586" width="13.125" style="81" customWidth="1"/>
    <col min="3587" max="3587" width="16.25" style="81" customWidth="1"/>
    <col min="3588" max="3592" width="9" style="81" customWidth="1"/>
    <col min="3593" max="3593" width="86.75" style="81" customWidth="1"/>
    <col min="3594" max="3840" width="9" style="81"/>
    <col min="3841" max="3841" width="11.75" style="81" customWidth="1"/>
    <col min="3842" max="3842" width="13.125" style="81" customWidth="1"/>
    <col min="3843" max="3843" width="16.25" style="81" customWidth="1"/>
    <col min="3844" max="3848" width="9" style="81" customWidth="1"/>
    <col min="3849" max="3849" width="86.75" style="81" customWidth="1"/>
    <col min="3850" max="4096" width="9" style="81"/>
    <col min="4097" max="4097" width="11.75" style="81" customWidth="1"/>
    <col min="4098" max="4098" width="13.125" style="81" customWidth="1"/>
    <col min="4099" max="4099" width="16.25" style="81" customWidth="1"/>
    <col min="4100" max="4104" width="9" style="81" customWidth="1"/>
    <col min="4105" max="4105" width="86.75" style="81" customWidth="1"/>
    <col min="4106" max="4352" width="9" style="81"/>
    <col min="4353" max="4353" width="11.75" style="81" customWidth="1"/>
    <col min="4354" max="4354" width="13.125" style="81" customWidth="1"/>
    <col min="4355" max="4355" width="16.25" style="81" customWidth="1"/>
    <col min="4356" max="4360" width="9" style="81" customWidth="1"/>
    <col min="4361" max="4361" width="86.75" style="81" customWidth="1"/>
    <col min="4362" max="4608" width="9" style="81"/>
    <col min="4609" max="4609" width="11.75" style="81" customWidth="1"/>
    <col min="4610" max="4610" width="13.125" style="81" customWidth="1"/>
    <col min="4611" max="4611" width="16.25" style="81" customWidth="1"/>
    <col min="4612" max="4616" width="9" style="81" customWidth="1"/>
    <col min="4617" max="4617" width="86.75" style="81" customWidth="1"/>
    <col min="4618" max="4864" width="9" style="81"/>
    <col min="4865" max="4865" width="11.75" style="81" customWidth="1"/>
    <col min="4866" max="4866" width="13.125" style="81" customWidth="1"/>
    <col min="4867" max="4867" width="16.25" style="81" customWidth="1"/>
    <col min="4868" max="4872" width="9" style="81" customWidth="1"/>
    <col min="4873" max="4873" width="86.75" style="81" customWidth="1"/>
    <col min="4874" max="5120" width="9" style="81"/>
    <col min="5121" max="5121" width="11.75" style="81" customWidth="1"/>
    <col min="5122" max="5122" width="13.125" style="81" customWidth="1"/>
    <col min="5123" max="5123" width="16.25" style="81" customWidth="1"/>
    <col min="5124" max="5128" width="9" style="81" customWidth="1"/>
    <col min="5129" max="5129" width="86.75" style="81" customWidth="1"/>
    <col min="5130" max="5376" width="9" style="81"/>
    <col min="5377" max="5377" width="11.75" style="81" customWidth="1"/>
    <col min="5378" max="5378" width="13.125" style="81" customWidth="1"/>
    <col min="5379" max="5379" width="16.25" style="81" customWidth="1"/>
    <col min="5380" max="5384" width="9" style="81" customWidth="1"/>
    <col min="5385" max="5385" width="86.75" style="81" customWidth="1"/>
    <col min="5386" max="5632" width="9" style="81"/>
    <col min="5633" max="5633" width="11.75" style="81" customWidth="1"/>
    <col min="5634" max="5634" width="13.125" style="81" customWidth="1"/>
    <col min="5635" max="5635" width="16.25" style="81" customWidth="1"/>
    <col min="5636" max="5640" width="9" style="81" customWidth="1"/>
    <col min="5641" max="5641" width="86.75" style="81" customWidth="1"/>
    <col min="5642" max="5888" width="9" style="81"/>
    <col min="5889" max="5889" width="11.75" style="81" customWidth="1"/>
    <col min="5890" max="5890" width="13.125" style="81" customWidth="1"/>
    <col min="5891" max="5891" width="16.25" style="81" customWidth="1"/>
    <col min="5892" max="5896" width="9" style="81" customWidth="1"/>
    <col min="5897" max="5897" width="86.75" style="81" customWidth="1"/>
    <col min="5898" max="6144" width="9" style="81"/>
    <col min="6145" max="6145" width="11.75" style="81" customWidth="1"/>
    <col min="6146" max="6146" width="13.125" style="81" customWidth="1"/>
    <col min="6147" max="6147" width="16.25" style="81" customWidth="1"/>
    <col min="6148" max="6152" width="9" style="81" customWidth="1"/>
    <col min="6153" max="6153" width="86.75" style="81" customWidth="1"/>
    <col min="6154" max="6400" width="9" style="81"/>
    <col min="6401" max="6401" width="11.75" style="81" customWidth="1"/>
    <col min="6402" max="6402" width="13.125" style="81" customWidth="1"/>
    <col min="6403" max="6403" width="16.25" style="81" customWidth="1"/>
    <col min="6404" max="6408" width="9" style="81" customWidth="1"/>
    <col min="6409" max="6409" width="86.75" style="81" customWidth="1"/>
    <col min="6410" max="6656" width="9" style="81"/>
    <col min="6657" max="6657" width="11.75" style="81" customWidth="1"/>
    <col min="6658" max="6658" width="13.125" style="81" customWidth="1"/>
    <col min="6659" max="6659" width="16.25" style="81" customWidth="1"/>
    <col min="6660" max="6664" width="9" style="81" customWidth="1"/>
    <col min="6665" max="6665" width="86.75" style="81" customWidth="1"/>
    <col min="6666" max="6912" width="9" style="81"/>
    <col min="6913" max="6913" width="11.75" style="81" customWidth="1"/>
    <col min="6914" max="6914" width="13.125" style="81" customWidth="1"/>
    <col min="6915" max="6915" width="16.25" style="81" customWidth="1"/>
    <col min="6916" max="6920" width="9" style="81" customWidth="1"/>
    <col min="6921" max="6921" width="86.75" style="81" customWidth="1"/>
    <col min="6922" max="7168" width="9" style="81"/>
    <col min="7169" max="7169" width="11.75" style="81" customWidth="1"/>
    <col min="7170" max="7170" width="13.125" style="81" customWidth="1"/>
    <col min="7171" max="7171" width="16.25" style="81" customWidth="1"/>
    <col min="7172" max="7176" width="9" style="81" customWidth="1"/>
    <col min="7177" max="7177" width="86.75" style="81" customWidth="1"/>
    <col min="7178" max="7424" width="9" style="81"/>
    <col min="7425" max="7425" width="11.75" style="81" customWidth="1"/>
    <col min="7426" max="7426" width="13.125" style="81" customWidth="1"/>
    <col min="7427" max="7427" width="16.25" style="81" customWidth="1"/>
    <col min="7428" max="7432" width="9" style="81" customWidth="1"/>
    <col min="7433" max="7433" width="86.75" style="81" customWidth="1"/>
    <col min="7434" max="7680" width="9" style="81"/>
    <col min="7681" max="7681" width="11.75" style="81" customWidth="1"/>
    <col min="7682" max="7682" width="13.125" style="81" customWidth="1"/>
    <col min="7683" max="7683" width="16.25" style="81" customWidth="1"/>
    <col min="7684" max="7688" width="9" style="81" customWidth="1"/>
    <col min="7689" max="7689" width="86.75" style="81" customWidth="1"/>
    <col min="7690" max="7936" width="9" style="81"/>
    <col min="7937" max="7937" width="11.75" style="81" customWidth="1"/>
    <col min="7938" max="7938" width="13.125" style="81" customWidth="1"/>
    <col min="7939" max="7939" width="16.25" style="81" customWidth="1"/>
    <col min="7940" max="7944" width="9" style="81" customWidth="1"/>
    <col min="7945" max="7945" width="86.75" style="81" customWidth="1"/>
    <col min="7946" max="8192" width="9" style="81"/>
    <col min="8193" max="8193" width="11.75" style="81" customWidth="1"/>
    <col min="8194" max="8194" width="13.125" style="81" customWidth="1"/>
    <col min="8195" max="8195" width="16.25" style="81" customWidth="1"/>
    <col min="8196" max="8200" width="9" style="81" customWidth="1"/>
    <col min="8201" max="8201" width="86.75" style="81" customWidth="1"/>
    <col min="8202" max="8448" width="9" style="81"/>
    <col min="8449" max="8449" width="11.75" style="81" customWidth="1"/>
    <col min="8450" max="8450" width="13.125" style="81" customWidth="1"/>
    <col min="8451" max="8451" width="16.25" style="81" customWidth="1"/>
    <col min="8452" max="8456" width="9" style="81" customWidth="1"/>
    <col min="8457" max="8457" width="86.75" style="81" customWidth="1"/>
    <col min="8458" max="8704" width="9" style="81"/>
    <col min="8705" max="8705" width="11.75" style="81" customWidth="1"/>
    <col min="8706" max="8706" width="13.125" style="81" customWidth="1"/>
    <col min="8707" max="8707" width="16.25" style="81" customWidth="1"/>
    <col min="8708" max="8712" width="9" style="81" customWidth="1"/>
    <col min="8713" max="8713" width="86.75" style="81" customWidth="1"/>
    <col min="8714" max="8960" width="9" style="81"/>
    <col min="8961" max="8961" width="11.75" style="81" customWidth="1"/>
    <col min="8962" max="8962" width="13.125" style="81" customWidth="1"/>
    <col min="8963" max="8963" width="16.25" style="81" customWidth="1"/>
    <col min="8964" max="8968" width="9" style="81" customWidth="1"/>
    <col min="8969" max="8969" width="86.75" style="81" customWidth="1"/>
    <col min="8970" max="9216" width="9" style="81"/>
    <col min="9217" max="9217" width="11.75" style="81" customWidth="1"/>
    <col min="9218" max="9218" width="13.125" style="81" customWidth="1"/>
    <col min="9219" max="9219" width="16.25" style="81" customWidth="1"/>
    <col min="9220" max="9224" width="9" style="81" customWidth="1"/>
    <col min="9225" max="9225" width="86.75" style="81" customWidth="1"/>
    <col min="9226" max="9472" width="9" style="81"/>
    <col min="9473" max="9473" width="11.75" style="81" customWidth="1"/>
    <col min="9474" max="9474" width="13.125" style="81" customWidth="1"/>
    <col min="9475" max="9475" width="16.25" style="81" customWidth="1"/>
    <col min="9476" max="9480" width="9" style="81" customWidth="1"/>
    <col min="9481" max="9481" width="86.75" style="81" customWidth="1"/>
    <col min="9482" max="9728" width="9" style="81"/>
    <col min="9729" max="9729" width="11.75" style="81" customWidth="1"/>
    <col min="9730" max="9730" width="13.125" style="81" customWidth="1"/>
    <col min="9731" max="9731" width="16.25" style="81" customWidth="1"/>
    <col min="9732" max="9736" width="9" style="81" customWidth="1"/>
    <col min="9737" max="9737" width="86.75" style="81" customWidth="1"/>
    <col min="9738" max="9984" width="9" style="81"/>
    <col min="9985" max="9985" width="11.75" style="81" customWidth="1"/>
    <col min="9986" max="9986" width="13.125" style="81" customWidth="1"/>
    <col min="9987" max="9987" width="16.25" style="81" customWidth="1"/>
    <col min="9988" max="9992" width="9" style="81" customWidth="1"/>
    <col min="9993" max="9993" width="86.75" style="81" customWidth="1"/>
    <col min="9994" max="10240" width="9" style="81"/>
    <col min="10241" max="10241" width="11.75" style="81" customWidth="1"/>
    <col min="10242" max="10242" width="13.125" style="81" customWidth="1"/>
    <col min="10243" max="10243" width="16.25" style="81" customWidth="1"/>
    <col min="10244" max="10248" width="9" style="81" customWidth="1"/>
    <col min="10249" max="10249" width="86.75" style="81" customWidth="1"/>
    <col min="10250" max="10496" width="9" style="81"/>
    <col min="10497" max="10497" width="11.75" style="81" customWidth="1"/>
    <col min="10498" max="10498" width="13.125" style="81" customWidth="1"/>
    <col min="10499" max="10499" width="16.25" style="81" customWidth="1"/>
    <col min="10500" max="10504" width="9" style="81" customWidth="1"/>
    <col min="10505" max="10505" width="86.75" style="81" customWidth="1"/>
    <col min="10506" max="10752" width="9" style="81"/>
    <col min="10753" max="10753" width="11.75" style="81" customWidth="1"/>
    <col min="10754" max="10754" width="13.125" style="81" customWidth="1"/>
    <col min="10755" max="10755" width="16.25" style="81" customWidth="1"/>
    <col min="10756" max="10760" width="9" style="81" customWidth="1"/>
    <col min="10761" max="10761" width="86.75" style="81" customWidth="1"/>
    <col min="10762" max="11008" width="9" style="81"/>
    <col min="11009" max="11009" width="11.75" style="81" customWidth="1"/>
    <col min="11010" max="11010" width="13.125" style="81" customWidth="1"/>
    <col min="11011" max="11011" width="16.25" style="81" customWidth="1"/>
    <col min="11012" max="11016" width="9" style="81" customWidth="1"/>
    <col min="11017" max="11017" width="86.75" style="81" customWidth="1"/>
    <col min="11018" max="11264" width="9" style="81"/>
    <col min="11265" max="11265" width="11.75" style="81" customWidth="1"/>
    <col min="11266" max="11266" width="13.125" style="81" customWidth="1"/>
    <col min="11267" max="11267" width="16.25" style="81" customWidth="1"/>
    <col min="11268" max="11272" width="9" style="81" customWidth="1"/>
    <col min="11273" max="11273" width="86.75" style="81" customWidth="1"/>
    <col min="11274" max="11520" width="9" style="81"/>
    <col min="11521" max="11521" width="11.75" style="81" customWidth="1"/>
    <col min="11522" max="11522" width="13.125" style="81" customWidth="1"/>
    <col min="11523" max="11523" width="16.25" style="81" customWidth="1"/>
    <col min="11524" max="11528" width="9" style="81" customWidth="1"/>
    <col min="11529" max="11529" width="86.75" style="81" customWidth="1"/>
    <col min="11530" max="11776" width="9" style="81"/>
    <col min="11777" max="11777" width="11.75" style="81" customWidth="1"/>
    <col min="11778" max="11778" width="13.125" style="81" customWidth="1"/>
    <col min="11779" max="11779" width="16.25" style="81" customWidth="1"/>
    <col min="11780" max="11784" width="9" style="81" customWidth="1"/>
    <col min="11785" max="11785" width="86.75" style="81" customWidth="1"/>
    <col min="11786" max="12032" width="9" style="81"/>
    <col min="12033" max="12033" width="11.75" style="81" customWidth="1"/>
    <col min="12034" max="12034" width="13.125" style="81" customWidth="1"/>
    <col min="12035" max="12035" width="16.25" style="81" customWidth="1"/>
    <col min="12036" max="12040" width="9" style="81" customWidth="1"/>
    <col min="12041" max="12041" width="86.75" style="81" customWidth="1"/>
    <col min="12042" max="12288" width="9" style="81"/>
    <col min="12289" max="12289" width="11.75" style="81" customWidth="1"/>
    <col min="12290" max="12290" width="13.125" style="81" customWidth="1"/>
    <col min="12291" max="12291" width="16.25" style="81" customWidth="1"/>
    <col min="12292" max="12296" width="9" style="81" customWidth="1"/>
    <col min="12297" max="12297" width="86.75" style="81" customWidth="1"/>
    <col min="12298" max="12544" width="9" style="81"/>
    <col min="12545" max="12545" width="11.75" style="81" customWidth="1"/>
    <col min="12546" max="12546" width="13.125" style="81" customWidth="1"/>
    <col min="12547" max="12547" width="16.25" style="81" customWidth="1"/>
    <col min="12548" max="12552" width="9" style="81" customWidth="1"/>
    <col min="12553" max="12553" width="86.75" style="81" customWidth="1"/>
    <col min="12554" max="12800" width="9" style="81"/>
    <col min="12801" max="12801" width="11.75" style="81" customWidth="1"/>
    <col min="12802" max="12802" width="13.125" style="81" customWidth="1"/>
    <col min="12803" max="12803" width="16.25" style="81" customWidth="1"/>
    <col min="12804" max="12808" width="9" style="81" customWidth="1"/>
    <col min="12809" max="12809" width="86.75" style="81" customWidth="1"/>
    <col min="12810" max="13056" width="9" style="81"/>
    <col min="13057" max="13057" width="11.75" style="81" customWidth="1"/>
    <col min="13058" max="13058" width="13.125" style="81" customWidth="1"/>
    <col min="13059" max="13059" width="16.25" style="81" customWidth="1"/>
    <col min="13060" max="13064" width="9" style="81" customWidth="1"/>
    <col min="13065" max="13065" width="86.75" style="81" customWidth="1"/>
    <col min="13066" max="13312" width="9" style="81"/>
    <col min="13313" max="13313" width="11.75" style="81" customWidth="1"/>
    <col min="13314" max="13314" width="13.125" style="81" customWidth="1"/>
    <col min="13315" max="13315" width="16.25" style="81" customWidth="1"/>
    <col min="13316" max="13320" width="9" style="81" customWidth="1"/>
    <col min="13321" max="13321" width="86.75" style="81" customWidth="1"/>
    <col min="13322" max="13568" width="9" style="81"/>
    <col min="13569" max="13569" width="11.75" style="81" customWidth="1"/>
    <col min="13570" max="13570" width="13.125" style="81" customWidth="1"/>
    <col min="13571" max="13571" width="16.25" style="81" customWidth="1"/>
    <col min="13572" max="13576" width="9" style="81" customWidth="1"/>
    <col min="13577" max="13577" width="86.75" style="81" customWidth="1"/>
    <col min="13578" max="13824" width="9" style="81"/>
    <col min="13825" max="13825" width="11.75" style="81" customWidth="1"/>
    <col min="13826" max="13826" width="13.125" style="81" customWidth="1"/>
    <col min="13827" max="13827" width="16.25" style="81" customWidth="1"/>
    <col min="13828" max="13832" width="9" style="81" customWidth="1"/>
    <col min="13833" max="13833" width="86.75" style="81" customWidth="1"/>
    <col min="13834" max="14080" width="9" style="81"/>
    <col min="14081" max="14081" width="11.75" style="81" customWidth="1"/>
    <col min="14082" max="14082" width="13.125" style="81" customWidth="1"/>
    <col min="14083" max="14083" width="16.25" style="81" customWidth="1"/>
    <col min="14084" max="14088" width="9" style="81" customWidth="1"/>
    <col min="14089" max="14089" width="86.75" style="81" customWidth="1"/>
    <col min="14090" max="14336" width="9" style="81"/>
    <col min="14337" max="14337" width="11.75" style="81" customWidth="1"/>
    <col min="14338" max="14338" width="13.125" style="81" customWidth="1"/>
    <col min="14339" max="14339" width="16.25" style="81" customWidth="1"/>
    <col min="14340" max="14344" width="9" style="81" customWidth="1"/>
    <col min="14345" max="14345" width="86.75" style="81" customWidth="1"/>
    <col min="14346" max="14592" width="9" style="81"/>
    <col min="14593" max="14593" width="11.75" style="81" customWidth="1"/>
    <col min="14594" max="14594" width="13.125" style="81" customWidth="1"/>
    <col min="14595" max="14595" width="16.25" style="81" customWidth="1"/>
    <col min="14596" max="14600" width="9" style="81" customWidth="1"/>
    <col min="14601" max="14601" width="86.75" style="81" customWidth="1"/>
    <col min="14602" max="14848" width="9" style="81"/>
    <col min="14849" max="14849" width="11.75" style="81" customWidth="1"/>
    <col min="14850" max="14850" width="13.125" style="81" customWidth="1"/>
    <col min="14851" max="14851" width="16.25" style="81" customWidth="1"/>
    <col min="14852" max="14856" width="9" style="81" customWidth="1"/>
    <col min="14857" max="14857" width="86.75" style="81" customWidth="1"/>
    <col min="14858" max="15104" width="9" style="81"/>
    <col min="15105" max="15105" width="11.75" style="81" customWidth="1"/>
    <col min="15106" max="15106" width="13.125" style="81" customWidth="1"/>
    <col min="15107" max="15107" width="16.25" style="81" customWidth="1"/>
    <col min="15108" max="15112" width="9" style="81" customWidth="1"/>
    <col min="15113" max="15113" width="86.75" style="81" customWidth="1"/>
    <col min="15114" max="15360" width="9" style="81"/>
    <col min="15361" max="15361" width="11.75" style="81" customWidth="1"/>
    <col min="15362" max="15362" width="13.125" style="81" customWidth="1"/>
    <col min="15363" max="15363" width="16.25" style="81" customWidth="1"/>
    <col min="15364" max="15368" width="9" style="81" customWidth="1"/>
    <col min="15369" max="15369" width="86.75" style="81" customWidth="1"/>
    <col min="15370" max="15616" width="9" style="81"/>
    <col min="15617" max="15617" width="11.75" style="81" customWidth="1"/>
    <col min="15618" max="15618" width="13.125" style="81" customWidth="1"/>
    <col min="15619" max="15619" width="16.25" style="81" customWidth="1"/>
    <col min="15620" max="15624" width="9" style="81" customWidth="1"/>
    <col min="15625" max="15625" width="86.75" style="81" customWidth="1"/>
    <col min="15626" max="15872" width="9" style="81"/>
    <col min="15873" max="15873" width="11.75" style="81" customWidth="1"/>
    <col min="15874" max="15874" width="13.125" style="81" customWidth="1"/>
    <col min="15875" max="15875" width="16.25" style="81" customWidth="1"/>
    <col min="15876" max="15880" width="9" style="81" customWidth="1"/>
    <col min="15881" max="15881" width="86.75" style="81" customWidth="1"/>
    <col min="15882" max="16128" width="9" style="81"/>
    <col min="16129" max="16129" width="11.75" style="81" customWidth="1"/>
    <col min="16130" max="16130" width="13.125" style="81" customWidth="1"/>
    <col min="16131" max="16131" width="16.25" style="81" customWidth="1"/>
    <col min="16132" max="16136" width="9" style="81" customWidth="1"/>
    <col min="16137" max="16137" width="86.75" style="81" customWidth="1"/>
    <col min="16138" max="16384" width="9" style="81"/>
  </cols>
  <sheetData>
    <row r="1" ht="79" customHeight="1" spans="1:20">
      <c r="A1" s="94" t="s">
        <v>375</v>
      </c>
      <c r="B1" s="95"/>
      <c r="C1" s="95"/>
      <c r="D1" s="95"/>
      <c r="E1" s="95"/>
      <c r="F1" s="95"/>
      <c r="G1" s="95"/>
      <c r="H1" s="95"/>
      <c r="I1" s="96"/>
    </row>
    <row r="2" ht="30.75" customHeight="1" spans="1:20">
      <c r="A2" s="97" t="s">
        <v>376</v>
      </c>
      <c r="B2" s="97"/>
      <c r="C2" s="97"/>
      <c r="D2" s="97"/>
      <c r="E2" s="97"/>
      <c r="F2" s="97"/>
      <c r="G2" s="97"/>
      <c r="H2" s="97"/>
      <c r="I2" s="97"/>
      <c r="J2" s="98"/>
      <c r="K2" s="98"/>
      <c r="L2" s="98"/>
      <c r="M2" s="98"/>
      <c r="N2" s="99"/>
      <c r="O2" s="100"/>
      <c r="P2" s="100"/>
      <c r="Q2" s="100"/>
      <c r="R2" s="100"/>
      <c r="S2" s="100"/>
      <c r="T2" s="100"/>
    </row>
    <row r="3" ht="39.75" customHeight="1" spans="1:20">
      <c r="A3" s="101" t="s">
        <v>377</v>
      </c>
      <c r="B3" s="101"/>
      <c r="C3" s="101"/>
      <c r="D3" s="101"/>
      <c r="E3" s="101"/>
      <c r="F3" s="101"/>
      <c r="G3" s="101"/>
      <c r="H3" s="101"/>
      <c r="I3" s="101"/>
      <c r="J3" s="98"/>
      <c r="K3" s="98"/>
      <c r="L3" s="98"/>
      <c r="M3" s="98"/>
      <c r="N3" s="99"/>
      <c r="O3" s="100"/>
      <c r="P3" s="100"/>
      <c r="Q3" s="100"/>
      <c r="R3" s="100"/>
      <c r="S3" s="100"/>
      <c r="T3" s="100"/>
    </row>
    <row r="4" ht="290.25" customHeight="1" spans="1:20">
      <c r="A4" s="102" t="s">
        <v>378</v>
      </c>
      <c r="B4" s="103" t="s">
        <v>379</v>
      </c>
      <c r="C4" s="104"/>
      <c r="D4" s="105" t="s">
        <v>380</v>
      </c>
      <c r="E4" s="106"/>
      <c r="F4" s="106"/>
      <c r="G4" s="106"/>
      <c r="H4" s="106"/>
      <c r="I4" s="107"/>
    </row>
    <row r="5" ht="156.95" customHeight="1" spans="1:20">
      <c r="A5" s="108"/>
      <c r="B5" s="103" t="s">
        <v>381</v>
      </c>
      <c r="C5" s="104"/>
      <c r="D5" s="105" t="s">
        <v>382</v>
      </c>
      <c r="E5" s="106"/>
      <c r="F5" s="106"/>
      <c r="G5" s="106"/>
      <c r="H5" s="106"/>
      <c r="I5" s="107"/>
    </row>
    <row r="6" ht="225" customHeight="1" spans="1:20">
      <c r="A6" s="108"/>
      <c r="B6" s="103" t="s">
        <v>383</v>
      </c>
      <c r="C6" s="104"/>
      <c r="D6" s="105" t="s">
        <v>384</v>
      </c>
      <c r="E6" s="106"/>
      <c r="F6" s="106"/>
      <c r="G6" s="106"/>
      <c r="H6" s="106"/>
      <c r="I6" s="107"/>
    </row>
    <row r="7" ht="70.15" customHeight="1" spans="1:20">
      <c r="A7" s="109"/>
      <c r="B7" s="103" t="s">
        <v>385</v>
      </c>
      <c r="C7" s="104"/>
      <c r="D7" s="105" t="s">
        <v>386</v>
      </c>
      <c r="E7" s="106"/>
      <c r="F7" s="106"/>
      <c r="G7" s="106"/>
      <c r="H7" s="106"/>
      <c r="I7" s="107"/>
    </row>
    <row r="8" ht="70.15" customHeight="1" spans="1:20">
      <c r="A8" s="102" t="s">
        <v>387</v>
      </c>
      <c r="B8" s="103" t="s">
        <v>388</v>
      </c>
      <c r="C8" s="104"/>
      <c r="D8" s="105" t="s">
        <v>389</v>
      </c>
      <c r="E8" s="106"/>
      <c r="F8" s="106"/>
      <c r="G8" s="106"/>
      <c r="H8" s="106"/>
      <c r="I8" s="107"/>
    </row>
    <row r="9" ht="70.15" customHeight="1" spans="1:20">
      <c r="A9" s="108"/>
      <c r="B9" s="110" t="s">
        <v>390</v>
      </c>
      <c r="C9" s="111" t="s">
        <v>391</v>
      </c>
      <c r="D9" s="105" t="s">
        <v>392</v>
      </c>
      <c r="E9" s="106"/>
      <c r="F9" s="106"/>
      <c r="G9" s="106"/>
      <c r="H9" s="106"/>
      <c r="I9" s="107"/>
    </row>
    <row r="10" ht="70.15" customHeight="1" spans="1:20">
      <c r="A10" s="109"/>
      <c r="B10" s="112"/>
      <c r="C10" s="111" t="s">
        <v>393</v>
      </c>
      <c r="D10" s="105" t="s">
        <v>394</v>
      </c>
      <c r="E10" s="106"/>
      <c r="F10" s="106"/>
      <c r="G10" s="106"/>
      <c r="H10" s="106"/>
      <c r="I10" s="107"/>
    </row>
    <row r="11" ht="113.1" customHeight="1" spans="1:20">
      <c r="A11" s="103" t="s">
        <v>395</v>
      </c>
      <c r="B11" s="113"/>
      <c r="C11" s="104"/>
      <c r="D11" s="105" t="s">
        <v>396</v>
      </c>
      <c r="E11" s="106"/>
      <c r="F11" s="106"/>
      <c r="G11" s="106"/>
      <c r="H11" s="106"/>
      <c r="I11" s="107"/>
    </row>
    <row r="12" ht="138.95" customHeight="1" spans="1:20">
      <c r="A12" s="103" t="s">
        <v>397</v>
      </c>
      <c r="B12" s="113"/>
      <c r="C12" s="104"/>
      <c r="D12" s="105" t="s">
        <v>398</v>
      </c>
      <c r="E12" s="106"/>
      <c r="F12" s="106"/>
      <c r="G12" s="106"/>
      <c r="H12" s="106"/>
      <c r="I12" s="107"/>
    </row>
    <row r="13" ht="111" customHeight="1" spans="1:20">
      <c r="A13" s="103" t="s">
        <v>399</v>
      </c>
      <c r="B13" s="113"/>
      <c r="C13" s="104"/>
      <c r="D13" s="105" t="s">
        <v>400</v>
      </c>
      <c r="E13" s="106"/>
      <c r="F13" s="106"/>
      <c r="G13" s="106"/>
      <c r="H13" s="106"/>
      <c r="I13" s="107"/>
    </row>
    <row r="14" ht="70.15" customHeight="1" spans="1:20">
      <c r="A14" s="103" t="s">
        <v>401</v>
      </c>
      <c r="B14" s="113"/>
      <c r="C14" s="104"/>
      <c r="D14" s="105" t="s">
        <v>402</v>
      </c>
      <c r="E14" s="106"/>
      <c r="F14" s="106"/>
      <c r="G14" s="106"/>
      <c r="H14" s="106"/>
      <c r="I14" s="107"/>
    </row>
    <row r="15" ht="70.15" customHeight="1" spans="1:20">
      <c r="A15" s="103" t="s">
        <v>403</v>
      </c>
      <c r="B15" s="113"/>
      <c r="C15" s="104"/>
      <c r="D15" s="105" t="s">
        <v>404</v>
      </c>
      <c r="E15" s="106"/>
      <c r="F15" s="106"/>
      <c r="G15" s="106"/>
      <c r="H15" s="106"/>
      <c r="I15" s="107"/>
    </row>
  </sheetData>
  <mergeCells count="28">
    <mergeCell ref="A1:I1"/>
    <mergeCell ref="A2:I2"/>
    <mergeCell ref="A3:I3"/>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11805555555556" footer="0.511805555555556"/>
  <pageSetup paperSize="9" scale="77" firstPageNumber="4294963191" fitToHeight="0" orientation="portrait" useFirstPageNumber="1"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9"/>
  <sheetViews>
    <sheetView tabSelected="1" zoomScale="90" zoomScaleNormal="90" workbookViewId="0">
      <selection activeCell="A1" sqref="$A1:$XFD1"/>
    </sheetView>
  </sheetViews>
  <sheetFormatPr defaultColWidth="9" defaultRowHeight="14.25"/>
  <cols>
    <col min="1" max="1" width="9" style="81" customWidth="1"/>
    <col min="2" max="2" width="16.375" style="81" customWidth="1"/>
    <col min="3" max="3" width="49.875" style="82" customWidth="1"/>
    <col min="4" max="4" width="36" style="81" customWidth="1"/>
    <col min="5" max="5" width="26.75" style="81" customWidth="1"/>
    <col min="6" max="6" width="25.25" style="81" customWidth="1"/>
    <col min="7" max="256" width="9" style="81"/>
    <col min="257" max="257" width="9" style="81" customWidth="1"/>
    <col min="258" max="258" width="12.5" style="81" customWidth="1"/>
    <col min="259" max="259" width="49.875" style="81" customWidth="1"/>
    <col min="260" max="260" width="36" style="81" customWidth="1"/>
    <col min="261" max="261" width="26.75" style="81" customWidth="1"/>
    <col min="262" max="262" width="25.25" style="81" customWidth="1"/>
    <col min="263" max="512" width="9" style="81"/>
    <col min="513" max="513" width="9" style="81" customWidth="1"/>
    <col min="514" max="514" width="12.5" style="81" customWidth="1"/>
    <col min="515" max="515" width="49.875" style="81" customWidth="1"/>
    <col min="516" max="516" width="36" style="81" customWidth="1"/>
    <col min="517" max="517" width="26.75" style="81" customWidth="1"/>
    <col min="518" max="518" width="25.25" style="81" customWidth="1"/>
    <col min="519" max="768" width="9" style="81"/>
    <col min="769" max="769" width="9" style="81" customWidth="1"/>
    <col min="770" max="770" width="12.5" style="81" customWidth="1"/>
    <col min="771" max="771" width="49.875" style="81" customWidth="1"/>
    <col min="772" max="772" width="36" style="81" customWidth="1"/>
    <col min="773" max="773" width="26.75" style="81" customWidth="1"/>
    <col min="774" max="774" width="25.25" style="81" customWidth="1"/>
    <col min="775" max="1024" width="9" style="81"/>
    <col min="1025" max="1025" width="9" style="81" customWidth="1"/>
    <col min="1026" max="1026" width="12.5" style="81" customWidth="1"/>
    <col min="1027" max="1027" width="49.875" style="81" customWidth="1"/>
    <col min="1028" max="1028" width="36" style="81" customWidth="1"/>
    <col min="1029" max="1029" width="26.75" style="81" customWidth="1"/>
    <col min="1030" max="1030" width="25.25" style="81" customWidth="1"/>
    <col min="1031" max="1280" width="9" style="81"/>
    <col min="1281" max="1281" width="9" style="81" customWidth="1"/>
    <col min="1282" max="1282" width="12.5" style="81" customWidth="1"/>
    <col min="1283" max="1283" width="49.875" style="81" customWidth="1"/>
    <col min="1284" max="1284" width="36" style="81" customWidth="1"/>
    <col min="1285" max="1285" width="26.75" style="81" customWidth="1"/>
    <col min="1286" max="1286" width="25.25" style="81" customWidth="1"/>
    <col min="1287" max="1536" width="9" style="81"/>
    <col min="1537" max="1537" width="9" style="81" customWidth="1"/>
    <col min="1538" max="1538" width="12.5" style="81" customWidth="1"/>
    <col min="1539" max="1539" width="49.875" style="81" customWidth="1"/>
    <col min="1540" max="1540" width="36" style="81" customWidth="1"/>
    <col min="1541" max="1541" width="26.75" style="81" customWidth="1"/>
    <col min="1542" max="1542" width="25.25" style="81" customWidth="1"/>
    <col min="1543" max="1792" width="9" style="81"/>
    <col min="1793" max="1793" width="9" style="81" customWidth="1"/>
    <col min="1794" max="1794" width="12.5" style="81" customWidth="1"/>
    <col min="1795" max="1795" width="49.875" style="81" customWidth="1"/>
    <col min="1796" max="1796" width="36" style="81" customWidth="1"/>
    <col min="1797" max="1797" width="26.75" style="81" customWidth="1"/>
    <col min="1798" max="1798" width="25.25" style="81" customWidth="1"/>
    <col min="1799" max="2048" width="9" style="81"/>
    <col min="2049" max="2049" width="9" style="81" customWidth="1"/>
    <col min="2050" max="2050" width="12.5" style="81" customWidth="1"/>
    <col min="2051" max="2051" width="49.875" style="81" customWidth="1"/>
    <col min="2052" max="2052" width="36" style="81" customWidth="1"/>
    <col min="2053" max="2053" width="26.75" style="81" customWidth="1"/>
    <col min="2054" max="2054" width="25.25" style="81" customWidth="1"/>
    <col min="2055" max="2304" width="9" style="81"/>
    <col min="2305" max="2305" width="9" style="81" customWidth="1"/>
    <col min="2306" max="2306" width="12.5" style="81" customWidth="1"/>
    <col min="2307" max="2307" width="49.875" style="81" customWidth="1"/>
    <col min="2308" max="2308" width="36" style="81" customWidth="1"/>
    <col min="2309" max="2309" width="26.75" style="81" customWidth="1"/>
    <col min="2310" max="2310" width="25.25" style="81" customWidth="1"/>
    <col min="2311" max="2560" width="9" style="81"/>
    <col min="2561" max="2561" width="9" style="81" customWidth="1"/>
    <col min="2562" max="2562" width="12.5" style="81" customWidth="1"/>
    <col min="2563" max="2563" width="49.875" style="81" customWidth="1"/>
    <col min="2564" max="2564" width="36" style="81" customWidth="1"/>
    <col min="2565" max="2565" width="26.75" style="81" customWidth="1"/>
    <col min="2566" max="2566" width="25.25" style="81" customWidth="1"/>
    <col min="2567" max="2816" width="9" style="81"/>
    <col min="2817" max="2817" width="9" style="81" customWidth="1"/>
    <col min="2818" max="2818" width="12.5" style="81" customWidth="1"/>
    <col min="2819" max="2819" width="49.875" style="81" customWidth="1"/>
    <col min="2820" max="2820" width="36" style="81" customWidth="1"/>
    <col min="2821" max="2821" width="26.75" style="81" customWidth="1"/>
    <col min="2822" max="2822" width="25.25" style="81" customWidth="1"/>
    <col min="2823" max="3072" width="9" style="81"/>
    <col min="3073" max="3073" width="9" style="81" customWidth="1"/>
    <col min="3074" max="3074" width="12.5" style="81" customWidth="1"/>
    <col min="3075" max="3075" width="49.875" style="81" customWidth="1"/>
    <col min="3076" max="3076" width="36" style="81" customWidth="1"/>
    <col min="3077" max="3077" width="26.75" style="81" customWidth="1"/>
    <col min="3078" max="3078" width="25.25" style="81" customWidth="1"/>
    <col min="3079" max="3328" width="9" style="81"/>
    <col min="3329" max="3329" width="9" style="81" customWidth="1"/>
    <col min="3330" max="3330" width="12.5" style="81" customWidth="1"/>
    <col min="3331" max="3331" width="49.875" style="81" customWidth="1"/>
    <col min="3332" max="3332" width="36" style="81" customWidth="1"/>
    <col min="3333" max="3333" width="26.75" style="81" customWidth="1"/>
    <col min="3334" max="3334" width="25.25" style="81" customWidth="1"/>
    <col min="3335" max="3584" width="9" style="81"/>
    <col min="3585" max="3585" width="9" style="81" customWidth="1"/>
    <col min="3586" max="3586" width="12.5" style="81" customWidth="1"/>
    <col min="3587" max="3587" width="49.875" style="81" customWidth="1"/>
    <col min="3588" max="3588" width="36" style="81" customWidth="1"/>
    <col min="3589" max="3589" width="26.75" style="81" customWidth="1"/>
    <col min="3590" max="3590" width="25.25" style="81" customWidth="1"/>
    <col min="3591" max="3840" width="9" style="81"/>
    <col min="3841" max="3841" width="9" style="81" customWidth="1"/>
    <col min="3842" max="3842" width="12.5" style="81" customWidth="1"/>
    <col min="3843" max="3843" width="49.875" style="81" customWidth="1"/>
    <col min="3844" max="3844" width="36" style="81" customWidth="1"/>
    <col min="3845" max="3845" width="26.75" style="81" customWidth="1"/>
    <col min="3846" max="3846" width="25.25" style="81" customWidth="1"/>
    <col min="3847" max="4096" width="9" style="81"/>
    <col min="4097" max="4097" width="9" style="81" customWidth="1"/>
    <col min="4098" max="4098" width="12.5" style="81" customWidth="1"/>
    <col min="4099" max="4099" width="49.875" style="81" customWidth="1"/>
    <col min="4100" max="4100" width="36" style="81" customWidth="1"/>
    <col min="4101" max="4101" width="26.75" style="81" customWidth="1"/>
    <col min="4102" max="4102" width="25.25" style="81" customWidth="1"/>
    <col min="4103" max="4352" width="9" style="81"/>
    <col min="4353" max="4353" width="9" style="81" customWidth="1"/>
    <col min="4354" max="4354" width="12.5" style="81" customWidth="1"/>
    <col min="4355" max="4355" width="49.875" style="81" customWidth="1"/>
    <col min="4356" max="4356" width="36" style="81" customWidth="1"/>
    <col min="4357" max="4357" width="26.75" style="81" customWidth="1"/>
    <col min="4358" max="4358" width="25.25" style="81" customWidth="1"/>
    <col min="4359" max="4608" width="9" style="81"/>
    <col min="4609" max="4609" width="9" style="81" customWidth="1"/>
    <col min="4610" max="4610" width="12.5" style="81" customWidth="1"/>
    <col min="4611" max="4611" width="49.875" style="81" customWidth="1"/>
    <col min="4612" max="4612" width="36" style="81" customWidth="1"/>
    <col min="4613" max="4613" width="26.75" style="81" customWidth="1"/>
    <col min="4614" max="4614" width="25.25" style="81" customWidth="1"/>
    <col min="4615" max="4864" width="9" style="81"/>
    <col min="4865" max="4865" width="9" style="81" customWidth="1"/>
    <col min="4866" max="4866" width="12.5" style="81" customWidth="1"/>
    <col min="4867" max="4867" width="49.875" style="81" customWidth="1"/>
    <col min="4868" max="4868" width="36" style="81" customWidth="1"/>
    <col min="4869" max="4869" width="26.75" style="81" customWidth="1"/>
    <col min="4870" max="4870" width="25.25" style="81" customWidth="1"/>
    <col min="4871" max="5120" width="9" style="81"/>
    <col min="5121" max="5121" width="9" style="81" customWidth="1"/>
    <col min="5122" max="5122" width="12.5" style="81" customWidth="1"/>
    <col min="5123" max="5123" width="49.875" style="81" customWidth="1"/>
    <col min="5124" max="5124" width="36" style="81" customWidth="1"/>
    <col min="5125" max="5125" width="26.75" style="81" customWidth="1"/>
    <col min="5126" max="5126" width="25.25" style="81" customWidth="1"/>
    <col min="5127" max="5376" width="9" style="81"/>
    <col min="5377" max="5377" width="9" style="81" customWidth="1"/>
    <col min="5378" max="5378" width="12.5" style="81" customWidth="1"/>
    <col min="5379" max="5379" width="49.875" style="81" customWidth="1"/>
    <col min="5380" max="5380" width="36" style="81" customWidth="1"/>
    <col min="5381" max="5381" width="26.75" style="81" customWidth="1"/>
    <col min="5382" max="5382" width="25.25" style="81" customWidth="1"/>
    <col min="5383" max="5632" width="9" style="81"/>
    <col min="5633" max="5633" width="9" style="81" customWidth="1"/>
    <col min="5634" max="5634" width="12.5" style="81" customWidth="1"/>
    <col min="5635" max="5635" width="49.875" style="81" customWidth="1"/>
    <col min="5636" max="5636" width="36" style="81" customWidth="1"/>
    <col min="5637" max="5637" width="26.75" style="81" customWidth="1"/>
    <col min="5638" max="5638" width="25.25" style="81" customWidth="1"/>
    <col min="5639" max="5888" width="9" style="81"/>
    <col min="5889" max="5889" width="9" style="81" customWidth="1"/>
    <col min="5890" max="5890" width="12.5" style="81" customWidth="1"/>
    <col min="5891" max="5891" width="49.875" style="81" customWidth="1"/>
    <col min="5892" max="5892" width="36" style="81" customWidth="1"/>
    <col min="5893" max="5893" width="26.75" style="81" customWidth="1"/>
    <col min="5894" max="5894" width="25.25" style="81" customWidth="1"/>
    <col min="5895" max="6144" width="9" style="81"/>
    <col min="6145" max="6145" width="9" style="81" customWidth="1"/>
    <col min="6146" max="6146" width="12.5" style="81" customWidth="1"/>
    <col min="6147" max="6147" width="49.875" style="81" customWidth="1"/>
    <col min="6148" max="6148" width="36" style="81" customWidth="1"/>
    <col min="6149" max="6149" width="26.75" style="81" customWidth="1"/>
    <col min="6150" max="6150" width="25.25" style="81" customWidth="1"/>
    <col min="6151" max="6400" width="9" style="81"/>
    <col min="6401" max="6401" width="9" style="81" customWidth="1"/>
    <col min="6402" max="6402" width="12.5" style="81" customWidth="1"/>
    <col min="6403" max="6403" width="49.875" style="81" customWidth="1"/>
    <col min="6404" max="6404" width="36" style="81" customWidth="1"/>
    <col min="6405" max="6405" width="26.75" style="81" customWidth="1"/>
    <col min="6406" max="6406" width="25.25" style="81" customWidth="1"/>
    <col min="6407" max="6656" width="9" style="81"/>
    <col min="6657" max="6657" width="9" style="81" customWidth="1"/>
    <col min="6658" max="6658" width="12.5" style="81" customWidth="1"/>
    <col min="6659" max="6659" width="49.875" style="81" customWidth="1"/>
    <col min="6660" max="6660" width="36" style="81" customWidth="1"/>
    <col min="6661" max="6661" width="26.75" style="81" customWidth="1"/>
    <col min="6662" max="6662" width="25.25" style="81" customWidth="1"/>
    <col min="6663" max="6912" width="9" style="81"/>
    <col min="6913" max="6913" width="9" style="81" customWidth="1"/>
    <col min="6914" max="6914" width="12.5" style="81" customWidth="1"/>
    <col min="6915" max="6915" width="49.875" style="81" customWidth="1"/>
    <col min="6916" max="6916" width="36" style="81" customWidth="1"/>
    <col min="6917" max="6917" width="26.75" style="81" customWidth="1"/>
    <col min="6918" max="6918" width="25.25" style="81" customWidth="1"/>
    <col min="6919" max="7168" width="9" style="81"/>
    <col min="7169" max="7169" width="9" style="81" customWidth="1"/>
    <col min="7170" max="7170" width="12.5" style="81" customWidth="1"/>
    <col min="7171" max="7171" width="49.875" style="81" customWidth="1"/>
    <col min="7172" max="7172" width="36" style="81" customWidth="1"/>
    <col min="7173" max="7173" width="26.75" style="81" customWidth="1"/>
    <col min="7174" max="7174" width="25.25" style="81" customWidth="1"/>
    <col min="7175" max="7424" width="9" style="81"/>
    <col min="7425" max="7425" width="9" style="81" customWidth="1"/>
    <col min="7426" max="7426" width="12.5" style="81" customWidth="1"/>
    <col min="7427" max="7427" width="49.875" style="81" customWidth="1"/>
    <col min="7428" max="7428" width="36" style="81" customWidth="1"/>
    <col min="7429" max="7429" width="26.75" style="81" customWidth="1"/>
    <col min="7430" max="7430" width="25.25" style="81" customWidth="1"/>
    <col min="7431" max="7680" width="9" style="81"/>
    <col min="7681" max="7681" width="9" style="81" customWidth="1"/>
    <col min="7682" max="7682" width="12.5" style="81" customWidth="1"/>
    <col min="7683" max="7683" width="49.875" style="81" customWidth="1"/>
    <col min="7684" max="7684" width="36" style="81" customWidth="1"/>
    <col min="7685" max="7685" width="26.75" style="81" customWidth="1"/>
    <col min="7686" max="7686" width="25.25" style="81" customWidth="1"/>
    <col min="7687" max="7936" width="9" style="81"/>
    <col min="7937" max="7937" width="9" style="81" customWidth="1"/>
    <col min="7938" max="7938" width="12.5" style="81" customWidth="1"/>
    <col min="7939" max="7939" width="49.875" style="81" customWidth="1"/>
    <col min="7940" max="7940" width="36" style="81" customWidth="1"/>
    <col min="7941" max="7941" width="26.75" style="81" customWidth="1"/>
    <col min="7942" max="7942" width="25.25" style="81" customWidth="1"/>
    <col min="7943" max="8192" width="9" style="81"/>
    <col min="8193" max="8193" width="9" style="81" customWidth="1"/>
    <col min="8194" max="8194" width="12.5" style="81" customWidth="1"/>
    <col min="8195" max="8195" width="49.875" style="81" customWidth="1"/>
    <col min="8196" max="8196" width="36" style="81" customWidth="1"/>
    <col min="8197" max="8197" width="26.75" style="81" customWidth="1"/>
    <col min="8198" max="8198" width="25.25" style="81" customWidth="1"/>
    <col min="8199" max="8448" width="9" style="81"/>
    <col min="8449" max="8449" width="9" style="81" customWidth="1"/>
    <col min="8450" max="8450" width="12.5" style="81" customWidth="1"/>
    <col min="8451" max="8451" width="49.875" style="81" customWidth="1"/>
    <col min="8452" max="8452" width="36" style="81" customWidth="1"/>
    <col min="8453" max="8453" width="26.75" style="81" customWidth="1"/>
    <col min="8454" max="8454" width="25.25" style="81" customWidth="1"/>
    <col min="8455" max="8704" width="9" style="81"/>
    <col min="8705" max="8705" width="9" style="81" customWidth="1"/>
    <col min="8706" max="8706" width="12.5" style="81" customWidth="1"/>
    <col min="8707" max="8707" width="49.875" style="81" customWidth="1"/>
    <col min="8708" max="8708" width="36" style="81" customWidth="1"/>
    <col min="8709" max="8709" width="26.75" style="81" customWidth="1"/>
    <col min="8710" max="8710" width="25.25" style="81" customWidth="1"/>
    <col min="8711" max="8960" width="9" style="81"/>
    <col min="8961" max="8961" width="9" style="81" customWidth="1"/>
    <col min="8962" max="8962" width="12.5" style="81" customWidth="1"/>
    <col min="8963" max="8963" width="49.875" style="81" customWidth="1"/>
    <col min="8964" max="8964" width="36" style="81" customWidth="1"/>
    <col min="8965" max="8965" width="26.75" style="81" customWidth="1"/>
    <col min="8966" max="8966" width="25.25" style="81" customWidth="1"/>
    <col min="8967" max="9216" width="9" style="81"/>
    <col min="9217" max="9217" width="9" style="81" customWidth="1"/>
    <col min="9218" max="9218" width="12.5" style="81" customWidth="1"/>
    <col min="9219" max="9219" width="49.875" style="81" customWidth="1"/>
    <col min="9220" max="9220" width="36" style="81" customWidth="1"/>
    <col min="9221" max="9221" width="26.75" style="81" customWidth="1"/>
    <col min="9222" max="9222" width="25.25" style="81" customWidth="1"/>
    <col min="9223" max="9472" width="9" style="81"/>
    <col min="9473" max="9473" width="9" style="81" customWidth="1"/>
    <col min="9474" max="9474" width="12.5" style="81" customWidth="1"/>
    <col min="9475" max="9475" width="49.875" style="81" customWidth="1"/>
    <col min="9476" max="9476" width="36" style="81" customWidth="1"/>
    <col min="9477" max="9477" width="26.75" style="81" customWidth="1"/>
    <col min="9478" max="9478" width="25.25" style="81" customWidth="1"/>
    <col min="9479" max="9728" width="9" style="81"/>
    <col min="9729" max="9729" width="9" style="81" customWidth="1"/>
    <col min="9730" max="9730" width="12.5" style="81" customWidth="1"/>
    <col min="9731" max="9731" width="49.875" style="81" customWidth="1"/>
    <col min="9732" max="9732" width="36" style="81" customWidth="1"/>
    <col min="9733" max="9733" width="26.75" style="81" customWidth="1"/>
    <col min="9734" max="9734" width="25.25" style="81" customWidth="1"/>
    <col min="9735" max="9984" width="9" style="81"/>
    <col min="9985" max="9985" width="9" style="81" customWidth="1"/>
    <col min="9986" max="9986" width="12.5" style="81" customWidth="1"/>
    <col min="9987" max="9987" width="49.875" style="81" customWidth="1"/>
    <col min="9988" max="9988" width="36" style="81" customWidth="1"/>
    <col min="9989" max="9989" width="26.75" style="81" customWidth="1"/>
    <col min="9990" max="9990" width="25.25" style="81" customWidth="1"/>
    <col min="9991" max="10240" width="9" style="81"/>
    <col min="10241" max="10241" width="9" style="81" customWidth="1"/>
    <col min="10242" max="10242" width="12.5" style="81" customWidth="1"/>
    <col min="10243" max="10243" width="49.875" style="81" customWidth="1"/>
    <col min="10244" max="10244" width="36" style="81" customWidth="1"/>
    <col min="10245" max="10245" width="26.75" style="81" customWidth="1"/>
    <col min="10246" max="10246" width="25.25" style="81" customWidth="1"/>
    <col min="10247" max="10496" width="9" style="81"/>
    <col min="10497" max="10497" width="9" style="81" customWidth="1"/>
    <col min="10498" max="10498" width="12.5" style="81" customWidth="1"/>
    <col min="10499" max="10499" width="49.875" style="81" customWidth="1"/>
    <col min="10500" max="10500" width="36" style="81" customWidth="1"/>
    <col min="10501" max="10501" width="26.75" style="81" customWidth="1"/>
    <col min="10502" max="10502" width="25.25" style="81" customWidth="1"/>
    <col min="10503" max="10752" width="9" style="81"/>
    <col min="10753" max="10753" width="9" style="81" customWidth="1"/>
    <col min="10754" max="10754" width="12.5" style="81" customWidth="1"/>
    <col min="10755" max="10755" width="49.875" style="81" customWidth="1"/>
    <col min="10756" max="10756" width="36" style="81" customWidth="1"/>
    <col min="10757" max="10757" width="26.75" style="81" customWidth="1"/>
    <col min="10758" max="10758" width="25.25" style="81" customWidth="1"/>
    <col min="10759" max="11008" width="9" style="81"/>
    <col min="11009" max="11009" width="9" style="81" customWidth="1"/>
    <col min="11010" max="11010" width="12.5" style="81" customWidth="1"/>
    <col min="11011" max="11011" width="49.875" style="81" customWidth="1"/>
    <col min="11012" max="11012" width="36" style="81" customWidth="1"/>
    <col min="11013" max="11013" width="26.75" style="81" customWidth="1"/>
    <col min="11014" max="11014" width="25.25" style="81" customWidth="1"/>
    <col min="11015" max="11264" width="9" style="81"/>
    <col min="11265" max="11265" width="9" style="81" customWidth="1"/>
    <col min="11266" max="11266" width="12.5" style="81" customWidth="1"/>
    <col min="11267" max="11267" width="49.875" style="81" customWidth="1"/>
    <col min="11268" max="11268" width="36" style="81" customWidth="1"/>
    <col min="11269" max="11269" width="26.75" style="81" customWidth="1"/>
    <col min="11270" max="11270" width="25.25" style="81" customWidth="1"/>
    <col min="11271" max="11520" width="9" style="81"/>
    <col min="11521" max="11521" width="9" style="81" customWidth="1"/>
    <col min="11522" max="11522" width="12.5" style="81" customWidth="1"/>
    <col min="11523" max="11523" width="49.875" style="81" customWidth="1"/>
    <col min="11524" max="11524" width="36" style="81" customWidth="1"/>
    <col min="11525" max="11525" width="26.75" style="81" customWidth="1"/>
    <col min="11526" max="11526" width="25.25" style="81" customWidth="1"/>
    <col min="11527" max="11776" width="9" style="81"/>
    <col min="11777" max="11777" width="9" style="81" customWidth="1"/>
    <col min="11778" max="11778" width="12.5" style="81" customWidth="1"/>
    <col min="11779" max="11779" width="49.875" style="81" customWidth="1"/>
    <col min="11780" max="11780" width="36" style="81" customWidth="1"/>
    <col min="11781" max="11781" width="26.75" style="81" customWidth="1"/>
    <col min="11782" max="11782" width="25.25" style="81" customWidth="1"/>
    <col min="11783" max="12032" width="9" style="81"/>
    <col min="12033" max="12033" width="9" style="81" customWidth="1"/>
    <col min="12034" max="12034" width="12.5" style="81" customWidth="1"/>
    <col min="12035" max="12035" width="49.875" style="81" customWidth="1"/>
    <col min="12036" max="12036" width="36" style="81" customWidth="1"/>
    <col min="12037" max="12037" width="26.75" style="81" customWidth="1"/>
    <col min="12038" max="12038" width="25.25" style="81" customWidth="1"/>
    <col min="12039" max="12288" width="9" style="81"/>
    <col min="12289" max="12289" width="9" style="81" customWidth="1"/>
    <col min="12290" max="12290" width="12.5" style="81" customWidth="1"/>
    <col min="12291" max="12291" width="49.875" style="81" customWidth="1"/>
    <col min="12292" max="12292" width="36" style="81" customWidth="1"/>
    <col min="12293" max="12293" width="26.75" style="81" customWidth="1"/>
    <col min="12294" max="12294" width="25.25" style="81" customWidth="1"/>
    <col min="12295" max="12544" width="9" style="81"/>
    <col min="12545" max="12545" width="9" style="81" customWidth="1"/>
    <col min="12546" max="12546" width="12.5" style="81" customWidth="1"/>
    <col min="12547" max="12547" width="49.875" style="81" customWidth="1"/>
    <col min="12548" max="12548" width="36" style="81" customWidth="1"/>
    <col min="12549" max="12549" width="26.75" style="81" customWidth="1"/>
    <col min="12550" max="12550" width="25.25" style="81" customWidth="1"/>
    <col min="12551" max="12800" width="9" style="81"/>
    <col min="12801" max="12801" width="9" style="81" customWidth="1"/>
    <col min="12802" max="12802" width="12.5" style="81" customWidth="1"/>
    <col min="12803" max="12803" width="49.875" style="81" customWidth="1"/>
    <col min="12804" max="12804" width="36" style="81" customWidth="1"/>
    <col min="12805" max="12805" width="26.75" style="81" customWidth="1"/>
    <col min="12806" max="12806" width="25.25" style="81" customWidth="1"/>
    <col min="12807" max="13056" width="9" style="81"/>
    <col min="13057" max="13057" width="9" style="81" customWidth="1"/>
    <col min="13058" max="13058" width="12.5" style="81" customWidth="1"/>
    <col min="13059" max="13059" width="49.875" style="81" customWidth="1"/>
    <col min="13060" max="13060" width="36" style="81" customWidth="1"/>
    <col min="13061" max="13061" width="26.75" style="81" customWidth="1"/>
    <col min="13062" max="13062" width="25.25" style="81" customWidth="1"/>
    <col min="13063" max="13312" width="9" style="81"/>
    <col min="13313" max="13313" width="9" style="81" customWidth="1"/>
    <col min="13314" max="13314" width="12.5" style="81" customWidth="1"/>
    <col min="13315" max="13315" width="49.875" style="81" customWidth="1"/>
    <col min="13316" max="13316" width="36" style="81" customWidth="1"/>
    <col min="13317" max="13317" width="26.75" style="81" customWidth="1"/>
    <col min="13318" max="13318" width="25.25" style="81" customWidth="1"/>
    <col min="13319" max="13568" width="9" style="81"/>
    <col min="13569" max="13569" width="9" style="81" customWidth="1"/>
    <col min="13570" max="13570" width="12.5" style="81" customWidth="1"/>
    <col min="13571" max="13571" width="49.875" style="81" customWidth="1"/>
    <col min="13572" max="13572" width="36" style="81" customWidth="1"/>
    <col min="13573" max="13573" width="26.75" style="81" customWidth="1"/>
    <col min="13574" max="13574" width="25.25" style="81" customWidth="1"/>
    <col min="13575" max="13824" width="9" style="81"/>
    <col min="13825" max="13825" width="9" style="81" customWidth="1"/>
    <col min="13826" max="13826" width="12.5" style="81" customWidth="1"/>
    <col min="13827" max="13827" width="49.875" style="81" customWidth="1"/>
    <col min="13828" max="13828" width="36" style="81" customWidth="1"/>
    <col min="13829" max="13829" width="26.75" style="81" customWidth="1"/>
    <col min="13830" max="13830" width="25.25" style="81" customWidth="1"/>
    <col min="13831" max="14080" width="9" style="81"/>
    <col min="14081" max="14081" width="9" style="81" customWidth="1"/>
    <col min="14082" max="14082" width="12.5" style="81" customWidth="1"/>
    <col min="14083" max="14083" width="49.875" style="81" customWidth="1"/>
    <col min="14084" max="14084" width="36" style="81" customWidth="1"/>
    <col min="14085" max="14085" width="26.75" style="81" customWidth="1"/>
    <col min="14086" max="14086" width="25.25" style="81" customWidth="1"/>
    <col min="14087" max="14336" width="9" style="81"/>
    <col min="14337" max="14337" width="9" style="81" customWidth="1"/>
    <col min="14338" max="14338" width="12.5" style="81" customWidth="1"/>
    <col min="14339" max="14339" width="49.875" style="81" customWidth="1"/>
    <col min="14340" max="14340" width="36" style="81" customWidth="1"/>
    <col min="14341" max="14341" width="26.75" style="81" customWidth="1"/>
    <col min="14342" max="14342" width="25.25" style="81" customWidth="1"/>
    <col min="14343" max="14592" width="9" style="81"/>
    <col min="14593" max="14593" width="9" style="81" customWidth="1"/>
    <col min="14594" max="14594" width="12.5" style="81" customWidth="1"/>
    <col min="14595" max="14595" width="49.875" style="81" customWidth="1"/>
    <col min="14596" max="14596" width="36" style="81" customWidth="1"/>
    <col min="14597" max="14597" width="26.75" style="81" customWidth="1"/>
    <col min="14598" max="14598" width="25.25" style="81" customWidth="1"/>
    <col min="14599" max="14848" width="9" style="81"/>
    <col min="14849" max="14849" width="9" style="81" customWidth="1"/>
    <col min="14850" max="14850" width="12.5" style="81" customWidth="1"/>
    <col min="14851" max="14851" width="49.875" style="81" customWidth="1"/>
    <col min="14852" max="14852" width="36" style="81" customWidth="1"/>
    <col min="14853" max="14853" width="26.75" style="81" customWidth="1"/>
    <col min="14854" max="14854" width="25.25" style="81" customWidth="1"/>
    <col min="14855" max="15104" width="9" style="81"/>
    <col min="15105" max="15105" width="9" style="81" customWidth="1"/>
    <col min="15106" max="15106" width="12.5" style="81" customWidth="1"/>
    <col min="15107" max="15107" width="49.875" style="81" customWidth="1"/>
    <col min="15108" max="15108" width="36" style="81" customWidth="1"/>
    <col min="15109" max="15109" width="26.75" style="81" customWidth="1"/>
    <col min="15110" max="15110" width="25.25" style="81" customWidth="1"/>
    <col min="15111" max="15360" width="9" style="81"/>
    <col min="15361" max="15361" width="9" style="81" customWidth="1"/>
    <col min="15362" max="15362" width="12.5" style="81" customWidth="1"/>
    <col min="15363" max="15363" width="49.875" style="81" customWidth="1"/>
    <col min="15364" max="15364" width="36" style="81" customWidth="1"/>
    <col min="15365" max="15365" width="26.75" style="81" customWidth="1"/>
    <col min="15366" max="15366" width="25.25" style="81" customWidth="1"/>
    <col min="15367" max="15616" width="9" style="81"/>
    <col min="15617" max="15617" width="9" style="81" customWidth="1"/>
    <col min="15618" max="15618" width="12.5" style="81" customWidth="1"/>
    <col min="15619" max="15619" width="49.875" style="81" customWidth="1"/>
    <col min="15620" max="15620" width="36" style="81" customWidth="1"/>
    <col min="15621" max="15621" width="26.75" style="81" customWidth="1"/>
    <col min="15622" max="15622" width="25.25" style="81" customWidth="1"/>
    <col min="15623" max="15872" width="9" style="81"/>
    <col min="15873" max="15873" width="9" style="81" customWidth="1"/>
    <col min="15874" max="15874" width="12.5" style="81" customWidth="1"/>
    <col min="15875" max="15875" width="49.875" style="81" customWidth="1"/>
    <col min="15876" max="15876" width="36" style="81" customWidth="1"/>
    <col min="15877" max="15877" width="26.75" style="81" customWidth="1"/>
    <col min="15878" max="15878" width="25.25" style="81" customWidth="1"/>
    <col min="15879" max="16128" width="9" style="81"/>
    <col min="16129" max="16129" width="9" style="81" customWidth="1"/>
    <col min="16130" max="16130" width="12.5" style="81" customWidth="1"/>
    <col min="16131" max="16131" width="49.875" style="81" customWidth="1"/>
    <col min="16132" max="16132" width="36" style="81" customWidth="1"/>
    <col min="16133" max="16133" width="26.75" style="81" customWidth="1"/>
    <col min="16134" max="16134" width="25.25" style="81" customWidth="1"/>
    <col min="16135" max="16384" width="9" style="81"/>
  </cols>
  <sheetData>
    <row r="1" ht="84" customHeight="1" spans="1:15">
      <c r="A1" s="83" t="s">
        <v>405</v>
      </c>
      <c r="B1" s="84"/>
      <c r="C1" s="83"/>
      <c r="D1" s="84"/>
      <c r="E1" s="84"/>
      <c r="F1" s="84"/>
    </row>
    <row r="2" ht="27.75" customHeight="1" spans="1:15">
      <c r="A2" s="16" t="s">
        <v>406</v>
      </c>
      <c r="B2" s="16"/>
      <c r="C2" s="16"/>
      <c r="D2" s="16"/>
      <c r="E2" s="16"/>
      <c r="F2" s="16"/>
      <c r="G2" s="85"/>
      <c r="H2" s="85"/>
      <c r="I2" s="85"/>
      <c r="J2" s="85"/>
      <c r="K2" s="85"/>
      <c r="L2" s="85"/>
      <c r="M2" s="85"/>
      <c r="N2" s="85"/>
      <c r="O2" s="85"/>
    </row>
    <row r="3" ht="27.75" customHeight="1" spans="1:15">
      <c r="A3" s="86" t="s">
        <v>407</v>
      </c>
      <c r="B3" s="86"/>
      <c r="C3" s="86"/>
      <c r="D3" s="86"/>
      <c r="E3" s="86"/>
      <c r="F3" s="87"/>
    </row>
    <row r="4" ht="26.45" customHeight="1" spans="1:15">
      <c r="A4" s="88" t="s">
        <v>408</v>
      </c>
      <c r="B4" s="88" t="s">
        <v>409</v>
      </c>
      <c r="C4" s="89" t="s">
        <v>410</v>
      </c>
      <c r="D4" s="88" t="s">
        <v>411</v>
      </c>
      <c r="E4" s="88" t="s">
        <v>412</v>
      </c>
      <c r="F4" s="88" t="s">
        <v>413</v>
      </c>
    </row>
    <row r="5" s="80" customFormat="1" ht="28.5" spans="1:15">
      <c r="A5" s="90" t="s">
        <v>414</v>
      </c>
      <c r="B5" s="90" t="s">
        <v>415</v>
      </c>
      <c r="C5" s="91" t="s">
        <v>404</v>
      </c>
      <c r="D5" s="91" t="s">
        <v>404</v>
      </c>
      <c r="E5" s="91" t="s">
        <v>404</v>
      </c>
      <c r="F5" s="91" t="s">
        <v>416</v>
      </c>
    </row>
    <row r="6" s="80" customFormat="1" ht="65.1" customHeight="1" spans="1:15">
      <c r="A6" s="92"/>
      <c r="B6" s="90" t="s">
        <v>417</v>
      </c>
      <c r="C6" s="91" t="s">
        <v>418</v>
      </c>
      <c r="D6" s="91" t="s">
        <v>419</v>
      </c>
      <c r="E6" s="91" t="s">
        <v>420</v>
      </c>
      <c r="F6" s="91" t="s">
        <v>404</v>
      </c>
    </row>
    <row r="7" s="80" customFormat="1" ht="30.95" customHeight="1" spans="1:15">
      <c r="A7" s="92"/>
      <c r="B7" s="90" t="s">
        <v>421</v>
      </c>
      <c r="C7" s="91" t="s">
        <v>404</v>
      </c>
      <c r="D7" s="91" t="s">
        <v>404</v>
      </c>
      <c r="E7" s="91" t="s">
        <v>404</v>
      </c>
      <c r="F7" s="91" t="s">
        <v>404</v>
      </c>
    </row>
    <row r="8" s="80" customFormat="1" ht="30.95" customHeight="1" spans="1:15">
      <c r="A8" s="92"/>
      <c r="B8" s="90" t="s">
        <v>422</v>
      </c>
      <c r="C8" s="91" t="s">
        <v>423</v>
      </c>
      <c r="D8" s="91" t="s">
        <v>419</v>
      </c>
      <c r="E8" s="91" t="s">
        <v>420</v>
      </c>
      <c r="F8" s="91" t="s">
        <v>404</v>
      </c>
    </row>
    <row r="9" s="80" customFormat="1" ht="30.95" customHeight="1" spans="1:15">
      <c r="A9" s="90" t="s">
        <v>424</v>
      </c>
      <c r="B9" s="90" t="s">
        <v>425</v>
      </c>
      <c r="C9" s="91" t="s">
        <v>426</v>
      </c>
      <c r="D9" s="91" t="s">
        <v>419</v>
      </c>
      <c r="E9" s="91" t="s">
        <v>420</v>
      </c>
      <c r="F9" s="91" t="s">
        <v>404</v>
      </c>
    </row>
    <row r="10" s="80" customFormat="1" ht="30.95" customHeight="1" spans="1:15">
      <c r="A10" s="92"/>
      <c r="B10" s="90" t="s">
        <v>427</v>
      </c>
      <c r="C10" s="91" t="s">
        <v>428</v>
      </c>
      <c r="D10" s="91" t="s">
        <v>419</v>
      </c>
      <c r="E10" s="91" t="s">
        <v>420</v>
      </c>
      <c r="F10" s="91" t="s">
        <v>404</v>
      </c>
    </row>
    <row r="11" s="80" customFormat="1" ht="30.95" customHeight="1" spans="1:15">
      <c r="A11" s="92"/>
      <c r="B11" s="90" t="s">
        <v>429</v>
      </c>
      <c r="C11" s="91" t="s">
        <v>430</v>
      </c>
      <c r="D11" s="91" t="s">
        <v>419</v>
      </c>
      <c r="E11" s="91" t="s">
        <v>420</v>
      </c>
      <c r="F11" s="91" t="s">
        <v>404</v>
      </c>
    </row>
    <row r="12" s="80" customFormat="1" ht="87.95" customHeight="1" spans="1:15">
      <c r="A12" s="92"/>
      <c r="B12" s="90" t="s">
        <v>431</v>
      </c>
      <c r="C12" s="91" t="s">
        <v>432</v>
      </c>
      <c r="D12" s="91" t="s">
        <v>433</v>
      </c>
      <c r="E12" s="91" t="s">
        <v>420</v>
      </c>
      <c r="F12" s="91" t="s">
        <v>404</v>
      </c>
    </row>
    <row r="13" s="80" customFormat="1" ht="60.95" customHeight="1" spans="1:15">
      <c r="A13" s="90" t="s">
        <v>434</v>
      </c>
      <c r="B13" s="90" t="s">
        <v>435</v>
      </c>
      <c r="C13" s="91" t="s">
        <v>436</v>
      </c>
      <c r="D13" s="91" t="s">
        <v>436</v>
      </c>
      <c r="E13" s="91" t="s">
        <v>437</v>
      </c>
      <c r="F13" s="91" t="s">
        <v>404</v>
      </c>
    </row>
    <row r="14" s="80" customFormat="1" ht="54.95" customHeight="1" spans="1:15">
      <c r="A14" s="92"/>
      <c r="B14" s="90" t="s">
        <v>438</v>
      </c>
      <c r="C14" s="91" t="s">
        <v>439</v>
      </c>
      <c r="D14" s="91" t="s">
        <v>440</v>
      </c>
      <c r="E14" s="91" t="s">
        <v>441</v>
      </c>
      <c r="F14" s="91" t="s">
        <v>404</v>
      </c>
    </row>
    <row r="15" s="80" customFormat="1" ht="98.1" customHeight="1" spans="1:15">
      <c r="A15" s="92"/>
      <c r="B15" s="90" t="s">
        <v>442</v>
      </c>
      <c r="C15" s="91" t="s">
        <v>443</v>
      </c>
      <c r="D15" s="91" t="s">
        <v>443</v>
      </c>
      <c r="E15" s="91" t="s">
        <v>444</v>
      </c>
      <c r="F15" s="91" t="s">
        <v>404</v>
      </c>
    </row>
    <row r="16" s="80" customFormat="1" ht="79.9" customHeight="1" spans="1:15">
      <c r="A16" s="92"/>
      <c r="B16" s="90" t="s">
        <v>445</v>
      </c>
      <c r="C16" s="91" t="s">
        <v>432</v>
      </c>
      <c r="D16" s="91" t="s">
        <v>433</v>
      </c>
      <c r="E16" s="91" t="s">
        <v>446</v>
      </c>
      <c r="F16" s="91" t="s">
        <v>404</v>
      </c>
    </row>
    <row r="17" s="80" customFormat="1" ht="54" customHeight="1" spans="1:6">
      <c r="A17" s="90" t="s">
        <v>447</v>
      </c>
      <c r="B17" s="90" t="s">
        <v>448</v>
      </c>
      <c r="C17" s="91" t="s">
        <v>449</v>
      </c>
      <c r="D17" s="91" t="s">
        <v>450</v>
      </c>
      <c r="E17" s="91" t="s">
        <v>451</v>
      </c>
      <c r="F17" s="91" t="s">
        <v>404</v>
      </c>
    </row>
    <row r="18" s="80" customFormat="1" ht="72" customHeight="1" spans="1:6">
      <c r="A18" s="92"/>
      <c r="B18" s="90" t="s">
        <v>452</v>
      </c>
      <c r="C18" s="91" t="s">
        <v>453</v>
      </c>
      <c r="D18" s="91" t="s">
        <v>453</v>
      </c>
      <c r="E18" s="91" t="s">
        <v>452</v>
      </c>
      <c r="F18" s="91" t="s">
        <v>404</v>
      </c>
    </row>
    <row r="19" s="80" customFormat="1" ht="53.1" customHeight="1" spans="1:6">
      <c r="A19" s="92"/>
      <c r="B19" s="90" t="s">
        <v>454</v>
      </c>
      <c r="C19" s="91" t="s">
        <v>455</v>
      </c>
      <c r="D19" s="91" t="s">
        <v>456</v>
      </c>
      <c r="E19" s="91" t="s">
        <v>457</v>
      </c>
      <c r="F19" s="91" t="s">
        <v>404</v>
      </c>
    </row>
  </sheetData>
  <mergeCells count="7">
    <mergeCell ref="A1:F1"/>
    <mergeCell ref="A2:F2"/>
    <mergeCell ref="A3:F3"/>
    <mergeCell ref="A5:A8"/>
    <mergeCell ref="A9:A12"/>
    <mergeCell ref="A13:A16"/>
    <mergeCell ref="A17:A19"/>
  </mergeCells>
  <pageMargins left="0.75" right="0.75" top="1" bottom="1" header="0.511805555555556" footer="0.511805555555556"/>
  <pageSetup paperSize="9" scale="93" firstPageNumber="4294963191" fitToHeight="0" orientation="landscape" useFirstPageNumber="1"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A2" sqref="A2:O2"/>
    </sheetView>
  </sheetViews>
  <sheetFormatPr defaultColWidth="9" defaultRowHeight="13.5"/>
  <cols>
    <col min="1" max="1" width="5" customWidth="1"/>
    <col min="2" max="2" width="8.5" customWidth="1"/>
    <col min="3" max="3" width="9" customWidth="1"/>
    <col min="4" max="4" width="13.375" customWidth="1"/>
    <col min="5" max="5" width="10.75" customWidth="1"/>
    <col min="6" max="6" width="3.875" customWidth="1"/>
    <col min="7" max="7" width="4" customWidth="1"/>
    <col min="8" max="8" width="17" customWidth="1"/>
    <col min="9" max="9" width="17.5" customWidth="1"/>
    <col min="10" max="10" width="3.625" customWidth="1"/>
    <col min="11" max="11" width="5.125" customWidth="1"/>
    <col min="12" max="12" width="8.125" customWidth="1"/>
    <col min="13" max="13" width="1.375" customWidth="1"/>
    <col min="15" max="15" width="8.125" customWidth="1"/>
  </cols>
  <sheetData>
    <row r="1" ht="48" customHeight="1" spans="1:15">
      <c r="A1" s="1" t="s">
        <v>458</v>
      </c>
      <c r="B1" s="2"/>
      <c r="C1" s="2"/>
      <c r="D1" s="2"/>
      <c r="E1" s="2"/>
      <c r="F1" s="2"/>
      <c r="G1" s="2"/>
      <c r="H1" s="2"/>
      <c r="I1" s="2"/>
      <c r="J1" s="2"/>
      <c r="K1" s="2"/>
      <c r="L1" s="2"/>
      <c r="M1" s="2"/>
      <c r="N1" s="2"/>
      <c r="O1" s="2"/>
    </row>
    <row r="2" ht="18" customHeight="1" spans="1:15">
      <c r="A2" s="3" t="s">
        <v>406</v>
      </c>
      <c r="B2" s="4"/>
      <c r="C2" s="4"/>
      <c r="D2" s="4"/>
      <c r="E2" s="4"/>
      <c r="F2" s="4"/>
      <c r="G2" s="4"/>
      <c r="H2" s="4"/>
      <c r="I2" s="4"/>
      <c r="J2" s="4"/>
      <c r="K2" s="4"/>
      <c r="L2" s="4"/>
      <c r="M2" s="4"/>
      <c r="N2" s="4"/>
      <c r="O2" s="4"/>
    </row>
    <row r="3" ht="17.1" customHeight="1" spans="1:15">
      <c r="A3" s="31" t="s">
        <v>459</v>
      </c>
      <c r="B3" s="79"/>
      <c r="C3" s="31" t="s">
        <v>460</v>
      </c>
      <c r="D3" s="31"/>
      <c r="E3" s="31"/>
      <c r="F3" s="31"/>
      <c r="G3" s="31"/>
      <c r="H3" s="31"/>
      <c r="I3" s="31"/>
      <c r="J3" s="31"/>
      <c r="K3" s="31"/>
      <c r="L3" s="31"/>
      <c r="M3" s="31"/>
      <c r="N3" s="31"/>
      <c r="O3" s="31"/>
    </row>
    <row r="4" ht="15.95" customHeight="1" spans="1:15">
      <c r="A4" s="5" t="s">
        <v>461</v>
      </c>
      <c r="B4" s="6"/>
      <c r="C4" s="5" t="s">
        <v>462</v>
      </c>
      <c r="D4" s="5"/>
      <c r="E4" s="5"/>
      <c r="F4" s="5"/>
      <c r="G4" s="5"/>
      <c r="H4" s="5"/>
      <c r="I4" s="5" t="s">
        <v>463</v>
      </c>
      <c r="J4" s="5"/>
      <c r="K4" s="5" t="s">
        <v>462</v>
      </c>
      <c r="L4" s="5"/>
      <c r="M4" s="5"/>
      <c r="N4" s="5"/>
      <c r="O4" s="5"/>
    </row>
    <row r="5" ht="15.95" customHeight="1" spans="1:15">
      <c r="A5" s="5" t="s">
        <v>464</v>
      </c>
      <c r="B5" s="5"/>
      <c r="C5" s="5"/>
      <c r="D5" s="5"/>
      <c r="E5" s="5" t="s">
        <v>465</v>
      </c>
      <c r="F5" s="5"/>
      <c r="G5" s="5" t="s">
        <v>322</v>
      </c>
      <c r="H5" s="6"/>
      <c r="I5" s="5" t="s">
        <v>466</v>
      </c>
      <c r="J5" s="5"/>
      <c r="K5" s="5" t="s">
        <v>467</v>
      </c>
      <c r="L5" s="6"/>
      <c r="M5" s="5" t="s">
        <v>468</v>
      </c>
      <c r="N5" s="6"/>
      <c r="O5" s="6" t="s">
        <v>469</v>
      </c>
    </row>
    <row r="6" ht="15.95" customHeight="1" spans="1:15">
      <c r="A6" s="5"/>
      <c r="B6" s="5"/>
      <c r="C6" s="7" t="s">
        <v>470</v>
      </c>
      <c r="D6" s="7"/>
      <c r="E6" s="8">
        <v>0.6</v>
      </c>
      <c r="F6" s="8"/>
      <c r="G6" s="8">
        <v>0.6</v>
      </c>
      <c r="H6" s="8"/>
      <c r="I6" s="8">
        <v>0.6</v>
      </c>
      <c r="J6" s="8"/>
      <c r="K6" s="9">
        <v>10</v>
      </c>
      <c r="L6" s="10"/>
      <c r="M6" s="11">
        <f>I6/E6</f>
        <v>1</v>
      </c>
      <c r="N6" s="12"/>
      <c r="O6" s="13">
        <f>M6*10</f>
        <v>10</v>
      </c>
    </row>
    <row r="7" ht="17.1" customHeight="1" spans="1:15">
      <c r="A7" s="5"/>
      <c r="B7" s="5"/>
      <c r="C7" s="5" t="s">
        <v>471</v>
      </c>
      <c r="D7" s="5"/>
      <c r="E7" s="8">
        <v>0.6</v>
      </c>
      <c r="F7" s="8"/>
      <c r="G7" s="8">
        <v>0.6</v>
      </c>
      <c r="H7" s="8"/>
      <c r="I7" s="8">
        <v>0.6</v>
      </c>
      <c r="J7" s="8"/>
      <c r="K7" s="14" t="s">
        <v>326</v>
      </c>
      <c r="L7" s="15"/>
      <c r="M7" s="11">
        <f>I7/E7</f>
        <v>1</v>
      </c>
      <c r="N7" s="12"/>
      <c r="O7" s="13" t="s">
        <v>326</v>
      </c>
    </row>
    <row r="8" ht="17.1" customHeight="1" spans="1:15">
      <c r="A8" s="5"/>
      <c r="B8" s="5"/>
      <c r="C8" s="16" t="s">
        <v>472</v>
      </c>
      <c r="D8" s="16"/>
      <c r="E8" s="8">
        <v>0</v>
      </c>
      <c r="F8" s="8"/>
      <c r="G8" s="8">
        <v>0</v>
      </c>
      <c r="H8" s="8"/>
      <c r="I8" s="8">
        <v>0</v>
      </c>
      <c r="J8" s="8"/>
      <c r="K8" s="14" t="s">
        <v>326</v>
      </c>
      <c r="L8" s="15"/>
      <c r="M8" s="8">
        <v>0</v>
      </c>
      <c r="N8" s="8"/>
      <c r="O8" s="13" t="s">
        <v>326</v>
      </c>
    </row>
    <row r="9" ht="17.1" customHeight="1" spans="1:15">
      <c r="A9" s="5"/>
      <c r="B9" s="5"/>
      <c r="C9" s="5" t="s">
        <v>473</v>
      </c>
      <c r="D9" s="5"/>
      <c r="E9" s="8">
        <v>0</v>
      </c>
      <c r="F9" s="8"/>
      <c r="G9" s="8">
        <v>0</v>
      </c>
      <c r="H9" s="8"/>
      <c r="I9" s="8">
        <v>0</v>
      </c>
      <c r="J9" s="8"/>
      <c r="K9" s="14" t="s">
        <v>326</v>
      </c>
      <c r="L9" s="15"/>
      <c r="M9" s="8">
        <v>0</v>
      </c>
      <c r="N9" s="8"/>
      <c r="O9" s="13" t="s">
        <v>326</v>
      </c>
    </row>
    <row r="10" ht="24.95" customHeight="1" spans="1:15">
      <c r="A10" s="5" t="s">
        <v>474</v>
      </c>
      <c r="B10" s="5" t="s">
        <v>475</v>
      </c>
      <c r="C10" s="5"/>
      <c r="D10" s="5"/>
      <c r="E10" s="5"/>
      <c r="F10" s="5"/>
      <c r="G10" s="5"/>
      <c r="H10" s="5"/>
      <c r="I10" s="5" t="s">
        <v>476</v>
      </c>
      <c r="J10" s="5"/>
      <c r="K10" s="5"/>
      <c r="L10" s="5"/>
      <c r="M10" s="5"/>
      <c r="N10" s="5"/>
      <c r="O10" s="5"/>
    </row>
    <row r="11" ht="44.1" customHeight="1" spans="1:15">
      <c r="A11" s="5"/>
      <c r="B11" s="17" t="s">
        <v>477</v>
      </c>
      <c r="C11" s="18"/>
      <c r="D11" s="18"/>
      <c r="E11" s="18"/>
      <c r="F11" s="18"/>
      <c r="G11" s="18"/>
      <c r="H11" s="19"/>
      <c r="I11" s="17" t="s">
        <v>478</v>
      </c>
      <c r="J11" s="18"/>
      <c r="K11" s="18"/>
      <c r="L11" s="18"/>
      <c r="M11" s="18"/>
      <c r="N11" s="18"/>
      <c r="O11" s="19"/>
    </row>
    <row r="12" ht="30" customHeight="1" spans="1:15">
      <c r="A12" s="5" t="s">
        <v>479</v>
      </c>
      <c r="B12" s="6" t="s">
        <v>480</v>
      </c>
      <c r="C12" s="6" t="s">
        <v>481</v>
      </c>
      <c r="D12" s="5" t="s">
        <v>482</v>
      </c>
      <c r="E12" s="5"/>
      <c r="F12" s="5"/>
      <c r="G12" s="5"/>
      <c r="H12" s="5" t="s">
        <v>483</v>
      </c>
      <c r="I12" s="5" t="s">
        <v>484</v>
      </c>
      <c r="J12" s="5" t="s">
        <v>467</v>
      </c>
      <c r="K12" s="6"/>
      <c r="L12" s="5" t="s">
        <v>469</v>
      </c>
      <c r="M12" s="6"/>
      <c r="N12" s="5" t="s">
        <v>485</v>
      </c>
      <c r="O12" s="6"/>
    </row>
    <row r="13" s="42" customFormat="1" ht="30.95" customHeight="1" spans="1:15">
      <c r="A13" s="43"/>
      <c r="B13" s="43" t="s">
        <v>486</v>
      </c>
      <c r="C13" s="43" t="s">
        <v>487</v>
      </c>
      <c r="D13" s="44" t="s">
        <v>488</v>
      </c>
      <c r="E13" s="44"/>
      <c r="F13" s="44"/>
      <c r="G13" s="44"/>
      <c r="H13" s="44" t="s">
        <v>489</v>
      </c>
      <c r="I13" s="44" t="s">
        <v>489</v>
      </c>
      <c r="J13" s="45">
        <v>20</v>
      </c>
      <c r="K13" s="45"/>
      <c r="L13" s="45">
        <v>20</v>
      </c>
      <c r="M13" s="45"/>
      <c r="N13" s="46" t="s">
        <v>404</v>
      </c>
      <c r="O13" s="75"/>
    </row>
    <row r="14" s="42" customFormat="1" ht="30.95" customHeight="1" spans="1:15">
      <c r="A14" s="43"/>
      <c r="B14" s="43"/>
      <c r="C14" s="43" t="s">
        <v>490</v>
      </c>
      <c r="D14" s="44" t="s">
        <v>491</v>
      </c>
      <c r="E14" s="44"/>
      <c r="F14" s="44"/>
      <c r="G14" s="44"/>
      <c r="H14" s="24">
        <v>1</v>
      </c>
      <c r="I14" s="24">
        <v>1</v>
      </c>
      <c r="J14" s="45">
        <v>20</v>
      </c>
      <c r="K14" s="45"/>
      <c r="L14" s="45">
        <v>20</v>
      </c>
      <c r="M14" s="45"/>
      <c r="N14" s="46" t="s">
        <v>404</v>
      </c>
      <c r="O14" s="75"/>
    </row>
    <row r="15" s="42" customFormat="1" ht="27.95" customHeight="1" spans="1:15">
      <c r="A15" s="43"/>
      <c r="B15" s="43"/>
      <c r="C15" s="43" t="s">
        <v>492</v>
      </c>
      <c r="D15" s="44" t="s">
        <v>493</v>
      </c>
      <c r="E15" s="44"/>
      <c r="F15" s="44"/>
      <c r="G15" s="44"/>
      <c r="H15" s="44" t="s">
        <v>494</v>
      </c>
      <c r="I15" s="44" t="s">
        <v>494</v>
      </c>
      <c r="J15" s="45">
        <v>10</v>
      </c>
      <c r="K15" s="45"/>
      <c r="L15" s="45">
        <v>10</v>
      </c>
      <c r="M15" s="45"/>
      <c r="N15" s="46" t="s">
        <v>404</v>
      </c>
      <c r="O15" s="75"/>
    </row>
    <row r="16" ht="39.95" customHeight="1" spans="1:15">
      <c r="A16" s="5"/>
      <c r="B16" s="5" t="s">
        <v>495</v>
      </c>
      <c r="C16" s="5" t="s">
        <v>496</v>
      </c>
      <c r="D16" s="32" t="s">
        <v>497</v>
      </c>
      <c r="E16" s="32"/>
      <c r="F16" s="32"/>
      <c r="G16" s="32"/>
      <c r="H16" s="32" t="s">
        <v>498</v>
      </c>
      <c r="I16" s="32" t="s">
        <v>498</v>
      </c>
      <c r="J16" s="48">
        <v>30</v>
      </c>
      <c r="K16" s="48"/>
      <c r="L16" s="48">
        <v>30</v>
      </c>
      <c r="M16" s="48"/>
      <c r="N16" s="27" t="s">
        <v>404</v>
      </c>
      <c r="O16" s="19"/>
    </row>
    <row r="17" ht="47.1" customHeight="1" spans="1:15">
      <c r="A17" s="5"/>
      <c r="B17" s="5" t="s">
        <v>499</v>
      </c>
      <c r="C17" s="5" t="s">
        <v>500</v>
      </c>
      <c r="D17" s="32" t="s">
        <v>501</v>
      </c>
      <c r="E17" s="32"/>
      <c r="F17" s="32"/>
      <c r="G17" s="32"/>
      <c r="H17" s="33" t="s">
        <v>502</v>
      </c>
      <c r="I17" s="34" t="s">
        <v>503</v>
      </c>
      <c r="J17" s="48">
        <v>10</v>
      </c>
      <c r="K17" s="48"/>
      <c r="L17" s="48">
        <v>10</v>
      </c>
      <c r="M17" s="48"/>
      <c r="N17" s="27" t="s">
        <v>404</v>
      </c>
      <c r="O17" s="19"/>
    </row>
    <row r="18" ht="45" customHeight="1" spans="1:15">
      <c r="A18" s="5"/>
      <c r="B18" s="17" t="s">
        <v>504</v>
      </c>
      <c r="C18" s="35"/>
      <c r="D18" s="17" t="s">
        <v>404</v>
      </c>
      <c r="E18" s="18"/>
      <c r="F18" s="18"/>
      <c r="G18" s="18"/>
      <c r="H18" s="18"/>
      <c r="I18" s="18"/>
      <c r="J18" s="18"/>
      <c r="K18" s="18"/>
      <c r="L18" s="18"/>
      <c r="M18" s="18"/>
      <c r="N18" s="18"/>
      <c r="O18" s="19"/>
    </row>
    <row r="19" ht="18" customHeight="1" spans="1:15">
      <c r="A19" s="5"/>
      <c r="B19" s="17" t="s">
        <v>505</v>
      </c>
      <c r="C19" s="18"/>
      <c r="D19" s="18"/>
      <c r="E19" s="18"/>
      <c r="F19" s="18"/>
      <c r="G19" s="18"/>
      <c r="H19" s="18"/>
      <c r="I19" s="35"/>
      <c r="J19" s="9">
        <v>100</v>
      </c>
      <c r="K19" s="10"/>
      <c r="L19" s="8">
        <v>98.7</v>
      </c>
      <c r="M19" s="8"/>
      <c r="N19" s="17" t="s">
        <v>506</v>
      </c>
      <c r="O19" s="19"/>
    </row>
    <row r="20" spans="1:15">
      <c r="A20" s="36" t="s">
        <v>507</v>
      </c>
      <c r="O20" s="37"/>
    </row>
    <row r="21" spans="1:15">
      <c r="A21" s="38"/>
      <c r="O21" s="37"/>
    </row>
    <row r="22" spans="1:15">
      <c r="A22" s="38"/>
      <c r="O22" s="37"/>
    </row>
    <row r="23" ht="27" customHeight="1" spans="1:15">
      <c r="A23" s="39"/>
      <c r="B23" s="40"/>
      <c r="C23" s="40"/>
      <c r="D23" s="40"/>
      <c r="E23" s="40"/>
      <c r="F23" s="40"/>
      <c r="G23" s="40"/>
      <c r="H23" s="40"/>
      <c r="I23" s="40"/>
      <c r="J23" s="40"/>
      <c r="K23" s="40"/>
      <c r="L23" s="40"/>
      <c r="M23" s="40"/>
      <c r="N23" s="40"/>
      <c r="O23" s="41"/>
    </row>
  </sheetData>
  <mergeCells count="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ageMargins left="0.7" right="0.7" top="0.75" bottom="0.75" header="0.3" footer="0.3"/>
  <pageSetup paperSize="9" orientation="portrait" horizontalDpi="2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I6" sqref="I6:J6"/>
    </sheetView>
  </sheetViews>
  <sheetFormatPr defaultColWidth="9" defaultRowHeight="13.5"/>
  <cols>
    <col min="1" max="1" width="5" customWidth="1"/>
    <col min="2" max="2" width="8.5" customWidth="1"/>
    <col min="3" max="3" width="9" customWidth="1"/>
    <col min="4" max="4" width="13.375" customWidth="1"/>
    <col min="5" max="5" width="10.75" customWidth="1"/>
    <col min="6" max="6" width="3.875" customWidth="1"/>
    <col min="7" max="7" width="4" customWidth="1"/>
    <col min="8" max="8" width="20" customWidth="1"/>
    <col min="9" max="9" width="17.5" customWidth="1"/>
    <col min="10" max="10" width="3.625" customWidth="1"/>
    <col min="11" max="11" width="5.125" customWidth="1"/>
    <col min="12" max="12" width="8.125" customWidth="1"/>
    <col min="13" max="13" width="1.375" customWidth="1"/>
    <col min="15" max="15" width="8.125" customWidth="1"/>
  </cols>
  <sheetData>
    <row r="1" ht="41.1" customHeight="1" spans="1:15">
      <c r="A1" s="1" t="s">
        <v>458</v>
      </c>
      <c r="B1" s="2"/>
      <c r="C1" s="2"/>
      <c r="D1" s="2"/>
      <c r="E1" s="2"/>
      <c r="F1" s="2"/>
      <c r="G1" s="2"/>
      <c r="H1" s="2"/>
      <c r="I1" s="2"/>
      <c r="J1" s="2"/>
      <c r="K1" s="2"/>
      <c r="L1" s="2"/>
      <c r="M1" s="2"/>
      <c r="N1" s="2"/>
      <c r="O1" s="2"/>
    </row>
    <row r="2" ht="21" customHeight="1" spans="1:15">
      <c r="A2" s="3" t="s">
        <v>406</v>
      </c>
      <c r="B2" s="4"/>
      <c r="C2" s="4"/>
      <c r="D2" s="4"/>
      <c r="E2" s="4"/>
      <c r="F2" s="4"/>
      <c r="G2" s="4"/>
      <c r="H2" s="4"/>
      <c r="I2" s="4"/>
      <c r="J2" s="4"/>
      <c r="K2" s="4"/>
      <c r="L2" s="4"/>
      <c r="M2" s="4"/>
      <c r="N2" s="4"/>
      <c r="O2" s="4"/>
    </row>
    <row r="3" ht="17.1" customHeight="1" spans="1:15">
      <c r="A3" s="5" t="s">
        <v>459</v>
      </c>
      <c r="B3" s="6"/>
      <c r="C3" s="5" t="s">
        <v>508</v>
      </c>
      <c r="D3" s="5"/>
      <c r="E3" s="5"/>
      <c r="F3" s="5"/>
      <c r="G3" s="5"/>
      <c r="H3" s="5"/>
      <c r="I3" s="5"/>
      <c r="J3" s="5"/>
      <c r="K3" s="5"/>
      <c r="L3" s="5"/>
      <c r="M3" s="5"/>
      <c r="N3" s="5"/>
      <c r="O3" s="5"/>
    </row>
    <row r="4" ht="15.95" customHeight="1" spans="1:15">
      <c r="A4" s="5" t="s">
        <v>461</v>
      </c>
      <c r="B4" s="6"/>
      <c r="C4" s="5" t="s">
        <v>462</v>
      </c>
      <c r="D4" s="5"/>
      <c r="E4" s="5"/>
      <c r="F4" s="5"/>
      <c r="G4" s="5"/>
      <c r="H4" s="5"/>
      <c r="I4" s="5" t="s">
        <v>463</v>
      </c>
      <c r="J4" s="5"/>
      <c r="K4" s="5" t="s">
        <v>462</v>
      </c>
      <c r="L4" s="5"/>
      <c r="M4" s="5"/>
      <c r="N4" s="5"/>
      <c r="O4" s="5"/>
    </row>
    <row r="5" ht="15.95" customHeight="1" spans="1:15">
      <c r="A5" s="5" t="s">
        <v>464</v>
      </c>
      <c r="B5" s="5"/>
      <c r="C5" s="5"/>
      <c r="D5" s="5"/>
      <c r="E5" s="5" t="s">
        <v>465</v>
      </c>
      <c r="F5" s="5"/>
      <c r="G5" s="5" t="s">
        <v>322</v>
      </c>
      <c r="H5" s="6"/>
      <c r="I5" s="5" t="s">
        <v>466</v>
      </c>
      <c r="J5" s="5"/>
      <c r="K5" s="5" t="s">
        <v>467</v>
      </c>
      <c r="L5" s="6"/>
      <c r="M5" s="5" t="s">
        <v>468</v>
      </c>
      <c r="N5" s="6"/>
      <c r="O5" s="6" t="s">
        <v>469</v>
      </c>
    </row>
    <row r="6" ht="15.95" customHeight="1" spans="1:15">
      <c r="A6" s="5"/>
      <c r="B6" s="5"/>
      <c r="C6" s="7" t="s">
        <v>470</v>
      </c>
      <c r="D6" s="7"/>
      <c r="E6" s="8">
        <v>50</v>
      </c>
      <c r="F6" s="8"/>
      <c r="G6" s="8">
        <v>50</v>
      </c>
      <c r="H6" s="8"/>
      <c r="I6" s="8">
        <v>50</v>
      </c>
      <c r="J6" s="8"/>
      <c r="K6" s="9">
        <v>10</v>
      </c>
      <c r="L6" s="10"/>
      <c r="M6" s="11">
        <f>I6/E6</f>
        <v>1</v>
      </c>
      <c r="N6" s="12"/>
      <c r="O6" s="13">
        <f>M6*10</f>
        <v>10</v>
      </c>
    </row>
    <row r="7" ht="17.1" customHeight="1" spans="1:15">
      <c r="A7" s="5"/>
      <c r="B7" s="5"/>
      <c r="C7" s="5" t="s">
        <v>471</v>
      </c>
      <c r="D7" s="5"/>
      <c r="E7" s="8">
        <v>0</v>
      </c>
      <c r="F7" s="8"/>
      <c r="G7" s="8">
        <v>0</v>
      </c>
      <c r="H7" s="8"/>
      <c r="I7" s="8">
        <v>0</v>
      </c>
      <c r="J7" s="8"/>
      <c r="K7" s="14" t="s">
        <v>326</v>
      </c>
      <c r="L7" s="15"/>
      <c r="M7" s="8">
        <v>0</v>
      </c>
      <c r="N7" s="8"/>
      <c r="O7" s="13" t="s">
        <v>326</v>
      </c>
    </row>
    <row r="8" ht="17.1" customHeight="1" spans="1:15">
      <c r="A8" s="5"/>
      <c r="B8" s="5"/>
      <c r="C8" s="16" t="s">
        <v>472</v>
      </c>
      <c r="D8" s="16"/>
      <c r="E8" s="8">
        <v>0</v>
      </c>
      <c r="F8" s="8"/>
      <c r="G8" s="8">
        <v>0</v>
      </c>
      <c r="H8" s="8"/>
      <c r="I8" s="8">
        <v>0</v>
      </c>
      <c r="J8" s="8"/>
      <c r="K8" s="14" t="s">
        <v>326</v>
      </c>
      <c r="L8" s="15"/>
      <c r="M8" s="8">
        <v>0</v>
      </c>
      <c r="N8" s="8"/>
      <c r="O8" s="13" t="s">
        <v>326</v>
      </c>
    </row>
    <row r="9" ht="17.1" customHeight="1" spans="1:15">
      <c r="A9" s="5"/>
      <c r="B9" s="5"/>
      <c r="C9" s="5" t="s">
        <v>473</v>
      </c>
      <c r="D9" s="5"/>
      <c r="E9" s="8">
        <v>50</v>
      </c>
      <c r="F9" s="8"/>
      <c r="G9" s="8">
        <v>50</v>
      </c>
      <c r="H9" s="8"/>
      <c r="I9" s="8">
        <v>50</v>
      </c>
      <c r="J9" s="8"/>
      <c r="K9" s="14" t="s">
        <v>326</v>
      </c>
      <c r="L9" s="15"/>
      <c r="M9" s="11">
        <f>I9/E9</f>
        <v>1</v>
      </c>
      <c r="N9" s="12"/>
      <c r="O9" s="13" t="s">
        <v>326</v>
      </c>
    </row>
    <row r="10" ht="24.95" customHeight="1" spans="1:15">
      <c r="A10" s="5" t="s">
        <v>474</v>
      </c>
      <c r="B10" s="5" t="s">
        <v>475</v>
      </c>
      <c r="C10" s="5"/>
      <c r="D10" s="5"/>
      <c r="E10" s="5"/>
      <c r="F10" s="5"/>
      <c r="G10" s="5"/>
      <c r="H10" s="5"/>
      <c r="I10" s="5" t="s">
        <v>476</v>
      </c>
      <c r="J10" s="5"/>
      <c r="K10" s="5"/>
      <c r="L10" s="5"/>
      <c r="M10" s="5"/>
      <c r="N10" s="5"/>
      <c r="O10" s="5"/>
    </row>
    <row r="11" ht="44.1" customHeight="1" spans="1:15">
      <c r="A11" s="5"/>
      <c r="B11" s="17" t="s">
        <v>509</v>
      </c>
      <c r="C11" s="18"/>
      <c r="D11" s="18"/>
      <c r="E11" s="18"/>
      <c r="F11" s="18"/>
      <c r="G11" s="18"/>
      <c r="H11" s="19"/>
      <c r="I11" s="17" t="s">
        <v>510</v>
      </c>
      <c r="J11" s="18"/>
      <c r="K11" s="18"/>
      <c r="L11" s="18"/>
      <c r="M11" s="18"/>
      <c r="N11" s="18"/>
      <c r="O11" s="19"/>
    </row>
    <row r="12" ht="30" customHeight="1" spans="1:15">
      <c r="A12" s="5" t="s">
        <v>479</v>
      </c>
      <c r="B12" s="6" t="s">
        <v>480</v>
      </c>
      <c r="C12" s="6" t="s">
        <v>481</v>
      </c>
      <c r="D12" s="5" t="s">
        <v>482</v>
      </c>
      <c r="E12" s="5"/>
      <c r="F12" s="5"/>
      <c r="G12" s="5"/>
      <c r="H12" s="5" t="s">
        <v>483</v>
      </c>
      <c r="I12" s="5" t="s">
        <v>484</v>
      </c>
      <c r="J12" s="5" t="s">
        <v>467</v>
      </c>
      <c r="K12" s="6"/>
      <c r="L12" s="5" t="s">
        <v>469</v>
      </c>
      <c r="M12" s="6"/>
      <c r="N12" s="5" t="s">
        <v>485</v>
      </c>
      <c r="O12" s="6"/>
    </row>
    <row r="13" s="42" customFormat="1" ht="30.95" customHeight="1" spans="1:15">
      <c r="A13" s="43"/>
      <c r="B13" s="43" t="s">
        <v>486</v>
      </c>
      <c r="C13" s="43" t="s">
        <v>490</v>
      </c>
      <c r="D13" s="44" t="s">
        <v>491</v>
      </c>
      <c r="E13" s="44"/>
      <c r="F13" s="44"/>
      <c r="G13" s="44"/>
      <c r="H13" s="24">
        <v>1</v>
      </c>
      <c r="I13" s="24">
        <v>1</v>
      </c>
      <c r="J13" s="45">
        <v>20</v>
      </c>
      <c r="K13" s="45"/>
      <c r="L13" s="45">
        <v>20</v>
      </c>
      <c r="M13" s="45"/>
      <c r="N13" s="46" t="s">
        <v>404</v>
      </c>
      <c r="O13" s="75"/>
    </row>
    <row r="14" s="42" customFormat="1" ht="30.95" customHeight="1" spans="1:15">
      <c r="A14" s="43"/>
      <c r="B14" s="43"/>
      <c r="C14" s="43" t="s">
        <v>511</v>
      </c>
      <c r="D14" s="44" t="s">
        <v>512</v>
      </c>
      <c r="E14" s="44"/>
      <c r="F14" s="44"/>
      <c r="G14" s="44"/>
      <c r="H14" s="78" t="s">
        <v>513</v>
      </c>
      <c r="I14" s="78" t="s">
        <v>513</v>
      </c>
      <c r="J14" s="45">
        <v>20</v>
      </c>
      <c r="K14" s="45"/>
      <c r="L14" s="45">
        <v>20</v>
      </c>
      <c r="M14" s="45"/>
      <c r="N14" s="46" t="s">
        <v>404</v>
      </c>
      <c r="O14" s="75"/>
    </row>
    <row r="15" s="42" customFormat="1" ht="27.95" customHeight="1" spans="1:15">
      <c r="A15" s="43"/>
      <c r="B15" s="43"/>
      <c r="C15" s="43" t="s">
        <v>492</v>
      </c>
      <c r="D15" s="44" t="s">
        <v>493</v>
      </c>
      <c r="E15" s="44"/>
      <c r="F15" s="44"/>
      <c r="G15" s="44"/>
      <c r="H15" s="44" t="s">
        <v>514</v>
      </c>
      <c r="I15" s="44" t="s">
        <v>514</v>
      </c>
      <c r="J15" s="45">
        <v>10</v>
      </c>
      <c r="K15" s="45"/>
      <c r="L15" s="45">
        <v>10</v>
      </c>
      <c r="M15" s="45"/>
      <c r="N15" s="46" t="s">
        <v>404</v>
      </c>
      <c r="O15" s="75"/>
    </row>
    <row r="16" ht="39.95" customHeight="1" spans="1:15">
      <c r="A16" s="5"/>
      <c r="B16" s="5" t="s">
        <v>495</v>
      </c>
      <c r="C16" s="5" t="s">
        <v>515</v>
      </c>
      <c r="D16" s="32" t="s">
        <v>516</v>
      </c>
      <c r="E16" s="32"/>
      <c r="F16" s="32"/>
      <c r="G16" s="32"/>
      <c r="H16" s="32" t="s">
        <v>517</v>
      </c>
      <c r="I16" s="32" t="s">
        <v>517</v>
      </c>
      <c r="J16" s="48">
        <v>30</v>
      </c>
      <c r="K16" s="48"/>
      <c r="L16" s="48">
        <v>30</v>
      </c>
      <c r="M16" s="48"/>
      <c r="N16" s="27" t="s">
        <v>404</v>
      </c>
      <c r="O16" s="19"/>
    </row>
    <row r="17" ht="47.1" customHeight="1" spans="1:15">
      <c r="A17" s="5"/>
      <c r="B17" s="5" t="s">
        <v>499</v>
      </c>
      <c r="C17" s="5" t="s">
        <v>500</v>
      </c>
      <c r="D17" s="32" t="s">
        <v>518</v>
      </c>
      <c r="E17" s="32"/>
      <c r="F17" s="32"/>
      <c r="G17" s="32"/>
      <c r="H17" s="33" t="s">
        <v>502</v>
      </c>
      <c r="I17" s="34" t="s">
        <v>519</v>
      </c>
      <c r="J17" s="48">
        <v>10</v>
      </c>
      <c r="K17" s="48"/>
      <c r="L17" s="48">
        <v>9</v>
      </c>
      <c r="M17" s="48"/>
      <c r="N17" s="27" t="s">
        <v>404</v>
      </c>
      <c r="O17" s="19"/>
    </row>
    <row r="18" ht="45" customHeight="1" spans="1:15">
      <c r="A18" s="5"/>
      <c r="B18" s="17" t="s">
        <v>504</v>
      </c>
      <c r="C18" s="35"/>
      <c r="D18" s="17" t="s">
        <v>520</v>
      </c>
      <c r="E18" s="18"/>
      <c r="F18" s="18"/>
      <c r="G18" s="18"/>
      <c r="H18" s="18"/>
      <c r="I18" s="18"/>
      <c r="J18" s="18"/>
      <c r="K18" s="18"/>
      <c r="L18" s="18"/>
      <c r="M18" s="18"/>
      <c r="N18" s="18"/>
      <c r="O18" s="19"/>
    </row>
    <row r="19" ht="18" customHeight="1" spans="1:15">
      <c r="A19" s="5"/>
      <c r="B19" s="17" t="s">
        <v>505</v>
      </c>
      <c r="C19" s="18"/>
      <c r="D19" s="18"/>
      <c r="E19" s="18"/>
      <c r="F19" s="18"/>
      <c r="G19" s="18"/>
      <c r="H19" s="18"/>
      <c r="I19" s="35"/>
      <c r="J19" s="9">
        <v>100</v>
      </c>
      <c r="K19" s="10"/>
      <c r="L19" s="8">
        <f>L17+L16+L15+L13+O6+L14</f>
        <v>99</v>
      </c>
      <c r="M19" s="8"/>
      <c r="N19" s="17" t="s">
        <v>506</v>
      </c>
      <c r="O19" s="19"/>
    </row>
    <row r="20" spans="1:15">
      <c r="A20" s="36" t="s">
        <v>507</v>
      </c>
      <c r="B20" s="36"/>
      <c r="C20" s="36"/>
      <c r="D20" s="36"/>
      <c r="E20" s="36"/>
      <c r="F20" s="36"/>
      <c r="G20" s="36"/>
      <c r="H20" s="36"/>
      <c r="I20" s="36"/>
      <c r="J20" s="36"/>
      <c r="K20" s="36"/>
      <c r="L20" s="36"/>
      <c r="M20" s="36"/>
      <c r="N20" s="36"/>
      <c r="O20" s="37"/>
    </row>
    <row r="21" spans="1:15">
      <c r="A21" s="38"/>
      <c r="B21" s="36"/>
      <c r="C21" s="36"/>
      <c r="D21" s="36"/>
      <c r="E21" s="36"/>
      <c r="F21" s="36"/>
      <c r="G21" s="36"/>
      <c r="H21" s="36"/>
      <c r="I21" s="36"/>
      <c r="J21" s="36"/>
      <c r="K21" s="36"/>
      <c r="L21" s="36"/>
      <c r="M21" s="36"/>
      <c r="N21" s="36"/>
      <c r="O21" s="37"/>
    </row>
    <row r="22" spans="1:15">
      <c r="A22" s="38"/>
      <c r="B22" s="36"/>
      <c r="C22" s="36"/>
      <c r="D22" s="36"/>
      <c r="E22" s="36"/>
      <c r="F22" s="36"/>
      <c r="G22" s="36"/>
      <c r="H22" s="36"/>
      <c r="I22" s="36"/>
      <c r="J22" s="36"/>
      <c r="K22" s="36"/>
      <c r="L22" s="36"/>
      <c r="M22" s="36"/>
      <c r="N22" s="36"/>
      <c r="O22" s="37"/>
    </row>
    <row r="23" ht="27" customHeight="1" spans="1:15">
      <c r="A23" s="39"/>
      <c r="B23" s="40"/>
      <c r="C23" s="40"/>
      <c r="D23" s="40"/>
      <c r="E23" s="40"/>
      <c r="F23" s="40"/>
      <c r="G23" s="40"/>
      <c r="H23" s="40"/>
      <c r="I23" s="40"/>
      <c r="J23" s="40"/>
      <c r="K23" s="40"/>
      <c r="L23" s="40"/>
      <c r="M23" s="40"/>
      <c r="N23" s="40"/>
      <c r="O23" s="41"/>
    </row>
  </sheetData>
  <mergeCells count="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ageMargins left="0.7" right="0.7" top="0.75" bottom="0.75" header="0.3" footer="0.3"/>
  <pageSetup paperSize="9" orientation="portrait" horizontalDpi="2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B10" sqref="B10:H10"/>
    </sheetView>
  </sheetViews>
  <sheetFormatPr defaultColWidth="9" defaultRowHeight="13.5"/>
  <cols>
    <col min="1" max="1" width="5" customWidth="1"/>
    <col min="2" max="2" width="8.5" customWidth="1"/>
    <col min="3" max="3" width="9" customWidth="1"/>
    <col min="4" max="4" width="13.375" customWidth="1"/>
    <col min="5" max="5" width="10.75" customWidth="1"/>
    <col min="6" max="6" width="3.875" customWidth="1"/>
    <col min="7" max="7" width="4" customWidth="1"/>
    <col min="8" max="8" width="20" customWidth="1"/>
    <col min="9" max="9" width="17.5" customWidth="1"/>
    <col min="10" max="10" width="3.625" customWidth="1"/>
    <col min="11" max="11" width="5.125" customWidth="1"/>
    <col min="12" max="12" width="8.125" customWidth="1"/>
    <col min="13" max="13" width="1.375" customWidth="1"/>
    <col min="15" max="15" width="8.125" customWidth="1"/>
  </cols>
  <sheetData>
    <row r="1" ht="41.1" customHeight="1" spans="1:15">
      <c r="A1" s="1" t="s">
        <v>458</v>
      </c>
      <c r="B1" s="2"/>
      <c r="C1" s="2"/>
      <c r="D1" s="2"/>
      <c r="E1" s="2"/>
      <c r="F1" s="2"/>
      <c r="G1" s="2"/>
      <c r="H1" s="2"/>
      <c r="I1" s="2"/>
      <c r="J1" s="2"/>
      <c r="K1" s="2"/>
      <c r="L1" s="2"/>
      <c r="M1" s="2"/>
      <c r="N1" s="2"/>
      <c r="O1" s="2"/>
    </row>
    <row r="2" ht="21" customHeight="1" spans="1:15">
      <c r="A2" s="3" t="s">
        <v>406</v>
      </c>
      <c r="B2" s="4"/>
      <c r="C2" s="4"/>
      <c r="D2" s="4"/>
      <c r="E2" s="4"/>
      <c r="F2" s="4"/>
      <c r="G2" s="4"/>
      <c r="H2" s="4"/>
      <c r="I2" s="4"/>
      <c r="J2" s="4"/>
      <c r="K2" s="4"/>
      <c r="L2" s="4"/>
      <c r="M2" s="4"/>
      <c r="N2" s="4"/>
      <c r="O2" s="4"/>
    </row>
    <row r="3" ht="17.1" customHeight="1" spans="1:15">
      <c r="A3" s="5" t="s">
        <v>459</v>
      </c>
      <c r="B3" s="6"/>
      <c r="C3" s="5" t="s">
        <v>521</v>
      </c>
      <c r="D3" s="5"/>
      <c r="E3" s="5"/>
      <c r="F3" s="5"/>
      <c r="G3" s="5"/>
      <c r="H3" s="5"/>
      <c r="I3" s="5"/>
      <c r="J3" s="5"/>
      <c r="K3" s="5"/>
      <c r="L3" s="5"/>
      <c r="M3" s="5"/>
      <c r="N3" s="5"/>
      <c r="O3" s="5"/>
    </row>
    <row r="4" ht="15.95" customHeight="1" spans="1:15">
      <c r="A4" s="5" t="s">
        <v>461</v>
      </c>
      <c r="B4" s="6"/>
      <c r="C4" s="5" t="s">
        <v>462</v>
      </c>
      <c r="D4" s="5"/>
      <c r="E4" s="5"/>
      <c r="F4" s="5"/>
      <c r="G4" s="5"/>
      <c r="H4" s="5"/>
      <c r="I4" s="5" t="s">
        <v>463</v>
      </c>
      <c r="J4" s="5"/>
      <c r="K4" s="5" t="s">
        <v>462</v>
      </c>
      <c r="L4" s="5"/>
      <c r="M4" s="5"/>
      <c r="N4" s="5"/>
      <c r="O4" s="5"/>
    </row>
    <row r="5" ht="15.95" customHeight="1" spans="1:15">
      <c r="A5" s="5" t="s">
        <v>464</v>
      </c>
      <c r="B5" s="5"/>
      <c r="C5" s="5"/>
      <c r="D5" s="5"/>
      <c r="E5" s="5" t="s">
        <v>465</v>
      </c>
      <c r="F5" s="5"/>
      <c r="G5" s="5" t="s">
        <v>322</v>
      </c>
      <c r="H5" s="6"/>
      <c r="I5" s="5" t="s">
        <v>466</v>
      </c>
      <c r="J5" s="5"/>
      <c r="K5" s="5" t="s">
        <v>467</v>
      </c>
      <c r="L5" s="6"/>
      <c r="M5" s="5" t="s">
        <v>468</v>
      </c>
      <c r="N5" s="6"/>
      <c r="O5" s="6" t="s">
        <v>469</v>
      </c>
    </row>
    <row r="6" ht="15.95" customHeight="1" spans="1:15">
      <c r="A6" s="5"/>
      <c r="B6" s="5"/>
      <c r="C6" s="7" t="s">
        <v>470</v>
      </c>
      <c r="D6" s="7"/>
      <c r="E6" s="8">
        <v>167</v>
      </c>
      <c r="F6" s="8"/>
      <c r="G6" s="8">
        <v>167</v>
      </c>
      <c r="H6" s="8"/>
      <c r="I6" s="8">
        <v>167</v>
      </c>
      <c r="J6" s="8"/>
      <c r="K6" s="9">
        <v>10</v>
      </c>
      <c r="L6" s="10"/>
      <c r="M6" s="11">
        <f>I6/E6</f>
        <v>1</v>
      </c>
      <c r="N6" s="12"/>
      <c r="O6" s="13">
        <f>M6*10</f>
        <v>10</v>
      </c>
    </row>
    <row r="7" ht="17.1" customHeight="1" spans="1:15">
      <c r="A7" s="5"/>
      <c r="B7" s="5"/>
      <c r="C7" s="5" t="s">
        <v>471</v>
      </c>
      <c r="D7" s="5"/>
      <c r="E7" s="8">
        <v>167</v>
      </c>
      <c r="F7" s="8"/>
      <c r="G7" s="8">
        <v>167</v>
      </c>
      <c r="H7" s="8"/>
      <c r="I7" s="8">
        <v>167</v>
      </c>
      <c r="J7" s="8"/>
      <c r="K7" s="14" t="s">
        <v>326</v>
      </c>
      <c r="L7" s="15"/>
      <c r="M7" s="11">
        <f>I7/E7</f>
        <v>1</v>
      </c>
      <c r="N7" s="12"/>
      <c r="O7" s="13" t="s">
        <v>326</v>
      </c>
    </row>
    <row r="8" ht="17.1" customHeight="1" spans="1:15">
      <c r="A8" s="5"/>
      <c r="B8" s="5"/>
      <c r="C8" s="16" t="s">
        <v>472</v>
      </c>
      <c r="D8" s="16"/>
      <c r="E8" s="8">
        <v>0</v>
      </c>
      <c r="F8" s="8"/>
      <c r="G8" s="8">
        <v>0</v>
      </c>
      <c r="H8" s="8"/>
      <c r="I8" s="8">
        <v>0</v>
      </c>
      <c r="J8" s="8"/>
      <c r="K8" s="14" t="s">
        <v>326</v>
      </c>
      <c r="L8" s="15"/>
      <c r="M8" s="8">
        <v>0</v>
      </c>
      <c r="N8" s="8"/>
      <c r="O8" s="13" t="s">
        <v>326</v>
      </c>
    </row>
    <row r="9" ht="17.1" customHeight="1" spans="1:15">
      <c r="A9" s="5"/>
      <c r="B9" s="5"/>
      <c r="C9" s="5" t="s">
        <v>473</v>
      </c>
      <c r="D9" s="5"/>
      <c r="E9" s="8">
        <v>0</v>
      </c>
      <c r="F9" s="8"/>
      <c r="G9" s="8">
        <v>0</v>
      </c>
      <c r="H9" s="8"/>
      <c r="I9" s="8">
        <v>0</v>
      </c>
      <c r="J9" s="8"/>
      <c r="K9" s="14" t="s">
        <v>326</v>
      </c>
      <c r="L9" s="15"/>
      <c r="M9" s="8">
        <v>0</v>
      </c>
      <c r="N9" s="8"/>
      <c r="O9" s="13" t="s">
        <v>326</v>
      </c>
    </row>
    <row r="10" ht="24.95" customHeight="1" spans="1:15">
      <c r="A10" s="5" t="s">
        <v>474</v>
      </c>
      <c r="B10" s="5" t="s">
        <v>475</v>
      </c>
      <c r="C10" s="5"/>
      <c r="D10" s="5"/>
      <c r="E10" s="5"/>
      <c r="F10" s="5"/>
      <c r="G10" s="5"/>
      <c r="H10" s="5"/>
      <c r="I10" s="5" t="s">
        <v>476</v>
      </c>
      <c r="J10" s="5"/>
      <c r="K10" s="5"/>
      <c r="L10" s="5"/>
      <c r="M10" s="5"/>
      <c r="N10" s="5"/>
      <c r="O10" s="5"/>
    </row>
    <row r="11" ht="44.1" customHeight="1" spans="1:15">
      <c r="A11" s="5"/>
      <c r="B11" s="17" t="s">
        <v>522</v>
      </c>
      <c r="C11" s="18"/>
      <c r="D11" s="18"/>
      <c r="E11" s="18"/>
      <c r="F11" s="18"/>
      <c r="G11" s="18"/>
      <c r="H11" s="19"/>
      <c r="I11" s="17" t="s">
        <v>523</v>
      </c>
      <c r="J11" s="18"/>
      <c r="K11" s="18"/>
      <c r="L11" s="18"/>
      <c r="M11" s="18"/>
      <c r="N11" s="18"/>
      <c r="O11" s="19"/>
    </row>
    <row r="12" ht="30" customHeight="1" spans="1:15">
      <c r="A12" s="5" t="s">
        <v>479</v>
      </c>
      <c r="B12" s="6" t="s">
        <v>480</v>
      </c>
      <c r="C12" s="6" t="s">
        <v>481</v>
      </c>
      <c r="D12" s="5" t="s">
        <v>482</v>
      </c>
      <c r="E12" s="5"/>
      <c r="F12" s="5"/>
      <c r="G12" s="5"/>
      <c r="H12" s="5" t="s">
        <v>483</v>
      </c>
      <c r="I12" s="5" t="s">
        <v>484</v>
      </c>
      <c r="J12" s="5" t="s">
        <v>467</v>
      </c>
      <c r="K12" s="6"/>
      <c r="L12" s="5" t="s">
        <v>469</v>
      </c>
      <c r="M12" s="6"/>
      <c r="N12" s="5" t="s">
        <v>485</v>
      </c>
      <c r="O12" s="6"/>
    </row>
    <row r="13" s="42" customFormat="1" ht="30.95" customHeight="1" spans="1:15">
      <c r="A13" s="43"/>
      <c r="B13" s="43" t="s">
        <v>486</v>
      </c>
      <c r="C13" s="43" t="s">
        <v>487</v>
      </c>
      <c r="D13" s="44" t="s">
        <v>524</v>
      </c>
      <c r="E13" s="44"/>
      <c r="F13" s="44"/>
      <c r="G13" s="44"/>
      <c r="H13" s="78" t="s">
        <v>525</v>
      </c>
      <c r="I13" s="78" t="s">
        <v>525</v>
      </c>
      <c r="J13" s="45">
        <v>20</v>
      </c>
      <c r="K13" s="45"/>
      <c r="L13" s="45">
        <v>20</v>
      </c>
      <c r="M13" s="45"/>
      <c r="N13" s="46" t="s">
        <v>404</v>
      </c>
      <c r="O13" s="75"/>
    </row>
    <row r="14" s="42" customFormat="1" ht="30.95" customHeight="1" spans="1:15">
      <c r="A14" s="43"/>
      <c r="B14" s="43"/>
      <c r="C14" s="43" t="s">
        <v>490</v>
      </c>
      <c r="D14" s="44" t="s">
        <v>491</v>
      </c>
      <c r="E14" s="44"/>
      <c r="F14" s="44"/>
      <c r="G14" s="44"/>
      <c r="H14" s="24">
        <v>1</v>
      </c>
      <c r="I14" s="24">
        <v>1</v>
      </c>
      <c r="J14" s="45">
        <v>20</v>
      </c>
      <c r="K14" s="45"/>
      <c r="L14" s="45">
        <v>20</v>
      </c>
      <c r="M14" s="45"/>
      <c r="N14" s="46" t="s">
        <v>404</v>
      </c>
      <c r="O14" s="75"/>
    </row>
    <row r="15" s="42" customFormat="1" ht="27.95" customHeight="1" spans="1:15">
      <c r="A15" s="43"/>
      <c r="B15" s="43"/>
      <c r="C15" s="43" t="s">
        <v>492</v>
      </c>
      <c r="D15" s="44" t="s">
        <v>493</v>
      </c>
      <c r="E15" s="44"/>
      <c r="F15" s="44"/>
      <c r="G15" s="44"/>
      <c r="H15" s="44" t="s">
        <v>526</v>
      </c>
      <c r="I15" s="44" t="s">
        <v>526</v>
      </c>
      <c r="J15" s="45">
        <v>10</v>
      </c>
      <c r="K15" s="45"/>
      <c r="L15" s="45">
        <v>10</v>
      </c>
      <c r="M15" s="45"/>
      <c r="N15" s="46" t="s">
        <v>404</v>
      </c>
      <c r="O15" s="75"/>
    </row>
    <row r="16" ht="39.95" customHeight="1" spans="1:15">
      <c r="A16" s="5"/>
      <c r="B16" s="5" t="s">
        <v>495</v>
      </c>
      <c r="C16" s="5" t="s">
        <v>515</v>
      </c>
      <c r="D16" s="32" t="s">
        <v>527</v>
      </c>
      <c r="E16" s="32"/>
      <c r="F16" s="32"/>
      <c r="G16" s="32"/>
      <c r="H16" s="32" t="s">
        <v>528</v>
      </c>
      <c r="I16" s="32" t="s">
        <v>528</v>
      </c>
      <c r="J16" s="48">
        <v>30</v>
      </c>
      <c r="K16" s="48"/>
      <c r="L16" s="48">
        <v>28</v>
      </c>
      <c r="M16" s="48"/>
      <c r="N16" s="27" t="s">
        <v>404</v>
      </c>
      <c r="O16" s="19"/>
    </row>
    <row r="17" ht="47.1" customHeight="1" spans="1:15">
      <c r="A17" s="5"/>
      <c r="B17" s="5" t="s">
        <v>499</v>
      </c>
      <c r="C17" s="5" t="s">
        <v>500</v>
      </c>
      <c r="D17" s="32" t="s">
        <v>529</v>
      </c>
      <c r="E17" s="32"/>
      <c r="F17" s="32"/>
      <c r="G17" s="32"/>
      <c r="H17" s="33" t="s">
        <v>502</v>
      </c>
      <c r="I17" s="34" t="s">
        <v>503</v>
      </c>
      <c r="J17" s="48">
        <v>10</v>
      </c>
      <c r="K17" s="48"/>
      <c r="L17" s="48">
        <v>9</v>
      </c>
      <c r="M17" s="48"/>
      <c r="N17" s="27" t="s">
        <v>404</v>
      </c>
      <c r="O17" s="19"/>
    </row>
    <row r="18" ht="45" customHeight="1" spans="1:15">
      <c r="A18" s="5"/>
      <c r="B18" s="17" t="s">
        <v>504</v>
      </c>
      <c r="C18" s="35"/>
      <c r="D18" s="17" t="s">
        <v>404</v>
      </c>
      <c r="E18" s="18"/>
      <c r="F18" s="18"/>
      <c r="G18" s="18"/>
      <c r="H18" s="18"/>
      <c r="I18" s="18"/>
      <c r="J18" s="18"/>
      <c r="K18" s="18"/>
      <c r="L18" s="18"/>
      <c r="M18" s="18"/>
      <c r="N18" s="18"/>
      <c r="O18" s="19"/>
    </row>
    <row r="19" ht="18" customHeight="1" spans="1:15">
      <c r="A19" s="5"/>
      <c r="B19" s="17" t="s">
        <v>505</v>
      </c>
      <c r="C19" s="18"/>
      <c r="D19" s="18"/>
      <c r="E19" s="18"/>
      <c r="F19" s="18"/>
      <c r="G19" s="18"/>
      <c r="H19" s="18"/>
      <c r="I19" s="35"/>
      <c r="J19" s="9">
        <v>100</v>
      </c>
      <c r="K19" s="10"/>
      <c r="L19" s="8">
        <f>L13+L15+L16+L17+O6+L14</f>
        <v>97</v>
      </c>
      <c r="M19" s="8"/>
      <c r="N19" s="17" t="s">
        <v>506</v>
      </c>
      <c r="O19" s="19"/>
    </row>
    <row r="20" spans="1:15">
      <c r="A20" s="36" t="s">
        <v>507</v>
      </c>
      <c r="B20" s="36"/>
      <c r="C20" s="36"/>
      <c r="D20" s="36"/>
      <c r="E20" s="36"/>
      <c r="F20" s="36"/>
      <c r="G20" s="36"/>
      <c r="H20" s="36"/>
      <c r="I20" s="36"/>
      <c r="J20" s="36"/>
      <c r="K20" s="36"/>
      <c r="L20" s="36"/>
      <c r="M20" s="36"/>
      <c r="N20" s="36"/>
      <c r="O20" s="37"/>
    </row>
    <row r="21" spans="1:15">
      <c r="A21" s="38"/>
      <c r="B21" s="36"/>
      <c r="C21" s="36"/>
      <c r="D21" s="36"/>
      <c r="E21" s="36"/>
      <c r="F21" s="36"/>
      <c r="G21" s="36"/>
      <c r="H21" s="36"/>
      <c r="I21" s="36"/>
      <c r="J21" s="36"/>
      <c r="K21" s="36"/>
      <c r="L21" s="36"/>
      <c r="M21" s="36"/>
      <c r="N21" s="36"/>
      <c r="O21" s="37"/>
    </row>
    <row r="22" spans="1:15">
      <c r="A22" s="38"/>
      <c r="B22" s="36"/>
      <c r="C22" s="36"/>
      <c r="D22" s="36"/>
      <c r="E22" s="36"/>
      <c r="F22" s="36"/>
      <c r="G22" s="36"/>
      <c r="H22" s="36"/>
      <c r="I22" s="36"/>
      <c r="J22" s="36"/>
      <c r="K22" s="36"/>
      <c r="L22" s="36"/>
      <c r="M22" s="36"/>
      <c r="N22" s="36"/>
      <c r="O22" s="37"/>
    </row>
    <row r="23" ht="27" customHeight="1" spans="1:15">
      <c r="A23" s="39"/>
      <c r="B23" s="40"/>
      <c r="C23" s="40"/>
      <c r="D23" s="40"/>
      <c r="E23" s="40"/>
      <c r="F23" s="40"/>
      <c r="G23" s="40"/>
      <c r="H23" s="40"/>
      <c r="I23" s="40"/>
      <c r="J23" s="40"/>
      <c r="K23" s="40"/>
      <c r="L23" s="40"/>
      <c r="M23" s="40"/>
      <c r="N23" s="40"/>
      <c r="O23" s="41"/>
    </row>
  </sheetData>
  <mergeCells count="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ageMargins left="0.7" right="0.7" top="0.75" bottom="0.75" header="0.3" footer="0.3"/>
  <pageSetup paperSize="9" orientation="portrait" horizontalDpi="200" verticalDpi="3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B11" sqref="B11:H11"/>
    </sheetView>
  </sheetViews>
  <sheetFormatPr defaultColWidth="9" defaultRowHeight="13.5"/>
  <cols>
    <col min="1" max="1" width="5" customWidth="1"/>
    <col min="2" max="2" width="8.5" customWidth="1"/>
    <col min="3" max="3" width="9" customWidth="1"/>
    <col min="4" max="4" width="13.375" customWidth="1"/>
    <col min="5" max="5" width="10.75" customWidth="1"/>
    <col min="6" max="6" width="3.875" customWidth="1"/>
    <col min="7" max="7" width="4" customWidth="1"/>
    <col min="8" max="8" width="20" customWidth="1"/>
    <col min="9" max="9" width="21.625" customWidth="1"/>
    <col min="10" max="10" width="3.625" customWidth="1"/>
    <col min="11" max="11" width="5.125" customWidth="1"/>
    <col min="12" max="12" width="8.125" customWidth="1"/>
    <col min="13" max="13" width="1.375" customWidth="1"/>
    <col min="15" max="15" width="8.125" customWidth="1"/>
  </cols>
  <sheetData>
    <row r="1" ht="41.1" customHeight="1" spans="1:15">
      <c r="A1" s="1" t="s">
        <v>458</v>
      </c>
      <c r="B1" s="2"/>
      <c r="C1" s="2"/>
      <c r="D1" s="2"/>
      <c r="E1" s="2"/>
      <c r="F1" s="2"/>
      <c r="G1" s="2"/>
      <c r="H1" s="2"/>
      <c r="I1" s="2"/>
      <c r="J1" s="2"/>
      <c r="K1" s="2"/>
      <c r="L1" s="2"/>
      <c r="M1" s="2"/>
      <c r="N1" s="2"/>
      <c r="O1" s="2"/>
    </row>
    <row r="2" ht="21" customHeight="1" spans="1:15">
      <c r="A2" s="3" t="s">
        <v>406</v>
      </c>
      <c r="B2" s="4"/>
      <c r="C2" s="4"/>
      <c r="D2" s="4"/>
      <c r="E2" s="4"/>
      <c r="F2" s="4"/>
      <c r="G2" s="4"/>
      <c r="H2" s="4"/>
      <c r="I2" s="4"/>
      <c r="J2" s="4"/>
      <c r="K2" s="4"/>
      <c r="L2" s="4"/>
      <c r="M2" s="4"/>
      <c r="N2" s="4"/>
      <c r="O2" s="4"/>
    </row>
    <row r="3" ht="17.1" customHeight="1" spans="1:15">
      <c r="A3" s="5" t="s">
        <v>459</v>
      </c>
      <c r="B3" s="6"/>
      <c r="C3" s="5" t="s">
        <v>530</v>
      </c>
      <c r="D3" s="5"/>
      <c r="E3" s="5"/>
      <c r="F3" s="5"/>
      <c r="G3" s="5"/>
      <c r="H3" s="5"/>
      <c r="I3" s="5"/>
      <c r="J3" s="5"/>
      <c r="K3" s="5"/>
      <c r="L3" s="5"/>
      <c r="M3" s="5"/>
      <c r="N3" s="5"/>
      <c r="O3" s="5"/>
    </row>
    <row r="4" ht="15.95" customHeight="1" spans="1:15">
      <c r="A4" s="5" t="s">
        <v>461</v>
      </c>
      <c r="B4" s="6"/>
      <c r="C4" s="5" t="s">
        <v>462</v>
      </c>
      <c r="D4" s="5"/>
      <c r="E4" s="5"/>
      <c r="F4" s="5"/>
      <c r="G4" s="5"/>
      <c r="H4" s="5"/>
      <c r="I4" s="5" t="s">
        <v>463</v>
      </c>
      <c r="J4" s="5"/>
      <c r="K4" s="5" t="s">
        <v>462</v>
      </c>
      <c r="L4" s="5"/>
      <c r="M4" s="5"/>
      <c r="N4" s="5"/>
      <c r="O4" s="5"/>
    </row>
    <row r="5" ht="15.95" customHeight="1" spans="1:15">
      <c r="A5" s="5" t="s">
        <v>464</v>
      </c>
      <c r="B5" s="5"/>
      <c r="C5" s="5"/>
      <c r="D5" s="5"/>
      <c r="E5" s="5" t="s">
        <v>465</v>
      </c>
      <c r="F5" s="5"/>
      <c r="G5" s="5" t="s">
        <v>322</v>
      </c>
      <c r="H5" s="6"/>
      <c r="I5" s="5" t="s">
        <v>466</v>
      </c>
      <c r="J5" s="5"/>
      <c r="K5" s="5" t="s">
        <v>467</v>
      </c>
      <c r="L5" s="6"/>
      <c r="M5" s="5" t="s">
        <v>468</v>
      </c>
      <c r="N5" s="6"/>
      <c r="O5" s="6" t="s">
        <v>469</v>
      </c>
    </row>
    <row r="6" ht="15.95" customHeight="1" spans="1:15">
      <c r="A6" s="5"/>
      <c r="B6" s="5"/>
      <c r="C6" s="7" t="s">
        <v>470</v>
      </c>
      <c r="D6" s="7"/>
      <c r="E6" s="8">
        <v>15</v>
      </c>
      <c r="F6" s="8"/>
      <c r="G6" s="8">
        <v>15</v>
      </c>
      <c r="H6" s="8"/>
      <c r="I6" s="8">
        <v>15</v>
      </c>
      <c r="J6" s="8"/>
      <c r="K6" s="9">
        <v>10</v>
      </c>
      <c r="L6" s="10"/>
      <c r="M6" s="11">
        <f>I6/E6</f>
        <v>1</v>
      </c>
      <c r="N6" s="12"/>
      <c r="O6" s="13">
        <f>M6*10</f>
        <v>10</v>
      </c>
    </row>
    <row r="7" ht="17.1" customHeight="1" spans="1:15">
      <c r="A7" s="5"/>
      <c r="B7" s="5"/>
      <c r="C7" s="5" t="s">
        <v>471</v>
      </c>
      <c r="D7" s="5"/>
      <c r="E7" s="8">
        <v>15</v>
      </c>
      <c r="F7" s="8"/>
      <c r="G7" s="8">
        <v>15</v>
      </c>
      <c r="H7" s="8"/>
      <c r="I7" s="8">
        <v>15</v>
      </c>
      <c r="J7" s="8"/>
      <c r="K7" s="14" t="s">
        <v>326</v>
      </c>
      <c r="L7" s="15"/>
      <c r="M7" s="11">
        <f>I7/E7</f>
        <v>1</v>
      </c>
      <c r="N7" s="12"/>
      <c r="O7" s="13" t="s">
        <v>326</v>
      </c>
    </row>
    <row r="8" ht="17.1" customHeight="1" spans="1:15">
      <c r="A8" s="5"/>
      <c r="B8" s="5"/>
      <c r="C8" s="16" t="s">
        <v>472</v>
      </c>
      <c r="D8" s="16"/>
      <c r="E8" s="8">
        <v>0</v>
      </c>
      <c r="F8" s="8"/>
      <c r="G8" s="8">
        <v>0</v>
      </c>
      <c r="H8" s="8"/>
      <c r="I8" s="8">
        <v>0</v>
      </c>
      <c r="J8" s="8"/>
      <c r="K8" s="14" t="s">
        <v>326</v>
      </c>
      <c r="L8" s="15"/>
      <c r="M8" s="8">
        <v>0</v>
      </c>
      <c r="N8" s="8"/>
      <c r="O8" s="13" t="s">
        <v>326</v>
      </c>
    </row>
    <row r="9" ht="17.1" customHeight="1" spans="1:15">
      <c r="A9" s="5"/>
      <c r="B9" s="5"/>
      <c r="C9" s="5" t="s">
        <v>473</v>
      </c>
      <c r="D9" s="5"/>
      <c r="E9" s="8">
        <v>0</v>
      </c>
      <c r="F9" s="8"/>
      <c r="G9" s="8">
        <v>0</v>
      </c>
      <c r="H9" s="8"/>
      <c r="I9" s="8">
        <v>0</v>
      </c>
      <c r="J9" s="8"/>
      <c r="K9" s="14" t="s">
        <v>326</v>
      </c>
      <c r="L9" s="15"/>
      <c r="M9" s="8">
        <v>0</v>
      </c>
      <c r="N9" s="8"/>
      <c r="O9" s="13" t="s">
        <v>326</v>
      </c>
    </row>
    <row r="10" ht="24.95" customHeight="1" spans="1:15">
      <c r="A10" s="5" t="s">
        <v>474</v>
      </c>
      <c r="B10" s="5" t="s">
        <v>475</v>
      </c>
      <c r="C10" s="5"/>
      <c r="D10" s="5"/>
      <c r="E10" s="5"/>
      <c r="F10" s="5"/>
      <c r="G10" s="5"/>
      <c r="H10" s="5"/>
      <c r="I10" s="5" t="s">
        <v>476</v>
      </c>
      <c r="J10" s="5"/>
      <c r="K10" s="5"/>
      <c r="L10" s="5"/>
      <c r="M10" s="5"/>
      <c r="N10" s="5"/>
      <c r="O10" s="5"/>
    </row>
    <row r="11" ht="44.1" customHeight="1" spans="1:15">
      <c r="A11" s="5"/>
      <c r="B11" s="17" t="s">
        <v>531</v>
      </c>
      <c r="C11" s="18"/>
      <c r="D11" s="18"/>
      <c r="E11" s="18"/>
      <c r="F11" s="18"/>
      <c r="G11" s="18"/>
      <c r="H11" s="19"/>
      <c r="I11" s="17" t="s">
        <v>532</v>
      </c>
      <c r="J11" s="18"/>
      <c r="K11" s="18"/>
      <c r="L11" s="18"/>
      <c r="M11" s="18"/>
      <c r="N11" s="18"/>
      <c r="O11" s="19"/>
    </row>
    <row r="12" ht="30" customHeight="1" spans="1:15">
      <c r="A12" s="5" t="s">
        <v>479</v>
      </c>
      <c r="B12" s="6" t="s">
        <v>480</v>
      </c>
      <c r="C12" s="6" t="s">
        <v>481</v>
      </c>
      <c r="D12" s="5" t="s">
        <v>482</v>
      </c>
      <c r="E12" s="5"/>
      <c r="F12" s="5"/>
      <c r="G12" s="5"/>
      <c r="H12" s="5" t="s">
        <v>483</v>
      </c>
      <c r="I12" s="5" t="s">
        <v>484</v>
      </c>
      <c r="J12" s="5" t="s">
        <v>467</v>
      </c>
      <c r="K12" s="6"/>
      <c r="L12" s="5" t="s">
        <v>469</v>
      </c>
      <c r="M12" s="6"/>
      <c r="N12" s="5" t="s">
        <v>485</v>
      </c>
      <c r="O12" s="6"/>
    </row>
    <row r="13" s="42" customFormat="1" ht="30" customHeight="1" spans="1:15">
      <c r="A13" s="43"/>
      <c r="B13" s="74" t="s">
        <v>486</v>
      </c>
      <c r="C13" s="43" t="s">
        <v>490</v>
      </c>
      <c r="D13" s="44" t="s">
        <v>491</v>
      </c>
      <c r="E13" s="44"/>
      <c r="F13" s="44"/>
      <c r="G13" s="44"/>
      <c r="H13" s="24">
        <v>1</v>
      </c>
      <c r="I13" s="24">
        <v>1</v>
      </c>
      <c r="J13" s="45">
        <v>20</v>
      </c>
      <c r="K13" s="45"/>
      <c r="L13" s="45">
        <v>20</v>
      </c>
      <c r="M13" s="45"/>
      <c r="N13" s="46" t="s">
        <v>404</v>
      </c>
      <c r="O13" s="75"/>
    </row>
    <row r="14" s="42" customFormat="1" ht="30.95" customHeight="1" spans="1:15">
      <c r="A14" s="43"/>
      <c r="B14" s="76"/>
      <c r="C14" s="43" t="s">
        <v>511</v>
      </c>
      <c r="D14" s="44" t="s">
        <v>533</v>
      </c>
      <c r="E14" s="44"/>
      <c r="F14" s="44"/>
      <c r="G14" s="44"/>
      <c r="H14" s="78" t="s">
        <v>513</v>
      </c>
      <c r="I14" s="78" t="s">
        <v>513</v>
      </c>
      <c r="J14" s="45">
        <v>20</v>
      </c>
      <c r="K14" s="45"/>
      <c r="L14" s="45">
        <v>20</v>
      </c>
      <c r="M14" s="45"/>
      <c r="N14" s="46" t="s">
        <v>404</v>
      </c>
      <c r="O14" s="75"/>
    </row>
    <row r="15" s="42" customFormat="1" ht="27.95" customHeight="1" spans="1:15">
      <c r="A15" s="43"/>
      <c r="B15" s="77"/>
      <c r="C15" s="43" t="s">
        <v>492</v>
      </c>
      <c r="D15" s="44" t="s">
        <v>493</v>
      </c>
      <c r="E15" s="44"/>
      <c r="F15" s="44"/>
      <c r="G15" s="44"/>
      <c r="H15" s="44" t="s">
        <v>534</v>
      </c>
      <c r="I15" s="44" t="s">
        <v>534</v>
      </c>
      <c r="J15" s="45">
        <v>10</v>
      </c>
      <c r="K15" s="45"/>
      <c r="L15" s="45">
        <v>10</v>
      </c>
      <c r="M15" s="45"/>
      <c r="N15" s="46" t="s">
        <v>404</v>
      </c>
      <c r="O15" s="75"/>
    </row>
    <row r="16" ht="39.95" customHeight="1" spans="1:15">
      <c r="A16" s="5"/>
      <c r="B16" s="5" t="s">
        <v>495</v>
      </c>
      <c r="C16" s="5" t="s">
        <v>515</v>
      </c>
      <c r="D16" s="32" t="s">
        <v>535</v>
      </c>
      <c r="E16" s="32"/>
      <c r="F16" s="32"/>
      <c r="G16" s="32"/>
      <c r="H16" s="32" t="s">
        <v>536</v>
      </c>
      <c r="I16" s="32" t="s">
        <v>536</v>
      </c>
      <c r="J16" s="48">
        <v>30</v>
      </c>
      <c r="K16" s="48"/>
      <c r="L16" s="48">
        <v>29</v>
      </c>
      <c r="M16" s="48"/>
      <c r="N16" s="27" t="s">
        <v>404</v>
      </c>
      <c r="O16" s="19"/>
    </row>
    <row r="17" ht="47.1" customHeight="1" spans="1:15">
      <c r="A17" s="5"/>
      <c r="B17" s="5" t="s">
        <v>499</v>
      </c>
      <c r="C17" s="5" t="s">
        <v>500</v>
      </c>
      <c r="D17" s="32" t="s">
        <v>518</v>
      </c>
      <c r="E17" s="32"/>
      <c r="F17" s="32"/>
      <c r="G17" s="32"/>
      <c r="H17" s="33" t="s">
        <v>502</v>
      </c>
      <c r="I17" s="34" t="s">
        <v>503</v>
      </c>
      <c r="J17" s="48">
        <v>10</v>
      </c>
      <c r="K17" s="48"/>
      <c r="L17" s="48">
        <v>9</v>
      </c>
      <c r="M17" s="48"/>
      <c r="N17" s="27" t="s">
        <v>404</v>
      </c>
      <c r="O17" s="19"/>
    </row>
    <row r="18" ht="45" customHeight="1" spans="1:15">
      <c r="A18" s="5"/>
      <c r="B18" s="17" t="s">
        <v>504</v>
      </c>
      <c r="C18" s="35"/>
      <c r="D18" s="17" t="s">
        <v>404</v>
      </c>
      <c r="E18" s="18"/>
      <c r="F18" s="18"/>
      <c r="G18" s="18"/>
      <c r="H18" s="18"/>
      <c r="I18" s="18"/>
      <c r="J18" s="18"/>
      <c r="K18" s="18"/>
      <c r="L18" s="18"/>
      <c r="M18" s="18"/>
      <c r="N18" s="18"/>
      <c r="O18" s="19"/>
    </row>
    <row r="19" ht="18" customHeight="1" spans="1:15">
      <c r="A19" s="5"/>
      <c r="B19" s="17" t="s">
        <v>505</v>
      </c>
      <c r="C19" s="18"/>
      <c r="D19" s="18"/>
      <c r="E19" s="18"/>
      <c r="F19" s="18"/>
      <c r="G19" s="18"/>
      <c r="H19" s="18"/>
      <c r="I19" s="35"/>
      <c r="J19" s="9">
        <v>100</v>
      </c>
      <c r="K19" s="10"/>
      <c r="L19" s="8">
        <f>L14+L15+L16+L17+O6+L13</f>
        <v>98</v>
      </c>
      <c r="M19" s="8"/>
      <c r="N19" s="17" t="s">
        <v>506</v>
      </c>
      <c r="O19" s="19"/>
    </row>
    <row r="20" spans="1:15">
      <c r="A20" s="36" t="s">
        <v>507</v>
      </c>
      <c r="B20" s="36"/>
      <c r="C20" s="36"/>
      <c r="D20" s="36"/>
      <c r="E20" s="36"/>
      <c r="F20" s="36"/>
      <c r="G20" s="36"/>
      <c r="H20" s="36"/>
      <c r="I20" s="36"/>
      <c r="J20" s="36"/>
      <c r="K20" s="36"/>
      <c r="L20" s="36"/>
      <c r="M20" s="36"/>
      <c r="N20" s="36"/>
      <c r="O20" s="37"/>
    </row>
    <row r="21" spans="1:15">
      <c r="A21" s="38"/>
      <c r="B21" s="36"/>
      <c r="C21" s="36"/>
      <c r="D21" s="36"/>
      <c r="E21" s="36"/>
      <c r="F21" s="36"/>
      <c r="G21" s="36"/>
      <c r="H21" s="36"/>
      <c r="I21" s="36"/>
      <c r="J21" s="36"/>
      <c r="K21" s="36"/>
      <c r="L21" s="36"/>
      <c r="M21" s="36"/>
      <c r="N21" s="36"/>
      <c r="O21" s="37"/>
    </row>
    <row r="22" spans="1:15">
      <c r="A22" s="38"/>
      <c r="B22" s="36"/>
      <c r="C22" s="36"/>
      <c r="D22" s="36"/>
      <c r="E22" s="36"/>
      <c r="F22" s="36"/>
      <c r="G22" s="36"/>
      <c r="H22" s="36"/>
      <c r="I22" s="36"/>
      <c r="J22" s="36"/>
      <c r="K22" s="36"/>
      <c r="L22" s="36"/>
      <c r="M22" s="36"/>
      <c r="N22" s="36"/>
      <c r="O22" s="37"/>
    </row>
    <row r="23" ht="27" customHeight="1" spans="1:15">
      <c r="A23" s="39"/>
      <c r="B23" s="40"/>
      <c r="C23" s="40"/>
      <c r="D23" s="40"/>
      <c r="E23" s="40"/>
      <c r="F23" s="40"/>
      <c r="G23" s="40"/>
      <c r="H23" s="40"/>
      <c r="I23" s="40"/>
      <c r="J23" s="40"/>
      <c r="K23" s="40"/>
      <c r="L23" s="40"/>
      <c r="M23" s="40"/>
      <c r="N23" s="40"/>
      <c r="O23" s="41"/>
    </row>
  </sheetData>
  <mergeCells count="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ageMargins left="0.7" right="0.7" top="0.75" bottom="0.75" header="0.3" footer="0.3"/>
  <pageSetup paperSize="9" orientation="portrait" horizontalDpi="2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topLeftCell="A4" workbookViewId="0">
      <selection activeCell="I11" sqref="I11:O11"/>
    </sheetView>
  </sheetViews>
  <sheetFormatPr defaultColWidth="9" defaultRowHeight="13.5"/>
  <cols>
    <col min="1" max="1" width="5" customWidth="1"/>
    <col min="2" max="2" width="8.5" customWidth="1"/>
    <col min="3" max="3" width="9" customWidth="1"/>
    <col min="4" max="4" width="13.375" customWidth="1"/>
    <col min="5" max="5" width="10.75" customWidth="1"/>
    <col min="6" max="6" width="3.875" customWidth="1"/>
    <col min="7" max="7" width="4" customWidth="1"/>
    <col min="8" max="8" width="24.375" customWidth="1"/>
    <col min="9" max="9" width="25.125" customWidth="1"/>
    <col min="10" max="10" width="3.625" customWidth="1"/>
    <col min="11" max="11" width="5.125" customWidth="1"/>
    <col min="12" max="12" width="8.125" customWidth="1"/>
    <col min="13" max="13" width="1.375" customWidth="1"/>
    <col min="15" max="15" width="8.125" customWidth="1"/>
  </cols>
  <sheetData>
    <row r="1" ht="41.1" customHeight="1" spans="1:15">
      <c r="A1" s="1" t="s">
        <v>458</v>
      </c>
      <c r="B1" s="2"/>
      <c r="C1" s="2"/>
      <c r="D1" s="2"/>
      <c r="E1" s="2"/>
      <c r="F1" s="2"/>
      <c r="G1" s="2"/>
      <c r="H1" s="2"/>
      <c r="I1" s="2"/>
      <c r="J1" s="2"/>
      <c r="K1" s="2"/>
      <c r="L1" s="2"/>
      <c r="M1" s="2"/>
      <c r="N1" s="2"/>
      <c r="O1" s="2"/>
    </row>
    <row r="2" ht="21" customHeight="1" spans="1:15">
      <c r="A2" s="3" t="s">
        <v>406</v>
      </c>
      <c r="B2" s="4"/>
      <c r="C2" s="4"/>
      <c r="D2" s="4"/>
      <c r="E2" s="4"/>
      <c r="F2" s="4"/>
      <c r="G2" s="4"/>
      <c r="H2" s="4"/>
      <c r="I2" s="4"/>
      <c r="J2" s="4"/>
      <c r="K2" s="4"/>
      <c r="L2" s="4"/>
      <c r="M2" s="4"/>
      <c r="N2" s="4"/>
      <c r="O2" s="4"/>
    </row>
    <row r="3" ht="17.1" customHeight="1" spans="1:15">
      <c r="A3" s="5" t="s">
        <v>459</v>
      </c>
      <c r="B3" s="6"/>
      <c r="C3" s="5" t="s">
        <v>537</v>
      </c>
      <c r="D3" s="5"/>
      <c r="E3" s="5"/>
      <c r="F3" s="5"/>
      <c r="G3" s="5"/>
      <c r="H3" s="5"/>
      <c r="I3" s="5"/>
      <c r="J3" s="5"/>
      <c r="K3" s="5"/>
      <c r="L3" s="5"/>
      <c r="M3" s="5"/>
      <c r="N3" s="5"/>
      <c r="O3" s="5"/>
    </row>
    <row r="4" ht="15.95" customHeight="1" spans="1:15">
      <c r="A4" s="5" t="s">
        <v>461</v>
      </c>
      <c r="B4" s="6"/>
      <c r="C4" s="5" t="s">
        <v>462</v>
      </c>
      <c r="D4" s="5"/>
      <c r="E4" s="5"/>
      <c r="F4" s="5"/>
      <c r="G4" s="5"/>
      <c r="H4" s="5"/>
      <c r="I4" s="5" t="s">
        <v>463</v>
      </c>
      <c r="J4" s="5"/>
      <c r="K4" s="5" t="s">
        <v>462</v>
      </c>
      <c r="L4" s="5"/>
      <c r="M4" s="5"/>
      <c r="N4" s="5"/>
      <c r="O4" s="5"/>
    </row>
    <row r="5" ht="15.95" customHeight="1" spans="1:15">
      <c r="A5" s="5" t="s">
        <v>464</v>
      </c>
      <c r="B5" s="5"/>
      <c r="C5" s="5"/>
      <c r="D5" s="5"/>
      <c r="E5" s="5" t="s">
        <v>465</v>
      </c>
      <c r="F5" s="5"/>
      <c r="G5" s="5" t="s">
        <v>322</v>
      </c>
      <c r="H5" s="6"/>
      <c r="I5" s="5" t="s">
        <v>466</v>
      </c>
      <c r="J5" s="5"/>
      <c r="K5" s="5" t="s">
        <v>467</v>
      </c>
      <c r="L5" s="6"/>
      <c r="M5" s="5" t="s">
        <v>468</v>
      </c>
      <c r="N5" s="6"/>
      <c r="O5" s="6" t="s">
        <v>469</v>
      </c>
    </row>
    <row r="6" ht="15.95" customHeight="1" spans="1:15">
      <c r="A6" s="5"/>
      <c r="B6" s="5"/>
      <c r="C6" s="7" t="s">
        <v>470</v>
      </c>
      <c r="D6" s="7"/>
      <c r="E6" s="8">
        <v>97.6</v>
      </c>
      <c r="F6" s="8"/>
      <c r="G6" s="8">
        <v>97.6</v>
      </c>
      <c r="H6" s="8"/>
      <c r="I6" s="8">
        <v>68.78</v>
      </c>
      <c r="J6" s="8"/>
      <c r="K6" s="9">
        <v>10</v>
      </c>
      <c r="L6" s="10"/>
      <c r="M6" s="11">
        <f>I6/E6</f>
        <v>0.704713114754098</v>
      </c>
      <c r="N6" s="12"/>
      <c r="O6" s="13">
        <f>M6*10</f>
        <v>7.04713114754098</v>
      </c>
    </row>
    <row r="7" ht="17.1" customHeight="1" spans="1:15">
      <c r="A7" s="5"/>
      <c r="B7" s="5"/>
      <c r="C7" s="5" t="s">
        <v>471</v>
      </c>
      <c r="D7" s="5"/>
      <c r="E7" s="8">
        <v>98.6</v>
      </c>
      <c r="F7" s="8"/>
      <c r="G7" s="8">
        <v>98.6</v>
      </c>
      <c r="H7" s="8"/>
      <c r="I7" s="8">
        <v>68.78</v>
      </c>
      <c r="J7" s="8"/>
      <c r="K7" s="14" t="s">
        <v>326</v>
      </c>
      <c r="L7" s="15"/>
      <c r="M7" s="11">
        <f>I7/E7</f>
        <v>0.697565922920893</v>
      </c>
      <c r="N7" s="12"/>
      <c r="O7" s="13" t="s">
        <v>326</v>
      </c>
    </row>
    <row r="8" ht="17.1" customHeight="1" spans="1:15">
      <c r="A8" s="5"/>
      <c r="B8" s="5"/>
      <c r="C8" s="16" t="s">
        <v>472</v>
      </c>
      <c r="D8" s="16"/>
      <c r="E8" s="8">
        <v>0</v>
      </c>
      <c r="F8" s="8"/>
      <c r="G8" s="8">
        <v>0</v>
      </c>
      <c r="H8" s="8"/>
      <c r="I8" s="8">
        <v>0</v>
      </c>
      <c r="J8" s="8"/>
      <c r="K8" s="14" t="s">
        <v>326</v>
      </c>
      <c r="L8" s="15"/>
      <c r="M8" s="8">
        <v>0</v>
      </c>
      <c r="N8" s="8"/>
      <c r="O8" s="13" t="s">
        <v>326</v>
      </c>
    </row>
    <row r="9" ht="17.1" customHeight="1" spans="1:15">
      <c r="A9" s="5"/>
      <c r="B9" s="5"/>
      <c r="C9" s="5" t="s">
        <v>473</v>
      </c>
      <c r="D9" s="5"/>
      <c r="E9" s="8">
        <v>0</v>
      </c>
      <c r="F9" s="8"/>
      <c r="G9" s="8">
        <v>0</v>
      </c>
      <c r="H9" s="8"/>
      <c r="I9" s="8">
        <v>0</v>
      </c>
      <c r="J9" s="8"/>
      <c r="K9" s="14" t="s">
        <v>326</v>
      </c>
      <c r="L9" s="15"/>
      <c r="M9" s="8">
        <v>0</v>
      </c>
      <c r="N9" s="8"/>
      <c r="O9" s="13" t="s">
        <v>326</v>
      </c>
    </row>
    <row r="10" ht="24.95" customHeight="1" spans="1:15">
      <c r="A10" s="5" t="s">
        <v>474</v>
      </c>
      <c r="B10" s="5" t="s">
        <v>475</v>
      </c>
      <c r="C10" s="5"/>
      <c r="D10" s="5"/>
      <c r="E10" s="5"/>
      <c r="F10" s="5"/>
      <c r="G10" s="5"/>
      <c r="H10" s="5"/>
      <c r="I10" s="5" t="s">
        <v>476</v>
      </c>
      <c r="J10" s="5"/>
      <c r="K10" s="5"/>
      <c r="L10" s="5"/>
      <c r="M10" s="5"/>
      <c r="N10" s="5"/>
      <c r="O10" s="5"/>
    </row>
    <row r="11" ht="62.1" customHeight="1" spans="1:15">
      <c r="A11" s="5"/>
      <c r="B11" s="17" t="s">
        <v>538</v>
      </c>
      <c r="C11" s="18"/>
      <c r="D11" s="18"/>
      <c r="E11" s="18"/>
      <c r="F11" s="18"/>
      <c r="G11" s="18"/>
      <c r="H11" s="19"/>
      <c r="I11" s="17" t="s">
        <v>539</v>
      </c>
      <c r="J11" s="18"/>
      <c r="K11" s="18"/>
      <c r="L11" s="18"/>
      <c r="M11" s="18"/>
      <c r="N11" s="18"/>
      <c r="O11" s="19"/>
    </row>
    <row r="12" ht="30" customHeight="1" spans="1:15">
      <c r="A12" s="5" t="s">
        <v>479</v>
      </c>
      <c r="B12" s="6" t="s">
        <v>480</v>
      </c>
      <c r="C12" s="6" t="s">
        <v>481</v>
      </c>
      <c r="D12" s="5" t="s">
        <v>482</v>
      </c>
      <c r="E12" s="5"/>
      <c r="F12" s="5"/>
      <c r="G12" s="5"/>
      <c r="H12" s="5" t="s">
        <v>483</v>
      </c>
      <c r="I12" s="5" t="s">
        <v>484</v>
      </c>
      <c r="J12" s="5" t="s">
        <v>467</v>
      </c>
      <c r="K12" s="6"/>
      <c r="L12" s="5" t="s">
        <v>469</v>
      </c>
      <c r="M12" s="6"/>
      <c r="N12" s="5" t="s">
        <v>485</v>
      </c>
      <c r="O12" s="6"/>
    </row>
    <row r="13" s="73" customFormat="1" ht="30.95" customHeight="1" spans="1:15">
      <c r="A13" s="43"/>
      <c r="B13" s="74" t="s">
        <v>486</v>
      </c>
      <c r="C13" s="74" t="s">
        <v>487</v>
      </c>
      <c r="D13" s="44" t="s">
        <v>540</v>
      </c>
      <c r="E13" s="44"/>
      <c r="F13" s="44"/>
      <c r="G13" s="44"/>
      <c r="H13" s="44" t="s">
        <v>541</v>
      </c>
      <c r="I13" s="44" t="s">
        <v>541</v>
      </c>
      <c r="J13" s="45">
        <v>20</v>
      </c>
      <c r="K13" s="45"/>
      <c r="L13" s="45">
        <v>20</v>
      </c>
      <c r="M13" s="45"/>
      <c r="N13" s="46" t="s">
        <v>404</v>
      </c>
      <c r="O13" s="75"/>
    </row>
    <row r="14" s="73" customFormat="1" ht="27.95" customHeight="1" spans="1:15">
      <c r="A14" s="43"/>
      <c r="B14" s="76"/>
      <c r="C14" s="77"/>
      <c r="D14" s="44" t="s">
        <v>542</v>
      </c>
      <c r="E14" s="44"/>
      <c r="F14" s="44"/>
      <c r="G14" s="44"/>
      <c r="H14" s="44" t="s">
        <v>543</v>
      </c>
      <c r="I14" s="44" t="s">
        <v>543</v>
      </c>
      <c r="J14" s="45">
        <v>20</v>
      </c>
      <c r="K14" s="45"/>
      <c r="L14" s="45">
        <v>20</v>
      </c>
      <c r="M14" s="45"/>
      <c r="N14" s="46" t="s">
        <v>404</v>
      </c>
      <c r="O14" s="75"/>
    </row>
    <row r="15" s="73" customFormat="1" ht="27.95" customHeight="1" spans="1:15">
      <c r="A15" s="43"/>
      <c r="B15" s="77"/>
      <c r="C15" s="77" t="s">
        <v>511</v>
      </c>
      <c r="D15" s="44" t="s">
        <v>533</v>
      </c>
      <c r="E15" s="44"/>
      <c r="F15" s="44"/>
      <c r="G15" s="44"/>
      <c r="H15" s="44" t="s">
        <v>513</v>
      </c>
      <c r="I15" s="44" t="s">
        <v>513</v>
      </c>
      <c r="J15" s="45">
        <v>10</v>
      </c>
      <c r="K15" s="45"/>
      <c r="L15" s="45">
        <v>10</v>
      </c>
      <c r="M15" s="45"/>
      <c r="N15" s="46" t="s">
        <v>404</v>
      </c>
      <c r="O15" s="75"/>
    </row>
    <row r="16" s="73" customFormat="1" ht="48" customHeight="1" spans="1:15">
      <c r="A16" s="43"/>
      <c r="B16" s="43" t="s">
        <v>495</v>
      </c>
      <c r="C16" s="43" t="s">
        <v>515</v>
      </c>
      <c r="D16" s="44" t="s">
        <v>544</v>
      </c>
      <c r="E16" s="44"/>
      <c r="F16" s="44"/>
      <c r="G16" s="44"/>
      <c r="H16" s="60" t="s">
        <v>545</v>
      </c>
      <c r="I16" s="60" t="s">
        <v>546</v>
      </c>
      <c r="J16" s="45">
        <v>30</v>
      </c>
      <c r="K16" s="45"/>
      <c r="L16" s="45">
        <v>29</v>
      </c>
      <c r="M16" s="45"/>
      <c r="N16" s="46" t="s">
        <v>404</v>
      </c>
      <c r="O16" s="75"/>
    </row>
    <row r="17" s="73" customFormat="1" ht="47.1" customHeight="1" spans="1:15">
      <c r="A17" s="43"/>
      <c r="B17" s="43" t="s">
        <v>499</v>
      </c>
      <c r="C17" s="43" t="s">
        <v>500</v>
      </c>
      <c r="D17" s="44" t="s">
        <v>547</v>
      </c>
      <c r="E17" s="44"/>
      <c r="F17" s="44"/>
      <c r="G17" s="44"/>
      <c r="H17" s="33" t="s">
        <v>502</v>
      </c>
      <c r="I17" s="34" t="s">
        <v>548</v>
      </c>
      <c r="J17" s="45">
        <v>10</v>
      </c>
      <c r="K17" s="45"/>
      <c r="L17" s="45">
        <v>9</v>
      </c>
      <c r="M17" s="45"/>
      <c r="N17" s="46" t="s">
        <v>404</v>
      </c>
      <c r="O17" s="75"/>
    </row>
    <row r="18" ht="45" customHeight="1" spans="1:15">
      <c r="A18" s="5"/>
      <c r="B18" s="17" t="s">
        <v>504</v>
      </c>
      <c r="C18" s="35"/>
      <c r="D18" s="17" t="s">
        <v>404</v>
      </c>
      <c r="E18" s="18"/>
      <c r="F18" s="18"/>
      <c r="G18" s="18"/>
      <c r="H18" s="18"/>
      <c r="I18" s="18"/>
      <c r="J18" s="18"/>
      <c r="K18" s="18"/>
      <c r="L18" s="18"/>
      <c r="M18" s="18"/>
      <c r="N18" s="18"/>
      <c r="O18" s="19"/>
    </row>
    <row r="19" ht="18" customHeight="1" spans="1:15">
      <c r="A19" s="5"/>
      <c r="B19" s="17" t="s">
        <v>505</v>
      </c>
      <c r="C19" s="18"/>
      <c r="D19" s="18"/>
      <c r="E19" s="18"/>
      <c r="F19" s="18"/>
      <c r="G19" s="18"/>
      <c r="H19" s="18"/>
      <c r="I19" s="35"/>
      <c r="J19" s="9">
        <v>100</v>
      </c>
      <c r="K19" s="10"/>
      <c r="L19" s="8">
        <f>L13+L14+L16+L17+O6+L15</f>
        <v>95.047131147541</v>
      </c>
      <c r="M19" s="8"/>
      <c r="N19" s="17" t="s">
        <v>506</v>
      </c>
      <c r="O19" s="19"/>
    </row>
    <row r="20" spans="1:15">
      <c r="A20" s="36" t="s">
        <v>507</v>
      </c>
      <c r="B20" s="36"/>
      <c r="C20" s="36"/>
      <c r="D20" s="36"/>
      <c r="E20" s="36"/>
      <c r="F20" s="36"/>
      <c r="G20" s="36"/>
      <c r="H20" s="36"/>
      <c r="I20" s="36"/>
      <c r="J20" s="36"/>
      <c r="K20" s="36"/>
      <c r="L20" s="36"/>
      <c r="M20" s="36"/>
      <c r="N20" s="36"/>
      <c r="O20" s="37"/>
    </row>
    <row r="21" spans="1:15">
      <c r="A21" s="38"/>
      <c r="B21" s="36"/>
      <c r="C21" s="36"/>
      <c r="D21" s="36"/>
      <c r="E21" s="36"/>
      <c r="F21" s="36"/>
      <c r="G21" s="36"/>
      <c r="H21" s="36"/>
      <c r="I21" s="36"/>
      <c r="J21" s="36"/>
      <c r="K21" s="36"/>
      <c r="L21" s="36"/>
      <c r="M21" s="36"/>
      <c r="N21" s="36"/>
      <c r="O21" s="37"/>
    </row>
    <row r="22" spans="1:15">
      <c r="A22" s="38"/>
      <c r="B22" s="36"/>
      <c r="C22" s="36"/>
      <c r="D22" s="36"/>
      <c r="E22" s="36"/>
      <c r="F22" s="36"/>
      <c r="G22" s="36"/>
      <c r="H22" s="36"/>
      <c r="I22" s="36"/>
      <c r="J22" s="36"/>
      <c r="K22" s="36"/>
      <c r="L22" s="36"/>
      <c r="M22" s="36"/>
      <c r="N22" s="36"/>
      <c r="O22" s="37"/>
    </row>
    <row r="23" ht="27" customHeight="1" spans="1:15">
      <c r="A23" s="39"/>
      <c r="B23" s="40"/>
      <c r="C23" s="40"/>
      <c r="D23" s="40"/>
      <c r="E23" s="40"/>
      <c r="F23" s="40"/>
      <c r="G23" s="40"/>
      <c r="H23" s="40"/>
      <c r="I23" s="40"/>
      <c r="J23" s="40"/>
      <c r="K23" s="40"/>
      <c r="L23" s="40"/>
      <c r="M23" s="40"/>
      <c r="N23" s="40"/>
      <c r="O23" s="41"/>
    </row>
  </sheetData>
  <mergeCells count="7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C13:C14"/>
    <mergeCell ref="A20:O23"/>
    <mergeCell ref="A5:B9"/>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zoomScale="80" zoomScaleNormal="80" workbookViewId="0">
      <pane xSplit="4" ySplit="9" topLeftCell="E10" activePane="bottomRight" state="frozen"/>
      <selection/>
      <selection pane="topRight"/>
      <selection pane="bottomLeft"/>
      <selection pane="bottomRight" activeCell="D23" sqref="D23"/>
    </sheetView>
  </sheetViews>
  <sheetFormatPr defaultColWidth="9" defaultRowHeight="13.5"/>
  <cols>
    <col min="1" max="3" width="3.25" style="164" customWidth="1"/>
    <col min="4" max="4" width="32.75" style="164" customWidth="1"/>
    <col min="5" max="8" width="18.75" style="164" customWidth="1"/>
    <col min="9" max="9" width="17.875" style="164" customWidth="1"/>
    <col min="10" max="12" width="18.75" style="164" customWidth="1"/>
    <col min="13" max="16384" width="9" style="164"/>
  </cols>
  <sheetData>
    <row r="1" ht="27" spans="1:12">
      <c r="G1" s="165" t="s">
        <v>54</v>
      </c>
    </row>
    <row r="2" ht="14.25" spans="1:12">
      <c r="L2" s="166" t="s">
        <v>55</v>
      </c>
    </row>
    <row r="3" ht="14.25" spans="1:12">
      <c r="A3" s="166" t="s">
        <v>2</v>
      </c>
      <c r="L3" s="166" t="s">
        <v>3</v>
      </c>
    </row>
    <row r="4" ht="19.5" customHeight="1" spans="1:12">
      <c r="A4" s="168" t="s">
        <v>6</v>
      </c>
      <c r="B4" s="168"/>
      <c r="C4" s="168"/>
      <c r="D4" s="168"/>
      <c r="E4" s="167" t="s">
        <v>45</v>
      </c>
      <c r="F4" s="167" t="s">
        <v>56</v>
      </c>
      <c r="G4" s="167" t="s">
        <v>57</v>
      </c>
      <c r="H4" s="167" t="s">
        <v>58</v>
      </c>
      <c r="I4" s="167"/>
      <c r="J4" s="167" t="s">
        <v>59</v>
      </c>
      <c r="K4" s="167" t="s">
        <v>60</v>
      </c>
      <c r="L4" s="167" t="s">
        <v>61</v>
      </c>
    </row>
    <row r="5" ht="19.5" customHeight="1" spans="1:12">
      <c r="A5" s="167" t="s">
        <v>62</v>
      </c>
      <c r="B5" s="167"/>
      <c r="C5" s="167"/>
      <c r="D5" s="168" t="s">
        <v>63</v>
      </c>
      <c r="E5" s="167"/>
      <c r="F5" s="167"/>
      <c r="G5" s="167"/>
      <c r="H5" s="167" t="s">
        <v>64</v>
      </c>
      <c r="I5" s="167" t="s">
        <v>65</v>
      </c>
      <c r="J5" s="167"/>
      <c r="K5" s="167"/>
      <c r="L5" s="167" t="s">
        <v>64</v>
      </c>
    </row>
    <row r="6" ht="19.5" customHeight="1" spans="1:12">
      <c r="A6" s="167"/>
      <c r="B6" s="167"/>
      <c r="C6" s="167"/>
      <c r="D6" s="168"/>
      <c r="E6" s="167"/>
      <c r="F6" s="167"/>
      <c r="G6" s="167"/>
      <c r="H6" s="167"/>
      <c r="I6" s="167"/>
      <c r="J6" s="167"/>
      <c r="K6" s="167"/>
      <c r="L6" s="167"/>
    </row>
    <row r="7" ht="19.5" customHeight="1" spans="1:12">
      <c r="A7" s="167"/>
      <c r="B7" s="167"/>
      <c r="C7" s="167"/>
      <c r="D7" s="168"/>
      <c r="E7" s="167"/>
      <c r="F7" s="167"/>
      <c r="G7" s="167"/>
      <c r="H7" s="167"/>
      <c r="I7" s="167"/>
      <c r="J7" s="167"/>
      <c r="K7" s="167"/>
      <c r="L7" s="167"/>
    </row>
    <row r="8" ht="19.5" customHeight="1" spans="1:12">
      <c r="A8" s="168" t="s">
        <v>66</v>
      </c>
      <c r="B8" s="168" t="s">
        <v>67</v>
      </c>
      <c r="C8" s="168" t="s">
        <v>68</v>
      </c>
      <c r="D8" s="168" t="s">
        <v>10</v>
      </c>
      <c r="E8" s="167" t="s">
        <v>69</v>
      </c>
      <c r="F8" s="167" t="s">
        <v>70</v>
      </c>
      <c r="G8" s="167" t="s">
        <v>71</v>
      </c>
      <c r="H8" s="167" t="s">
        <v>72</v>
      </c>
      <c r="I8" s="167" t="s">
        <v>73</v>
      </c>
      <c r="J8" s="167" t="s">
        <v>74</v>
      </c>
      <c r="K8" s="167" t="s">
        <v>75</v>
      </c>
      <c r="L8" s="167" t="s">
        <v>76</v>
      </c>
    </row>
    <row r="9" ht="19.5" customHeight="1" spans="1:12">
      <c r="A9" s="168"/>
      <c r="B9" s="168"/>
      <c r="C9" s="168"/>
      <c r="D9" s="168" t="s">
        <v>77</v>
      </c>
      <c r="E9" s="169">
        <v>2461.42</v>
      </c>
      <c r="F9" s="169">
        <v>2411.42</v>
      </c>
      <c r="G9" s="169">
        <v>0</v>
      </c>
      <c r="H9" s="169">
        <v>0</v>
      </c>
      <c r="I9" s="169"/>
      <c r="J9" s="169">
        <v>0</v>
      </c>
      <c r="K9" s="169">
        <v>0</v>
      </c>
      <c r="L9" s="169">
        <v>50</v>
      </c>
    </row>
    <row r="10" ht="19.5" customHeight="1" spans="1:12">
      <c r="A10" s="170" t="s">
        <v>78</v>
      </c>
      <c r="B10" s="170"/>
      <c r="C10" s="170"/>
      <c r="D10" s="170" t="s">
        <v>79</v>
      </c>
      <c r="E10" s="169">
        <v>2317.66</v>
      </c>
      <c r="F10" s="169">
        <v>2267.66</v>
      </c>
      <c r="G10" s="169">
        <v>0</v>
      </c>
      <c r="H10" s="169">
        <v>0</v>
      </c>
      <c r="I10" s="169"/>
      <c r="J10" s="169">
        <v>0</v>
      </c>
      <c r="K10" s="169">
        <v>0</v>
      </c>
      <c r="L10" s="169">
        <v>50</v>
      </c>
    </row>
    <row r="11" ht="19.5" customHeight="1" spans="1:12">
      <c r="A11" s="170" t="s">
        <v>80</v>
      </c>
      <c r="B11" s="170"/>
      <c r="C11" s="170"/>
      <c r="D11" s="170" t="s">
        <v>81</v>
      </c>
      <c r="E11" s="169">
        <v>2317.66</v>
      </c>
      <c r="F11" s="169">
        <v>2267.66</v>
      </c>
      <c r="G11" s="169">
        <v>0</v>
      </c>
      <c r="H11" s="169">
        <v>0</v>
      </c>
      <c r="I11" s="169"/>
      <c r="J11" s="169">
        <v>0</v>
      </c>
      <c r="K11" s="169">
        <v>0</v>
      </c>
      <c r="L11" s="169">
        <v>50</v>
      </c>
    </row>
    <row r="12" ht="19.5" customHeight="1" spans="1:12">
      <c r="A12" s="170" t="s">
        <v>82</v>
      </c>
      <c r="B12" s="170"/>
      <c r="C12" s="170"/>
      <c r="D12" s="170" t="s">
        <v>83</v>
      </c>
      <c r="E12" s="169">
        <v>2126.56</v>
      </c>
      <c r="F12" s="169">
        <v>2076.56</v>
      </c>
      <c r="G12" s="169">
        <v>0</v>
      </c>
      <c r="H12" s="169">
        <v>0</v>
      </c>
      <c r="I12" s="169"/>
      <c r="J12" s="169">
        <v>0</v>
      </c>
      <c r="K12" s="169">
        <v>0</v>
      </c>
      <c r="L12" s="169">
        <v>50</v>
      </c>
    </row>
    <row r="13" ht="19.5" customHeight="1" spans="1:12">
      <c r="A13" s="170" t="s">
        <v>84</v>
      </c>
      <c r="B13" s="170"/>
      <c r="C13" s="170"/>
      <c r="D13" s="170" t="s">
        <v>85</v>
      </c>
      <c r="E13" s="169">
        <v>191.1</v>
      </c>
      <c r="F13" s="169">
        <v>191.1</v>
      </c>
      <c r="G13" s="169">
        <v>0</v>
      </c>
      <c r="H13" s="169">
        <v>0</v>
      </c>
      <c r="I13" s="169"/>
      <c r="J13" s="169">
        <v>0</v>
      </c>
      <c r="K13" s="169">
        <v>0</v>
      </c>
      <c r="L13" s="169">
        <v>0</v>
      </c>
    </row>
    <row r="14" ht="19.5" customHeight="1" spans="1:12">
      <c r="A14" s="170" t="s">
        <v>86</v>
      </c>
      <c r="B14" s="170"/>
      <c r="C14" s="170"/>
      <c r="D14" s="170" t="s">
        <v>87</v>
      </c>
      <c r="E14" s="169">
        <v>83.2</v>
      </c>
      <c r="F14" s="169">
        <v>83.2</v>
      </c>
      <c r="G14" s="169">
        <v>0</v>
      </c>
      <c r="H14" s="169">
        <v>0</v>
      </c>
      <c r="I14" s="169"/>
      <c r="J14" s="169">
        <v>0</v>
      </c>
      <c r="K14" s="169">
        <v>0</v>
      </c>
      <c r="L14" s="169">
        <v>0</v>
      </c>
    </row>
    <row r="15" ht="19.5" customHeight="1" spans="1:12">
      <c r="A15" s="170" t="s">
        <v>88</v>
      </c>
      <c r="B15" s="170"/>
      <c r="C15" s="170"/>
      <c r="D15" s="170" t="s">
        <v>89</v>
      </c>
      <c r="E15" s="169">
        <v>83.2</v>
      </c>
      <c r="F15" s="169">
        <v>83.2</v>
      </c>
      <c r="G15" s="169">
        <v>0</v>
      </c>
      <c r="H15" s="169">
        <v>0</v>
      </c>
      <c r="I15" s="169"/>
      <c r="J15" s="169">
        <v>0</v>
      </c>
      <c r="K15" s="169">
        <v>0</v>
      </c>
      <c r="L15" s="169">
        <v>0</v>
      </c>
    </row>
    <row r="16" ht="19.5" customHeight="1" spans="1:12">
      <c r="A16" s="170" t="s">
        <v>90</v>
      </c>
      <c r="B16" s="170"/>
      <c r="C16" s="170"/>
      <c r="D16" s="170" t="s">
        <v>91</v>
      </c>
      <c r="E16" s="169">
        <v>34.8</v>
      </c>
      <c r="F16" s="169">
        <v>34.8</v>
      </c>
      <c r="G16" s="169">
        <v>0</v>
      </c>
      <c r="H16" s="169">
        <v>0</v>
      </c>
      <c r="I16" s="169"/>
      <c r="J16" s="169">
        <v>0</v>
      </c>
      <c r="K16" s="169">
        <v>0</v>
      </c>
      <c r="L16" s="169">
        <v>0</v>
      </c>
    </row>
    <row r="17" ht="19.5" customHeight="1" spans="1:12">
      <c r="A17" s="170" t="s">
        <v>92</v>
      </c>
      <c r="B17" s="170"/>
      <c r="C17" s="170"/>
      <c r="D17" s="170" t="s">
        <v>93</v>
      </c>
      <c r="E17" s="169">
        <v>30.92</v>
      </c>
      <c r="F17" s="169">
        <v>30.92</v>
      </c>
      <c r="G17" s="169">
        <v>0</v>
      </c>
      <c r="H17" s="169">
        <v>0</v>
      </c>
      <c r="I17" s="169"/>
      <c r="J17" s="169">
        <v>0</v>
      </c>
      <c r="K17" s="169">
        <v>0</v>
      </c>
      <c r="L17" s="169">
        <v>0</v>
      </c>
    </row>
    <row r="18" ht="19.5" customHeight="1" spans="1:12">
      <c r="A18" s="170" t="s">
        <v>94</v>
      </c>
      <c r="B18" s="170"/>
      <c r="C18" s="170"/>
      <c r="D18" s="170" t="s">
        <v>95</v>
      </c>
      <c r="E18" s="169">
        <v>17.48</v>
      </c>
      <c r="F18" s="169">
        <v>17.48</v>
      </c>
      <c r="G18" s="169">
        <v>0</v>
      </c>
      <c r="H18" s="169">
        <v>0</v>
      </c>
      <c r="I18" s="169"/>
      <c r="J18" s="169">
        <v>0</v>
      </c>
      <c r="K18" s="169">
        <v>0</v>
      </c>
      <c r="L18" s="169">
        <v>0</v>
      </c>
    </row>
    <row r="19" ht="19.5" customHeight="1" spans="1:12">
      <c r="A19" s="170" t="s">
        <v>96</v>
      </c>
      <c r="B19" s="170"/>
      <c r="C19" s="170"/>
      <c r="D19" s="170" t="s">
        <v>97</v>
      </c>
      <c r="E19" s="169">
        <v>36.14</v>
      </c>
      <c r="F19" s="169">
        <v>36.14</v>
      </c>
      <c r="G19" s="169">
        <v>0</v>
      </c>
      <c r="H19" s="169">
        <v>0</v>
      </c>
      <c r="I19" s="169"/>
      <c r="J19" s="169">
        <v>0</v>
      </c>
      <c r="K19" s="169">
        <v>0</v>
      </c>
      <c r="L19" s="169">
        <v>0</v>
      </c>
    </row>
    <row r="20" ht="19.5" customHeight="1" spans="1:12">
      <c r="A20" s="170" t="s">
        <v>98</v>
      </c>
      <c r="B20" s="170"/>
      <c r="C20" s="170"/>
      <c r="D20" s="170" t="s">
        <v>99</v>
      </c>
      <c r="E20" s="169">
        <v>14.99</v>
      </c>
      <c r="F20" s="169">
        <v>14.99</v>
      </c>
      <c r="G20" s="169">
        <v>0</v>
      </c>
      <c r="H20" s="169">
        <v>0</v>
      </c>
      <c r="I20" s="169"/>
      <c r="J20" s="169">
        <v>0</v>
      </c>
      <c r="K20" s="169">
        <v>0</v>
      </c>
      <c r="L20" s="169">
        <v>0</v>
      </c>
    </row>
    <row r="21" ht="19.5" customHeight="1" spans="1:12">
      <c r="A21" s="170" t="s">
        <v>100</v>
      </c>
      <c r="B21" s="170"/>
      <c r="C21" s="170"/>
      <c r="D21" s="170" t="s">
        <v>101</v>
      </c>
      <c r="E21" s="169">
        <v>14.99</v>
      </c>
      <c r="F21" s="169">
        <v>14.99</v>
      </c>
      <c r="G21" s="169">
        <v>0</v>
      </c>
      <c r="H21" s="169">
        <v>0</v>
      </c>
      <c r="I21" s="169"/>
      <c r="J21" s="169">
        <v>0</v>
      </c>
      <c r="K21" s="169">
        <v>0</v>
      </c>
      <c r="L21" s="169">
        <v>0</v>
      </c>
    </row>
    <row r="22" ht="19.5" customHeight="1" spans="1:12">
      <c r="A22" s="170" t="s">
        <v>102</v>
      </c>
      <c r="B22" s="170"/>
      <c r="C22" s="170"/>
      <c r="D22" s="170" t="s">
        <v>103</v>
      </c>
      <c r="E22" s="169">
        <v>21.15</v>
      </c>
      <c r="F22" s="169">
        <v>21.15</v>
      </c>
      <c r="G22" s="169">
        <v>0</v>
      </c>
      <c r="H22" s="169">
        <v>0</v>
      </c>
      <c r="I22" s="169"/>
      <c r="J22" s="169">
        <v>0</v>
      </c>
      <c r="K22" s="169">
        <v>0</v>
      </c>
      <c r="L22" s="169">
        <v>0</v>
      </c>
    </row>
    <row r="23" ht="19.5" customHeight="1" spans="1:12">
      <c r="A23" s="170" t="s">
        <v>104</v>
      </c>
      <c r="B23" s="170"/>
      <c r="C23" s="170"/>
      <c r="D23" s="170" t="s">
        <v>105</v>
      </c>
      <c r="E23" s="169">
        <v>0.69</v>
      </c>
      <c r="F23" s="169">
        <v>0.69</v>
      </c>
      <c r="G23" s="169">
        <v>0</v>
      </c>
      <c r="H23" s="169">
        <v>0</v>
      </c>
      <c r="I23" s="169"/>
      <c r="J23" s="169">
        <v>0</v>
      </c>
      <c r="K23" s="169">
        <v>0</v>
      </c>
      <c r="L23" s="169">
        <v>0</v>
      </c>
    </row>
    <row r="24" ht="19.5" customHeight="1" spans="1:12">
      <c r="A24" s="170" t="s">
        <v>106</v>
      </c>
      <c r="B24" s="170"/>
      <c r="C24" s="170"/>
      <c r="D24" s="170" t="s">
        <v>107</v>
      </c>
      <c r="E24" s="169">
        <v>8.92</v>
      </c>
      <c r="F24" s="169">
        <v>8.92</v>
      </c>
      <c r="G24" s="169">
        <v>0</v>
      </c>
      <c r="H24" s="169">
        <v>0</v>
      </c>
      <c r="I24" s="169"/>
      <c r="J24" s="169">
        <v>0</v>
      </c>
      <c r="K24" s="169">
        <v>0</v>
      </c>
      <c r="L24" s="169">
        <v>0</v>
      </c>
    </row>
    <row r="25" ht="19.5" customHeight="1" spans="1:12">
      <c r="A25" s="170" t="s">
        <v>108</v>
      </c>
      <c r="B25" s="170"/>
      <c r="C25" s="170"/>
      <c r="D25" s="170" t="s">
        <v>109</v>
      </c>
      <c r="E25" s="169">
        <v>11.54</v>
      </c>
      <c r="F25" s="169">
        <v>11.54</v>
      </c>
      <c r="G25" s="169">
        <v>0</v>
      </c>
      <c r="H25" s="169">
        <v>0</v>
      </c>
      <c r="I25" s="169"/>
      <c r="J25" s="169">
        <v>0</v>
      </c>
      <c r="K25" s="169">
        <v>0</v>
      </c>
      <c r="L25" s="169">
        <v>0</v>
      </c>
    </row>
    <row r="26" ht="19.5" customHeight="1" spans="1:12">
      <c r="A26" s="170" t="s">
        <v>110</v>
      </c>
      <c r="B26" s="170"/>
      <c r="C26" s="170"/>
      <c r="D26" s="170" t="s">
        <v>111</v>
      </c>
      <c r="E26" s="169">
        <v>4.93</v>
      </c>
      <c r="F26" s="169">
        <v>4.93</v>
      </c>
      <c r="G26" s="169">
        <v>0</v>
      </c>
      <c r="H26" s="169">
        <v>0</v>
      </c>
      <c r="I26" s="169"/>
      <c r="J26" s="169">
        <v>0</v>
      </c>
      <c r="K26" s="169">
        <v>0</v>
      </c>
      <c r="L26" s="169">
        <v>0</v>
      </c>
    </row>
    <row r="27" ht="19.5" customHeight="1" spans="1:12">
      <c r="A27" s="170" t="s">
        <v>112</v>
      </c>
      <c r="B27" s="170"/>
      <c r="C27" s="170"/>
      <c r="D27" s="170" t="s">
        <v>113</v>
      </c>
      <c r="E27" s="169">
        <v>4.93</v>
      </c>
      <c r="F27" s="169">
        <v>4.93</v>
      </c>
      <c r="G27" s="169">
        <v>0</v>
      </c>
      <c r="H27" s="169">
        <v>0</v>
      </c>
      <c r="I27" s="169"/>
      <c r="J27" s="169">
        <v>0</v>
      </c>
      <c r="K27" s="169">
        <v>0</v>
      </c>
      <c r="L27" s="169">
        <v>0</v>
      </c>
    </row>
    <row r="28" ht="19.5" customHeight="1" spans="1:12">
      <c r="A28" s="170" t="s">
        <v>114</v>
      </c>
      <c r="B28" s="170"/>
      <c r="C28" s="170"/>
      <c r="D28" s="170" t="s">
        <v>113</v>
      </c>
      <c r="E28" s="169">
        <v>4.93</v>
      </c>
      <c r="F28" s="169">
        <v>4.93</v>
      </c>
      <c r="G28" s="169">
        <v>0</v>
      </c>
      <c r="H28" s="169">
        <v>0</v>
      </c>
      <c r="I28" s="169"/>
      <c r="J28" s="169">
        <v>0</v>
      </c>
      <c r="K28" s="169">
        <v>0</v>
      </c>
      <c r="L28" s="169">
        <v>0</v>
      </c>
    </row>
    <row r="29" ht="19.5" customHeight="1" spans="1:12">
      <c r="A29" s="170" t="s">
        <v>115</v>
      </c>
      <c r="B29" s="170"/>
      <c r="C29" s="170"/>
      <c r="D29" s="170" t="s">
        <v>116</v>
      </c>
      <c r="E29" s="169">
        <v>0.64</v>
      </c>
      <c r="F29" s="169">
        <v>0.64</v>
      </c>
      <c r="G29" s="169">
        <v>0</v>
      </c>
      <c r="H29" s="169">
        <v>0</v>
      </c>
      <c r="I29" s="169"/>
      <c r="J29" s="169">
        <v>0</v>
      </c>
      <c r="K29" s="169">
        <v>0</v>
      </c>
      <c r="L29" s="169">
        <v>0</v>
      </c>
    </row>
    <row r="30" ht="19.5" customHeight="1" spans="1:12">
      <c r="A30" s="170" t="s">
        <v>117</v>
      </c>
      <c r="B30" s="170"/>
      <c r="C30" s="170"/>
      <c r="D30" s="170" t="s">
        <v>118</v>
      </c>
      <c r="E30" s="169">
        <v>0.64</v>
      </c>
      <c r="F30" s="169">
        <v>0.64</v>
      </c>
      <c r="G30" s="169">
        <v>0</v>
      </c>
      <c r="H30" s="169">
        <v>0</v>
      </c>
      <c r="I30" s="169"/>
      <c r="J30" s="169">
        <v>0</v>
      </c>
      <c r="K30" s="169">
        <v>0</v>
      </c>
      <c r="L30" s="169">
        <v>0</v>
      </c>
    </row>
    <row r="31" ht="19.5" customHeight="1" spans="1:12">
      <c r="A31" s="170" t="s">
        <v>119</v>
      </c>
      <c r="B31" s="170"/>
      <c r="C31" s="170"/>
      <c r="D31" s="170" t="s">
        <v>120</v>
      </c>
      <c r="E31" s="169">
        <v>0.64</v>
      </c>
      <c r="F31" s="169">
        <v>0.64</v>
      </c>
      <c r="G31" s="169">
        <v>0</v>
      </c>
      <c r="H31" s="169">
        <v>0</v>
      </c>
      <c r="I31" s="169"/>
      <c r="J31" s="169">
        <v>0</v>
      </c>
      <c r="K31" s="169">
        <v>0</v>
      </c>
      <c r="L31" s="169">
        <v>0</v>
      </c>
    </row>
    <row r="32" ht="19.5" customHeight="1" spans="1:12">
      <c r="A32" s="170" t="s">
        <v>121</v>
      </c>
      <c r="B32" s="170"/>
      <c r="C32" s="170"/>
      <c r="D32" s="170" t="s">
        <v>122</v>
      </c>
      <c r="E32" s="169">
        <v>18.85</v>
      </c>
      <c r="F32" s="169">
        <v>18.85</v>
      </c>
      <c r="G32" s="169">
        <v>0</v>
      </c>
      <c r="H32" s="169">
        <v>0</v>
      </c>
      <c r="I32" s="169"/>
      <c r="J32" s="169">
        <v>0</v>
      </c>
      <c r="K32" s="169">
        <v>0</v>
      </c>
      <c r="L32" s="169">
        <v>0</v>
      </c>
    </row>
    <row r="33" ht="19.5" customHeight="1" spans="1:12">
      <c r="A33" s="170" t="s">
        <v>123</v>
      </c>
      <c r="B33" s="170"/>
      <c r="C33" s="170"/>
      <c r="D33" s="170" t="s">
        <v>124</v>
      </c>
      <c r="E33" s="169">
        <v>18.85</v>
      </c>
      <c r="F33" s="169">
        <v>18.85</v>
      </c>
      <c r="G33" s="169">
        <v>0</v>
      </c>
      <c r="H33" s="169">
        <v>0</v>
      </c>
      <c r="I33" s="169"/>
      <c r="J33" s="169">
        <v>0</v>
      </c>
      <c r="K33" s="169">
        <v>0</v>
      </c>
      <c r="L33" s="169">
        <v>0</v>
      </c>
    </row>
    <row r="34" ht="19.5" customHeight="1" spans="1:12">
      <c r="A34" s="170" t="s">
        <v>125</v>
      </c>
      <c r="B34" s="170"/>
      <c r="C34" s="170"/>
      <c r="D34" s="170" t="s">
        <v>126</v>
      </c>
      <c r="E34" s="169">
        <v>18.85</v>
      </c>
      <c r="F34" s="169">
        <v>18.85</v>
      </c>
      <c r="G34" s="169">
        <v>0</v>
      </c>
      <c r="H34" s="169">
        <v>0</v>
      </c>
      <c r="I34" s="169"/>
      <c r="J34" s="169">
        <v>0</v>
      </c>
      <c r="K34" s="169">
        <v>0</v>
      </c>
      <c r="L34" s="169">
        <v>0</v>
      </c>
    </row>
    <row r="35" ht="19.5" customHeight="1" spans="1:12">
      <c r="A35" s="170" t="s">
        <v>127</v>
      </c>
      <c r="B35" s="170"/>
      <c r="C35" s="170"/>
      <c r="D35" s="170"/>
      <c r="E35" s="170"/>
      <c r="F35" s="170"/>
      <c r="G35" s="170"/>
      <c r="H35" s="170"/>
      <c r="I35" s="170"/>
      <c r="J35" s="170"/>
      <c r="K35" s="170"/>
      <c r="L35" s="170"/>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I11" sqref="I11:O11"/>
    </sheetView>
  </sheetViews>
  <sheetFormatPr defaultColWidth="9" defaultRowHeight="13.5"/>
  <cols>
    <col min="1" max="1" width="5" customWidth="1"/>
    <col min="2" max="2" width="8.5" customWidth="1"/>
    <col min="3" max="3" width="9" customWidth="1"/>
    <col min="4" max="4" width="13.375" customWidth="1"/>
    <col min="5" max="5" width="10.75" customWidth="1"/>
    <col min="6" max="6" width="3.875" customWidth="1"/>
    <col min="7" max="7" width="4" customWidth="1"/>
    <col min="8" max="8" width="24.375" customWidth="1"/>
    <col min="9" max="9" width="25.125" customWidth="1"/>
    <col min="10" max="10" width="3.625" customWidth="1"/>
    <col min="11" max="11" width="5.125" customWidth="1"/>
    <col min="12" max="12" width="8.125" customWidth="1"/>
    <col min="13" max="13" width="1.375" customWidth="1"/>
    <col min="15" max="15" width="8.125" customWidth="1"/>
  </cols>
  <sheetData>
    <row r="1" ht="41.1" customHeight="1" spans="1:15">
      <c r="A1" s="1" t="s">
        <v>458</v>
      </c>
      <c r="B1" s="2"/>
      <c r="C1" s="2"/>
      <c r="D1" s="2"/>
      <c r="E1" s="2"/>
      <c r="F1" s="2"/>
      <c r="G1" s="2"/>
      <c r="H1" s="2"/>
      <c r="I1" s="2"/>
      <c r="J1" s="2"/>
      <c r="K1" s="2"/>
      <c r="L1" s="2"/>
      <c r="M1" s="2"/>
      <c r="N1" s="2"/>
      <c r="O1" s="2"/>
    </row>
    <row r="2" ht="21" customHeight="1" spans="1:15">
      <c r="A2" s="3" t="s">
        <v>406</v>
      </c>
      <c r="B2" s="4"/>
      <c r="C2" s="4"/>
      <c r="D2" s="4"/>
      <c r="E2" s="4"/>
      <c r="F2" s="4"/>
      <c r="G2" s="4"/>
      <c r="H2" s="4"/>
      <c r="I2" s="4"/>
      <c r="J2" s="4"/>
      <c r="K2" s="4"/>
      <c r="L2" s="4"/>
      <c r="M2" s="4"/>
      <c r="N2" s="4"/>
      <c r="O2" s="4"/>
    </row>
    <row r="3" ht="17.1" customHeight="1" spans="1:15">
      <c r="A3" s="5" t="s">
        <v>459</v>
      </c>
      <c r="B3" s="6"/>
      <c r="C3" s="5" t="s">
        <v>549</v>
      </c>
      <c r="D3" s="5"/>
      <c r="E3" s="5"/>
      <c r="F3" s="5"/>
      <c r="G3" s="5"/>
      <c r="H3" s="5"/>
      <c r="I3" s="5"/>
      <c r="J3" s="5"/>
      <c r="K3" s="5"/>
      <c r="L3" s="5"/>
      <c r="M3" s="5"/>
      <c r="N3" s="5"/>
      <c r="O3" s="5"/>
    </row>
    <row r="4" ht="15.95" customHeight="1" spans="1:15">
      <c r="A4" s="5" t="s">
        <v>461</v>
      </c>
      <c r="B4" s="6"/>
      <c r="C4" s="5" t="s">
        <v>462</v>
      </c>
      <c r="D4" s="5"/>
      <c r="E4" s="5"/>
      <c r="F4" s="5"/>
      <c r="G4" s="5"/>
      <c r="H4" s="5"/>
      <c r="I4" s="5" t="s">
        <v>463</v>
      </c>
      <c r="J4" s="5"/>
      <c r="K4" s="5" t="s">
        <v>462</v>
      </c>
      <c r="L4" s="5"/>
      <c r="M4" s="5"/>
      <c r="N4" s="5"/>
      <c r="O4" s="5"/>
    </row>
    <row r="5" ht="15.95" customHeight="1" spans="1:15">
      <c r="A5" s="5" t="s">
        <v>464</v>
      </c>
      <c r="B5" s="5"/>
      <c r="C5" s="5"/>
      <c r="D5" s="5"/>
      <c r="E5" s="5" t="s">
        <v>465</v>
      </c>
      <c r="F5" s="5"/>
      <c r="G5" s="5" t="s">
        <v>322</v>
      </c>
      <c r="H5" s="6"/>
      <c r="I5" s="5" t="s">
        <v>466</v>
      </c>
      <c r="J5" s="5"/>
      <c r="K5" s="5" t="s">
        <v>467</v>
      </c>
      <c r="L5" s="6"/>
      <c r="M5" s="5" t="s">
        <v>468</v>
      </c>
      <c r="N5" s="6"/>
      <c r="O5" s="6" t="s">
        <v>469</v>
      </c>
    </row>
    <row r="6" ht="15.95" customHeight="1" spans="1:15">
      <c r="A6" s="5"/>
      <c r="B6" s="5"/>
      <c r="C6" s="7" t="s">
        <v>470</v>
      </c>
      <c r="D6" s="7"/>
      <c r="E6" s="8">
        <v>262.48</v>
      </c>
      <c r="F6" s="8"/>
      <c r="G6" s="8">
        <v>262.48</v>
      </c>
      <c r="H6" s="8"/>
      <c r="I6" s="8">
        <v>135.76</v>
      </c>
      <c r="J6" s="8"/>
      <c r="K6" s="9">
        <v>10</v>
      </c>
      <c r="L6" s="10"/>
      <c r="M6" s="11">
        <f>I6/E6</f>
        <v>0.517220359646449</v>
      </c>
      <c r="N6" s="12"/>
      <c r="O6" s="13">
        <f>M6*10</f>
        <v>5.17220359646449</v>
      </c>
    </row>
    <row r="7" ht="17.1" customHeight="1" spans="1:15">
      <c r="A7" s="5"/>
      <c r="B7" s="5"/>
      <c r="C7" s="5" t="s">
        <v>471</v>
      </c>
      <c r="D7" s="5"/>
      <c r="E7" s="8">
        <v>262.48</v>
      </c>
      <c r="F7" s="8"/>
      <c r="G7" s="8">
        <v>262.48</v>
      </c>
      <c r="H7" s="8"/>
      <c r="I7" s="8">
        <v>135.76</v>
      </c>
      <c r="J7" s="8"/>
      <c r="K7" s="14" t="s">
        <v>326</v>
      </c>
      <c r="L7" s="15"/>
      <c r="M7" s="11">
        <f>I7/E7</f>
        <v>0.517220359646449</v>
      </c>
      <c r="N7" s="12"/>
      <c r="O7" s="13" t="s">
        <v>326</v>
      </c>
    </row>
    <row r="8" ht="17.1" customHeight="1" spans="1:15">
      <c r="A8" s="5"/>
      <c r="B8" s="5"/>
      <c r="C8" s="16" t="s">
        <v>472</v>
      </c>
      <c r="D8" s="16"/>
      <c r="E8" s="8">
        <v>0</v>
      </c>
      <c r="F8" s="8"/>
      <c r="G8" s="8">
        <v>0</v>
      </c>
      <c r="H8" s="8"/>
      <c r="I8" s="8">
        <v>0</v>
      </c>
      <c r="J8" s="8"/>
      <c r="K8" s="14" t="s">
        <v>326</v>
      </c>
      <c r="L8" s="15"/>
      <c r="M8" s="8">
        <v>0</v>
      </c>
      <c r="N8" s="8"/>
      <c r="O8" s="13" t="s">
        <v>326</v>
      </c>
    </row>
    <row r="9" ht="17.1" customHeight="1" spans="1:15">
      <c r="A9" s="5"/>
      <c r="B9" s="5"/>
      <c r="C9" s="5" t="s">
        <v>473</v>
      </c>
      <c r="D9" s="5"/>
      <c r="E9" s="8">
        <v>0</v>
      </c>
      <c r="F9" s="8"/>
      <c r="G9" s="8">
        <v>0</v>
      </c>
      <c r="H9" s="8"/>
      <c r="I9" s="8">
        <v>0</v>
      </c>
      <c r="J9" s="8"/>
      <c r="K9" s="14" t="s">
        <v>326</v>
      </c>
      <c r="L9" s="15"/>
      <c r="M9" s="8">
        <v>0</v>
      </c>
      <c r="N9" s="8"/>
      <c r="O9" s="13" t="s">
        <v>326</v>
      </c>
    </row>
    <row r="10" ht="24.95" customHeight="1" spans="1:15">
      <c r="A10" s="5" t="s">
        <v>474</v>
      </c>
      <c r="B10" s="5" t="s">
        <v>475</v>
      </c>
      <c r="C10" s="5"/>
      <c r="D10" s="5"/>
      <c r="E10" s="5"/>
      <c r="F10" s="5"/>
      <c r="G10" s="5"/>
      <c r="H10" s="5"/>
      <c r="I10" s="5" t="s">
        <v>476</v>
      </c>
      <c r="J10" s="5"/>
      <c r="K10" s="5"/>
      <c r="L10" s="5"/>
      <c r="M10" s="5"/>
      <c r="N10" s="5"/>
      <c r="O10" s="5"/>
    </row>
    <row r="11" ht="90.95" customHeight="1" spans="1:15">
      <c r="A11" s="5"/>
      <c r="B11" s="17" t="s">
        <v>550</v>
      </c>
      <c r="C11" s="18"/>
      <c r="D11" s="18"/>
      <c r="E11" s="18"/>
      <c r="F11" s="18"/>
      <c r="G11" s="18"/>
      <c r="H11" s="19"/>
      <c r="I11" s="17" t="s">
        <v>523</v>
      </c>
      <c r="J11" s="18"/>
      <c r="K11" s="18"/>
      <c r="L11" s="18"/>
      <c r="M11" s="18"/>
      <c r="N11" s="18"/>
      <c r="O11" s="19"/>
    </row>
    <row r="12" ht="30" customHeight="1" spans="1:15">
      <c r="A12" s="5" t="s">
        <v>479</v>
      </c>
      <c r="B12" s="6" t="s">
        <v>480</v>
      </c>
      <c r="C12" s="6" t="s">
        <v>481</v>
      </c>
      <c r="D12" s="5" t="s">
        <v>482</v>
      </c>
      <c r="E12" s="5"/>
      <c r="F12" s="5"/>
      <c r="G12" s="5"/>
      <c r="H12" s="5" t="s">
        <v>483</v>
      </c>
      <c r="I12" s="5" t="s">
        <v>484</v>
      </c>
      <c r="J12" s="5" t="s">
        <v>467</v>
      </c>
      <c r="K12" s="6"/>
      <c r="L12" s="5" t="s">
        <v>469</v>
      </c>
      <c r="M12" s="6"/>
      <c r="N12" s="5" t="s">
        <v>485</v>
      </c>
      <c r="O12" s="6"/>
    </row>
    <row r="13" ht="30.95" customHeight="1" spans="1:15">
      <c r="A13" s="5"/>
      <c r="B13" s="20" t="s">
        <v>486</v>
      </c>
      <c r="C13" s="32" t="s">
        <v>487</v>
      </c>
      <c r="D13" s="70" t="s">
        <v>551</v>
      </c>
      <c r="E13" s="70"/>
      <c r="F13" s="70"/>
      <c r="G13" s="70"/>
      <c r="H13" s="32" t="s">
        <v>552</v>
      </c>
      <c r="I13" s="32" t="s">
        <v>541</v>
      </c>
      <c r="J13" s="25">
        <v>15</v>
      </c>
      <c r="K13" s="26"/>
      <c r="L13" s="25">
        <v>15</v>
      </c>
      <c r="M13" s="26"/>
      <c r="N13" s="27" t="s">
        <v>404</v>
      </c>
      <c r="O13" s="19"/>
    </row>
    <row r="14" ht="30.95" customHeight="1" spans="1:15">
      <c r="A14" s="5"/>
      <c r="B14" s="29"/>
      <c r="C14" s="32"/>
      <c r="D14" s="70" t="s">
        <v>553</v>
      </c>
      <c r="E14" s="70"/>
      <c r="F14" s="70"/>
      <c r="G14" s="70"/>
      <c r="H14" s="24">
        <v>0.9</v>
      </c>
      <c r="I14" s="24">
        <v>1</v>
      </c>
      <c r="J14" s="25">
        <v>15</v>
      </c>
      <c r="K14" s="26"/>
      <c r="L14" s="25">
        <v>15</v>
      </c>
      <c r="M14" s="26"/>
      <c r="N14" s="27" t="s">
        <v>404</v>
      </c>
      <c r="O14" s="19"/>
    </row>
    <row r="15" ht="30.95" customHeight="1" spans="1:15">
      <c r="A15" s="5"/>
      <c r="B15" s="29"/>
      <c r="C15" s="32"/>
      <c r="D15" s="70" t="s">
        <v>554</v>
      </c>
      <c r="E15" s="70"/>
      <c r="F15" s="70"/>
      <c r="G15" s="70"/>
      <c r="H15" s="71" t="s">
        <v>555</v>
      </c>
      <c r="I15" s="71" t="s">
        <v>555</v>
      </c>
      <c r="J15" s="25">
        <v>10</v>
      </c>
      <c r="K15" s="26"/>
      <c r="L15" s="25">
        <v>10</v>
      </c>
      <c r="M15" s="26"/>
      <c r="N15" s="27" t="s">
        <v>404</v>
      </c>
      <c r="O15" s="19"/>
    </row>
    <row r="16" ht="27.95" customHeight="1" spans="1:15">
      <c r="A16" s="5"/>
      <c r="B16" s="31"/>
      <c r="C16" s="32"/>
      <c r="D16" s="70" t="s">
        <v>556</v>
      </c>
      <c r="E16" s="70"/>
      <c r="F16" s="70"/>
      <c r="G16" s="70"/>
      <c r="H16" s="72" t="s">
        <v>557</v>
      </c>
      <c r="I16" s="32" t="s">
        <v>558</v>
      </c>
      <c r="J16" s="25">
        <v>10</v>
      </c>
      <c r="K16" s="26"/>
      <c r="L16" s="25">
        <v>10</v>
      </c>
      <c r="M16" s="26"/>
      <c r="N16" s="27" t="s">
        <v>404</v>
      </c>
      <c r="O16" s="19"/>
    </row>
    <row r="17" ht="48" customHeight="1" spans="1:15">
      <c r="A17" s="5"/>
      <c r="B17" s="5" t="s">
        <v>495</v>
      </c>
      <c r="C17" s="32" t="s">
        <v>559</v>
      </c>
      <c r="D17" s="32" t="s">
        <v>560</v>
      </c>
      <c r="E17" s="32"/>
      <c r="F17" s="32"/>
      <c r="G17" s="32"/>
      <c r="H17" s="24">
        <v>0.05</v>
      </c>
      <c r="I17" s="24">
        <v>0.05</v>
      </c>
      <c r="J17" s="25">
        <v>30</v>
      </c>
      <c r="K17" s="26"/>
      <c r="L17" s="25">
        <v>30</v>
      </c>
      <c r="M17" s="26"/>
      <c r="N17" s="27" t="s">
        <v>404</v>
      </c>
      <c r="O17" s="19"/>
    </row>
    <row r="18" ht="47.1" customHeight="1" spans="1:15">
      <c r="A18" s="5"/>
      <c r="B18" s="5" t="s">
        <v>499</v>
      </c>
      <c r="C18" s="32" t="s">
        <v>500</v>
      </c>
      <c r="D18" s="32" t="s">
        <v>561</v>
      </c>
      <c r="E18" s="32"/>
      <c r="F18" s="32"/>
      <c r="G18" s="32"/>
      <c r="H18" s="33" t="s">
        <v>502</v>
      </c>
      <c r="I18" s="34" t="s">
        <v>548</v>
      </c>
      <c r="J18" s="25">
        <v>10</v>
      </c>
      <c r="K18" s="26"/>
      <c r="L18" s="25">
        <v>9</v>
      </c>
      <c r="M18" s="26"/>
      <c r="N18" s="27" t="s">
        <v>404</v>
      </c>
      <c r="O18" s="19"/>
    </row>
    <row r="19" ht="45" customHeight="1" spans="1:15">
      <c r="A19" s="5"/>
      <c r="B19" s="17" t="s">
        <v>504</v>
      </c>
      <c r="C19" s="35"/>
      <c r="D19" s="17" t="s">
        <v>404</v>
      </c>
      <c r="E19" s="18"/>
      <c r="F19" s="18"/>
      <c r="G19" s="18"/>
      <c r="H19" s="18"/>
      <c r="I19" s="18"/>
      <c r="J19" s="18"/>
      <c r="K19" s="18"/>
      <c r="L19" s="18"/>
      <c r="M19" s="18"/>
      <c r="N19" s="18"/>
      <c r="O19" s="19"/>
    </row>
    <row r="20" ht="18" customHeight="1" spans="1:15">
      <c r="A20" s="5"/>
      <c r="B20" s="17" t="s">
        <v>505</v>
      </c>
      <c r="C20" s="18"/>
      <c r="D20" s="18"/>
      <c r="E20" s="18"/>
      <c r="F20" s="18"/>
      <c r="G20" s="18"/>
      <c r="H20" s="18"/>
      <c r="I20" s="35"/>
      <c r="J20" s="9">
        <v>100</v>
      </c>
      <c r="K20" s="10"/>
      <c r="L20" s="8">
        <f>L13+L16+L17+L18+O6+L14+L15</f>
        <v>94.1722035964645</v>
      </c>
      <c r="M20" s="8"/>
      <c r="N20" s="17" t="s">
        <v>506</v>
      </c>
      <c r="O20" s="19"/>
    </row>
    <row r="21" spans="1:15">
      <c r="A21" s="36" t="s">
        <v>507</v>
      </c>
      <c r="B21" s="36"/>
      <c r="C21" s="36"/>
      <c r="D21" s="36"/>
      <c r="E21" s="36"/>
      <c r="F21" s="36"/>
      <c r="G21" s="36"/>
      <c r="H21" s="36"/>
      <c r="I21" s="36"/>
      <c r="J21" s="36"/>
      <c r="K21" s="36"/>
      <c r="L21" s="36"/>
      <c r="M21" s="36"/>
      <c r="N21" s="36"/>
      <c r="O21" s="37"/>
    </row>
    <row r="22" spans="1:15">
      <c r="A22" s="38"/>
      <c r="B22" s="36"/>
      <c r="C22" s="36"/>
      <c r="D22" s="36"/>
      <c r="E22" s="36"/>
      <c r="F22" s="36"/>
      <c r="G22" s="36"/>
      <c r="H22" s="36"/>
      <c r="I22" s="36"/>
      <c r="J22" s="36"/>
      <c r="K22" s="36"/>
      <c r="L22" s="36"/>
      <c r="M22" s="36"/>
      <c r="N22" s="36"/>
      <c r="O22" s="37"/>
    </row>
    <row r="23" spans="1:15">
      <c r="A23" s="38"/>
      <c r="B23" s="36"/>
      <c r="C23" s="36"/>
      <c r="D23" s="36"/>
      <c r="E23" s="36"/>
      <c r="F23" s="36"/>
      <c r="G23" s="36"/>
      <c r="H23" s="36"/>
      <c r="I23" s="36"/>
      <c r="J23" s="36"/>
      <c r="K23" s="36"/>
      <c r="L23" s="36"/>
      <c r="M23" s="36"/>
      <c r="N23" s="36"/>
      <c r="O23" s="37"/>
    </row>
    <row r="24" ht="27" customHeight="1" spans="1:15">
      <c r="A24" s="39"/>
      <c r="B24" s="40"/>
      <c r="C24" s="40"/>
      <c r="D24" s="40"/>
      <c r="E24" s="40"/>
      <c r="F24" s="40"/>
      <c r="G24" s="40"/>
      <c r="H24" s="40"/>
      <c r="I24" s="40"/>
      <c r="J24" s="40"/>
      <c r="K24" s="40"/>
      <c r="L24" s="40"/>
      <c r="M24" s="40"/>
      <c r="N24" s="40"/>
      <c r="O24" s="41"/>
    </row>
  </sheetData>
  <mergeCells count="8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C13:C16"/>
    <mergeCell ref="A21:O24"/>
    <mergeCell ref="A5:B9"/>
  </mergeCells>
  <pageMargins left="0.7" right="0.7" top="0.75" bottom="0.75" header="0.3" footer="0.3"/>
  <pageSetup paperSize="9" orientation="portrait" horizontalDpi="200" verticalDpi="3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I11" sqref="I11:O11"/>
    </sheetView>
  </sheetViews>
  <sheetFormatPr defaultColWidth="9" defaultRowHeight="13.5"/>
  <cols>
    <col min="1" max="1" width="5" customWidth="1"/>
    <col min="2" max="2" width="8.5" customWidth="1"/>
    <col min="3" max="3" width="9" customWidth="1"/>
    <col min="4" max="4" width="13.375" customWidth="1"/>
    <col min="5" max="5" width="10.75" customWidth="1"/>
    <col min="6" max="6" width="3.875" customWidth="1"/>
    <col min="7" max="7" width="4" customWidth="1"/>
    <col min="8" max="8" width="24.375" customWidth="1"/>
    <col min="9" max="9" width="25.125" customWidth="1"/>
    <col min="10" max="10" width="3.625" customWidth="1"/>
    <col min="11" max="11" width="5.125" customWidth="1"/>
    <col min="12" max="12" width="8.125" customWidth="1"/>
    <col min="13" max="13" width="1.375" customWidth="1"/>
    <col min="15" max="15" width="8.125" customWidth="1"/>
  </cols>
  <sheetData>
    <row r="1" ht="41.1" customHeight="1" spans="1:15">
      <c r="A1" s="1" t="s">
        <v>458</v>
      </c>
      <c r="B1" s="2"/>
      <c r="C1" s="2"/>
      <c r="D1" s="2"/>
      <c r="E1" s="2"/>
      <c r="F1" s="2"/>
      <c r="G1" s="2"/>
      <c r="H1" s="2"/>
      <c r="I1" s="2"/>
      <c r="J1" s="2"/>
      <c r="K1" s="2"/>
      <c r="L1" s="2"/>
      <c r="M1" s="2"/>
      <c r="N1" s="2"/>
      <c r="O1" s="2"/>
    </row>
    <row r="2" ht="21" customHeight="1" spans="1:15">
      <c r="A2" s="3" t="s">
        <v>406</v>
      </c>
      <c r="B2" s="4"/>
      <c r="C2" s="4"/>
      <c r="D2" s="4"/>
      <c r="E2" s="4"/>
      <c r="F2" s="4"/>
      <c r="G2" s="4"/>
      <c r="H2" s="4"/>
      <c r="I2" s="4"/>
      <c r="J2" s="4"/>
      <c r="K2" s="4"/>
      <c r="L2" s="4"/>
      <c r="M2" s="4"/>
      <c r="N2" s="4"/>
      <c r="O2" s="4"/>
    </row>
    <row r="3" ht="17.1" customHeight="1" spans="1:15">
      <c r="A3" s="5" t="s">
        <v>459</v>
      </c>
      <c r="B3" s="6"/>
      <c r="C3" s="5" t="s">
        <v>562</v>
      </c>
      <c r="D3" s="5"/>
      <c r="E3" s="5"/>
      <c r="F3" s="5"/>
      <c r="G3" s="5"/>
      <c r="H3" s="5"/>
      <c r="I3" s="5"/>
      <c r="J3" s="5"/>
      <c r="K3" s="5"/>
      <c r="L3" s="5"/>
      <c r="M3" s="5"/>
      <c r="N3" s="5"/>
      <c r="O3" s="5"/>
    </row>
    <row r="4" ht="15.95" customHeight="1" spans="1:15">
      <c r="A4" s="5" t="s">
        <v>461</v>
      </c>
      <c r="B4" s="6"/>
      <c r="C4" s="5" t="s">
        <v>462</v>
      </c>
      <c r="D4" s="5"/>
      <c r="E4" s="5"/>
      <c r="F4" s="5"/>
      <c r="G4" s="5"/>
      <c r="H4" s="5"/>
      <c r="I4" s="5" t="s">
        <v>463</v>
      </c>
      <c r="J4" s="5"/>
      <c r="K4" s="5" t="s">
        <v>462</v>
      </c>
      <c r="L4" s="5"/>
      <c r="M4" s="5"/>
      <c r="N4" s="5"/>
      <c r="O4" s="5"/>
    </row>
    <row r="5" ht="15.95" customHeight="1" spans="1:15">
      <c r="A5" s="5" t="s">
        <v>464</v>
      </c>
      <c r="B5" s="5"/>
      <c r="C5" s="5"/>
      <c r="D5" s="5"/>
      <c r="E5" s="5" t="s">
        <v>465</v>
      </c>
      <c r="F5" s="5"/>
      <c r="G5" s="5" t="s">
        <v>322</v>
      </c>
      <c r="H5" s="6"/>
      <c r="I5" s="5" t="s">
        <v>466</v>
      </c>
      <c r="J5" s="5"/>
      <c r="K5" s="5" t="s">
        <v>467</v>
      </c>
      <c r="L5" s="6"/>
      <c r="M5" s="5" t="s">
        <v>468</v>
      </c>
      <c r="N5" s="6"/>
      <c r="O5" s="6" t="s">
        <v>469</v>
      </c>
    </row>
    <row r="6" ht="15.95" customHeight="1" spans="1:15">
      <c r="A6" s="5"/>
      <c r="B6" s="5"/>
      <c r="C6" s="7" t="s">
        <v>470</v>
      </c>
      <c r="D6" s="7"/>
      <c r="E6" s="8">
        <v>525</v>
      </c>
      <c r="F6" s="8"/>
      <c r="G6" s="8">
        <v>330</v>
      </c>
      <c r="H6" s="8"/>
      <c r="I6" s="8">
        <v>330</v>
      </c>
      <c r="J6" s="8"/>
      <c r="K6" s="9">
        <v>10</v>
      </c>
      <c r="L6" s="10"/>
      <c r="M6" s="11">
        <f>I6/E6</f>
        <v>0.628571428571429</v>
      </c>
      <c r="N6" s="12"/>
      <c r="O6" s="13">
        <f>M6*10</f>
        <v>6.28571428571429</v>
      </c>
    </row>
    <row r="7" ht="17.1" customHeight="1" spans="1:15">
      <c r="A7" s="5"/>
      <c r="B7" s="5"/>
      <c r="C7" s="5" t="s">
        <v>471</v>
      </c>
      <c r="D7" s="5"/>
      <c r="E7" s="8">
        <v>525</v>
      </c>
      <c r="F7" s="8"/>
      <c r="G7" s="8">
        <v>330</v>
      </c>
      <c r="H7" s="8"/>
      <c r="I7" s="8">
        <v>330</v>
      </c>
      <c r="J7" s="8"/>
      <c r="K7" s="14" t="s">
        <v>326</v>
      </c>
      <c r="L7" s="15"/>
      <c r="M7" s="11">
        <f>I7/E7</f>
        <v>0.628571428571429</v>
      </c>
      <c r="N7" s="12"/>
      <c r="O7" s="13" t="s">
        <v>326</v>
      </c>
    </row>
    <row r="8" ht="17.1" customHeight="1" spans="1:15">
      <c r="A8" s="5"/>
      <c r="B8" s="5"/>
      <c r="C8" s="16" t="s">
        <v>472</v>
      </c>
      <c r="D8" s="16"/>
      <c r="E8" s="8">
        <v>0</v>
      </c>
      <c r="F8" s="8"/>
      <c r="G8" s="8">
        <v>0</v>
      </c>
      <c r="H8" s="8"/>
      <c r="I8" s="8">
        <v>0</v>
      </c>
      <c r="J8" s="8"/>
      <c r="K8" s="14" t="s">
        <v>326</v>
      </c>
      <c r="L8" s="15"/>
      <c r="M8" s="8">
        <v>0</v>
      </c>
      <c r="N8" s="8"/>
      <c r="O8" s="13" t="s">
        <v>326</v>
      </c>
    </row>
    <row r="9" ht="17.1" customHeight="1" spans="1:15">
      <c r="A9" s="5"/>
      <c r="B9" s="5"/>
      <c r="C9" s="5" t="s">
        <v>473</v>
      </c>
      <c r="D9" s="5"/>
      <c r="E9" s="8">
        <v>0</v>
      </c>
      <c r="F9" s="8"/>
      <c r="G9" s="8">
        <v>0</v>
      </c>
      <c r="H9" s="8"/>
      <c r="I9" s="8">
        <v>0</v>
      </c>
      <c r="J9" s="8"/>
      <c r="K9" s="14" t="s">
        <v>326</v>
      </c>
      <c r="L9" s="15"/>
      <c r="M9" s="8">
        <v>0</v>
      </c>
      <c r="N9" s="8"/>
      <c r="O9" s="13" t="s">
        <v>326</v>
      </c>
    </row>
    <row r="10" ht="24.95" customHeight="1" spans="1:15">
      <c r="A10" s="5" t="s">
        <v>474</v>
      </c>
      <c r="B10" s="5" t="s">
        <v>475</v>
      </c>
      <c r="C10" s="5"/>
      <c r="D10" s="5"/>
      <c r="E10" s="5"/>
      <c r="F10" s="5"/>
      <c r="G10" s="5"/>
      <c r="H10" s="5"/>
      <c r="I10" s="5" t="s">
        <v>476</v>
      </c>
      <c r="J10" s="5"/>
      <c r="K10" s="5"/>
      <c r="L10" s="5"/>
      <c r="M10" s="5"/>
      <c r="N10" s="5"/>
      <c r="O10" s="5"/>
    </row>
    <row r="11" ht="90.95" customHeight="1" spans="1:15">
      <c r="A11" s="5"/>
      <c r="B11" s="17" t="s">
        <v>563</v>
      </c>
      <c r="C11" s="18"/>
      <c r="D11" s="18"/>
      <c r="E11" s="18"/>
      <c r="F11" s="18"/>
      <c r="G11" s="18"/>
      <c r="H11" s="19"/>
      <c r="I11" s="17" t="s">
        <v>564</v>
      </c>
      <c r="J11" s="18"/>
      <c r="K11" s="18"/>
      <c r="L11" s="18"/>
      <c r="M11" s="18"/>
      <c r="N11" s="18"/>
      <c r="O11" s="19"/>
    </row>
    <row r="12" ht="30" customHeight="1" spans="1:15">
      <c r="A12" s="5" t="s">
        <v>479</v>
      </c>
      <c r="B12" s="6" t="s">
        <v>480</v>
      </c>
      <c r="C12" s="6" t="s">
        <v>481</v>
      </c>
      <c r="D12" s="20" t="s">
        <v>482</v>
      </c>
      <c r="E12" s="20"/>
      <c r="F12" s="20"/>
      <c r="G12" s="20"/>
      <c r="H12" s="5" t="s">
        <v>483</v>
      </c>
      <c r="I12" s="5" t="s">
        <v>484</v>
      </c>
      <c r="J12" s="5" t="s">
        <v>467</v>
      </c>
      <c r="K12" s="6"/>
      <c r="L12" s="5" t="s">
        <v>469</v>
      </c>
      <c r="M12" s="6"/>
      <c r="N12" s="5" t="s">
        <v>485</v>
      </c>
      <c r="O12" s="6"/>
    </row>
    <row r="13" ht="30.95" customHeight="1" spans="1:15">
      <c r="A13" s="5"/>
      <c r="B13" s="20" t="s">
        <v>486</v>
      </c>
      <c r="C13" s="21" t="s">
        <v>490</v>
      </c>
      <c r="D13" s="22" t="s">
        <v>565</v>
      </c>
      <c r="E13" s="23"/>
      <c r="F13" s="23"/>
      <c r="G13" s="23"/>
      <c r="H13" s="24">
        <v>1</v>
      </c>
      <c r="I13" s="24">
        <v>1</v>
      </c>
      <c r="J13" s="25">
        <v>20</v>
      </c>
      <c r="K13" s="26"/>
      <c r="L13" s="25">
        <v>20</v>
      </c>
      <c r="M13" s="26"/>
      <c r="N13" s="27" t="s">
        <v>404</v>
      </c>
      <c r="O13" s="19"/>
    </row>
    <row r="14" ht="30.95" customHeight="1" spans="1:15">
      <c r="A14" s="5"/>
      <c r="B14" s="29"/>
      <c r="C14" s="21" t="s">
        <v>490</v>
      </c>
      <c r="D14" s="22" t="s">
        <v>566</v>
      </c>
      <c r="E14" s="23"/>
      <c r="F14" s="23"/>
      <c r="G14" s="23"/>
      <c r="H14" s="24">
        <v>0.9</v>
      </c>
      <c r="I14" s="24">
        <v>0.9</v>
      </c>
      <c r="J14" s="25">
        <v>10</v>
      </c>
      <c r="K14" s="26"/>
      <c r="L14" s="25">
        <v>10</v>
      </c>
      <c r="M14" s="26"/>
      <c r="N14" s="27" t="s">
        <v>404</v>
      </c>
      <c r="O14" s="19"/>
    </row>
    <row r="15" ht="30.95" customHeight="1" spans="1:15">
      <c r="A15" s="5"/>
      <c r="B15" s="29"/>
      <c r="C15" s="21" t="s">
        <v>511</v>
      </c>
      <c r="D15" s="22" t="s">
        <v>567</v>
      </c>
      <c r="E15" s="23"/>
      <c r="F15" s="23"/>
      <c r="G15" s="23"/>
      <c r="H15" s="30" t="s">
        <v>555</v>
      </c>
      <c r="I15" s="30" t="s">
        <v>555</v>
      </c>
      <c r="J15" s="25">
        <v>10</v>
      </c>
      <c r="K15" s="26"/>
      <c r="L15" s="25">
        <v>10</v>
      </c>
      <c r="M15" s="26"/>
      <c r="N15" s="27" t="s">
        <v>404</v>
      </c>
      <c r="O15" s="19"/>
    </row>
    <row r="16" ht="27.95" customHeight="1" spans="1:15">
      <c r="A16" s="5"/>
      <c r="B16" s="31"/>
      <c r="C16" s="21" t="s">
        <v>492</v>
      </c>
      <c r="D16" s="22" t="s">
        <v>568</v>
      </c>
      <c r="E16" s="23"/>
      <c r="F16" s="23"/>
      <c r="G16" s="23"/>
      <c r="H16" s="30" t="s">
        <v>569</v>
      </c>
      <c r="I16" s="30" t="s">
        <v>569</v>
      </c>
      <c r="J16" s="25">
        <v>10</v>
      </c>
      <c r="K16" s="26"/>
      <c r="L16" s="25">
        <v>10</v>
      </c>
      <c r="M16" s="26"/>
      <c r="N16" s="27" t="s">
        <v>404</v>
      </c>
      <c r="O16" s="19"/>
    </row>
    <row r="17" ht="48" customHeight="1" spans="1:15">
      <c r="A17" s="5"/>
      <c r="B17" s="5" t="s">
        <v>495</v>
      </c>
      <c r="C17" s="32" t="s">
        <v>496</v>
      </c>
      <c r="D17" s="22" t="s">
        <v>570</v>
      </c>
      <c r="E17" s="22"/>
      <c r="F17" s="22"/>
      <c r="G17" s="22"/>
      <c r="H17" s="30" t="s">
        <v>571</v>
      </c>
      <c r="I17" s="30" t="s">
        <v>571</v>
      </c>
      <c r="J17" s="25">
        <v>30</v>
      </c>
      <c r="K17" s="26"/>
      <c r="L17" s="25">
        <v>28</v>
      </c>
      <c r="M17" s="26"/>
      <c r="N17" s="27" t="s">
        <v>404</v>
      </c>
      <c r="O17" s="19"/>
    </row>
    <row r="18" ht="47.1" customHeight="1" spans="1:15">
      <c r="A18" s="5"/>
      <c r="B18" s="5" t="s">
        <v>499</v>
      </c>
      <c r="C18" s="32" t="s">
        <v>500</v>
      </c>
      <c r="D18" s="22" t="s">
        <v>572</v>
      </c>
      <c r="E18" s="22"/>
      <c r="F18" s="22"/>
      <c r="G18" s="22"/>
      <c r="H18" s="33" t="s">
        <v>502</v>
      </c>
      <c r="I18" s="34" t="s">
        <v>503</v>
      </c>
      <c r="J18" s="25">
        <v>10</v>
      </c>
      <c r="K18" s="26"/>
      <c r="L18" s="25">
        <v>9</v>
      </c>
      <c r="M18" s="26"/>
      <c r="N18" s="27" t="s">
        <v>404</v>
      </c>
      <c r="O18" s="19"/>
    </row>
    <row r="19" ht="45" customHeight="1" spans="1:15">
      <c r="A19" s="5"/>
      <c r="B19" s="17" t="s">
        <v>504</v>
      </c>
      <c r="C19" s="35"/>
      <c r="D19" s="17" t="s">
        <v>404</v>
      </c>
      <c r="E19" s="18"/>
      <c r="F19" s="18"/>
      <c r="G19" s="18"/>
      <c r="H19" s="18"/>
      <c r="I19" s="18"/>
      <c r="J19" s="18"/>
      <c r="K19" s="18"/>
      <c r="L19" s="18"/>
      <c r="M19" s="18"/>
      <c r="N19" s="18"/>
      <c r="O19" s="19"/>
    </row>
    <row r="20" ht="18" customHeight="1" spans="1:15">
      <c r="A20" s="5"/>
      <c r="B20" s="17" t="s">
        <v>505</v>
      </c>
      <c r="C20" s="18"/>
      <c r="D20" s="18"/>
      <c r="E20" s="18"/>
      <c r="F20" s="18"/>
      <c r="G20" s="18"/>
      <c r="H20" s="18"/>
      <c r="I20" s="35"/>
      <c r="J20" s="9">
        <v>100</v>
      </c>
      <c r="K20" s="10"/>
      <c r="L20" s="8">
        <f>L13+L16+L17+L18+O6+L14+L15</f>
        <v>93.2857142857143</v>
      </c>
      <c r="M20" s="8"/>
      <c r="N20" s="17" t="s">
        <v>506</v>
      </c>
      <c r="O20" s="19"/>
    </row>
    <row r="21" spans="1:15">
      <c r="A21" s="36" t="s">
        <v>507</v>
      </c>
      <c r="B21" s="36"/>
      <c r="C21" s="36"/>
      <c r="D21" s="36"/>
      <c r="E21" s="36"/>
      <c r="F21" s="36"/>
      <c r="G21" s="36"/>
      <c r="H21" s="36"/>
      <c r="I21" s="36"/>
      <c r="J21" s="36"/>
      <c r="K21" s="36"/>
      <c r="L21" s="36"/>
      <c r="M21" s="36"/>
      <c r="N21" s="36"/>
      <c r="O21" s="37"/>
    </row>
    <row r="22" spans="1:15">
      <c r="A22" s="38"/>
      <c r="B22" s="36"/>
      <c r="C22" s="36"/>
      <c r="D22" s="36"/>
      <c r="E22" s="36"/>
      <c r="F22" s="36"/>
      <c r="G22" s="36"/>
      <c r="H22" s="36"/>
      <c r="I22" s="36"/>
      <c r="J22" s="36"/>
      <c r="K22" s="36"/>
      <c r="L22" s="36"/>
      <c r="M22" s="36"/>
      <c r="N22" s="36"/>
      <c r="O22" s="37"/>
    </row>
    <row r="23" spans="1:15">
      <c r="A23" s="38"/>
      <c r="B23" s="36"/>
      <c r="C23" s="36"/>
      <c r="D23" s="36"/>
      <c r="E23" s="36"/>
      <c r="F23" s="36"/>
      <c r="G23" s="36"/>
      <c r="H23" s="36"/>
      <c r="I23" s="36"/>
      <c r="J23" s="36"/>
      <c r="K23" s="36"/>
      <c r="L23" s="36"/>
      <c r="M23" s="36"/>
      <c r="N23" s="36"/>
      <c r="O23" s="37"/>
    </row>
    <row r="24" ht="27" customHeight="1" spans="1:15">
      <c r="A24" s="39"/>
      <c r="B24" s="40"/>
      <c r="C24" s="40"/>
      <c r="D24" s="40"/>
      <c r="E24" s="40"/>
      <c r="F24" s="40"/>
      <c r="G24" s="40"/>
      <c r="H24" s="40"/>
      <c r="I24" s="40"/>
      <c r="J24" s="40"/>
      <c r="K24" s="40"/>
      <c r="L24" s="40"/>
      <c r="M24" s="40"/>
      <c r="N24" s="40"/>
      <c r="O24" s="41"/>
    </row>
  </sheetData>
  <mergeCells count="8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A21:O24"/>
    <mergeCell ref="A5:B9"/>
  </mergeCells>
  <pageMargins left="0.7" right="0.7" top="0.75" bottom="0.75" header="0.3" footer="0.3"/>
  <pageSetup paperSize="9" orientation="portrait" horizontalDpi="200" verticalDpi="3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I7" sqref="I7:J7"/>
    </sheetView>
  </sheetViews>
  <sheetFormatPr defaultColWidth="9" defaultRowHeight="13.5"/>
  <cols>
    <col min="1" max="1" width="5" customWidth="1"/>
    <col min="2" max="2" width="8.5" customWidth="1"/>
    <col min="3" max="3" width="9" customWidth="1"/>
    <col min="4" max="4" width="13.375" customWidth="1"/>
    <col min="5" max="5" width="10.75" customWidth="1"/>
    <col min="6" max="6" width="3.875" customWidth="1"/>
    <col min="7" max="7" width="4" customWidth="1"/>
    <col min="8" max="8" width="24.375" customWidth="1"/>
    <col min="9" max="9" width="25.125" customWidth="1"/>
    <col min="10" max="10" width="3.625" customWidth="1"/>
    <col min="11" max="11" width="5.125" customWidth="1"/>
    <col min="12" max="12" width="8.125" customWidth="1"/>
    <col min="13" max="13" width="1.375" customWidth="1"/>
    <col min="15" max="15" width="8.125" customWidth="1"/>
  </cols>
  <sheetData>
    <row r="1" ht="41.1" customHeight="1" spans="1:15">
      <c r="A1" s="1" t="s">
        <v>458</v>
      </c>
      <c r="B1" s="2"/>
      <c r="C1" s="2"/>
      <c r="D1" s="2"/>
      <c r="E1" s="2"/>
      <c r="F1" s="2"/>
      <c r="G1" s="2"/>
      <c r="H1" s="2"/>
      <c r="I1" s="2"/>
      <c r="J1" s="2"/>
      <c r="K1" s="2"/>
      <c r="L1" s="2"/>
      <c r="M1" s="2"/>
      <c r="N1" s="2"/>
      <c r="O1" s="2"/>
    </row>
    <row r="2" ht="21" customHeight="1" spans="1:15">
      <c r="A2" s="3" t="s">
        <v>406</v>
      </c>
      <c r="B2" s="4"/>
      <c r="C2" s="4"/>
      <c r="D2" s="4"/>
      <c r="E2" s="4"/>
      <c r="F2" s="4"/>
      <c r="G2" s="4"/>
      <c r="H2" s="4"/>
      <c r="I2" s="4"/>
      <c r="J2" s="4"/>
      <c r="K2" s="4"/>
      <c r="L2" s="4"/>
      <c r="M2" s="4"/>
      <c r="N2" s="4"/>
      <c r="O2" s="4"/>
    </row>
    <row r="3" ht="17.1" customHeight="1" spans="1:15">
      <c r="A3" s="5" t="s">
        <v>459</v>
      </c>
      <c r="B3" s="6"/>
      <c r="C3" s="5" t="s">
        <v>573</v>
      </c>
      <c r="D3" s="5"/>
      <c r="E3" s="5"/>
      <c r="F3" s="5"/>
      <c r="G3" s="5"/>
      <c r="H3" s="5"/>
      <c r="I3" s="5"/>
      <c r="J3" s="5"/>
      <c r="K3" s="5"/>
      <c r="L3" s="5"/>
      <c r="M3" s="5"/>
      <c r="N3" s="5"/>
      <c r="O3" s="5"/>
    </row>
    <row r="4" ht="15.95" customHeight="1" spans="1:15">
      <c r="A4" s="5" t="s">
        <v>461</v>
      </c>
      <c r="B4" s="6"/>
      <c r="C4" s="5" t="s">
        <v>462</v>
      </c>
      <c r="D4" s="5"/>
      <c r="E4" s="5"/>
      <c r="F4" s="5"/>
      <c r="G4" s="5"/>
      <c r="H4" s="5"/>
      <c r="I4" s="5" t="s">
        <v>463</v>
      </c>
      <c r="J4" s="5"/>
      <c r="K4" s="5" t="s">
        <v>462</v>
      </c>
      <c r="L4" s="5"/>
      <c r="M4" s="5"/>
      <c r="N4" s="5"/>
      <c r="O4" s="5"/>
    </row>
    <row r="5" ht="15.95" customHeight="1" spans="1:15">
      <c r="A5" s="5" t="s">
        <v>464</v>
      </c>
      <c r="B5" s="5"/>
      <c r="C5" s="5"/>
      <c r="D5" s="5"/>
      <c r="E5" s="5" t="s">
        <v>465</v>
      </c>
      <c r="F5" s="5"/>
      <c r="G5" s="5" t="s">
        <v>322</v>
      </c>
      <c r="H5" s="6"/>
      <c r="I5" s="5" t="s">
        <v>466</v>
      </c>
      <c r="J5" s="5"/>
      <c r="K5" s="5" t="s">
        <v>467</v>
      </c>
      <c r="L5" s="6"/>
      <c r="M5" s="5" t="s">
        <v>468</v>
      </c>
      <c r="N5" s="6"/>
      <c r="O5" s="6" t="s">
        <v>469</v>
      </c>
    </row>
    <row r="6" ht="15.95" customHeight="1" spans="1:15">
      <c r="A6" s="5"/>
      <c r="B6" s="5"/>
      <c r="C6" s="7" t="s">
        <v>470</v>
      </c>
      <c r="D6" s="7"/>
      <c r="E6" s="8">
        <v>740.63</v>
      </c>
      <c r="F6" s="8"/>
      <c r="G6" s="8">
        <v>740.63</v>
      </c>
      <c r="H6" s="8"/>
      <c r="I6" s="8">
        <v>590.78</v>
      </c>
      <c r="J6" s="8"/>
      <c r="K6" s="9">
        <v>10</v>
      </c>
      <c r="L6" s="10"/>
      <c r="M6" s="11">
        <f>I6/E6</f>
        <v>0.797672252001674</v>
      </c>
      <c r="N6" s="12"/>
      <c r="O6" s="13">
        <f>M6*10</f>
        <v>7.97672252001674</v>
      </c>
    </row>
    <row r="7" ht="17.1" customHeight="1" spans="1:15">
      <c r="A7" s="5"/>
      <c r="B7" s="5"/>
      <c r="C7" s="5" t="s">
        <v>471</v>
      </c>
      <c r="D7" s="5"/>
      <c r="E7" s="8">
        <v>740.63</v>
      </c>
      <c r="F7" s="8"/>
      <c r="G7" s="8">
        <v>740.63</v>
      </c>
      <c r="H7" s="8"/>
      <c r="I7" s="8">
        <v>590.78</v>
      </c>
      <c r="J7" s="8"/>
      <c r="K7" s="14" t="s">
        <v>326</v>
      </c>
      <c r="L7" s="15"/>
      <c r="M7" s="11">
        <f>I7/E7</f>
        <v>0.797672252001674</v>
      </c>
      <c r="N7" s="12"/>
      <c r="O7" s="13" t="s">
        <v>326</v>
      </c>
    </row>
    <row r="8" ht="17.1" customHeight="1" spans="1:15">
      <c r="A8" s="5"/>
      <c r="B8" s="5"/>
      <c r="C8" s="16" t="s">
        <v>472</v>
      </c>
      <c r="D8" s="16"/>
      <c r="E8" s="8">
        <v>0</v>
      </c>
      <c r="F8" s="8"/>
      <c r="G8" s="8">
        <v>0</v>
      </c>
      <c r="H8" s="8"/>
      <c r="I8" s="8">
        <v>0</v>
      </c>
      <c r="J8" s="8"/>
      <c r="K8" s="14" t="s">
        <v>326</v>
      </c>
      <c r="L8" s="15"/>
      <c r="M8" s="8">
        <v>0</v>
      </c>
      <c r="N8" s="8"/>
      <c r="O8" s="13" t="s">
        <v>326</v>
      </c>
    </row>
    <row r="9" ht="17.1" customHeight="1" spans="1:15">
      <c r="A9" s="5"/>
      <c r="B9" s="5"/>
      <c r="C9" s="5" t="s">
        <v>473</v>
      </c>
      <c r="D9" s="5"/>
      <c r="E9" s="8">
        <v>0</v>
      </c>
      <c r="F9" s="8"/>
      <c r="G9" s="8">
        <v>0</v>
      </c>
      <c r="H9" s="8"/>
      <c r="I9" s="8">
        <v>0</v>
      </c>
      <c r="J9" s="8"/>
      <c r="K9" s="14" t="s">
        <v>326</v>
      </c>
      <c r="L9" s="15"/>
      <c r="M9" s="8">
        <v>0</v>
      </c>
      <c r="N9" s="8"/>
      <c r="O9" s="13" t="s">
        <v>326</v>
      </c>
    </row>
    <row r="10" ht="24.95" customHeight="1" spans="1:15">
      <c r="A10" s="5" t="s">
        <v>474</v>
      </c>
      <c r="B10" s="5" t="s">
        <v>475</v>
      </c>
      <c r="C10" s="5"/>
      <c r="D10" s="5"/>
      <c r="E10" s="5"/>
      <c r="F10" s="5"/>
      <c r="G10" s="5"/>
      <c r="H10" s="5"/>
      <c r="I10" s="5" t="s">
        <v>476</v>
      </c>
      <c r="J10" s="5"/>
      <c r="K10" s="5"/>
      <c r="L10" s="5"/>
      <c r="M10" s="5"/>
      <c r="N10" s="5"/>
      <c r="O10" s="5"/>
    </row>
    <row r="11" ht="90.95" customHeight="1" spans="1:15">
      <c r="A11" s="5"/>
      <c r="B11" s="17" t="s">
        <v>574</v>
      </c>
      <c r="C11" s="18"/>
      <c r="D11" s="18"/>
      <c r="E11" s="18"/>
      <c r="F11" s="18"/>
      <c r="G11" s="18"/>
      <c r="H11" s="19"/>
      <c r="I11" s="17" t="s">
        <v>575</v>
      </c>
      <c r="J11" s="18"/>
      <c r="K11" s="18"/>
      <c r="L11" s="18"/>
      <c r="M11" s="18"/>
      <c r="N11" s="18"/>
      <c r="O11" s="19"/>
    </row>
    <row r="12" ht="30" customHeight="1" spans="1:15">
      <c r="A12" s="5" t="s">
        <v>479</v>
      </c>
      <c r="B12" s="6" t="s">
        <v>480</v>
      </c>
      <c r="C12" s="6" t="s">
        <v>481</v>
      </c>
      <c r="D12" s="20" t="s">
        <v>482</v>
      </c>
      <c r="E12" s="20"/>
      <c r="F12" s="20"/>
      <c r="G12" s="20"/>
      <c r="H12" s="5" t="s">
        <v>483</v>
      </c>
      <c r="I12" s="5" t="s">
        <v>484</v>
      </c>
      <c r="J12" s="5" t="s">
        <v>467</v>
      </c>
      <c r="K12" s="6"/>
      <c r="L12" s="5" t="s">
        <v>469</v>
      </c>
      <c r="M12" s="6"/>
      <c r="N12" s="5" t="s">
        <v>485</v>
      </c>
      <c r="O12" s="6"/>
    </row>
    <row r="13" ht="30.95" customHeight="1" spans="1:15">
      <c r="A13" s="5"/>
      <c r="B13" s="20" t="s">
        <v>486</v>
      </c>
      <c r="C13" s="32" t="s">
        <v>487</v>
      </c>
      <c r="D13" s="23" t="s">
        <v>576</v>
      </c>
      <c r="E13" s="23"/>
      <c r="F13" s="23"/>
      <c r="G13" s="23"/>
      <c r="H13" s="30" t="s">
        <v>577</v>
      </c>
      <c r="I13" s="30" t="s">
        <v>577</v>
      </c>
      <c r="J13" s="25">
        <v>10</v>
      </c>
      <c r="K13" s="26"/>
      <c r="L13" s="25">
        <v>10</v>
      </c>
      <c r="M13" s="26"/>
      <c r="N13" s="27" t="s">
        <v>404</v>
      </c>
      <c r="O13" s="19"/>
    </row>
    <row r="14" ht="30.95" customHeight="1" spans="1:15">
      <c r="A14" s="5"/>
      <c r="B14" s="29"/>
      <c r="C14" s="32" t="s">
        <v>487</v>
      </c>
      <c r="D14" s="23" t="s">
        <v>578</v>
      </c>
      <c r="E14" s="23"/>
      <c r="F14" s="23"/>
      <c r="G14" s="23"/>
      <c r="H14" s="30" t="s">
        <v>579</v>
      </c>
      <c r="I14" s="30" t="s">
        <v>579</v>
      </c>
      <c r="J14" s="25">
        <v>10</v>
      </c>
      <c r="K14" s="26"/>
      <c r="L14" s="25">
        <v>10</v>
      </c>
      <c r="M14" s="26"/>
      <c r="N14" s="27" t="s">
        <v>404</v>
      </c>
      <c r="O14" s="19"/>
    </row>
    <row r="15" ht="30.95" customHeight="1" spans="1:15">
      <c r="A15" s="5"/>
      <c r="B15" s="29"/>
      <c r="C15" s="32" t="s">
        <v>487</v>
      </c>
      <c r="D15" s="23" t="s">
        <v>580</v>
      </c>
      <c r="E15" s="23"/>
      <c r="F15" s="23"/>
      <c r="G15" s="23"/>
      <c r="H15" s="69" t="s">
        <v>581</v>
      </c>
      <c r="I15" s="69" t="s">
        <v>581</v>
      </c>
      <c r="J15" s="25">
        <v>10</v>
      </c>
      <c r="K15" s="26"/>
      <c r="L15" s="25">
        <v>10</v>
      </c>
      <c r="M15" s="26"/>
      <c r="N15" s="27" t="s">
        <v>404</v>
      </c>
      <c r="O15" s="19"/>
    </row>
    <row r="16" ht="30.95" customHeight="1" spans="1:15">
      <c r="A16" s="5"/>
      <c r="B16" s="29"/>
      <c r="C16" s="32" t="s">
        <v>490</v>
      </c>
      <c r="D16" s="23" t="s">
        <v>582</v>
      </c>
      <c r="E16" s="23"/>
      <c r="F16" s="23"/>
      <c r="G16" s="23"/>
      <c r="H16" s="24">
        <v>0.98</v>
      </c>
      <c r="I16" s="24">
        <v>0.98</v>
      </c>
      <c r="J16" s="25">
        <v>10</v>
      </c>
      <c r="K16" s="26"/>
      <c r="L16" s="25">
        <v>10</v>
      </c>
      <c r="M16" s="26"/>
      <c r="N16" s="27" t="s">
        <v>404</v>
      </c>
      <c r="O16" s="19"/>
    </row>
    <row r="17" ht="30.95" customHeight="1" spans="1:15">
      <c r="A17" s="5"/>
      <c r="B17" s="29"/>
      <c r="C17" s="32" t="s">
        <v>490</v>
      </c>
      <c r="D17" s="23" t="s">
        <v>583</v>
      </c>
      <c r="E17" s="23"/>
      <c r="F17" s="23"/>
      <c r="G17" s="23"/>
      <c r="H17" s="24">
        <v>1</v>
      </c>
      <c r="I17" s="24">
        <v>1</v>
      </c>
      <c r="J17" s="25">
        <v>10</v>
      </c>
      <c r="K17" s="26"/>
      <c r="L17" s="25">
        <v>10</v>
      </c>
      <c r="M17" s="26"/>
      <c r="N17" s="27" t="s">
        <v>404</v>
      </c>
      <c r="O17" s="19"/>
    </row>
    <row r="18" ht="48" customHeight="1" spans="1:15">
      <c r="A18" s="5"/>
      <c r="B18" s="5" t="s">
        <v>495</v>
      </c>
      <c r="C18" s="32" t="s">
        <v>496</v>
      </c>
      <c r="D18" s="23" t="s">
        <v>584</v>
      </c>
      <c r="E18" s="23"/>
      <c r="F18" s="23"/>
      <c r="G18" s="23"/>
      <c r="H18" s="30" t="s">
        <v>585</v>
      </c>
      <c r="I18" s="30" t="s">
        <v>585</v>
      </c>
      <c r="J18" s="25">
        <v>30</v>
      </c>
      <c r="K18" s="26"/>
      <c r="L18" s="25">
        <v>28</v>
      </c>
      <c r="M18" s="26"/>
      <c r="N18" s="27" t="s">
        <v>404</v>
      </c>
      <c r="O18" s="19"/>
    </row>
    <row r="19" ht="47.1" customHeight="1" spans="1:15">
      <c r="A19" s="5"/>
      <c r="B19" s="5" t="s">
        <v>499</v>
      </c>
      <c r="C19" s="32" t="s">
        <v>500</v>
      </c>
      <c r="D19" s="22" t="s">
        <v>586</v>
      </c>
      <c r="E19" s="22"/>
      <c r="F19" s="22"/>
      <c r="G19" s="22"/>
      <c r="H19" s="33" t="s">
        <v>502</v>
      </c>
      <c r="I19" s="34" t="s">
        <v>503</v>
      </c>
      <c r="J19" s="25">
        <v>10</v>
      </c>
      <c r="K19" s="26"/>
      <c r="L19" s="25">
        <v>9</v>
      </c>
      <c r="M19" s="26"/>
      <c r="N19" s="27" t="s">
        <v>404</v>
      </c>
      <c r="O19" s="19"/>
    </row>
    <row r="20" ht="45" customHeight="1" spans="1:15">
      <c r="A20" s="5"/>
      <c r="B20" s="17" t="s">
        <v>504</v>
      </c>
      <c r="C20" s="19"/>
      <c r="D20" s="17" t="s">
        <v>404</v>
      </c>
      <c r="E20" s="18"/>
      <c r="F20" s="18"/>
      <c r="G20" s="18"/>
      <c r="H20" s="18"/>
      <c r="I20" s="18"/>
      <c r="J20" s="18"/>
      <c r="K20" s="18"/>
      <c r="L20" s="18"/>
      <c r="M20" s="18"/>
      <c r="N20" s="18"/>
      <c r="O20" s="19"/>
    </row>
    <row r="21" ht="18" customHeight="1" spans="1:15">
      <c r="A21" s="5"/>
      <c r="B21" s="17" t="s">
        <v>505</v>
      </c>
      <c r="C21" s="18"/>
      <c r="D21" s="18"/>
      <c r="E21" s="18"/>
      <c r="F21" s="18"/>
      <c r="G21" s="18"/>
      <c r="H21" s="18"/>
      <c r="I21" s="19"/>
      <c r="J21" s="9">
        <v>100</v>
      </c>
      <c r="K21" s="10"/>
      <c r="L21" s="8">
        <f>L13+L18+L19+O6+L14+L17+L16+L15</f>
        <v>94.9767225200168</v>
      </c>
      <c r="M21" s="8"/>
      <c r="N21" s="17" t="s">
        <v>506</v>
      </c>
      <c r="O21" s="19"/>
    </row>
    <row r="22" spans="1:15">
      <c r="A22" s="36" t="s">
        <v>507</v>
      </c>
      <c r="B22" s="36"/>
      <c r="C22" s="36"/>
      <c r="D22" s="36"/>
      <c r="E22" s="36"/>
      <c r="F22" s="36"/>
      <c r="G22" s="36"/>
      <c r="H22" s="36"/>
      <c r="I22" s="36"/>
      <c r="J22" s="36"/>
      <c r="K22" s="36"/>
      <c r="L22" s="36"/>
      <c r="M22" s="36"/>
      <c r="N22" s="36"/>
      <c r="O22" s="37"/>
    </row>
    <row r="23" spans="1:15">
      <c r="A23" s="38"/>
      <c r="B23" s="36"/>
      <c r="C23" s="36"/>
      <c r="D23" s="36"/>
      <c r="E23" s="36"/>
      <c r="F23" s="36"/>
      <c r="G23" s="36"/>
      <c r="H23" s="36"/>
      <c r="I23" s="36"/>
      <c r="J23" s="36"/>
      <c r="K23" s="36"/>
      <c r="L23" s="36"/>
      <c r="M23" s="36"/>
      <c r="N23" s="36"/>
      <c r="O23" s="37"/>
    </row>
    <row r="24" spans="1:15">
      <c r="A24" s="38"/>
      <c r="B24" s="36"/>
      <c r="C24" s="36"/>
      <c r="D24" s="36"/>
      <c r="E24" s="36"/>
      <c r="F24" s="36"/>
      <c r="G24" s="36"/>
      <c r="H24" s="36"/>
      <c r="I24" s="36"/>
      <c r="J24" s="36"/>
      <c r="K24" s="36"/>
      <c r="L24" s="36"/>
      <c r="M24" s="36"/>
      <c r="N24" s="36"/>
      <c r="O24" s="37"/>
    </row>
    <row r="25" ht="27" customHeight="1" spans="1:15">
      <c r="A25" s="39"/>
      <c r="B25" s="40"/>
      <c r="C25" s="40"/>
      <c r="D25" s="40"/>
      <c r="E25" s="40"/>
      <c r="F25" s="40"/>
      <c r="G25" s="40"/>
      <c r="H25" s="40"/>
      <c r="I25" s="40"/>
      <c r="J25" s="40"/>
      <c r="K25" s="40"/>
      <c r="L25" s="40"/>
      <c r="M25" s="40"/>
      <c r="N25" s="40"/>
      <c r="O25" s="41"/>
    </row>
  </sheetData>
  <mergeCells count="85">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0:A11"/>
    <mergeCell ref="A12:A21"/>
    <mergeCell ref="B13:B17"/>
    <mergeCell ref="A5:B9"/>
    <mergeCell ref="A22:O25"/>
  </mergeCells>
  <pageMargins left="0.7" right="0.7" top="0.75" bottom="0.75" header="0.3" footer="0.3"/>
  <pageSetup paperSize="9" orientation="portrait" horizontalDpi="200" verticalDpi="3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D18" sqref="D18:O18"/>
    </sheetView>
  </sheetViews>
  <sheetFormatPr defaultColWidth="9" defaultRowHeight="13.5"/>
  <cols>
    <col min="1" max="1" width="5" customWidth="1"/>
    <col min="2" max="2" width="8.5" customWidth="1"/>
    <col min="3" max="3" width="9" customWidth="1"/>
    <col min="4" max="4" width="13.375" customWidth="1"/>
    <col min="5" max="5" width="10.75" customWidth="1"/>
    <col min="6" max="6" width="3.875" customWidth="1"/>
    <col min="7" max="7" width="4" customWidth="1"/>
    <col min="8" max="8" width="24.375" customWidth="1"/>
    <col min="9" max="9" width="25.125" customWidth="1"/>
    <col min="10" max="10" width="3.625" customWidth="1"/>
    <col min="11" max="11" width="5.125" customWidth="1"/>
    <col min="12" max="12" width="8.125" customWidth="1"/>
    <col min="13" max="13" width="1.375" customWidth="1"/>
    <col min="15" max="15" width="8.125" customWidth="1"/>
  </cols>
  <sheetData>
    <row r="1" ht="41.1" customHeight="1" spans="1:15">
      <c r="A1" s="1" t="s">
        <v>458</v>
      </c>
      <c r="B1" s="2"/>
      <c r="C1" s="2"/>
      <c r="D1" s="2"/>
      <c r="E1" s="2"/>
      <c r="F1" s="2"/>
      <c r="G1" s="2"/>
      <c r="H1" s="2"/>
      <c r="I1" s="2"/>
      <c r="J1" s="2"/>
      <c r="K1" s="2"/>
      <c r="L1" s="2"/>
      <c r="M1" s="2"/>
      <c r="N1" s="2"/>
      <c r="O1" s="2"/>
    </row>
    <row r="2" ht="21" customHeight="1" spans="1:15">
      <c r="A2" s="3" t="s">
        <v>406</v>
      </c>
      <c r="B2" s="4"/>
      <c r="C2" s="4"/>
      <c r="D2" s="4"/>
      <c r="E2" s="4"/>
      <c r="F2" s="4"/>
      <c r="G2" s="4"/>
      <c r="H2" s="4"/>
      <c r="I2" s="4"/>
      <c r="J2" s="4"/>
      <c r="K2" s="4"/>
      <c r="L2" s="4"/>
      <c r="M2" s="4"/>
      <c r="N2" s="4"/>
      <c r="O2" s="4"/>
    </row>
    <row r="3" ht="17.1" customHeight="1" spans="1:15">
      <c r="A3" s="5" t="s">
        <v>459</v>
      </c>
      <c r="B3" s="6"/>
      <c r="C3" s="5" t="s">
        <v>587</v>
      </c>
      <c r="D3" s="5"/>
      <c r="E3" s="5"/>
      <c r="F3" s="5"/>
      <c r="G3" s="5"/>
      <c r="H3" s="5"/>
      <c r="I3" s="5"/>
      <c r="J3" s="5"/>
      <c r="K3" s="5"/>
      <c r="L3" s="5"/>
      <c r="M3" s="5"/>
      <c r="N3" s="5"/>
      <c r="O3" s="5"/>
    </row>
    <row r="4" ht="15.95" customHeight="1" spans="1:15">
      <c r="A4" s="5" t="s">
        <v>461</v>
      </c>
      <c r="B4" s="6"/>
      <c r="C4" s="5" t="s">
        <v>462</v>
      </c>
      <c r="D4" s="5"/>
      <c r="E4" s="5"/>
      <c r="F4" s="5"/>
      <c r="G4" s="5"/>
      <c r="H4" s="5"/>
      <c r="I4" s="5" t="s">
        <v>463</v>
      </c>
      <c r="J4" s="5"/>
      <c r="K4" s="5" t="s">
        <v>462</v>
      </c>
      <c r="L4" s="5"/>
      <c r="M4" s="5"/>
      <c r="N4" s="5"/>
      <c r="O4" s="5"/>
    </row>
    <row r="5" ht="15.95" customHeight="1" spans="1:15">
      <c r="A5" s="5" t="s">
        <v>464</v>
      </c>
      <c r="B5" s="5"/>
      <c r="C5" s="5"/>
      <c r="D5" s="5"/>
      <c r="E5" s="5" t="s">
        <v>465</v>
      </c>
      <c r="F5" s="5"/>
      <c r="G5" s="5" t="s">
        <v>322</v>
      </c>
      <c r="H5" s="6"/>
      <c r="I5" s="5" t="s">
        <v>466</v>
      </c>
      <c r="J5" s="5"/>
      <c r="K5" s="5" t="s">
        <v>467</v>
      </c>
      <c r="L5" s="6"/>
      <c r="M5" s="5" t="s">
        <v>468</v>
      </c>
      <c r="N5" s="6"/>
      <c r="O5" s="6" t="s">
        <v>469</v>
      </c>
    </row>
    <row r="6" ht="15.95" customHeight="1" spans="1:15">
      <c r="A6" s="5"/>
      <c r="B6" s="5"/>
      <c r="C6" s="7" t="s">
        <v>470</v>
      </c>
      <c r="D6" s="7"/>
      <c r="E6" s="8">
        <v>26.46</v>
      </c>
      <c r="F6" s="8"/>
      <c r="G6" s="8">
        <v>26.46</v>
      </c>
      <c r="H6" s="8"/>
      <c r="I6" s="8">
        <v>4.93</v>
      </c>
      <c r="J6" s="8"/>
      <c r="K6" s="9">
        <v>10</v>
      </c>
      <c r="L6" s="10"/>
      <c r="M6" s="11">
        <f>I6/E6</f>
        <v>0.186318972033258</v>
      </c>
      <c r="N6" s="12"/>
      <c r="O6" s="13">
        <f>M6*10</f>
        <v>1.86318972033258</v>
      </c>
    </row>
    <row r="7" ht="17.1" customHeight="1" spans="1:15">
      <c r="A7" s="5"/>
      <c r="B7" s="5"/>
      <c r="C7" s="5" t="s">
        <v>471</v>
      </c>
      <c r="D7" s="5"/>
      <c r="E7" s="8">
        <v>26.46</v>
      </c>
      <c r="F7" s="8"/>
      <c r="G7" s="8">
        <v>26.46</v>
      </c>
      <c r="H7" s="8"/>
      <c r="I7" s="8">
        <v>4.93</v>
      </c>
      <c r="J7" s="8"/>
      <c r="K7" s="14" t="s">
        <v>326</v>
      </c>
      <c r="L7" s="15"/>
      <c r="M7" s="11">
        <f>I7/E7</f>
        <v>0.186318972033258</v>
      </c>
      <c r="N7" s="12"/>
      <c r="O7" s="13" t="s">
        <v>326</v>
      </c>
    </row>
    <row r="8" ht="17.1" customHeight="1" spans="1:15">
      <c r="A8" s="5"/>
      <c r="B8" s="5"/>
      <c r="C8" s="16" t="s">
        <v>472</v>
      </c>
      <c r="D8" s="16"/>
      <c r="E8" s="8">
        <v>0</v>
      </c>
      <c r="F8" s="8"/>
      <c r="G8" s="8">
        <v>0</v>
      </c>
      <c r="H8" s="8"/>
      <c r="I8" s="8">
        <v>0</v>
      </c>
      <c r="J8" s="8"/>
      <c r="K8" s="14" t="s">
        <v>326</v>
      </c>
      <c r="L8" s="15"/>
      <c r="M8" s="8">
        <v>0</v>
      </c>
      <c r="N8" s="8"/>
      <c r="O8" s="13" t="s">
        <v>326</v>
      </c>
    </row>
    <row r="9" ht="17.1" customHeight="1" spans="1:15">
      <c r="A9" s="5"/>
      <c r="B9" s="5"/>
      <c r="C9" s="5" t="s">
        <v>473</v>
      </c>
      <c r="D9" s="5"/>
      <c r="E9" s="8">
        <v>0</v>
      </c>
      <c r="F9" s="8"/>
      <c r="G9" s="8">
        <v>0</v>
      </c>
      <c r="H9" s="8"/>
      <c r="I9" s="8">
        <v>0</v>
      </c>
      <c r="J9" s="8"/>
      <c r="K9" s="14" t="s">
        <v>326</v>
      </c>
      <c r="L9" s="15"/>
      <c r="M9" s="8">
        <v>0</v>
      </c>
      <c r="N9" s="8"/>
      <c r="O9" s="13" t="s">
        <v>326</v>
      </c>
    </row>
    <row r="10" ht="24.95" customHeight="1" spans="1:15">
      <c r="A10" s="5" t="s">
        <v>474</v>
      </c>
      <c r="B10" s="5" t="s">
        <v>475</v>
      </c>
      <c r="C10" s="5"/>
      <c r="D10" s="5"/>
      <c r="E10" s="5"/>
      <c r="F10" s="5"/>
      <c r="G10" s="5"/>
      <c r="H10" s="5"/>
      <c r="I10" s="5" t="s">
        <v>476</v>
      </c>
      <c r="J10" s="5"/>
      <c r="K10" s="5"/>
      <c r="L10" s="5"/>
      <c r="M10" s="5"/>
      <c r="N10" s="5"/>
      <c r="O10" s="5"/>
    </row>
    <row r="11" ht="90.95" customHeight="1" spans="1:15">
      <c r="A11" s="5"/>
      <c r="B11" s="17" t="s">
        <v>588</v>
      </c>
      <c r="C11" s="18"/>
      <c r="D11" s="18"/>
      <c r="E11" s="18"/>
      <c r="F11" s="18"/>
      <c r="G11" s="18"/>
      <c r="H11" s="19"/>
      <c r="I11" s="17" t="s">
        <v>589</v>
      </c>
      <c r="J11" s="18"/>
      <c r="K11" s="18"/>
      <c r="L11" s="18"/>
      <c r="M11" s="18"/>
      <c r="N11" s="18"/>
      <c r="O11" s="19"/>
    </row>
    <row r="12" ht="30" customHeight="1" spans="1:15">
      <c r="A12" s="5" t="s">
        <v>479</v>
      </c>
      <c r="B12" s="6" t="s">
        <v>480</v>
      </c>
      <c r="C12" s="6" t="s">
        <v>481</v>
      </c>
      <c r="D12" s="20" t="s">
        <v>482</v>
      </c>
      <c r="E12" s="20"/>
      <c r="F12" s="20"/>
      <c r="G12" s="20"/>
      <c r="H12" s="5" t="s">
        <v>483</v>
      </c>
      <c r="I12" s="5" t="s">
        <v>484</v>
      </c>
      <c r="J12" s="5" t="s">
        <v>467</v>
      </c>
      <c r="K12" s="6"/>
      <c r="L12" s="5" t="s">
        <v>469</v>
      </c>
      <c r="M12" s="6"/>
      <c r="N12" s="5" t="s">
        <v>485</v>
      </c>
      <c r="O12" s="6"/>
    </row>
    <row r="13" ht="30.95" customHeight="1" spans="1:15">
      <c r="A13" s="5"/>
      <c r="B13" s="20" t="s">
        <v>486</v>
      </c>
      <c r="C13" s="32" t="s">
        <v>487</v>
      </c>
      <c r="D13" s="62" t="s">
        <v>590</v>
      </c>
      <c r="E13" s="62"/>
      <c r="F13" s="62"/>
      <c r="G13" s="62"/>
      <c r="H13" s="61" t="s">
        <v>591</v>
      </c>
      <c r="I13" s="61" t="s">
        <v>591</v>
      </c>
      <c r="J13" s="53">
        <v>15</v>
      </c>
      <c r="K13" s="54"/>
      <c r="L13" s="53">
        <v>15</v>
      </c>
      <c r="M13" s="54"/>
      <c r="N13" s="27" t="s">
        <v>404</v>
      </c>
      <c r="O13" s="28"/>
    </row>
    <row r="14" ht="30.95" customHeight="1" spans="1:15">
      <c r="A14" s="5"/>
      <c r="B14" s="29"/>
      <c r="C14" s="32" t="s">
        <v>490</v>
      </c>
      <c r="D14" s="62" t="s">
        <v>592</v>
      </c>
      <c r="E14" s="62"/>
      <c r="F14" s="62"/>
      <c r="G14" s="62"/>
      <c r="H14" s="24">
        <v>1</v>
      </c>
      <c r="I14" s="24">
        <v>1</v>
      </c>
      <c r="J14" s="53">
        <v>15</v>
      </c>
      <c r="K14" s="54"/>
      <c r="L14" s="53">
        <v>15</v>
      </c>
      <c r="M14" s="54"/>
      <c r="N14" s="27" t="s">
        <v>404</v>
      </c>
      <c r="O14" s="28"/>
    </row>
    <row r="15" ht="30.95" customHeight="1" spans="1:15">
      <c r="A15" s="5"/>
      <c r="B15" s="29"/>
      <c r="C15" s="32" t="s">
        <v>492</v>
      </c>
      <c r="D15" s="62" t="s">
        <v>493</v>
      </c>
      <c r="E15" s="62"/>
      <c r="F15" s="62"/>
      <c r="G15" s="62"/>
      <c r="H15" s="59" t="s">
        <v>593</v>
      </c>
      <c r="I15" s="59" t="s">
        <v>594</v>
      </c>
      <c r="J15" s="53">
        <v>20</v>
      </c>
      <c r="K15" s="54"/>
      <c r="L15" s="53">
        <v>20</v>
      </c>
      <c r="M15" s="54"/>
      <c r="N15" s="27" t="s">
        <v>404</v>
      </c>
      <c r="O15" s="28"/>
    </row>
    <row r="16" ht="48" customHeight="1" spans="1:15">
      <c r="A16" s="5"/>
      <c r="B16" s="5" t="s">
        <v>495</v>
      </c>
      <c r="C16" s="32" t="s">
        <v>496</v>
      </c>
      <c r="D16" s="62" t="s">
        <v>595</v>
      </c>
      <c r="E16" s="62"/>
      <c r="F16" s="62"/>
      <c r="G16" s="62"/>
      <c r="H16" s="61" t="s">
        <v>595</v>
      </c>
      <c r="I16" s="61" t="s">
        <v>595</v>
      </c>
      <c r="J16" s="53">
        <v>30</v>
      </c>
      <c r="K16" s="54"/>
      <c r="L16" s="53">
        <v>30</v>
      </c>
      <c r="M16" s="54"/>
      <c r="N16" s="27" t="s">
        <v>404</v>
      </c>
      <c r="O16" s="28"/>
    </row>
    <row r="17" ht="47.1" customHeight="1" spans="1:15">
      <c r="A17" s="5"/>
      <c r="B17" s="5" t="s">
        <v>499</v>
      </c>
      <c r="C17" s="32" t="s">
        <v>500</v>
      </c>
      <c r="D17" s="62" t="s">
        <v>596</v>
      </c>
      <c r="E17" s="62"/>
      <c r="F17" s="62"/>
      <c r="G17" s="62"/>
      <c r="H17" s="33" t="s">
        <v>502</v>
      </c>
      <c r="I17" s="34" t="s">
        <v>548</v>
      </c>
      <c r="J17" s="53">
        <v>10</v>
      </c>
      <c r="K17" s="54"/>
      <c r="L17" s="53">
        <v>10</v>
      </c>
      <c r="M17" s="54"/>
      <c r="N17" s="27" t="s">
        <v>404</v>
      </c>
      <c r="O17" s="28"/>
    </row>
    <row r="18" ht="45" customHeight="1" spans="1:15">
      <c r="A18" s="5"/>
      <c r="B18" s="17" t="s">
        <v>504</v>
      </c>
      <c r="C18" s="19"/>
      <c r="D18" s="17" t="s">
        <v>404</v>
      </c>
      <c r="E18" s="18"/>
      <c r="F18" s="18"/>
      <c r="G18" s="18"/>
      <c r="H18" s="18"/>
      <c r="I18" s="18"/>
      <c r="J18" s="18"/>
      <c r="K18" s="18"/>
      <c r="L18" s="18"/>
      <c r="M18" s="18"/>
      <c r="N18" s="18"/>
      <c r="O18" s="19"/>
    </row>
    <row r="19" ht="18" customHeight="1" spans="1:15">
      <c r="A19" s="5"/>
      <c r="B19" s="17" t="s">
        <v>505</v>
      </c>
      <c r="C19" s="18"/>
      <c r="D19" s="18"/>
      <c r="E19" s="18"/>
      <c r="F19" s="18"/>
      <c r="G19" s="18"/>
      <c r="H19" s="18"/>
      <c r="I19" s="19"/>
      <c r="J19" s="9">
        <v>100</v>
      </c>
      <c r="K19" s="10"/>
      <c r="L19" s="8">
        <f>L13+L16+L17+O6+L15+L14</f>
        <v>91.8631897203326</v>
      </c>
      <c r="M19" s="8"/>
      <c r="N19" s="17" t="s">
        <v>506</v>
      </c>
      <c r="O19" s="19"/>
    </row>
    <row r="20" spans="1:15">
      <c r="A20" s="36" t="s">
        <v>507</v>
      </c>
      <c r="B20" s="36"/>
      <c r="C20" s="36"/>
      <c r="D20" s="36"/>
      <c r="E20" s="36"/>
      <c r="F20" s="36"/>
      <c r="G20" s="36"/>
      <c r="H20" s="36"/>
      <c r="I20" s="36"/>
      <c r="J20" s="36"/>
      <c r="K20" s="36"/>
      <c r="L20" s="36"/>
      <c r="M20" s="36"/>
      <c r="N20" s="36"/>
      <c r="O20" s="37"/>
    </row>
    <row r="21" spans="1:15">
      <c r="A21" s="38"/>
      <c r="B21" s="36"/>
      <c r="C21" s="36"/>
      <c r="D21" s="36"/>
      <c r="E21" s="36"/>
      <c r="F21" s="36"/>
      <c r="G21" s="36"/>
      <c r="H21" s="36"/>
      <c r="I21" s="36"/>
      <c r="J21" s="36"/>
      <c r="K21" s="36"/>
      <c r="L21" s="36"/>
      <c r="M21" s="36"/>
      <c r="N21" s="36"/>
      <c r="O21" s="37"/>
    </row>
    <row r="22" spans="1:15">
      <c r="A22" s="38"/>
      <c r="B22" s="36"/>
      <c r="C22" s="36"/>
      <c r="D22" s="36"/>
      <c r="E22" s="36"/>
      <c r="F22" s="36"/>
      <c r="G22" s="36"/>
      <c r="H22" s="36"/>
      <c r="I22" s="36"/>
      <c r="J22" s="36"/>
      <c r="K22" s="36"/>
      <c r="L22" s="36"/>
      <c r="M22" s="36"/>
      <c r="N22" s="36"/>
      <c r="O22" s="37"/>
    </row>
    <row r="23" ht="27" customHeight="1" spans="1:15">
      <c r="A23" s="39"/>
      <c r="B23" s="40"/>
      <c r="C23" s="40"/>
      <c r="D23" s="40"/>
      <c r="E23" s="40"/>
      <c r="F23" s="40"/>
      <c r="G23" s="40"/>
      <c r="H23" s="40"/>
      <c r="I23" s="40"/>
      <c r="J23" s="40"/>
      <c r="K23" s="40"/>
      <c r="L23" s="40"/>
      <c r="M23" s="40"/>
      <c r="N23" s="40"/>
      <c r="O23" s="41"/>
    </row>
  </sheetData>
  <mergeCells count="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ageMargins left="0.7" right="0.7" top="0.75" bottom="0.75" header="0.3" footer="0.3"/>
  <pageSetup paperSize="9" orientation="portrait" horizontalDpi="200" verticalDpi="3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Q11" sqref="Q11"/>
    </sheetView>
  </sheetViews>
  <sheetFormatPr defaultColWidth="9" defaultRowHeight="13.5"/>
  <cols>
    <col min="1" max="1" width="5" customWidth="1"/>
    <col min="2" max="2" width="8.5" customWidth="1"/>
    <col min="3" max="3" width="9" customWidth="1"/>
    <col min="4" max="4" width="13.375" customWidth="1"/>
    <col min="5" max="5" width="10.75" customWidth="1"/>
    <col min="6" max="6" width="3.875" customWidth="1"/>
    <col min="7" max="7" width="4" customWidth="1"/>
    <col min="8" max="8" width="13" customWidth="1"/>
    <col min="9" max="9" width="13.75" customWidth="1"/>
    <col min="10" max="10" width="3.625" customWidth="1"/>
    <col min="11" max="11" width="5.125" customWidth="1"/>
    <col min="12" max="12" width="8.125" customWidth="1"/>
    <col min="13" max="13" width="1.375" customWidth="1"/>
    <col min="15" max="15" width="33.75" customWidth="1"/>
    <col min="16" max="16" width="19.5" customWidth="1"/>
  </cols>
  <sheetData>
    <row r="1" ht="41.1" customHeight="1" spans="1:15">
      <c r="A1" s="1" t="s">
        <v>458</v>
      </c>
      <c r="B1" s="2"/>
      <c r="C1" s="2"/>
      <c r="D1" s="2"/>
      <c r="E1" s="2"/>
      <c r="F1" s="2"/>
      <c r="G1" s="2"/>
      <c r="H1" s="2"/>
      <c r="I1" s="2"/>
      <c r="J1" s="2"/>
      <c r="K1" s="2"/>
      <c r="L1" s="2"/>
      <c r="M1" s="2"/>
      <c r="N1" s="2"/>
      <c r="O1" s="2"/>
    </row>
    <row r="2" ht="21" customHeight="1" spans="1:15">
      <c r="A2" s="3" t="s">
        <v>406</v>
      </c>
      <c r="B2" s="4"/>
      <c r="C2" s="4"/>
      <c r="D2" s="4"/>
      <c r="E2" s="4"/>
      <c r="F2" s="4"/>
      <c r="G2" s="4"/>
      <c r="H2" s="4"/>
      <c r="I2" s="4"/>
      <c r="J2" s="4"/>
      <c r="K2" s="4"/>
      <c r="L2" s="4"/>
      <c r="M2" s="4"/>
      <c r="N2" s="4"/>
      <c r="O2" s="4"/>
    </row>
    <row r="3" ht="17.1" customHeight="1" spans="1:15">
      <c r="A3" s="5" t="s">
        <v>459</v>
      </c>
      <c r="B3" s="6"/>
      <c r="C3" s="5" t="s">
        <v>597</v>
      </c>
      <c r="D3" s="5"/>
      <c r="E3" s="5"/>
      <c r="F3" s="5"/>
      <c r="G3" s="5"/>
      <c r="H3" s="5"/>
      <c r="I3" s="5"/>
      <c r="J3" s="5"/>
      <c r="K3" s="5"/>
      <c r="L3" s="5"/>
      <c r="M3" s="5"/>
      <c r="N3" s="5"/>
      <c r="O3" s="5"/>
    </row>
    <row r="4" ht="15.95" customHeight="1" spans="1:15">
      <c r="A4" s="5" t="s">
        <v>461</v>
      </c>
      <c r="B4" s="6"/>
      <c r="C4" s="5" t="s">
        <v>462</v>
      </c>
      <c r="D4" s="5"/>
      <c r="E4" s="5"/>
      <c r="F4" s="5"/>
      <c r="G4" s="5"/>
      <c r="H4" s="5"/>
      <c r="I4" s="5" t="s">
        <v>463</v>
      </c>
      <c r="J4" s="5"/>
      <c r="K4" s="5" t="s">
        <v>462</v>
      </c>
      <c r="L4" s="5"/>
      <c r="M4" s="5"/>
      <c r="N4" s="5"/>
      <c r="O4" s="5"/>
    </row>
    <row r="5" ht="15.95" customHeight="1" spans="1:15">
      <c r="A5" s="5" t="s">
        <v>464</v>
      </c>
      <c r="B5" s="5"/>
      <c r="C5" s="5"/>
      <c r="D5" s="5"/>
      <c r="E5" s="5" t="s">
        <v>465</v>
      </c>
      <c r="F5" s="5"/>
      <c r="G5" s="5" t="s">
        <v>322</v>
      </c>
      <c r="H5" s="6"/>
      <c r="I5" s="5" t="s">
        <v>466</v>
      </c>
      <c r="J5" s="5"/>
      <c r="K5" s="5" t="s">
        <v>467</v>
      </c>
      <c r="L5" s="6"/>
      <c r="M5" s="5" t="s">
        <v>468</v>
      </c>
      <c r="N5" s="6"/>
      <c r="O5" s="6" t="s">
        <v>469</v>
      </c>
    </row>
    <row r="6" ht="15.95" customHeight="1" spans="1:15">
      <c r="A6" s="5"/>
      <c r="B6" s="5"/>
      <c r="C6" s="7" t="s">
        <v>470</v>
      </c>
      <c r="D6" s="7"/>
      <c r="E6" s="8">
        <v>132.62</v>
      </c>
      <c r="F6" s="8"/>
      <c r="G6" s="8">
        <v>132.62</v>
      </c>
      <c r="H6" s="8"/>
      <c r="I6" s="8">
        <v>8.45</v>
      </c>
      <c r="J6" s="8"/>
      <c r="K6" s="9">
        <v>10</v>
      </c>
      <c r="L6" s="10"/>
      <c r="M6" s="11">
        <f>I6/E6</f>
        <v>0.0637158799577741</v>
      </c>
      <c r="N6" s="12"/>
      <c r="O6" s="13">
        <f>M6*10</f>
        <v>0.637158799577741</v>
      </c>
    </row>
    <row r="7" ht="17.1" customHeight="1" spans="1:15">
      <c r="A7" s="5"/>
      <c r="B7" s="5"/>
      <c r="C7" s="5" t="s">
        <v>471</v>
      </c>
      <c r="D7" s="5"/>
      <c r="E7" s="8">
        <v>132.62</v>
      </c>
      <c r="F7" s="8"/>
      <c r="G7" s="8">
        <v>132.62</v>
      </c>
      <c r="H7" s="8"/>
      <c r="I7" s="8">
        <v>8.45</v>
      </c>
      <c r="J7" s="8"/>
      <c r="K7" s="14" t="s">
        <v>326</v>
      </c>
      <c r="L7" s="15"/>
      <c r="M7" s="11">
        <f>I7/E7</f>
        <v>0.0637158799577741</v>
      </c>
      <c r="N7" s="12"/>
      <c r="O7" s="13" t="s">
        <v>326</v>
      </c>
    </row>
    <row r="8" ht="17.1" customHeight="1" spans="1:15">
      <c r="A8" s="5"/>
      <c r="B8" s="5"/>
      <c r="C8" s="16" t="s">
        <v>472</v>
      </c>
      <c r="D8" s="16"/>
      <c r="E8" s="8">
        <v>0</v>
      </c>
      <c r="F8" s="8"/>
      <c r="G8" s="8">
        <v>0</v>
      </c>
      <c r="H8" s="8"/>
      <c r="I8" s="8">
        <v>0</v>
      </c>
      <c r="J8" s="8"/>
      <c r="K8" s="14" t="s">
        <v>326</v>
      </c>
      <c r="L8" s="15"/>
      <c r="M8" s="8">
        <v>0</v>
      </c>
      <c r="N8" s="8"/>
      <c r="O8" s="13" t="s">
        <v>326</v>
      </c>
    </row>
    <row r="9" ht="17.1" customHeight="1" spans="1:15">
      <c r="A9" s="5"/>
      <c r="B9" s="5"/>
      <c r="C9" s="5" t="s">
        <v>473</v>
      </c>
      <c r="D9" s="5"/>
      <c r="E9" s="8">
        <v>0</v>
      </c>
      <c r="F9" s="8"/>
      <c r="G9" s="8">
        <v>0</v>
      </c>
      <c r="H9" s="8"/>
      <c r="I9" s="8">
        <v>0</v>
      </c>
      <c r="J9" s="8"/>
      <c r="K9" s="14" t="s">
        <v>326</v>
      </c>
      <c r="L9" s="15"/>
      <c r="M9" s="8">
        <v>0</v>
      </c>
      <c r="N9" s="8"/>
      <c r="O9" s="13" t="s">
        <v>326</v>
      </c>
    </row>
    <row r="10" ht="24.95" customHeight="1" spans="1:15">
      <c r="A10" s="5" t="s">
        <v>474</v>
      </c>
      <c r="B10" s="5" t="s">
        <v>475</v>
      </c>
      <c r="C10" s="5"/>
      <c r="D10" s="5"/>
      <c r="E10" s="5"/>
      <c r="F10" s="5"/>
      <c r="G10" s="5"/>
      <c r="H10" s="5"/>
      <c r="I10" s="5" t="s">
        <v>476</v>
      </c>
      <c r="J10" s="5"/>
      <c r="K10" s="5"/>
      <c r="L10" s="5"/>
      <c r="M10" s="5"/>
      <c r="N10" s="5"/>
      <c r="O10" s="5"/>
    </row>
    <row r="11" ht="90.95" customHeight="1" spans="1:15">
      <c r="A11" s="5"/>
      <c r="B11" s="17" t="s">
        <v>598</v>
      </c>
      <c r="C11" s="18"/>
      <c r="D11" s="18"/>
      <c r="E11" s="18"/>
      <c r="F11" s="18"/>
      <c r="G11" s="18"/>
      <c r="H11" s="19"/>
      <c r="I11" s="17" t="s">
        <v>599</v>
      </c>
      <c r="J11" s="18"/>
      <c r="K11" s="18"/>
      <c r="L11" s="18"/>
      <c r="M11" s="18"/>
      <c r="N11" s="18"/>
      <c r="O11" s="19"/>
    </row>
    <row r="12" ht="30" customHeight="1" spans="1:15">
      <c r="A12" s="5" t="s">
        <v>479</v>
      </c>
      <c r="B12" s="6" t="s">
        <v>480</v>
      </c>
      <c r="C12" s="6" t="s">
        <v>481</v>
      </c>
      <c r="D12" s="20" t="s">
        <v>482</v>
      </c>
      <c r="E12" s="20"/>
      <c r="F12" s="20"/>
      <c r="G12" s="20"/>
      <c r="H12" s="5" t="s">
        <v>483</v>
      </c>
      <c r="I12" s="5" t="s">
        <v>484</v>
      </c>
      <c r="J12" s="5" t="s">
        <v>467</v>
      </c>
      <c r="K12" s="6"/>
      <c r="L12" s="5" t="s">
        <v>469</v>
      </c>
      <c r="M12" s="6"/>
      <c r="N12" s="5" t="s">
        <v>485</v>
      </c>
      <c r="O12" s="6"/>
    </row>
    <row r="13" ht="30.95" customHeight="1" spans="1:15">
      <c r="A13" s="5"/>
      <c r="B13" s="20" t="s">
        <v>486</v>
      </c>
      <c r="C13" s="32" t="s">
        <v>487</v>
      </c>
      <c r="D13" s="62" t="s">
        <v>600</v>
      </c>
      <c r="E13" s="62"/>
      <c r="F13" s="62"/>
      <c r="G13" s="62"/>
      <c r="H13" s="52" t="s">
        <v>601</v>
      </c>
      <c r="I13" s="52" t="s">
        <v>601</v>
      </c>
      <c r="J13" s="53">
        <v>20</v>
      </c>
      <c r="K13" s="54"/>
      <c r="L13" s="53">
        <v>20</v>
      </c>
      <c r="M13" s="54"/>
      <c r="N13" s="27" t="s">
        <v>404</v>
      </c>
      <c r="O13" s="28"/>
    </row>
    <row r="14" ht="30.95" customHeight="1" spans="1:15">
      <c r="A14" s="5"/>
      <c r="B14" s="29"/>
      <c r="C14" s="32" t="s">
        <v>490</v>
      </c>
      <c r="D14" s="63" t="s">
        <v>602</v>
      </c>
      <c r="E14" s="64"/>
      <c r="F14" s="64"/>
      <c r="G14" s="65"/>
      <c r="H14" s="24">
        <v>0.95</v>
      </c>
      <c r="I14" s="24">
        <v>0.95</v>
      </c>
      <c r="J14" s="53">
        <v>10</v>
      </c>
      <c r="K14" s="54"/>
      <c r="L14" s="53">
        <v>10</v>
      </c>
      <c r="M14" s="54"/>
      <c r="N14" s="27" t="s">
        <v>404</v>
      </c>
      <c r="O14" s="28"/>
    </row>
    <row r="15" ht="30.95" customHeight="1" spans="1:15">
      <c r="A15" s="5"/>
      <c r="B15" s="29"/>
      <c r="C15" s="32" t="s">
        <v>490</v>
      </c>
      <c r="D15" s="63" t="s">
        <v>603</v>
      </c>
      <c r="E15" s="64"/>
      <c r="F15" s="64"/>
      <c r="G15" s="65"/>
      <c r="H15" s="24">
        <v>0.95</v>
      </c>
      <c r="I15" s="24">
        <v>0.98</v>
      </c>
      <c r="J15" s="53">
        <v>10</v>
      </c>
      <c r="K15" s="54"/>
      <c r="L15" s="53">
        <v>10</v>
      </c>
      <c r="M15" s="54"/>
      <c r="N15" s="27" t="s">
        <v>404</v>
      </c>
      <c r="O15" s="28"/>
    </row>
    <row r="16" ht="125.1" customHeight="1" spans="1:15">
      <c r="A16" s="5"/>
      <c r="B16" s="29"/>
      <c r="C16" s="32" t="s">
        <v>492</v>
      </c>
      <c r="D16" s="63" t="s">
        <v>604</v>
      </c>
      <c r="E16" s="64"/>
      <c r="F16" s="64"/>
      <c r="G16" s="65"/>
      <c r="H16" s="59" t="s">
        <v>605</v>
      </c>
      <c r="I16" s="59" t="s">
        <v>606</v>
      </c>
      <c r="J16" s="53">
        <v>10</v>
      </c>
      <c r="K16" s="54"/>
      <c r="L16" s="53">
        <v>10</v>
      </c>
      <c r="M16" s="54"/>
      <c r="N16" s="27" t="s">
        <v>607</v>
      </c>
      <c r="O16" s="28"/>
    </row>
    <row r="17" ht="32.1" customHeight="1" spans="1:15">
      <c r="A17" s="5"/>
      <c r="B17" s="5" t="s">
        <v>495</v>
      </c>
      <c r="C17" s="32" t="s">
        <v>496</v>
      </c>
      <c r="D17" s="66" t="s">
        <v>608</v>
      </c>
      <c r="E17" s="67"/>
      <c r="F17" s="67"/>
      <c r="G17" s="68"/>
      <c r="H17" s="59" t="s">
        <v>609</v>
      </c>
      <c r="I17" s="59" t="s">
        <v>609</v>
      </c>
      <c r="J17" s="53">
        <v>30</v>
      </c>
      <c r="K17" s="54"/>
      <c r="L17" s="53">
        <v>29</v>
      </c>
      <c r="M17" s="54"/>
      <c r="N17" s="27" t="s">
        <v>404</v>
      </c>
      <c r="O17" s="28"/>
    </row>
    <row r="18" ht="47.1" customHeight="1" spans="1:15">
      <c r="A18" s="5"/>
      <c r="B18" s="5" t="s">
        <v>499</v>
      </c>
      <c r="C18" s="32" t="s">
        <v>500</v>
      </c>
      <c r="D18" s="66" t="s">
        <v>610</v>
      </c>
      <c r="E18" s="67"/>
      <c r="F18" s="67"/>
      <c r="G18" s="68"/>
      <c r="H18" s="33" t="s">
        <v>502</v>
      </c>
      <c r="I18" s="34" t="s">
        <v>548</v>
      </c>
      <c r="J18" s="53">
        <v>10</v>
      </c>
      <c r="K18" s="54"/>
      <c r="L18" s="53">
        <v>9</v>
      </c>
      <c r="M18" s="54"/>
      <c r="N18" s="27" t="s">
        <v>404</v>
      </c>
      <c r="O18" s="28"/>
    </row>
    <row r="19" ht="45" customHeight="1" spans="1:15">
      <c r="A19" s="5"/>
      <c r="B19" s="17" t="s">
        <v>504</v>
      </c>
      <c r="C19" s="19"/>
      <c r="D19" s="17" t="s">
        <v>404</v>
      </c>
      <c r="E19" s="18"/>
      <c r="F19" s="18"/>
      <c r="G19" s="18"/>
      <c r="H19" s="18"/>
      <c r="I19" s="18"/>
      <c r="J19" s="18"/>
      <c r="K19" s="18"/>
      <c r="L19" s="18"/>
      <c r="M19" s="18"/>
      <c r="N19" s="18"/>
      <c r="O19" s="19"/>
    </row>
    <row r="20" ht="18" customHeight="1" spans="1:15">
      <c r="A20" s="5"/>
      <c r="B20" s="17" t="s">
        <v>505</v>
      </c>
      <c r="C20" s="18"/>
      <c r="D20" s="18"/>
      <c r="E20" s="18"/>
      <c r="F20" s="18"/>
      <c r="G20" s="18"/>
      <c r="H20" s="18"/>
      <c r="I20" s="19"/>
      <c r="J20" s="9">
        <v>100</v>
      </c>
      <c r="K20" s="10"/>
      <c r="L20" s="8">
        <f>L13+L17+L18+O6+L16+L14+L15</f>
        <v>88.6371587995777</v>
      </c>
      <c r="M20" s="8"/>
      <c r="N20" s="17" t="s">
        <v>611</v>
      </c>
      <c r="O20" s="19"/>
    </row>
    <row r="21" spans="1:15">
      <c r="A21" s="36" t="s">
        <v>507</v>
      </c>
      <c r="B21" s="36"/>
      <c r="C21" s="36"/>
      <c r="D21" s="36"/>
      <c r="E21" s="36"/>
      <c r="F21" s="36"/>
      <c r="G21" s="36"/>
      <c r="H21" s="36"/>
      <c r="I21" s="36"/>
      <c r="J21" s="36"/>
      <c r="K21" s="36"/>
      <c r="L21" s="36"/>
      <c r="M21" s="36"/>
      <c r="N21" s="36"/>
      <c r="O21" s="37"/>
    </row>
    <row r="22" spans="1:15">
      <c r="A22" s="38"/>
      <c r="B22" s="36"/>
      <c r="C22" s="36"/>
      <c r="D22" s="36"/>
      <c r="E22" s="36"/>
      <c r="F22" s="36"/>
      <c r="G22" s="36"/>
      <c r="H22" s="36"/>
      <c r="I22" s="36"/>
      <c r="J22" s="36"/>
      <c r="K22" s="36"/>
      <c r="L22" s="36"/>
      <c r="M22" s="36"/>
      <c r="N22" s="36"/>
      <c r="O22" s="37"/>
    </row>
    <row r="23" spans="1:15">
      <c r="A23" s="38"/>
      <c r="B23" s="36"/>
      <c r="C23" s="36"/>
      <c r="D23" s="36"/>
      <c r="E23" s="36"/>
      <c r="F23" s="36"/>
      <c r="G23" s="36"/>
      <c r="H23" s="36"/>
      <c r="I23" s="36"/>
      <c r="J23" s="36"/>
      <c r="K23" s="36"/>
      <c r="L23" s="36"/>
      <c r="M23" s="36"/>
      <c r="N23" s="36"/>
      <c r="O23" s="37"/>
    </row>
    <row r="24" ht="27" customHeight="1" spans="1:15">
      <c r="A24" s="39"/>
      <c r="B24" s="40"/>
      <c r="C24" s="40"/>
      <c r="D24" s="40"/>
      <c r="E24" s="40"/>
      <c r="F24" s="40"/>
      <c r="G24" s="40"/>
      <c r="H24" s="40"/>
      <c r="I24" s="40"/>
      <c r="J24" s="40"/>
      <c r="K24" s="40"/>
      <c r="L24" s="40"/>
      <c r="M24" s="40"/>
      <c r="N24" s="40"/>
      <c r="O24" s="41"/>
    </row>
  </sheetData>
  <mergeCells count="8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A21:O24"/>
    <mergeCell ref="A5:B9"/>
  </mergeCells>
  <pageMargins left="0.7" right="0.7" top="0.75" bottom="0.75" header="0.3" footer="0.3"/>
  <pageSetup paperSize="9" orientation="portrait" horizontalDpi="200" verticalDpi="3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opLeftCell="A10" workbookViewId="0">
      <selection activeCell="I12" sqref="I12"/>
    </sheetView>
  </sheetViews>
  <sheetFormatPr defaultColWidth="9" defaultRowHeight="13.5"/>
  <cols>
    <col min="1" max="1" width="5" customWidth="1"/>
    <col min="2" max="2" width="8.5" customWidth="1"/>
    <col min="3" max="3" width="9" customWidth="1"/>
    <col min="4" max="4" width="13.375" customWidth="1"/>
    <col min="5" max="5" width="10.75" customWidth="1"/>
    <col min="6" max="6" width="3.875" customWidth="1"/>
    <col min="7" max="7" width="4" customWidth="1"/>
    <col min="8" max="8" width="20.75" customWidth="1"/>
    <col min="9" max="9" width="20.5" customWidth="1"/>
    <col min="10" max="10" width="3.625" customWidth="1"/>
    <col min="11" max="11" width="5.125" customWidth="1"/>
    <col min="12" max="12" width="8.125" customWidth="1"/>
    <col min="13" max="13" width="1.375" customWidth="1"/>
    <col min="15" max="15" width="33.75" customWidth="1"/>
    <col min="16" max="16" width="19.5" customWidth="1"/>
  </cols>
  <sheetData>
    <row r="1" ht="41.1" customHeight="1" spans="1:15">
      <c r="A1" s="1" t="s">
        <v>458</v>
      </c>
      <c r="B1" s="2"/>
      <c r="C1" s="2"/>
      <c r="D1" s="2"/>
      <c r="E1" s="2"/>
      <c r="F1" s="2"/>
      <c r="G1" s="2"/>
      <c r="H1" s="2"/>
      <c r="I1" s="2"/>
      <c r="J1" s="2"/>
      <c r="K1" s="2"/>
      <c r="L1" s="2"/>
      <c r="M1" s="2"/>
      <c r="N1" s="2"/>
      <c r="O1" s="2"/>
    </row>
    <row r="2" ht="21" customHeight="1" spans="1:15">
      <c r="A2" s="3" t="s">
        <v>406</v>
      </c>
      <c r="B2" s="4"/>
      <c r="C2" s="4"/>
      <c r="D2" s="4"/>
      <c r="E2" s="4"/>
      <c r="F2" s="4"/>
      <c r="G2" s="4"/>
      <c r="H2" s="4"/>
      <c r="I2" s="4"/>
      <c r="J2" s="4"/>
      <c r="K2" s="4"/>
      <c r="L2" s="4"/>
      <c r="M2" s="4"/>
      <c r="N2" s="4"/>
      <c r="O2" s="4"/>
    </row>
    <row r="3" ht="17.1" customHeight="1" spans="1:15">
      <c r="A3" s="5" t="s">
        <v>459</v>
      </c>
      <c r="B3" s="6"/>
      <c r="C3" s="5" t="s">
        <v>612</v>
      </c>
      <c r="D3" s="5"/>
      <c r="E3" s="5"/>
      <c r="F3" s="5"/>
      <c r="G3" s="5"/>
      <c r="H3" s="5"/>
      <c r="I3" s="5"/>
      <c r="J3" s="5"/>
      <c r="K3" s="5"/>
      <c r="L3" s="5"/>
      <c r="M3" s="5"/>
      <c r="N3" s="5"/>
      <c r="O3" s="5"/>
    </row>
    <row r="4" ht="15.95" customHeight="1" spans="1:15">
      <c r="A4" s="5" t="s">
        <v>461</v>
      </c>
      <c r="B4" s="6"/>
      <c r="C4" s="5" t="s">
        <v>462</v>
      </c>
      <c r="D4" s="5"/>
      <c r="E4" s="5"/>
      <c r="F4" s="5"/>
      <c r="G4" s="5"/>
      <c r="H4" s="5"/>
      <c r="I4" s="5" t="s">
        <v>463</v>
      </c>
      <c r="J4" s="5"/>
      <c r="K4" s="5" t="s">
        <v>462</v>
      </c>
      <c r="L4" s="5"/>
      <c r="M4" s="5"/>
      <c r="N4" s="5"/>
      <c r="O4" s="5"/>
    </row>
    <row r="5" ht="15.95" customHeight="1" spans="1:15">
      <c r="A5" s="5" t="s">
        <v>464</v>
      </c>
      <c r="B5" s="5"/>
      <c r="C5" s="5"/>
      <c r="D5" s="5"/>
      <c r="E5" s="5" t="s">
        <v>465</v>
      </c>
      <c r="F5" s="5"/>
      <c r="G5" s="5" t="s">
        <v>322</v>
      </c>
      <c r="H5" s="6"/>
      <c r="I5" s="5" t="s">
        <v>466</v>
      </c>
      <c r="J5" s="5"/>
      <c r="K5" s="5" t="s">
        <v>467</v>
      </c>
      <c r="L5" s="6"/>
      <c r="M5" s="5" t="s">
        <v>468</v>
      </c>
      <c r="N5" s="6"/>
      <c r="O5" s="6" t="s">
        <v>469</v>
      </c>
    </row>
    <row r="6" ht="15.95" customHeight="1" spans="1:15">
      <c r="A6" s="5"/>
      <c r="B6" s="5"/>
      <c r="C6" s="7" t="s">
        <v>470</v>
      </c>
      <c r="D6" s="7"/>
      <c r="E6" s="8">
        <v>1024.06</v>
      </c>
      <c r="F6" s="8"/>
      <c r="G6" s="8">
        <v>1024.06</v>
      </c>
      <c r="H6" s="8"/>
      <c r="I6" s="8">
        <v>629.07</v>
      </c>
      <c r="J6" s="8"/>
      <c r="K6" s="9">
        <v>10</v>
      </c>
      <c r="L6" s="10"/>
      <c r="M6" s="11">
        <f>I6/E6</f>
        <v>0.614290178309865</v>
      </c>
      <c r="N6" s="12"/>
      <c r="O6" s="13">
        <f>M6*10</f>
        <v>6.14290178309865</v>
      </c>
    </row>
    <row r="7" ht="17.1" customHeight="1" spans="1:15">
      <c r="A7" s="5"/>
      <c r="B7" s="5"/>
      <c r="C7" s="5" t="s">
        <v>471</v>
      </c>
      <c r="D7" s="5"/>
      <c r="E7" s="8">
        <v>1024.06</v>
      </c>
      <c r="F7" s="8"/>
      <c r="G7" s="8">
        <v>1024.06</v>
      </c>
      <c r="H7" s="8"/>
      <c r="I7" s="8">
        <v>629.07</v>
      </c>
      <c r="J7" s="8"/>
      <c r="K7" s="14" t="s">
        <v>326</v>
      </c>
      <c r="L7" s="15"/>
      <c r="M7" s="11">
        <f>I7/E7</f>
        <v>0.614290178309865</v>
      </c>
      <c r="N7" s="12"/>
      <c r="O7" s="13" t="s">
        <v>326</v>
      </c>
    </row>
    <row r="8" ht="17.1" customHeight="1" spans="1:15">
      <c r="A8" s="5"/>
      <c r="B8" s="5"/>
      <c r="C8" s="16" t="s">
        <v>472</v>
      </c>
      <c r="D8" s="16"/>
      <c r="E8" s="8">
        <v>0</v>
      </c>
      <c r="F8" s="8"/>
      <c r="G8" s="8">
        <v>0</v>
      </c>
      <c r="H8" s="8"/>
      <c r="I8" s="8">
        <v>0</v>
      </c>
      <c r="J8" s="8"/>
      <c r="K8" s="14" t="s">
        <v>326</v>
      </c>
      <c r="L8" s="15"/>
      <c r="M8" s="8">
        <v>0</v>
      </c>
      <c r="N8" s="8"/>
      <c r="O8" s="13" t="s">
        <v>326</v>
      </c>
    </row>
    <row r="9" ht="17.1" customHeight="1" spans="1:15">
      <c r="A9" s="5"/>
      <c r="B9" s="5"/>
      <c r="C9" s="5" t="s">
        <v>473</v>
      </c>
      <c r="D9" s="5"/>
      <c r="E9" s="8">
        <v>0</v>
      </c>
      <c r="F9" s="8"/>
      <c r="G9" s="8">
        <v>0</v>
      </c>
      <c r="H9" s="8"/>
      <c r="I9" s="8">
        <v>0</v>
      </c>
      <c r="J9" s="8"/>
      <c r="K9" s="14" t="s">
        <v>326</v>
      </c>
      <c r="L9" s="15"/>
      <c r="M9" s="8">
        <v>0</v>
      </c>
      <c r="N9" s="8"/>
      <c r="O9" s="13" t="s">
        <v>326</v>
      </c>
    </row>
    <row r="10" ht="24.95" customHeight="1" spans="1:15">
      <c r="A10" s="5" t="s">
        <v>474</v>
      </c>
      <c r="B10" s="5" t="s">
        <v>475</v>
      </c>
      <c r="C10" s="5"/>
      <c r="D10" s="5"/>
      <c r="E10" s="5"/>
      <c r="F10" s="5"/>
      <c r="G10" s="5"/>
      <c r="H10" s="5"/>
      <c r="I10" s="5" t="s">
        <v>476</v>
      </c>
      <c r="J10" s="5"/>
      <c r="K10" s="5"/>
      <c r="L10" s="5"/>
      <c r="M10" s="5"/>
      <c r="N10" s="5"/>
      <c r="O10" s="5"/>
    </row>
    <row r="11" ht="90.95" customHeight="1" spans="1:15">
      <c r="A11" s="5"/>
      <c r="B11" s="17" t="s">
        <v>613</v>
      </c>
      <c r="C11" s="18"/>
      <c r="D11" s="18"/>
      <c r="E11" s="18"/>
      <c r="F11" s="18"/>
      <c r="G11" s="18"/>
      <c r="H11" s="19"/>
      <c r="I11" s="17" t="s">
        <v>614</v>
      </c>
      <c r="J11" s="18"/>
      <c r="K11" s="18"/>
      <c r="L11" s="18"/>
      <c r="M11" s="18"/>
      <c r="N11" s="18"/>
      <c r="O11" s="19"/>
    </row>
    <row r="12" ht="30" customHeight="1" spans="1:15">
      <c r="A12" s="5" t="s">
        <v>479</v>
      </c>
      <c r="B12" s="6" t="s">
        <v>480</v>
      </c>
      <c r="C12" s="6" t="s">
        <v>481</v>
      </c>
      <c r="D12" s="20" t="s">
        <v>482</v>
      </c>
      <c r="E12" s="20"/>
      <c r="F12" s="20"/>
      <c r="G12" s="20"/>
      <c r="H12" s="5" t="s">
        <v>483</v>
      </c>
      <c r="I12" s="5" t="s">
        <v>484</v>
      </c>
      <c r="J12" s="5" t="s">
        <v>467</v>
      </c>
      <c r="K12" s="6"/>
      <c r="L12" s="5" t="s">
        <v>469</v>
      </c>
      <c r="M12" s="6"/>
      <c r="N12" s="5" t="s">
        <v>485</v>
      </c>
      <c r="O12" s="6"/>
    </row>
    <row r="13" ht="30.95" customHeight="1" spans="1:15">
      <c r="A13" s="5"/>
      <c r="B13" s="20" t="s">
        <v>486</v>
      </c>
      <c r="C13" s="32" t="s">
        <v>487</v>
      </c>
      <c r="D13" s="49" t="s">
        <v>615</v>
      </c>
      <c r="E13" s="50"/>
      <c r="F13" s="50"/>
      <c r="G13" s="51"/>
      <c r="H13" s="52" t="s">
        <v>616</v>
      </c>
      <c r="I13" s="52" t="s">
        <v>616</v>
      </c>
      <c r="J13" s="53">
        <v>20</v>
      </c>
      <c r="K13" s="54"/>
      <c r="L13" s="53">
        <v>20</v>
      </c>
      <c r="M13" s="54"/>
      <c r="N13" s="27" t="s">
        <v>404</v>
      </c>
      <c r="O13" s="28"/>
    </row>
    <row r="14" ht="30.95" customHeight="1" spans="1:15">
      <c r="A14" s="5"/>
      <c r="B14" s="29"/>
      <c r="C14" s="32" t="s">
        <v>490</v>
      </c>
      <c r="D14" s="49" t="s">
        <v>582</v>
      </c>
      <c r="E14" s="50"/>
      <c r="F14" s="50"/>
      <c r="G14" s="51"/>
      <c r="H14" s="24">
        <v>0.9</v>
      </c>
      <c r="I14" s="24">
        <v>0.9</v>
      </c>
      <c r="J14" s="53">
        <v>10</v>
      </c>
      <c r="K14" s="54"/>
      <c r="L14" s="53">
        <v>10</v>
      </c>
      <c r="M14" s="54"/>
      <c r="N14" s="27" t="s">
        <v>404</v>
      </c>
      <c r="O14" s="28"/>
    </row>
    <row r="15" ht="30.95" customHeight="1" spans="1:15">
      <c r="A15" s="5"/>
      <c r="B15" s="29"/>
      <c r="C15" s="32" t="s">
        <v>511</v>
      </c>
      <c r="D15" s="55" t="s">
        <v>617</v>
      </c>
      <c r="E15" s="56"/>
      <c r="F15" s="56"/>
      <c r="G15" s="57"/>
      <c r="H15" s="58" t="s">
        <v>513</v>
      </c>
      <c r="I15" s="58" t="s">
        <v>513</v>
      </c>
      <c r="J15" s="53">
        <v>10</v>
      </c>
      <c r="K15" s="54"/>
      <c r="L15" s="53">
        <v>10</v>
      </c>
      <c r="M15" s="54"/>
      <c r="N15" s="27" t="s">
        <v>404</v>
      </c>
      <c r="O15" s="28"/>
    </row>
    <row r="16" ht="125.1" customHeight="1" spans="1:15">
      <c r="A16" s="5"/>
      <c r="B16" s="29"/>
      <c r="C16" s="32" t="s">
        <v>492</v>
      </c>
      <c r="D16" s="55" t="s">
        <v>618</v>
      </c>
      <c r="E16" s="56"/>
      <c r="F16" s="56"/>
      <c r="G16" s="57"/>
      <c r="H16" s="59" t="s">
        <v>619</v>
      </c>
      <c r="I16" s="59" t="s">
        <v>620</v>
      </c>
      <c r="J16" s="53">
        <v>10</v>
      </c>
      <c r="K16" s="54"/>
      <c r="L16" s="53">
        <v>8</v>
      </c>
      <c r="M16" s="54"/>
      <c r="N16" s="27" t="s">
        <v>607</v>
      </c>
      <c r="O16" s="28"/>
    </row>
    <row r="17" ht="48" customHeight="1" spans="1:15">
      <c r="A17" s="5"/>
      <c r="B17" s="5" t="s">
        <v>495</v>
      </c>
      <c r="C17" s="32" t="s">
        <v>496</v>
      </c>
      <c r="D17" s="55" t="s">
        <v>621</v>
      </c>
      <c r="E17" s="56"/>
      <c r="F17" s="56"/>
      <c r="G17" s="57"/>
      <c r="H17" s="61" t="s">
        <v>622</v>
      </c>
      <c r="I17" s="59" t="s">
        <v>622</v>
      </c>
      <c r="J17" s="53">
        <v>30</v>
      </c>
      <c r="K17" s="54"/>
      <c r="L17" s="53">
        <v>29</v>
      </c>
      <c r="M17" s="54"/>
      <c r="N17" s="27" t="s">
        <v>404</v>
      </c>
      <c r="O17" s="28"/>
    </row>
    <row r="18" ht="47.1" customHeight="1" spans="1:15">
      <c r="A18" s="5"/>
      <c r="B18" s="5" t="s">
        <v>499</v>
      </c>
      <c r="C18" s="32" t="s">
        <v>500</v>
      </c>
      <c r="D18" s="55" t="s">
        <v>586</v>
      </c>
      <c r="E18" s="56"/>
      <c r="F18" s="56"/>
      <c r="G18" s="57"/>
      <c r="H18" s="33" t="s">
        <v>502</v>
      </c>
      <c r="I18" s="34" t="s">
        <v>503</v>
      </c>
      <c r="J18" s="53">
        <v>10</v>
      </c>
      <c r="K18" s="54"/>
      <c r="L18" s="53">
        <v>9</v>
      </c>
      <c r="M18" s="54"/>
      <c r="N18" s="27" t="s">
        <v>404</v>
      </c>
      <c r="O18" s="28"/>
    </row>
    <row r="19" ht="45" customHeight="1" spans="1:15">
      <c r="A19" s="5"/>
      <c r="B19" s="17" t="s">
        <v>504</v>
      </c>
      <c r="C19" s="19"/>
      <c r="D19" s="17" t="s">
        <v>404</v>
      </c>
      <c r="E19" s="18"/>
      <c r="F19" s="18"/>
      <c r="G19" s="18"/>
      <c r="H19" s="18"/>
      <c r="I19" s="18"/>
      <c r="J19" s="18"/>
      <c r="K19" s="18"/>
      <c r="L19" s="18"/>
      <c r="M19" s="18"/>
      <c r="N19" s="18"/>
      <c r="O19" s="19"/>
    </row>
    <row r="20" ht="18" customHeight="1" spans="1:15">
      <c r="A20" s="5"/>
      <c r="B20" s="17" t="s">
        <v>505</v>
      </c>
      <c r="C20" s="18"/>
      <c r="D20" s="18"/>
      <c r="E20" s="18"/>
      <c r="F20" s="18"/>
      <c r="G20" s="18"/>
      <c r="H20" s="18"/>
      <c r="I20" s="19"/>
      <c r="J20" s="9">
        <v>100</v>
      </c>
      <c r="K20" s="10"/>
      <c r="L20" s="8">
        <f>L13+L17+L18+O6+L16+L14+L15</f>
        <v>92.1429017830987</v>
      </c>
      <c r="M20" s="8"/>
      <c r="N20" s="17" t="s">
        <v>506</v>
      </c>
      <c r="O20" s="19"/>
    </row>
    <row r="21" spans="1:15">
      <c r="A21" s="36" t="s">
        <v>507</v>
      </c>
      <c r="B21" s="36"/>
      <c r="C21" s="36"/>
      <c r="D21" s="36"/>
      <c r="E21" s="36"/>
      <c r="F21" s="36"/>
      <c r="G21" s="36"/>
      <c r="H21" s="36"/>
      <c r="I21" s="36"/>
      <c r="J21" s="36"/>
      <c r="K21" s="36"/>
      <c r="L21" s="36"/>
      <c r="M21" s="36"/>
      <c r="N21" s="36"/>
      <c r="O21" s="37"/>
    </row>
    <row r="22" spans="1:15">
      <c r="A22" s="38"/>
      <c r="B22" s="36"/>
      <c r="C22" s="36"/>
      <c r="D22" s="36"/>
      <c r="E22" s="36"/>
      <c r="F22" s="36"/>
      <c r="G22" s="36"/>
      <c r="H22" s="36"/>
      <c r="I22" s="36"/>
      <c r="J22" s="36"/>
      <c r="K22" s="36"/>
      <c r="L22" s="36"/>
      <c r="M22" s="36"/>
      <c r="N22" s="36"/>
      <c r="O22" s="37"/>
    </row>
    <row r="23" spans="1:15">
      <c r="A23" s="38"/>
      <c r="B23" s="36"/>
      <c r="C23" s="36"/>
      <c r="D23" s="36"/>
      <c r="E23" s="36"/>
      <c r="F23" s="36"/>
      <c r="G23" s="36"/>
      <c r="H23" s="36"/>
      <c r="I23" s="36"/>
      <c r="J23" s="36"/>
      <c r="K23" s="36"/>
      <c r="L23" s="36"/>
      <c r="M23" s="36"/>
      <c r="N23" s="36"/>
      <c r="O23" s="37"/>
    </row>
    <row r="24" ht="27" customHeight="1" spans="1:15">
      <c r="A24" s="39"/>
      <c r="B24" s="40"/>
      <c r="C24" s="40"/>
      <c r="D24" s="40"/>
      <c r="E24" s="40"/>
      <c r="F24" s="40"/>
      <c r="G24" s="40"/>
      <c r="H24" s="40"/>
      <c r="I24" s="40"/>
      <c r="J24" s="40"/>
      <c r="K24" s="40"/>
      <c r="L24" s="40"/>
      <c r="M24" s="40"/>
      <c r="N24" s="40"/>
      <c r="O24" s="41"/>
    </row>
  </sheetData>
  <mergeCells count="8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A21:O24"/>
    <mergeCell ref="A5:B9"/>
  </mergeCells>
  <pageMargins left="0.7" right="0.7" top="0.75" bottom="0.75" header="0.3" footer="0.3"/>
  <pageSetup paperSize="9" orientation="portrait" horizontalDpi="200" verticalDpi="3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90" zoomScaleNormal="90" topLeftCell="A10" workbookViewId="0">
      <selection activeCell="B11" sqref="B11:H11"/>
    </sheetView>
  </sheetViews>
  <sheetFormatPr defaultColWidth="9" defaultRowHeight="13.5"/>
  <cols>
    <col min="1" max="1" width="5" customWidth="1"/>
    <col min="2" max="2" width="8.5" customWidth="1"/>
    <col min="3" max="3" width="9" customWidth="1"/>
    <col min="4" max="4" width="13.375" customWidth="1"/>
    <col min="5" max="5" width="7.75" customWidth="1"/>
    <col min="6" max="6" width="2.375" customWidth="1"/>
    <col min="7" max="7" width="0.625" customWidth="1"/>
    <col min="8" max="8" width="15.125" customWidth="1"/>
    <col min="9" max="9" width="12.5" customWidth="1"/>
    <col min="10" max="10" width="3.625" customWidth="1"/>
    <col min="11" max="11" width="5.125" customWidth="1"/>
    <col min="12" max="12" width="8.125" customWidth="1"/>
    <col min="13" max="13" width="1.375" customWidth="1"/>
    <col min="15" max="15" width="37.125" customWidth="1"/>
    <col min="16" max="16" width="19.5" customWidth="1"/>
  </cols>
  <sheetData>
    <row r="1" ht="41.1" customHeight="1" spans="1:15">
      <c r="A1" s="1" t="s">
        <v>458</v>
      </c>
      <c r="B1" s="2"/>
      <c r="C1" s="2"/>
      <c r="D1" s="2"/>
      <c r="E1" s="2"/>
      <c r="F1" s="2"/>
      <c r="G1" s="2"/>
      <c r="H1" s="2"/>
      <c r="I1" s="2"/>
      <c r="J1" s="2"/>
      <c r="K1" s="2"/>
      <c r="L1" s="2"/>
      <c r="M1" s="2"/>
      <c r="N1" s="2"/>
      <c r="O1" s="2"/>
    </row>
    <row r="2" ht="21" customHeight="1" spans="1:15">
      <c r="A2" s="3" t="s">
        <v>406</v>
      </c>
      <c r="B2" s="4"/>
      <c r="C2" s="4"/>
      <c r="D2" s="4"/>
      <c r="E2" s="4"/>
      <c r="F2" s="4"/>
      <c r="G2" s="4"/>
      <c r="H2" s="4"/>
      <c r="I2" s="4"/>
      <c r="J2" s="4"/>
      <c r="K2" s="4"/>
      <c r="L2" s="4"/>
      <c r="M2" s="4"/>
      <c r="N2" s="4"/>
      <c r="O2" s="4"/>
    </row>
    <row r="3" ht="17.1" customHeight="1" spans="1:15">
      <c r="A3" s="5" t="s">
        <v>459</v>
      </c>
      <c r="B3" s="6"/>
      <c r="C3" s="5" t="s">
        <v>623</v>
      </c>
      <c r="D3" s="5"/>
      <c r="E3" s="5"/>
      <c r="F3" s="5"/>
      <c r="G3" s="5"/>
      <c r="H3" s="5"/>
      <c r="I3" s="5"/>
      <c r="J3" s="5"/>
      <c r="K3" s="5"/>
      <c r="L3" s="5"/>
      <c r="M3" s="5"/>
      <c r="N3" s="5"/>
      <c r="O3" s="5"/>
    </row>
    <row r="4" ht="15.95" customHeight="1" spans="1:15">
      <c r="A4" s="5" t="s">
        <v>461</v>
      </c>
      <c r="B4" s="6"/>
      <c r="C4" s="5" t="s">
        <v>462</v>
      </c>
      <c r="D4" s="5"/>
      <c r="E4" s="5"/>
      <c r="F4" s="5"/>
      <c r="G4" s="5"/>
      <c r="H4" s="5"/>
      <c r="I4" s="5" t="s">
        <v>463</v>
      </c>
      <c r="J4" s="5"/>
      <c r="K4" s="5" t="s">
        <v>462</v>
      </c>
      <c r="L4" s="5"/>
      <c r="M4" s="5"/>
      <c r="N4" s="5"/>
      <c r="O4" s="5"/>
    </row>
    <row r="5" ht="15.95" customHeight="1" spans="1:15">
      <c r="A5" s="5" t="s">
        <v>464</v>
      </c>
      <c r="B5" s="5"/>
      <c r="C5" s="5"/>
      <c r="D5" s="5"/>
      <c r="E5" s="5" t="s">
        <v>465</v>
      </c>
      <c r="F5" s="5"/>
      <c r="G5" s="5" t="s">
        <v>322</v>
      </c>
      <c r="H5" s="6"/>
      <c r="I5" s="5" t="s">
        <v>466</v>
      </c>
      <c r="J5" s="5"/>
      <c r="K5" s="5" t="s">
        <v>467</v>
      </c>
      <c r="L5" s="6"/>
      <c r="M5" s="5" t="s">
        <v>468</v>
      </c>
      <c r="N5" s="6"/>
      <c r="O5" s="6" t="s">
        <v>469</v>
      </c>
    </row>
    <row r="6" ht="15.95" customHeight="1" spans="1:15">
      <c r="A6" s="5"/>
      <c r="B6" s="5"/>
      <c r="C6" s="7" t="s">
        <v>470</v>
      </c>
      <c r="D6" s="7"/>
      <c r="E6" s="8">
        <v>68</v>
      </c>
      <c r="F6" s="8"/>
      <c r="G6" s="8">
        <v>68</v>
      </c>
      <c r="H6" s="8"/>
      <c r="I6" s="8">
        <v>56.13</v>
      </c>
      <c r="J6" s="8"/>
      <c r="K6" s="9">
        <v>10</v>
      </c>
      <c r="L6" s="10"/>
      <c r="M6" s="11">
        <f>I6/E6</f>
        <v>0.825441176470588</v>
      </c>
      <c r="N6" s="12"/>
      <c r="O6" s="13">
        <f>M6*10</f>
        <v>8.25441176470588</v>
      </c>
    </row>
    <row r="7" ht="17.1" customHeight="1" spans="1:15">
      <c r="A7" s="5"/>
      <c r="B7" s="5"/>
      <c r="C7" s="5" t="s">
        <v>471</v>
      </c>
      <c r="D7" s="5"/>
      <c r="E7" s="8">
        <v>68</v>
      </c>
      <c r="F7" s="8"/>
      <c r="G7" s="8">
        <v>68</v>
      </c>
      <c r="H7" s="8"/>
      <c r="I7" s="8">
        <v>56.13</v>
      </c>
      <c r="J7" s="8"/>
      <c r="K7" s="14" t="s">
        <v>326</v>
      </c>
      <c r="L7" s="15"/>
      <c r="M7" s="11">
        <f>I7/E7</f>
        <v>0.825441176470588</v>
      </c>
      <c r="N7" s="12"/>
      <c r="O7" s="13" t="s">
        <v>326</v>
      </c>
    </row>
    <row r="8" ht="17.1" customHeight="1" spans="1:15">
      <c r="A8" s="5"/>
      <c r="B8" s="5"/>
      <c r="C8" s="16" t="s">
        <v>472</v>
      </c>
      <c r="D8" s="16"/>
      <c r="E8" s="8">
        <v>0</v>
      </c>
      <c r="F8" s="8"/>
      <c r="G8" s="8">
        <v>0</v>
      </c>
      <c r="H8" s="8"/>
      <c r="I8" s="8">
        <v>0</v>
      </c>
      <c r="J8" s="8"/>
      <c r="K8" s="14" t="s">
        <v>326</v>
      </c>
      <c r="L8" s="15"/>
      <c r="M8" s="8">
        <v>0</v>
      </c>
      <c r="N8" s="8"/>
      <c r="O8" s="13" t="s">
        <v>326</v>
      </c>
    </row>
    <row r="9" ht="17.1" customHeight="1" spans="1:15">
      <c r="A9" s="5"/>
      <c r="B9" s="5"/>
      <c r="C9" s="5" t="s">
        <v>473</v>
      </c>
      <c r="D9" s="5"/>
      <c r="E9" s="8">
        <v>0</v>
      </c>
      <c r="F9" s="8"/>
      <c r="G9" s="8">
        <v>0</v>
      </c>
      <c r="H9" s="8"/>
      <c r="I9" s="8">
        <v>0</v>
      </c>
      <c r="J9" s="8"/>
      <c r="K9" s="14" t="s">
        <v>326</v>
      </c>
      <c r="L9" s="15"/>
      <c r="M9" s="8">
        <v>0</v>
      </c>
      <c r="N9" s="8"/>
      <c r="O9" s="13" t="s">
        <v>326</v>
      </c>
    </row>
    <row r="10" ht="24.95" customHeight="1" spans="1:15">
      <c r="A10" s="5" t="s">
        <v>474</v>
      </c>
      <c r="B10" s="5" t="s">
        <v>475</v>
      </c>
      <c r="C10" s="5"/>
      <c r="D10" s="5"/>
      <c r="E10" s="5"/>
      <c r="F10" s="5"/>
      <c r="G10" s="5"/>
      <c r="H10" s="5"/>
      <c r="I10" s="5" t="s">
        <v>476</v>
      </c>
      <c r="J10" s="5"/>
      <c r="K10" s="5"/>
      <c r="L10" s="5"/>
      <c r="M10" s="5"/>
      <c r="N10" s="5"/>
      <c r="O10" s="5"/>
    </row>
    <row r="11" ht="90.95" customHeight="1" spans="1:15">
      <c r="A11" s="5"/>
      <c r="B11" s="17" t="s">
        <v>624</v>
      </c>
      <c r="C11" s="18"/>
      <c r="D11" s="18"/>
      <c r="E11" s="18"/>
      <c r="F11" s="18"/>
      <c r="G11" s="18"/>
      <c r="H11" s="19"/>
      <c r="I11" s="17" t="s">
        <v>625</v>
      </c>
      <c r="J11" s="18"/>
      <c r="K11" s="18"/>
      <c r="L11" s="18"/>
      <c r="M11" s="18"/>
      <c r="N11" s="18"/>
      <c r="O11" s="19"/>
    </row>
    <row r="12" ht="30" customHeight="1" spans="1:15">
      <c r="A12" s="5" t="s">
        <v>479</v>
      </c>
      <c r="B12" s="6" t="s">
        <v>480</v>
      </c>
      <c r="C12" s="6" t="s">
        <v>481</v>
      </c>
      <c r="D12" s="20" t="s">
        <v>482</v>
      </c>
      <c r="E12" s="20"/>
      <c r="F12" s="20"/>
      <c r="G12" s="20"/>
      <c r="H12" s="5" t="s">
        <v>483</v>
      </c>
      <c r="I12" s="5" t="s">
        <v>484</v>
      </c>
      <c r="J12" s="5" t="s">
        <v>467</v>
      </c>
      <c r="K12" s="6"/>
      <c r="L12" s="5" t="s">
        <v>469</v>
      </c>
      <c r="M12" s="6"/>
      <c r="N12" s="5" t="s">
        <v>485</v>
      </c>
      <c r="O12" s="6"/>
    </row>
    <row r="13" ht="30.95" customHeight="1" spans="1:15">
      <c r="A13" s="5"/>
      <c r="B13" s="20" t="s">
        <v>486</v>
      </c>
      <c r="C13" s="32" t="s">
        <v>487</v>
      </c>
      <c r="D13" s="49" t="s">
        <v>626</v>
      </c>
      <c r="E13" s="50"/>
      <c r="F13" s="50"/>
      <c r="G13" s="51"/>
      <c r="H13" s="52" t="s">
        <v>627</v>
      </c>
      <c r="I13" s="52" t="s">
        <v>627</v>
      </c>
      <c r="J13" s="53">
        <v>20</v>
      </c>
      <c r="K13" s="54"/>
      <c r="L13" s="53">
        <v>20</v>
      </c>
      <c r="M13" s="54"/>
      <c r="N13" s="27" t="s">
        <v>404</v>
      </c>
      <c r="O13" s="28"/>
    </row>
    <row r="14" ht="30.95" customHeight="1" spans="1:15">
      <c r="A14" s="5"/>
      <c r="B14" s="29"/>
      <c r="C14" s="32" t="s">
        <v>490</v>
      </c>
      <c r="D14" s="49" t="s">
        <v>628</v>
      </c>
      <c r="E14" s="50"/>
      <c r="F14" s="50"/>
      <c r="G14" s="51"/>
      <c r="H14" s="24">
        <v>1</v>
      </c>
      <c r="I14" s="24">
        <v>1</v>
      </c>
      <c r="J14" s="53">
        <v>10</v>
      </c>
      <c r="K14" s="54"/>
      <c r="L14" s="53">
        <v>10</v>
      </c>
      <c r="M14" s="54"/>
      <c r="N14" s="27" t="s">
        <v>404</v>
      </c>
      <c r="O14" s="28"/>
    </row>
    <row r="15" ht="30.95" customHeight="1" spans="1:15">
      <c r="A15" s="5"/>
      <c r="B15" s="29"/>
      <c r="C15" s="32" t="s">
        <v>511</v>
      </c>
      <c r="D15" s="55" t="s">
        <v>629</v>
      </c>
      <c r="E15" s="56"/>
      <c r="F15" s="56"/>
      <c r="G15" s="57"/>
      <c r="H15" s="58" t="s">
        <v>513</v>
      </c>
      <c r="I15" s="58" t="s">
        <v>513</v>
      </c>
      <c r="J15" s="53">
        <v>10</v>
      </c>
      <c r="K15" s="54"/>
      <c r="L15" s="53">
        <v>10</v>
      </c>
      <c r="M15" s="54"/>
      <c r="N15" s="27" t="s">
        <v>404</v>
      </c>
      <c r="O15" s="28"/>
    </row>
    <row r="16" ht="99" customHeight="1" spans="1:15">
      <c r="A16" s="5"/>
      <c r="B16" s="29"/>
      <c r="C16" s="32" t="s">
        <v>492</v>
      </c>
      <c r="D16" s="55" t="s">
        <v>630</v>
      </c>
      <c r="E16" s="56"/>
      <c r="F16" s="56"/>
      <c r="G16" s="57"/>
      <c r="H16" s="59" t="s">
        <v>631</v>
      </c>
      <c r="I16" s="59" t="s">
        <v>632</v>
      </c>
      <c r="J16" s="53">
        <v>10</v>
      </c>
      <c r="K16" s="54"/>
      <c r="L16" s="53">
        <v>8</v>
      </c>
      <c r="M16" s="54"/>
      <c r="N16" s="27" t="s">
        <v>607</v>
      </c>
      <c r="O16" s="28"/>
    </row>
    <row r="17" ht="48" customHeight="1" spans="1:15">
      <c r="A17" s="5"/>
      <c r="B17" s="5" t="s">
        <v>495</v>
      </c>
      <c r="C17" s="32" t="s">
        <v>496</v>
      </c>
      <c r="D17" s="55" t="s">
        <v>633</v>
      </c>
      <c r="E17" s="56"/>
      <c r="F17" s="56"/>
      <c r="G17" s="57"/>
      <c r="H17" s="61" t="s">
        <v>634</v>
      </c>
      <c r="I17" s="59" t="s">
        <v>634</v>
      </c>
      <c r="J17" s="53">
        <v>30</v>
      </c>
      <c r="K17" s="54"/>
      <c r="L17" s="53">
        <v>29</v>
      </c>
      <c r="M17" s="54"/>
      <c r="N17" s="27" t="s">
        <v>404</v>
      </c>
      <c r="O17" s="28"/>
    </row>
    <row r="18" ht="47.1" customHeight="1" spans="1:15">
      <c r="A18" s="5"/>
      <c r="B18" s="5" t="s">
        <v>499</v>
      </c>
      <c r="C18" s="32" t="s">
        <v>500</v>
      </c>
      <c r="D18" s="55" t="s">
        <v>586</v>
      </c>
      <c r="E18" s="56"/>
      <c r="F18" s="56"/>
      <c r="G18" s="57"/>
      <c r="H18" s="33" t="s">
        <v>502</v>
      </c>
      <c r="I18" s="34" t="s">
        <v>503</v>
      </c>
      <c r="J18" s="53">
        <v>10</v>
      </c>
      <c r="K18" s="54"/>
      <c r="L18" s="53">
        <v>9</v>
      </c>
      <c r="M18" s="54"/>
      <c r="N18" s="27" t="s">
        <v>404</v>
      </c>
      <c r="O18" s="28"/>
    </row>
    <row r="19" ht="45" customHeight="1" spans="1:15">
      <c r="A19" s="5"/>
      <c r="B19" s="17" t="s">
        <v>504</v>
      </c>
      <c r="C19" s="19"/>
      <c r="D19" s="17" t="s">
        <v>404</v>
      </c>
      <c r="E19" s="18"/>
      <c r="F19" s="18"/>
      <c r="G19" s="18"/>
      <c r="H19" s="18"/>
      <c r="I19" s="18"/>
      <c r="J19" s="18"/>
      <c r="K19" s="18"/>
      <c r="L19" s="18"/>
      <c r="M19" s="18"/>
      <c r="N19" s="18"/>
      <c r="O19" s="19"/>
    </row>
    <row r="20" ht="18" customHeight="1" spans="1:15">
      <c r="A20" s="5"/>
      <c r="B20" s="17" t="s">
        <v>505</v>
      </c>
      <c r="C20" s="18"/>
      <c r="D20" s="18"/>
      <c r="E20" s="18"/>
      <c r="F20" s="18"/>
      <c r="G20" s="18"/>
      <c r="H20" s="18"/>
      <c r="I20" s="19"/>
      <c r="J20" s="9">
        <v>100</v>
      </c>
      <c r="K20" s="10"/>
      <c r="L20" s="8">
        <f>L13+L17+L18+O6+L16+L14+L15</f>
        <v>94.2544117647059</v>
      </c>
      <c r="M20" s="8"/>
      <c r="N20" s="17" t="s">
        <v>506</v>
      </c>
      <c r="O20" s="19"/>
    </row>
    <row r="21" spans="1:15">
      <c r="A21" s="36" t="s">
        <v>507</v>
      </c>
      <c r="B21" s="36"/>
      <c r="C21" s="36"/>
      <c r="D21" s="36"/>
      <c r="E21" s="36"/>
      <c r="F21" s="36"/>
      <c r="G21" s="36"/>
      <c r="H21" s="36"/>
      <c r="I21" s="36"/>
      <c r="J21" s="36"/>
      <c r="K21" s="36"/>
      <c r="L21" s="36"/>
      <c r="M21" s="36"/>
      <c r="N21" s="36"/>
      <c r="O21" s="37"/>
    </row>
    <row r="22" spans="1:15">
      <c r="A22" s="38"/>
      <c r="B22" s="36"/>
      <c r="C22" s="36"/>
      <c r="D22" s="36"/>
      <c r="E22" s="36"/>
      <c r="F22" s="36"/>
      <c r="G22" s="36"/>
      <c r="H22" s="36"/>
      <c r="I22" s="36"/>
      <c r="J22" s="36"/>
      <c r="K22" s="36"/>
      <c r="L22" s="36"/>
      <c r="M22" s="36"/>
      <c r="N22" s="36"/>
      <c r="O22" s="37"/>
    </row>
    <row r="23" spans="1:15">
      <c r="A23" s="38"/>
      <c r="B23" s="36"/>
      <c r="C23" s="36"/>
      <c r="D23" s="36"/>
      <c r="E23" s="36"/>
      <c r="F23" s="36"/>
      <c r="G23" s="36"/>
      <c r="H23" s="36"/>
      <c r="I23" s="36"/>
      <c r="J23" s="36"/>
      <c r="K23" s="36"/>
      <c r="L23" s="36"/>
      <c r="M23" s="36"/>
      <c r="N23" s="36"/>
      <c r="O23" s="37"/>
    </row>
    <row r="24" ht="27" customHeight="1" spans="1:15">
      <c r="A24" s="39"/>
      <c r="B24" s="40"/>
      <c r="C24" s="40"/>
      <c r="D24" s="40"/>
      <c r="E24" s="40"/>
      <c r="F24" s="40"/>
      <c r="G24" s="40"/>
      <c r="H24" s="40"/>
      <c r="I24" s="40"/>
      <c r="J24" s="40"/>
      <c r="K24" s="40"/>
      <c r="L24" s="40"/>
      <c r="M24" s="40"/>
      <c r="N24" s="40"/>
      <c r="O24" s="41"/>
    </row>
  </sheetData>
  <mergeCells count="8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A21:O24"/>
    <mergeCell ref="A5:B9"/>
  </mergeCells>
  <pageMargins left="0.7" right="0.7" top="0.75" bottom="0.75" header="0.3" footer="0.3"/>
  <pageSetup paperSize="9" orientation="portrait" horizontalDpi="200" verticalDpi="3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zoomScale="80" zoomScaleNormal="80" workbookViewId="0">
      <selection activeCell="O27" sqref="O27"/>
    </sheetView>
  </sheetViews>
  <sheetFormatPr defaultColWidth="9" defaultRowHeight="13.5"/>
  <cols>
    <col min="1" max="1" width="5" customWidth="1"/>
    <col min="2" max="2" width="8.5" customWidth="1"/>
    <col min="3" max="3" width="9" customWidth="1"/>
    <col min="4" max="4" width="13.375" customWidth="1"/>
    <col min="5" max="5" width="7.75" customWidth="1"/>
    <col min="6" max="6" width="2.375" customWidth="1"/>
    <col min="7" max="7" width="0.625" customWidth="1"/>
    <col min="8" max="8" width="15.125" customWidth="1"/>
    <col min="9" max="9" width="14.75" customWidth="1"/>
    <col min="10" max="10" width="3.625" customWidth="1"/>
    <col min="11" max="11" width="5.125" customWidth="1"/>
    <col min="12" max="12" width="8.125" customWidth="1"/>
    <col min="13" max="13" width="1.375" customWidth="1"/>
    <col min="15" max="15" width="37.125" customWidth="1"/>
    <col min="16" max="16" width="19.5" customWidth="1"/>
  </cols>
  <sheetData>
    <row r="1" ht="41.1" customHeight="1" spans="1:15">
      <c r="A1" s="1" t="s">
        <v>458</v>
      </c>
      <c r="B1" s="2"/>
      <c r="C1" s="2"/>
      <c r="D1" s="2"/>
      <c r="E1" s="2"/>
      <c r="F1" s="2"/>
      <c r="G1" s="2"/>
      <c r="H1" s="2"/>
      <c r="I1" s="2"/>
      <c r="J1" s="2"/>
      <c r="K1" s="2"/>
      <c r="L1" s="2"/>
      <c r="M1" s="2"/>
      <c r="N1" s="2"/>
      <c r="O1" s="2"/>
    </row>
    <row r="2" ht="21" customHeight="1" spans="1:15">
      <c r="A2" s="3" t="s">
        <v>406</v>
      </c>
      <c r="B2" s="4"/>
      <c r="C2" s="4"/>
      <c r="D2" s="4"/>
      <c r="E2" s="4"/>
      <c r="F2" s="4"/>
      <c r="G2" s="4"/>
      <c r="H2" s="4"/>
      <c r="I2" s="4"/>
      <c r="J2" s="4"/>
      <c r="K2" s="4"/>
      <c r="L2" s="4"/>
      <c r="M2" s="4"/>
      <c r="N2" s="4"/>
      <c r="O2" s="4"/>
    </row>
    <row r="3" ht="17.1" customHeight="1" spans="1:15">
      <c r="A3" s="5" t="s">
        <v>459</v>
      </c>
      <c r="B3" s="6"/>
      <c r="C3" s="5" t="s">
        <v>635</v>
      </c>
      <c r="D3" s="5"/>
      <c r="E3" s="5"/>
      <c r="F3" s="5"/>
      <c r="G3" s="5"/>
      <c r="H3" s="5"/>
      <c r="I3" s="5"/>
      <c r="J3" s="5"/>
      <c r="K3" s="5"/>
      <c r="L3" s="5"/>
      <c r="M3" s="5"/>
      <c r="N3" s="5"/>
      <c r="O3" s="5"/>
    </row>
    <row r="4" ht="15.95" customHeight="1" spans="1:15">
      <c r="A4" s="5" t="s">
        <v>461</v>
      </c>
      <c r="B4" s="6"/>
      <c r="C4" s="5" t="s">
        <v>462</v>
      </c>
      <c r="D4" s="5"/>
      <c r="E4" s="5"/>
      <c r="F4" s="5"/>
      <c r="G4" s="5"/>
      <c r="H4" s="5"/>
      <c r="I4" s="5" t="s">
        <v>463</v>
      </c>
      <c r="J4" s="5"/>
      <c r="K4" s="5" t="s">
        <v>462</v>
      </c>
      <c r="L4" s="5"/>
      <c r="M4" s="5"/>
      <c r="N4" s="5"/>
      <c r="O4" s="5"/>
    </row>
    <row r="5" ht="15.95" customHeight="1" spans="1:15">
      <c r="A5" s="5" t="s">
        <v>464</v>
      </c>
      <c r="B5" s="5"/>
      <c r="C5" s="5"/>
      <c r="D5" s="5"/>
      <c r="E5" s="5" t="s">
        <v>465</v>
      </c>
      <c r="F5" s="5"/>
      <c r="G5" s="5" t="s">
        <v>322</v>
      </c>
      <c r="H5" s="6"/>
      <c r="I5" s="5" t="s">
        <v>466</v>
      </c>
      <c r="J5" s="5"/>
      <c r="K5" s="5" t="s">
        <v>467</v>
      </c>
      <c r="L5" s="6"/>
      <c r="M5" s="5" t="s">
        <v>468</v>
      </c>
      <c r="N5" s="6"/>
      <c r="O5" s="6" t="s">
        <v>469</v>
      </c>
    </row>
    <row r="6" ht="15.95" customHeight="1" spans="1:15">
      <c r="A6" s="5"/>
      <c r="B6" s="5"/>
      <c r="C6" s="7" t="s">
        <v>470</v>
      </c>
      <c r="D6" s="7"/>
      <c r="E6" s="8">
        <v>0.64</v>
      </c>
      <c r="F6" s="8"/>
      <c r="G6" s="8">
        <v>0.64</v>
      </c>
      <c r="H6" s="8"/>
      <c r="I6" s="8">
        <v>0.64</v>
      </c>
      <c r="J6" s="8"/>
      <c r="K6" s="9">
        <v>10</v>
      </c>
      <c r="L6" s="10"/>
      <c r="M6" s="11">
        <f>I6/E6</f>
        <v>1</v>
      </c>
      <c r="N6" s="12"/>
      <c r="O6" s="13">
        <f>M6*10</f>
        <v>10</v>
      </c>
    </row>
    <row r="7" ht="17.1" customHeight="1" spans="1:15">
      <c r="A7" s="5"/>
      <c r="B7" s="5"/>
      <c r="C7" s="5" t="s">
        <v>471</v>
      </c>
      <c r="D7" s="5"/>
      <c r="E7" s="8">
        <v>0.64</v>
      </c>
      <c r="F7" s="8"/>
      <c r="G7" s="8">
        <v>0.64</v>
      </c>
      <c r="H7" s="8"/>
      <c r="I7" s="8">
        <v>0.64</v>
      </c>
      <c r="J7" s="8"/>
      <c r="K7" s="14" t="s">
        <v>326</v>
      </c>
      <c r="L7" s="15"/>
      <c r="M7" s="11">
        <f>I7/E7</f>
        <v>1</v>
      </c>
      <c r="N7" s="12"/>
      <c r="O7" s="13" t="s">
        <v>326</v>
      </c>
    </row>
    <row r="8" ht="17.1" customHeight="1" spans="1:15">
      <c r="A8" s="5"/>
      <c r="B8" s="5"/>
      <c r="C8" s="16" t="s">
        <v>472</v>
      </c>
      <c r="D8" s="16"/>
      <c r="E8" s="8">
        <v>0</v>
      </c>
      <c r="F8" s="8"/>
      <c r="G8" s="8">
        <v>0</v>
      </c>
      <c r="H8" s="8"/>
      <c r="I8" s="8">
        <v>0</v>
      </c>
      <c r="J8" s="8"/>
      <c r="K8" s="14" t="s">
        <v>326</v>
      </c>
      <c r="L8" s="15"/>
      <c r="M8" s="8">
        <v>0</v>
      </c>
      <c r="N8" s="8"/>
      <c r="O8" s="13" t="s">
        <v>326</v>
      </c>
    </row>
    <row r="9" ht="17.1" customHeight="1" spans="1:15">
      <c r="A9" s="5"/>
      <c r="B9" s="5"/>
      <c r="C9" s="5" t="s">
        <v>473</v>
      </c>
      <c r="D9" s="5"/>
      <c r="E9" s="8">
        <v>0</v>
      </c>
      <c r="F9" s="8"/>
      <c r="G9" s="8">
        <v>0</v>
      </c>
      <c r="H9" s="8"/>
      <c r="I9" s="8">
        <v>0</v>
      </c>
      <c r="J9" s="8"/>
      <c r="K9" s="14" t="s">
        <v>326</v>
      </c>
      <c r="L9" s="15"/>
      <c r="M9" s="8">
        <v>0</v>
      </c>
      <c r="N9" s="8"/>
      <c r="O9" s="13" t="s">
        <v>326</v>
      </c>
    </row>
    <row r="10" ht="24.95" customHeight="1" spans="1:15">
      <c r="A10" s="5" t="s">
        <v>474</v>
      </c>
      <c r="B10" s="5" t="s">
        <v>475</v>
      </c>
      <c r="C10" s="5"/>
      <c r="D10" s="5"/>
      <c r="E10" s="5"/>
      <c r="F10" s="5"/>
      <c r="G10" s="5"/>
      <c r="H10" s="5"/>
      <c r="I10" s="5" t="s">
        <v>476</v>
      </c>
      <c r="J10" s="5"/>
      <c r="K10" s="5"/>
      <c r="L10" s="5"/>
      <c r="M10" s="5"/>
      <c r="N10" s="5"/>
      <c r="O10" s="5"/>
    </row>
    <row r="11" ht="90.95" customHeight="1" spans="1:15">
      <c r="A11" s="5"/>
      <c r="B11" s="17" t="s">
        <v>636</v>
      </c>
      <c r="C11" s="18"/>
      <c r="D11" s="18"/>
      <c r="E11" s="18"/>
      <c r="F11" s="18"/>
      <c r="G11" s="18"/>
      <c r="H11" s="19"/>
      <c r="I11" s="17" t="s">
        <v>523</v>
      </c>
      <c r="J11" s="18"/>
      <c r="K11" s="18"/>
      <c r="L11" s="18"/>
      <c r="M11" s="18"/>
      <c r="N11" s="18"/>
      <c r="O11" s="19"/>
    </row>
    <row r="12" ht="30" customHeight="1" spans="1:15">
      <c r="A12" s="5" t="s">
        <v>479</v>
      </c>
      <c r="B12" s="6" t="s">
        <v>480</v>
      </c>
      <c r="C12" s="6" t="s">
        <v>481</v>
      </c>
      <c r="D12" s="20" t="s">
        <v>482</v>
      </c>
      <c r="E12" s="20"/>
      <c r="F12" s="20"/>
      <c r="G12" s="20"/>
      <c r="H12" s="5" t="s">
        <v>483</v>
      </c>
      <c r="I12" s="5" t="s">
        <v>484</v>
      </c>
      <c r="J12" s="5" t="s">
        <v>467</v>
      </c>
      <c r="K12" s="6"/>
      <c r="L12" s="5" t="s">
        <v>469</v>
      </c>
      <c r="M12" s="6"/>
      <c r="N12" s="5" t="s">
        <v>485</v>
      </c>
      <c r="O12" s="6"/>
    </row>
    <row r="13" ht="30.95" customHeight="1" spans="1:15">
      <c r="A13" s="5"/>
      <c r="B13" s="20" t="s">
        <v>486</v>
      </c>
      <c r="C13" s="32" t="s">
        <v>487</v>
      </c>
      <c r="D13" s="49" t="s">
        <v>637</v>
      </c>
      <c r="E13" s="50"/>
      <c r="F13" s="50"/>
      <c r="G13" s="51"/>
      <c r="H13" s="52" t="s">
        <v>627</v>
      </c>
      <c r="I13" s="52" t="s">
        <v>627</v>
      </c>
      <c r="J13" s="53">
        <v>20</v>
      </c>
      <c r="K13" s="54"/>
      <c r="L13" s="53">
        <v>20</v>
      </c>
      <c r="M13" s="54"/>
      <c r="N13" s="27" t="s">
        <v>404</v>
      </c>
      <c r="O13" s="28"/>
    </row>
    <row r="14" ht="30.95" customHeight="1" spans="1:15">
      <c r="A14" s="5"/>
      <c r="B14" s="29"/>
      <c r="C14" s="32" t="s">
        <v>511</v>
      </c>
      <c r="D14" s="55" t="s">
        <v>638</v>
      </c>
      <c r="E14" s="56"/>
      <c r="F14" s="56"/>
      <c r="G14" s="57"/>
      <c r="H14" s="58" t="s">
        <v>513</v>
      </c>
      <c r="I14" s="58" t="s">
        <v>513</v>
      </c>
      <c r="J14" s="53">
        <v>20</v>
      </c>
      <c r="K14" s="54"/>
      <c r="L14" s="53">
        <v>20</v>
      </c>
      <c r="M14" s="54"/>
      <c r="N14" s="27" t="s">
        <v>404</v>
      </c>
      <c r="O14" s="28"/>
    </row>
    <row r="15" ht="39" customHeight="1" spans="1:15">
      <c r="A15" s="5"/>
      <c r="B15" s="29"/>
      <c r="C15" s="32" t="s">
        <v>492</v>
      </c>
      <c r="D15" s="55" t="s">
        <v>639</v>
      </c>
      <c r="E15" s="56"/>
      <c r="F15" s="56"/>
      <c r="G15" s="57"/>
      <c r="H15" s="59" t="s">
        <v>640</v>
      </c>
      <c r="I15" s="59" t="s">
        <v>640</v>
      </c>
      <c r="J15" s="53">
        <v>10</v>
      </c>
      <c r="K15" s="54"/>
      <c r="L15" s="53">
        <v>10</v>
      </c>
      <c r="M15" s="54"/>
      <c r="N15" s="27" t="s">
        <v>404</v>
      </c>
      <c r="O15" s="28"/>
    </row>
    <row r="16" ht="48" customHeight="1" spans="1:15">
      <c r="A16" s="5"/>
      <c r="B16" s="5" t="s">
        <v>495</v>
      </c>
      <c r="C16" s="32" t="s">
        <v>496</v>
      </c>
      <c r="D16" s="55" t="s">
        <v>641</v>
      </c>
      <c r="E16" s="56"/>
      <c r="F16" s="56"/>
      <c r="G16" s="57"/>
      <c r="H16" s="60" t="s">
        <v>642</v>
      </c>
      <c r="I16" s="60" t="s">
        <v>642</v>
      </c>
      <c r="J16" s="53">
        <v>30</v>
      </c>
      <c r="K16" s="54"/>
      <c r="L16" s="53">
        <v>29</v>
      </c>
      <c r="M16" s="54"/>
      <c r="N16" s="27" t="s">
        <v>404</v>
      </c>
      <c r="O16" s="28"/>
    </row>
    <row r="17" ht="47.1" customHeight="1" spans="1:15">
      <c r="A17" s="5"/>
      <c r="B17" s="5" t="s">
        <v>499</v>
      </c>
      <c r="C17" s="32" t="s">
        <v>500</v>
      </c>
      <c r="D17" s="55" t="s">
        <v>518</v>
      </c>
      <c r="E17" s="56"/>
      <c r="F17" s="56"/>
      <c r="G17" s="57"/>
      <c r="H17" s="33" t="s">
        <v>502</v>
      </c>
      <c r="I17" s="34" t="s">
        <v>503</v>
      </c>
      <c r="J17" s="53">
        <v>10</v>
      </c>
      <c r="K17" s="54"/>
      <c r="L17" s="53">
        <v>9</v>
      </c>
      <c r="M17" s="54"/>
      <c r="N17" s="27" t="s">
        <v>404</v>
      </c>
      <c r="O17" s="28"/>
    </row>
    <row r="18" ht="45" customHeight="1" spans="1:15">
      <c r="A18" s="5"/>
      <c r="B18" s="17" t="s">
        <v>504</v>
      </c>
      <c r="C18" s="19"/>
      <c r="D18" s="17" t="s">
        <v>404</v>
      </c>
      <c r="E18" s="18"/>
      <c r="F18" s="18"/>
      <c r="G18" s="18"/>
      <c r="H18" s="18"/>
      <c r="I18" s="18"/>
      <c r="J18" s="18"/>
      <c r="K18" s="18"/>
      <c r="L18" s="18"/>
      <c r="M18" s="18"/>
      <c r="N18" s="18"/>
      <c r="O18" s="19"/>
    </row>
    <row r="19" ht="18" customHeight="1" spans="1:15">
      <c r="A19" s="5"/>
      <c r="B19" s="17" t="s">
        <v>505</v>
      </c>
      <c r="C19" s="18"/>
      <c r="D19" s="18"/>
      <c r="E19" s="18"/>
      <c r="F19" s="18"/>
      <c r="G19" s="18"/>
      <c r="H19" s="18"/>
      <c r="I19" s="19"/>
      <c r="J19" s="9">
        <v>100</v>
      </c>
      <c r="K19" s="10"/>
      <c r="L19" s="8">
        <f>L13+L16+L17+O6+L15+L14</f>
        <v>98</v>
      </c>
      <c r="M19" s="8"/>
      <c r="N19" s="17" t="s">
        <v>506</v>
      </c>
      <c r="O19" s="19"/>
    </row>
    <row r="20" spans="1:15">
      <c r="A20" s="36" t="s">
        <v>507</v>
      </c>
      <c r="B20" s="36"/>
      <c r="C20" s="36"/>
      <c r="D20" s="36"/>
      <c r="E20" s="36"/>
      <c r="F20" s="36"/>
      <c r="G20" s="36"/>
      <c r="H20" s="36"/>
      <c r="I20" s="36"/>
      <c r="J20" s="36"/>
      <c r="K20" s="36"/>
      <c r="L20" s="36"/>
      <c r="M20" s="36"/>
      <c r="N20" s="36"/>
      <c r="O20" s="37"/>
    </row>
    <row r="21" spans="1:15">
      <c r="A21" s="38"/>
      <c r="B21" s="36"/>
      <c r="C21" s="36"/>
      <c r="D21" s="36"/>
      <c r="E21" s="36"/>
      <c r="F21" s="36"/>
      <c r="G21" s="36"/>
      <c r="H21" s="36"/>
      <c r="I21" s="36"/>
      <c r="J21" s="36"/>
      <c r="K21" s="36"/>
      <c r="L21" s="36"/>
      <c r="M21" s="36"/>
      <c r="N21" s="36"/>
      <c r="O21" s="37"/>
    </row>
    <row r="22" spans="1:15">
      <c r="A22" s="38"/>
      <c r="B22" s="36"/>
      <c r="C22" s="36"/>
      <c r="D22" s="36"/>
      <c r="E22" s="36"/>
      <c r="F22" s="36"/>
      <c r="G22" s="36"/>
      <c r="H22" s="36"/>
      <c r="I22" s="36"/>
      <c r="J22" s="36"/>
      <c r="K22" s="36"/>
      <c r="L22" s="36"/>
      <c r="M22" s="36"/>
      <c r="N22" s="36"/>
      <c r="O22" s="37"/>
    </row>
    <row r="23" ht="27" customHeight="1" spans="1:15">
      <c r="A23" s="39"/>
      <c r="B23" s="40"/>
      <c r="C23" s="40"/>
      <c r="D23" s="40"/>
      <c r="E23" s="40"/>
      <c r="F23" s="40"/>
      <c r="G23" s="40"/>
      <c r="H23" s="40"/>
      <c r="I23" s="40"/>
      <c r="J23" s="40"/>
      <c r="K23" s="40"/>
      <c r="L23" s="40"/>
      <c r="M23" s="40"/>
      <c r="N23" s="40"/>
      <c r="O23" s="41"/>
    </row>
  </sheetData>
  <mergeCells count="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ageMargins left="0.7" right="0.7" top="0.75" bottom="0.75" header="0.3" footer="0.3"/>
  <pageSetup paperSize="9" orientation="portrait" horizontalDpi="200" verticalDpi="3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topLeftCell="A4" workbookViewId="0">
      <selection activeCell="I26" sqref="I26"/>
    </sheetView>
  </sheetViews>
  <sheetFormatPr defaultColWidth="9" defaultRowHeight="13.5"/>
  <cols>
    <col min="1" max="1" width="5" customWidth="1"/>
    <col min="2" max="2" width="8.5" customWidth="1"/>
    <col min="3" max="3" width="9" customWidth="1"/>
    <col min="4" max="4" width="13.375" customWidth="1"/>
    <col min="5" max="5" width="10.75" customWidth="1"/>
    <col min="6" max="6" width="3.875" customWidth="1"/>
    <col min="7" max="7" width="4" customWidth="1"/>
    <col min="8" max="8" width="20" customWidth="1"/>
    <col min="9" max="9" width="17.5" customWidth="1"/>
    <col min="10" max="10" width="3.625" customWidth="1"/>
    <col min="11" max="11" width="5.125" customWidth="1"/>
    <col min="12" max="12" width="8.125" customWidth="1"/>
    <col min="13" max="13" width="1.375" customWidth="1"/>
    <col min="15" max="15" width="8.125" customWidth="1"/>
  </cols>
  <sheetData>
    <row r="1" ht="41.1" customHeight="1" spans="1:15">
      <c r="A1" s="1" t="s">
        <v>458</v>
      </c>
      <c r="B1" s="2"/>
      <c r="C1" s="2"/>
      <c r="D1" s="2"/>
      <c r="E1" s="2"/>
      <c r="F1" s="2"/>
      <c r="G1" s="2"/>
      <c r="H1" s="2"/>
      <c r="I1" s="2"/>
      <c r="J1" s="2"/>
      <c r="K1" s="2"/>
      <c r="L1" s="2"/>
      <c r="M1" s="2"/>
      <c r="N1" s="2"/>
      <c r="O1" s="2"/>
    </row>
    <row r="2" ht="21" customHeight="1" spans="1:15">
      <c r="A2" s="3" t="s">
        <v>406</v>
      </c>
      <c r="B2" s="4"/>
      <c r="C2" s="4"/>
      <c r="D2" s="4"/>
      <c r="E2" s="4"/>
      <c r="F2" s="4"/>
      <c r="G2" s="4"/>
      <c r="H2" s="4"/>
      <c r="I2" s="4"/>
      <c r="J2" s="4"/>
      <c r="K2" s="4"/>
      <c r="L2" s="4"/>
      <c r="M2" s="4"/>
      <c r="N2" s="4"/>
      <c r="O2" s="4"/>
    </row>
    <row r="3" ht="17.1" customHeight="1" spans="1:15">
      <c r="A3" s="5" t="s">
        <v>459</v>
      </c>
      <c r="B3" s="6"/>
      <c r="C3" s="5" t="s">
        <v>643</v>
      </c>
      <c r="D3" s="5"/>
      <c r="E3" s="5"/>
      <c r="F3" s="5"/>
      <c r="G3" s="5"/>
      <c r="H3" s="5"/>
      <c r="I3" s="5"/>
      <c r="J3" s="5"/>
      <c r="K3" s="5"/>
      <c r="L3" s="5"/>
      <c r="M3" s="5"/>
      <c r="N3" s="5"/>
      <c r="O3" s="5"/>
    </row>
    <row r="4" ht="15.95" customHeight="1" spans="1:15">
      <c r="A4" s="5" t="s">
        <v>461</v>
      </c>
      <c r="B4" s="6"/>
      <c r="C4" s="5" t="s">
        <v>462</v>
      </c>
      <c r="D4" s="5"/>
      <c r="E4" s="5"/>
      <c r="F4" s="5"/>
      <c r="G4" s="5"/>
      <c r="H4" s="5"/>
      <c r="I4" s="5" t="s">
        <v>463</v>
      </c>
      <c r="J4" s="5"/>
      <c r="K4" s="5" t="s">
        <v>462</v>
      </c>
      <c r="L4" s="5"/>
      <c r="M4" s="5"/>
      <c r="N4" s="5"/>
      <c r="O4" s="5"/>
    </row>
    <row r="5" ht="15.95" customHeight="1" spans="1:15">
      <c r="A5" s="5" t="s">
        <v>464</v>
      </c>
      <c r="B5" s="5"/>
      <c r="C5" s="5"/>
      <c r="D5" s="5"/>
      <c r="E5" s="5" t="s">
        <v>465</v>
      </c>
      <c r="F5" s="5"/>
      <c r="G5" s="5" t="s">
        <v>322</v>
      </c>
      <c r="H5" s="6"/>
      <c r="I5" s="5" t="s">
        <v>466</v>
      </c>
      <c r="J5" s="5"/>
      <c r="K5" s="5" t="s">
        <v>467</v>
      </c>
      <c r="L5" s="6"/>
      <c r="M5" s="5" t="s">
        <v>468</v>
      </c>
      <c r="N5" s="6"/>
      <c r="O5" s="6" t="s">
        <v>469</v>
      </c>
    </row>
    <row r="6" ht="15.95" customHeight="1" spans="1:15">
      <c r="A6" s="5"/>
      <c r="B6" s="5"/>
      <c r="C6" s="7" t="s">
        <v>470</v>
      </c>
      <c r="D6" s="7"/>
      <c r="E6" s="8">
        <v>17</v>
      </c>
      <c r="F6" s="8"/>
      <c r="G6" s="8">
        <v>17</v>
      </c>
      <c r="H6" s="8"/>
      <c r="I6" s="8">
        <v>17</v>
      </c>
      <c r="J6" s="8"/>
      <c r="K6" s="9">
        <v>10</v>
      </c>
      <c r="L6" s="10"/>
      <c r="M6" s="11">
        <f>I6/E6</f>
        <v>1</v>
      </c>
      <c r="N6" s="12"/>
      <c r="O6" s="13">
        <f>M6*10</f>
        <v>10</v>
      </c>
    </row>
    <row r="7" ht="17.1" customHeight="1" spans="1:15">
      <c r="A7" s="5"/>
      <c r="B7" s="5"/>
      <c r="C7" s="5" t="s">
        <v>471</v>
      </c>
      <c r="D7" s="5"/>
      <c r="E7" s="8">
        <v>17</v>
      </c>
      <c r="F7" s="8"/>
      <c r="G7" s="8">
        <v>17</v>
      </c>
      <c r="H7" s="8"/>
      <c r="I7" s="8">
        <v>17</v>
      </c>
      <c r="J7" s="8"/>
      <c r="K7" s="14" t="s">
        <v>326</v>
      </c>
      <c r="L7" s="15"/>
      <c r="M7" s="11">
        <f>I7/E7</f>
        <v>1</v>
      </c>
      <c r="N7" s="12"/>
      <c r="O7" s="13" t="s">
        <v>326</v>
      </c>
    </row>
    <row r="8" ht="17.1" customHeight="1" spans="1:15">
      <c r="A8" s="5"/>
      <c r="B8" s="5"/>
      <c r="C8" s="16" t="s">
        <v>472</v>
      </c>
      <c r="D8" s="16"/>
      <c r="E8" s="8">
        <v>0</v>
      </c>
      <c r="F8" s="8"/>
      <c r="G8" s="8">
        <v>0</v>
      </c>
      <c r="H8" s="8"/>
      <c r="I8" s="8">
        <v>0</v>
      </c>
      <c r="J8" s="8"/>
      <c r="K8" s="14" t="s">
        <v>326</v>
      </c>
      <c r="L8" s="15"/>
      <c r="M8" s="8">
        <v>0</v>
      </c>
      <c r="N8" s="8"/>
      <c r="O8" s="13" t="s">
        <v>326</v>
      </c>
    </row>
    <row r="9" ht="17.1" customHeight="1" spans="1:15">
      <c r="A9" s="5"/>
      <c r="B9" s="5"/>
      <c r="C9" s="5" t="s">
        <v>473</v>
      </c>
      <c r="D9" s="5"/>
      <c r="E9" s="8">
        <v>0</v>
      </c>
      <c r="F9" s="8"/>
      <c r="G9" s="8">
        <v>0</v>
      </c>
      <c r="H9" s="8"/>
      <c r="I9" s="8">
        <v>0</v>
      </c>
      <c r="J9" s="8"/>
      <c r="K9" s="14" t="s">
        <v>326</v>
      </c>
      <c r="L9" s="15"/>
      <c r="M9" s="8">
        <v>0</v>
      </c>
      <c r="N9" s="8"/>
      <c r="O9" s="13" t="s">
        <v>326</v>
      </c>
    </row>
    <row r="10" ht="24.95" customHeight="1" spans="1:15">
      <c r="A10" s="5" t="s">
        <v>474</v>
      </c>
      <c r="B10" s="5" t="s">
        <v>475</v>
      </c>
      <c r="C10" s="5"/>
      <c r="D10" s="5"/>
      <c r="E10" s="5"/>
      <c r="F10" s="5"/>
      <c r="G10" s="5"/>
      <c r="H10" s="5"/>
      <c r="I10" s="5" t="s">
        <v>476</v>
      </c>
      <c r="J10" s="5"/>
      <c r="K10" s="5"/>
      <c r="L10" s="5"/>
      <c r="M10" s="5"/>
      <c r="N10" s="5"/>
      <c r="O10" s="5"/>
    </row>
    <row r="11" ht="44.1" customHeight="1" spans="1:15">
      <c r="A11" s="5"/>
      <c r="B11" s="17" t="s">
        <v>644</v>
      </c>
      <c r="C11" s="18"/>
      <c r="D11" s="18"/>
      <c r="E11" s="18"/>
      <c r="F11" s="18"/>
      <c r="G11" s="18"/>
      <c r="H11" s="19"/>
      <c r="I11" s="17" t="s">
        <v>645</v>
      </c>
      <c r="J11" s="18"/>
      <c r="K11" s="18"/>
      <c r="L11" s="18"/>
      <c r="M11" s="18"/>
      <c r="N11" s="18"/>
      <c r="O11" s="19"/>
    </row>
    <row r="12" ht="30" customHeight="1" spans="1:15">
      <c r="A12" s="5" t="s">
        <v>479</v>
      </c>
      <c r="B12" s="6" t="s">
        <v>480</v>
      </c>
      <c r="C12" s="6" t="s">
        <v>481</v>
      </c>
      <c r="D12" s="5" t="s">
        <v>482</v>
      </c>
      <c r="E12" s="5"/>
      <c r="F12" s="5"/>
      <c r="G12" s="5"/>
      <c r="H12" s="5" t="s">
        <v>483</v>
      </c>
      <c r="I12" s="5" t="s">
        <v>484</v>
      </c>
      <c r="J12" s="5" t="s">
        <v>467</v>
      </c>
      <c r="K12" s="6"/>
      <c r="L12" s="5" t="s">
        <v>469</v>
      </c>
      <c r="M12" s="6"/>
      <c r="N12" s="5" t="s">
        <v>485</v>
      </c>
      <c r="O12" s="6"/>
    </row>
    <row r="13" s="42" customFormat="1" ht="30.95" customHeight="1" spans="1:15">
      <c r="A13" s="43"/>
      <c r="B13" s="43" t="s">
        <v>486</v>
      </c>
      <c r="C13" s="43" t="s">
        <v>490</v>
      </c>
      <c r="D13" s="44" t="s">
        <v>491</v>
      </c>
      <c r="E13" s="44"/>
      <c r="F13" s="44"/>
      <c r="G13" s="44"/>
      <c r="H13" s="24">
        <v>1</v>
      </c>
      <c r="I13" s="24">
        <v>1</v>
      </c>
      <c r="J13" s="45">
        <v>20</v>
      </c>
      <c r="K13" s="45"/>
      <c r="L13" s="45">
        <v>20</v>
      </c>
      <c r="M13" s="45"/>
      <c r="N13" s="46" t="s">
        <v>404</v>
      </c>
      <c r="O13" s="47"/>
    </row>
    <row r="14" s="42" customFormat="1" ht="30.95" customHeight="1" spans="1:15">
      <c r="A14" s="43"/>
      <c r="B14" s="43"/>
      <c r="C14" s="43" t="s">
        <v>511</v>
      </c>
      <c r="D14" s="44" t="s">
        <v>533</v>
      </c>
      <c r="E14" s="44"/>
      <c r="F14" s="44"/>
      <c r="G14" s="44"/>
      <c r="H14" s="24" t="s">
        <v>513</v>
      </c>
      <c r="I14" s="24" t="s">
        <v>513</v>
      </c>
      <c r="J14" s="45">
        <v>20</v>
      </c>
      <c r="K14" s="45"/>
      <c r="L14" s="45">
        <v>20</v>
      </c>
      <c r="M14" s="45"/>
      <c r="N14" s="46" t="s">
        <v>404</v>
      </c>
      <c r="O14" s="47"/>
    </row>
    <row r="15" s="42" customFormat="1" ht="27.95" customHeight="1" spans="1:15">
      <c r="A15" s="43"/>
      <c r="B15" s="43"/>
      <c r="C15" s="43" t="s">
        <v>492</v>
      </c>
      <c r="D15" s="44" t="s">
        <v>493</v>
      </c>
      <c r="E15" s="44"/>
      <c r="F15" s="44"/>
      <c r="G15" s="44"/>
      <c r="H15" s="44" t="s">
        <v>646</v>
      </c>
      <c r="I15" s="44" t="s">
        <v>646</v>
      </c>
      <c r="J15" s="45">
        <v>10</v>
      </c>
      <c r="K15" s="45"/>
      <c r="L15" s="45">
        <v>10</v>
      </c>
      <c r="M15" s="45"/>
      <c r="N15" s="46" t="s">
        <v>404</v>
      </c>
      <c r="O15" s="47"/>
    </row>
    <row r="16" ht="39.95" customHeight="1" spans="1:15">
      <c r="A16" s="5"/>
      <c r="B16" s="5" t="s">
        <v>495</v>
      </c>
      <c r="C16" s="5" t="s">
        <v>515</v>
      </c>
      <c r="D16" s="32" t="s">
        <v>516</v>
      </c>
      <c r="E16" s="32"/>
      <c r="F16" s="32"/>
      <c r="G16" s="32"/>
      <c r="H16" s="32" t="s">
        <v>517</v>
      </c>
      <c r="I16" s="32" t="s">
        <v>517</v>
      </c>
      <c r="J16" s="48">
        <v>30</v>
      </c>
      <c r="K16" s="48"/>
      <c r="L16" s="48">
        <v>30</v>
      </c>
      <c r="M16" s="48"/>
      <c r="N16" s="27" t="s">
        <v>404</v>
      </c>
      <c r="O16" s="28"/>
    </row>
    <row r="17" ht="47.1" customHeight="1" spans="1:15">
      <c r="A17" s="5"/>
      <c r="B17" s="5" t="s">
        <v>499</v>
      </c>
      <c r="C17" s="5" t="s">
        <v>500</v>
      </c>
      <c r="D17" s="32" t="s">
        <v>518</v>
      </c>
      <c r="E17" s="32"/>
      <c r="F17" s="32"/>
      <c r="G17" s="32"/>
      <c r="H17" s="33" t="s">
        <v>502</v>
      </c>
      <c r="I17" s="34" t="s">
        <v>503</v>
      </c>
      <c r="J17" s="48">
        <v>10</v>
      </c>
      <c r="K17" s="48"/>
      <c r="L17" s="48">
        <v>9</v>
      </c>
      <c r="M17" s="48"/>
      <c r="N17" s="27" t="s">
        <v>404</v>
      </c>
      <c r="O17" s="28"/>
    </row>
    <row r="18" ht="45" customHeight="1" spans="1:15">
      <c r="A18" s="5"/>
      <c r="B18" s="17" t="s">
        <v>504</v>
      </c>
      <c r="C18" s="35"/>
      <c r="D18" s="17" t="s">
        <v>647</v>
      </c>
      <c r="E18" s="18"/>
      <c r="F18" s="18"/>
      <c r="G18" s="18"/>
      <c r="H18" s="18"/>
      <c r="I18" s="18"/>
      <c r="J18" s="18"/>
      <c r="K18" s="18"/>
      <c r="L18" s="18"/>
      <c r="M18" s="18"/>
      <c r="N18" s="18"/>
      <c r="O18" s="19"/>
    </row>
    <row r="19" ht="18" customHeight="1" spans="1:15">
      <c r="A19" s="5"/>
      <c r="B19" s="17" t="s">
        <v>505</v>
      </c>
      <c r="C19" s="18"/>
      <c r="D19" s="18"/>
      <c r="E19" s="18"/>
      <c r="F19" s="18"/>
      <c r="G19" s="18"/>
      <c r="H19" s="18"/>
      <c r="I19" s="35"/>
      <c r="J19" s="9">
        <v>100</v>
      </c>
      <c r="K19" s="10"/>
      <c r="L19" s="8">
        <f>L14+L17+L16+L15+L13+O6</f>
        <v>99</v>
      </c>
      <c r="M19" s="8"/>
      <c r="N19" s="17" t="s">
        <v>506</v>
      </c>
      <c r="O19" s="19"/>
    </row>
    <row r="20" spans="1:15">
      <c r="A20" s="36" t="s">
        <v>507</v>
      </c>
      <c r="B20" s="36"/>
      <c r="C20" s="36"/>
      <c r="D20" s="36"/>
      <c r="E20" s="36"/>
      <c r="F20" s="36"/>
      <c r="G20" s="36"/>
      <c r="H20" s="36"/>
      <c r="I20" s="36"/>
      <c r="J20" s="36"/>
      <c r="K20" s="36"/>
      <c r="L20" s="36"/>
      <c r="M20" s="36"/>
      <c r="N20" s="36"/>
      <c r="O20" s="37"/>
    </row>
    <row r="21" spans="1:15">
      <c r="A21" s="38"/>
      <c r="B21" s="36"/>
      <c r="C21" s="36"/>
      <c r="D21" s="36"/>
      <c r="E21" s="36"/>
      <c r="F21" s="36"/>
      <c r="G21" s="36"/>
      <c r="H21" s="36"/>
      <c r="I21" s="36"/>
      <c r="J21" s="36"/>
      <c r="K21" s="36"/>
      <c r="L21" s="36"/>
      <c r="M21" s="36"/>
      <c r="N21" s="36"/>
      <c r="O21" s="37"/>
    </row>
    <row r="22" spans="1:15">
      <c r="A22" s="38"/>
      <c r="B22" s="36"/>
      <c r="C22" s="36"/>
      <c r="D22" s="36"/>
      <c r="E22" s="36"/>
      <c r="F22" s="36"/>
      <c r="G22" s="36"/>
      <c r="H22" s="36"/>
      <c r="I22" s="36"/>
      <c r="J22" s="36"/>
      <c r="K22" s="36"/>
      <c r="L22" s="36"/>
      <c r="M22" s="36"/>
      <c r="N22" s="36"/>
      <c r="O22" s="37"/>
    </row>
    <row r="23" ht="27" customHeight="1" spans="1:15">
      <c r="A23" s="39"/>
      <c r="B23" s="40"/>
      <c r="C23" s="40"/>
      <c r="D23" s="40"/>
      <c r="E23" s="40"/>
      <c r="F23" s="40"/>
      <c r="G23" s="40"/>
      <c r="H23" s="40"/>
      <c r="I23" s="40"/>
      <c r="J23" s="40"/>
      <c r="K23" s="40"/>
      <c r="L23" s="40"/>
      <c r="M23" s="40"/>
      <c r="N23" s="40"/>
      <c r="O23" s="41"/>
    </row>
  </sheetData>
  <mergeCells count="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ageMargins left="0.7" right="0.7" top="0.75" bottom="0.75" header="0.3" footer="0.3"/>
  <pageSetup paperSize="9" orientation="portrait" horizontalDpi="200" verticalDpi="3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E6" sqref="E6:F6"/>
    </sheetView>
  </sheetViews>
  <sheetFormatPr defaultColWidth="9" defaultRowHeight="13.5"/>
  <cols>
    <col min="1" max="1" width="5" customWidth="1"/>
    <col min="2" max="2" width="8.5" customWidth="1"/>
    <col min="3" max="3" width="9" customWidth="1"/>
    <col min="4" max="4" width="13.375" customWidth="1"/>
    <col min="5" max="5" width="10.75" customWidth="1"/>
    <col min="6" max="6" width="3.875" customWidth="1"/>
    <col min="7" max="7" width="4" customWidth="1"/>
    <col min="8" max="8" width="24.375" customWidth="1"/>
    <col min="9" max="9" width="25.125" customWidth="1"/>
    <col min="10" max="10" width="3.625" customWidth="1"/>
    <col min="11" max="11" width="5.125" customWidth="1"/>
    <col min="12" max="12" width="8.125" customWidth="1"/>
    <col min="13" max="13" width="1.375" customWidth="1"/>
    <col min="15" max="15" width="8.125" customWidth="1"/>
  </cols>
  <sheetData>
    <row r="1" ht="41.1" customHeight="1" spans="1:15">
      <c r="A1" s="1" t="s">
        <v>458</v>
      </c>
      <c r="B1" s="2"/>
      <c r="C1" s="2"/>
      <c r="D1" s="2"/>
      <c r="E1" s="2"/>
      <c r="F1" s="2"/>
      <c r="G1" s="2"/>
      <c r="H1" s="2"/>
      <c r="I1" s="2"/>
      <c r="J1" s="2"/>
      <c r="K1" s="2"/>
      <c r="L1" s="2"/>
      <c r="M1" s="2"/>
      <c r="N1" s="2"/>
      <c r="O1" s="2"/>
    </row>
    <row r="2" ht="21" customHeight="1" spans="1:15">
      <c r="A2" s="3" t="s">
        <v>406</v>
      </c>
      <c r="B2" s="4"/>
      <c r="C2" s="4"/>
      <c r="D2" s="4"/>
      <c r="E2" s="4"/>
      <c r="F2" s="4"/>
      <c r="G2" s="4"/>
      <c r="H2" s="4"/>
      <c r="I2" s="4"/>
      <c r="J2" s="4"/>
      <c r="K2" s="4"/>
      <c r="L2" s="4"/>
      <c r="M2" s="4"/>
      <c r="N2" s="4"/>
      <c r="O2" s="4"/>
    </row>
    <row r="3" ht="17.1" customHeight="1" spans="1:15">
      <c r="A3" s="5" t="s">
        <v>459</v>
      </c>
      <c r="B3" s="6"/>
      <c r="C3" s="5" t="s">
        <v>648</v>
      </c>
      <c r="D3" s="5"/>
      <c r="E3" s="5"/>
      <c r="F3" s="5"/>
      <c r="G3" s="5"/>
      <c r="H3" s="5"/>
      <c r="I3" s="5"/>
      <c r="J3" s="5"/>
      <c r="K3" s="5"/>
      <c r="L3" s="5"/>
      <c r="M3" s="5"/>
      <c r="N3" s="5"/>
      <c r="O3" s="5"/>
    </row>
    <row r="4" ht="15.95" customHeight="1" spans="1:15">
      <c r="A4" s="5" t="s">
        <v>461</v>
      </c>
      <c r="B4" s="6"/>
      <c r="C4" s="5" t="s">
        <v>462</v>
      </c>
      <c r="D4" s="5"/>
      <c r="E4" s="5"/>
      <c r="F4" s="5"/>
      <c r="G4" s="5"/>
      <c r="H4" s="5"/>
      <c r="I4" s="5" t="s">
        <v>463</v>
      </c>
      <c r="J4" s="5"/>
      <c r="K4" s="5" t="s">
        <v>462</v>
      </c>
      <c r="L4" s="5"/>
      <c r="M4" s="5"/>
      <c r="N4" s="5"/>
      <c r="O4" s="5"/>
    </row>
    <row r="5" ht="15.95" customHeight="1" spans="1:15">
      <c r="A5" s="5" t="s">
        <v>464</v>
      </c>
      <c r="B5" s="5"/>
      <c r="C5" s="5"/>
      <c r="D5" s="5"/>
      <c r="E5" s="5" t="s">
        <v>465</v>
      </c>
      <c r="F5" s="5"/>
      <c r="G5" s="5" t="s">
        <v>322</v>
      </c>
      <c r="H5" s="6"/>
      <c r="I5" s="5" t="s">
        <v>466</v>
      </c>
      <c r="J5" s="5"/>
      <c r="K5" s="5" t="s">
        <v>467</v>
      </c>
      <c r="L5" s="6"/>
      <c r="M5" s="5" t="s">
        <v>468</v>
      </c>
      <c r="N5" s="6"/>
      <c r="O5" s="6" t="s">
        <v>469</v>
      </c>
    </row>
    <row r="6" ht="15.95" customHeight="1" spans="1:15">
      <c r="A6" s="5"/>
      <c r="B6" s="5"/>
      <c r="C6" s="7" t="s">
        <v>470</v>
      </c>
      <c r="D6" s="7"/>
      <c r="E6" s="8">
        <v>73.58</v>
      </c>
      <c r="F6" s="8"/>
      <c r="G6" s="8">
        <v>73.58</v>
      </c>
      <c r="H6" s="8"/>
      <c r="I6" s="8">
        <v>73.58</v>
      </c>
      <c r="J6" s="8"/>
      <c r="K6" s="9">
        <v>10</v>
      </c>
      <c r="L6" s="10"/>
      <c r="M6" s="11">
        <f>I6/E6</f>
        <v>1</v>
      </c>
      <c r="N6" s="12"/>
      <c r="O6" s="13">
        <f>M6*10</f>
        <v>10</v>
      </c>
    </row>
    <row r="7" ht="17.1" customHeight="1" spans="1:15">
      <c r="A7" s="5"/>
      <c r="B7" s="5"/>
      <c r="C7" s="5" t="s">
        <v>471</v>
      </c>
      <c r="D7" s="5"/>
      <c r="E7" s="8">
        <v>73.58</v>
      </c>
      <c r="F7" s="8"/>
      <c r="G7" s="8">
        <v>73.58</v>
      </c>
      <c r="H7" s="8"/>
      <c r="I7" s="8">
        <v>73.58</v>
      </c>
      <c r="J7" s="8"/>
      <c r="K7" s="14" t="s">
        <v>326</v>
      </c>
      <c r="L7" s="15"/>
      <c r="M7" s="11">
        <f>I7/E7</f>
        <v>1</v>
      </c>
      <c r="N7" s="12"/>
      <c r="O7" s="13" t="s">
        <v>326</v>
      </c>
    </row>
    <row r="8" ht="17.1" customHeight="1" spans="1:15">
      <c r="A8" s="5"/>
      <c r="B8" s="5"/>
      <c r="C8" s="16" t="s">
        <v>472</v>
      </c>
      <c r="D8" s="16"/>
      <c r="E8" s="8">
        <v>0</v>
      </c>
      <c r="F8" s="8"/>
      <c r="G8" s="8">
        <v>0</v>
      </c>
      <c r="H8" s="8"/>
      <c r="I8" s="8">
        <v>0</v>
      </c>
      <c r="J8" s="8"/>
      <c r="K8" s="14" t="s">
        <v>326</v>
      </c>
      <c r="L8" s="15"/>
      <c r="M8" s="8">
        <v>0</v>
      </c>
      <c r="N8" s="8"/>
      <c r="O8" s="13" t="s">
        <v>326</v>
      </c>
    </row>
    <row r="9" ht="17.1" customHeight="1" spans="1:15">
      <c r="A9" s="5"/>
      <c r="B9" s="5"/>
      <c r="C9" s="5" t="s">
        <v>473</v>
      </c>
      <c r="D9" s="5"/>
      <c r="E9" s="8">
        <v>0</v>
      </c>
      <c r="F9" s="8"/>
      <c r="G9" s="8">
        <v>0</v>
      </c>
      <c r="H9" s="8"/>
      <c r="I9" s="8">
        <v>0</v>
      </c>
      <c r="J9" s="8"/>
      <c r="K9" s="14" t="s">
        <v>326</v>
      </c>
      <c r="L9" s="15"/>
      <c r="M9" s="8">
        <v>0</v>
      </c>
      <c r="N9" s="8"/>
      <c r="O9" s="13" t="s">
        <v>326</v>
      </c>
    </row>
    <row r="10" ht="24.95" customHeight="1" spans="1:15">
      <c r="A10" s="5" t="s">
        <v>474</v>
      </c>
      <c r="B10" s="5" t="s">
        <v>475</v>
      </c>
      <c r="C10" s="5"/>
      <c r="D10" s="5"/>
      <c r="E10" s="5"/>
      <c r="F10" s="5"/>
      <c r="G10" s="5"/>
      <c r="H10" s="5"/>
      <c r="I10" s="5" t="s">
        <v>476</v>
      </c>
      <c r="J10" s="5"/>
      <c r="K10" s="5"/>
      <c r="L10" s="5"/>
      <c r="M10" s="5"/>
      <c r="N10" s="5"/>
      <c r="O10" s="5"/>
    </row>
    <row r="11" ht="90.95" customHeight="1" spans="1:15">
      <c r="A11" s="5"/>
      <c r="B11" s="17" t="s">
        <v>649</v>
      </c>
      <c r="C11" s="18"/>
      <c r="D11" s="18"/>
      <c r="E11" s="18"/>
      <c r="F11" s="18"/>
      <c r="G11" s="18"/>
      <c r="H11" s="19"/>
      <c r="I11" s="17" t="s">
        <v>650</v>
      </c>
      <c r="J11" s="18"/>
      <c r="K11" s="18"/>
      <c r="L11" s="18"/>
      <c r="M11" s="18"/>
      <c r="N11" s="18"/>
      <c r="O11" s="19"/>
    </row>
    <row r="12" ht="30" customHeight="1" spans="1:15">
      <c r="A12" s="5" t="s">
        <v>479</v>
      </c>
      <c r="B12" s="6" t="s">
        <v>480</v>
      </c>
      <c r="C12" s="6" t="s">
        <v>481</v>
      </c>
      <c r="D12" s="20" t="s">
        <v>482</v>
      </c>
      <c r="E12" s="20"/>
      <c r="F12" s="20"/>
      <c r="G12" s="20"/>
      <c r="H12" s="5" t="s">
        <v>483</v>
      </c>
      <c r="I12" s="5" t="s">
        <v>484</v>
      </c>
      <c r="J12" s="5" t="s">
        <v>467</v>
      </c>
      <c r="K12" s="6"/>
      <c r="L12" s="5" t="s">
        <v>469</v>
      </c>
      <c r="M12" s="6"/>
      <c r="N12" s="5" t="s">
        <v>485</v>
      </c>
      <c r="O12" s="6"/>
    </row>
    <row r="13" ht="30.95" customHeight="1" spans="1:15">
      <c r="A13" s="5"/>
      <c r="B13" s="20" t="s">
        <v>486</v>
      </c>
      <c r="C13" s="21" t="s">
        <v>490</v>
      </c>
      <c r="D13" s="22" t="s">
        <v>565</v>
      </c>
      <c r="E13" s="23"/>
      <c r="F13" s="23"/>
      <c r="G13" s="23"/>
      <c r="H13" s="24">
        <v>1</v>
      </c>
      <c r="I13" s="24">
        <v>1</v>
      </c>
      <c r="J13" s="25">
        <v>20</v>
      </c>
      <c r="K13" s="26"/>
      <c r="L13" s="25">
        <v>20</v>
      </c>
      <c r="M13" s="26"/>
      <c r="N13" s="27" t="s">
        <v>404</v>
      </c>
      <c r="O13" s="28"/>
    </row>
    <row r="14" ht="30.95" customHeight="1" spans="1:15">
      <c r="A14" s="5"/>
      <c r="B14" s="29"/>
      <c r="C14" s="21" t="s">
        <v>490</v>
      </c>
      <c r="D14" s="22" t="s">
        <v>651</v>
      </c>
      <c r="E14" s="23"/>
      <c r="F14" s="23"/>
      <c r="G14" s="23"/>
      <c r="H14" s="24">
        <v>0.9</v>
      </c>
      <c r="I14" s="24">
        <v>0.9</v>
      </c>
      <c r="J14" s="25">
        <v>10</v>
      </c>
      <c r="K14" s="26"/>
      <c r="L14" s="25">
        <v>10</v>
      </c>
      <c r="M14" s="26"/>
      <c r="N14" s="27" t="s">
        <v>404</v>
      </c>
      <c r="O14" s="28"/>
    </row>
    <row r="15" ht="30.95" customHeight="1" spans="1:15">
      <c r="A15" s="5"/>
      <c r="B15" s="29"/>
      <c r="C15" s="21" t="s">
        <v>511</v>
      </c>
      <c r="D15" s="22" t="s">
        <v>652</v>
      </c>
      <c r="E15" s="23"/>
      <c r="F15" s="23"/>
      <c r="G15" s="23"/>
      <c r="H15" s="30" t="s">
        <v>555</v>
      </c>
      <c r="I15" s="30" t="s">
        <v>555</v>
      </c>
      <c r="J15" s="25">
        <v>10</v>
      </c>
      <c r="K15" s="26"/>
      <c r="L15" s="25">
        <v>10</v>
      </c>
      <c r="M15" s="26"/>
      <c r="N15" s="27" t="s">
        <v>404</v>
      </c>
      <c r="O15" s="28"/>
    </row>
    <row r="16" ht="27.95" customHeight="1" spans="1:15">
      <c r="A16" s="5"/>
      <c r="B16" s="31"/>
      <c r="C16" s="21" t="s">
        <v>492</v>
      </c>
      <c r="D16" s="22" t="s">
        <v>568</v>
      </c>
      <c r="E16" s="23"/>
      <c r="F16" s="23"/>
      <c r="G16" s="23"/>
      <c r="H16" s="30" t="s">
        <v>569</v>
      </c>
      <c r="I16" s="30" t="s">
        <v>569</v>
      </c>
      <c r="J16" s="25">
        <v>10</v>
      </c>
      <c r="K16" s="26"/>
      <c r="L16" s="25">
        <v>10</v>
      </c>
      <c r="M16" s="26"/>
      <c r="N16" s="27" t="s">
        <v>404</v>
      </c>
      <c r="O16" s="28"/>
    </row>
    <row r="17" ht="48" customHeight="1" spans="1:15">
      <c r="A17" s="5"/>
      <c r="B17" s="5" t="s">
        <v>495</v>
      </c>
      <c r="C17" s="32" t="s">
        <v>496</v>
      </c>
      <c r="D17" s="22" t="s">
        <v>570</v>
      </c>
      <c r="E17" s="22"/>
      <c r="F17" s="22"/>
      <c r="G17" s="22"/>
      <c r="H17" s="30" t="s">
        <v>571</v>
      </c>
      <c r="I17" s="30" t="s">
        <v>571</v>
      </c>
      <c r="J17" s="25">
        <v>30</v>
      </c>
      <c r="K17" s="26"/>
      <c r="L17" s="25">
        <v>28</v>
      </c>
      <c r="M17" s="26"/>
      <c r="N17" s="27" t="s">
        <v>404</v>
      </c>
      <c r="O17" s="28"/>
    </row>
    <row r="18" ht="47.1" customHeight="1" spans="1:15">
      <c r="A18" s="5"/>
      <c r="B18" s="5" t="s">
        <v>499</v>
      </c>
      <c r="C18" s="32" t="s">
        <v>500</v>
      </c>
      <c r="D18" s="22" t="s">
        <v>572</v>
      </c>
      <c r="E18" s="22"/>
      <c r="F18" s="22"/>
      <c r="G18" s="22"/>
      <c r="H18" s="33" t="s">
        <v>502</v>
      </c>
      <c r="I18" s="34" t="s">
        <v>503</v>
      </c>
      <c r="J18" s="25">
        <v>10</v>
      </c>
      <c r="K18" s="26"/>
      <c r="L18" s="25">
        <v>9</v>
      </c>
      <c r="M18" s="26"/>
      <c r="N18" s="27" t="s">
        <v>404</v>
      </c>
      <c r="O18" s="28"/>
    </row>
    <row r="19" ht="45" customHeight="1" spans="1:15">
      <c r="A19" s="5"/>
      <c r="B19" s="17" t="s">
        <v>504</v>
      </c>
      <c r="C19" s="35"/>
      <c r="D19" s="17" t="s">
        <v>404</v>
      </c>
      <c r="E19" s="18"/>
      <c r="F19" s="18"/>
      <c r="G19" s="18"/>
      <c r="H19" s="18"/>
      <c r="I19" s="18"/>
      <c r="J19" s="18"/>
      <c r="K19" s="18"/>
      <c r="L19" s="18"/>
      <c r="M19" s="18"/>
      <c r="N19" s="18"/>
      <c r="O19" s="19"/>
    </row>
    <row r="20" ht="18" customHeight="1" spans="1:15">
      <c r="A20" s="5"/>
      <c r="B20" s="17" t="s">
        <v>505</v>
      </c>
      <c r="C20" s="18"/>
      <c r="D20" s="18"/>
      <c r="E20" s="18"/>
      <c r="F20" s="18"/>
      <c r="G20" s="18"/>
      <c r="H20" s="18"/>
      <c r="I20" s="35"/>
      <c r="J20" s="9">
        <v>100</v>
      </c>
      <c r="K20" s="10"/>
      <c r="L20" s="8">
        <f>L13+L16+L17+L18+O6+L14+L15</f>
        <v>97</v>
      </c>
      <c r="M20" s="8"/>
      <c r="N20" s="17" t="s">
        <v>506</v>
      </c>
      <c r="O20" s="19"/>
    </row>
    <row r="21" spans="1:15">
      <c r="A21" s="36" t="s">
        <v>507</v>
      </c>
      <c r="B21" s="36"/>
      <c r="C21" s="36"/>
      <c r="D21" s="36"/>
      <c r="E21" s="36"/>
      <c r="F21" s="36"/>
      <c r="G21" s="36"/>
      <c r="H21" s="36"/>
      <c r="I21" s="36"/>
      <c r="J21" s="36"/>
      <c r="K21" s="36"/>
      <c r="L21" s="36"/>
      <c r="M21" s="36"/>
      <c r="N21" s="36"/>
      <c r="O21" s="37"/>
    </row>
    <row r="22" spans="1:15">
      <c r="A22" s="38"/>
      <c r="B22" s="36"/>
      <c r="C22" s="36"/>
      <c r="D22" s="36"/>
      <c r="E22" s="36"/>
      <c r="F22" s="36"/>
      <c r="G22" s="36"/>
      <c r="H22" s="36"/>
      <c r="I22" s="36"/>
      <c r="J22" s="36"/>
      <c r="K22" s="36"/>
      <c r="L22" s="36"/>
      <c r="M22" s="36"/>
      <c r="N22" s="36"/>
      <c r="O22" s="37"/>
    </row>
    <row r="23" spans="1:15">
      <c r="A23" s="38"/>
      <c r="B23" s="36"/>
      <c r="C23" s="36"/>
      <c r="D23" s="36"/>
      <c r="E23" s="36"/>
      <c r="F23" s="36"/>
      <c r="G23" s="36"/>
      <c r="H23" s="36"/>
      <c r="I23" s="36"/>
      <c r="J23" s="36"/>
      <c r="K23" s="36"/>
      <c r="L23" s="36"/>
      <c r="M23" s="36"/>
      <c r="N23" s="36"/>
      <c r="O23" s="37"/>
    </row>
    <row r="24" ht="27" customHeight="1" spans="1:15">
      <c r="A24" s="39"/>
      <c r="B24" s="40"/>
      <c r="C24" s="40"/>
      <c r="D24" s="40"/>
      <c r="E24" s="40"/>
      <c r="F24" s="40"/>
      <c r="G24" s="40"/>
      <c r="H24" s="40"/>
      <c r="I24" s="40"/>
      <c r="J24" s="40"/>
      <c r="K24" s="40"/>
      <c r="L24" s="40"/>
      <c r="M24" s="40"/>
      <c r="N24" s="40"/>
      <c r="O24" s="41"/>
    </row>
  </sheetData>
  <mergeCells count="8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A21:O24"/>
    <mergeCell ref="A5:B9"/>
  </mergeCells>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zoomScale="90" zoomScaleNormal="90" workbookViewId="0">
      <pane xSplit="4" ySplit="9" topLeftCell="E10" activePane="bottomRight" state="frozen"/>
      <selection/>
      <selection pane="topRight"/>
      <selection pane="bottomLeft"/>
      <selection pane="bottomRight" activeCell="O33" sqref="O33"/>
    </sheetView>
  </sheetViews>
  <sheetFormatPr defaultColWidth="9" defaultRowHeight="13.5"/>
  <cols>
    <col min="1" max="3" width="3.25" style="164" customWidth="1"/>
    <col min="4" max="4" width="32.75" style="164" customWidth="1"/>
    <col min="5" max="10" width="18.75" style="164" customWidth="1"/>
    <col min="11" max="16384" width="9" style="164"/>
  </cols>
  <sheetData>
    <row r="1" ht="27" spans="1:10">
      <c r="F1" s="165" t="s">
        <v>128</v>
      </c>
    </row>
    <row r="2" ht="14.25" spans="1:10">
      <c r="J2" s="166" t="s">
        <v>129</v>
      </c>
    </row>
    <row r="3" ht="14.25" spans="1:10">
      <c r="A3" s="166" t="s">
        <v>2</v>
      </c>
      <c r="J3" s="166" t="s">
        <v>3</v>
      </c>
    </row>
    <row r="4" ht="19.5" customHeight="1" spans="1:10">
      <c r="A4" s="168" t="s">
        <v>6</v>
      </c>
      <c r="B4" s="168"/>
      <c r="C4" s="168"/>
      <c r="D4" s="168"/>
      <c r="E4" s="167" t="s">
        <v>46</v>
      </c>
      <c r="F4" s="167" t="s">
        <v>130</v>
      </c>
      <c r="G4" s="167" t="s">
        <v>131</v>
      </c>
      <c r="H4" s="167" t="s">
        <v>132</v>
      </c>
      <c r="I4" s="167" t="s">
        <v>133</v>
      </c>
      <c r="J4" s="167" t="s">
        <v>134</v>
      </c>
    </row>
    <row r="5" ht="19.5" customHeight="1" spans="1:10">
      <c r="A5" s="167" t="s">
        <v>62</v>
      </c>
      <c r="B5" s="167"/>
      <c r="C5" s="167"/>
      <c r="D5" s="168" t="s">
        <v>63</v>
      </c>
      <c r="E5" s="167"/>
      <c r="F5" s="167"/>
      <c r="G5" s="167"/>
      <c r="H5" s="167"/>
      <c r="I5" s="167"/>
      <c r="J5" s="167"/>
    </row>
    <row r="6" ht="19.5" customHeight="1" spans="1:10">
      <c r="A6" s="167"/>
      <c r="B6" s="167"/>
      <c r="C6" s="167"/>
      <c r="D6" s="168"/>
      <c r="E6" s="167"/>
      <c r="F6" s="167"/>
      <c r="G6" s="167"/>
      <c r="H6" s="167"/>
      <c r="I6" s="167"/>
      <c r="J6" s="167"/>
    </row>
    <row r="7" ht="19.5" customHeight="1" spans="1:10">
      <c r="A7" s="167"/>
      <c r="B7" s="167"/>
      <c r="C7" s="167"/>
      <c r="D7" s="168"/>
      <c r="E7" s="167"/>
      <c r="F7" s="167"/>
      <c r="G7" s="167"/>
      <c r="H7" s="167"/>
      <c r="I7" s="167"/>
      <c r="J7" s="167"/>
    </row>
    <row r="8" ht="19.5" customHeight="1" spans="1:10">
      <c r="A8" s="168" t="s">
        <v>66</v>
      </c>
      <c r="B8" s="168" t="s">
        <v>67</v>
      </c>
      <c r="C8" s="168" t="s">
        <v>68</v>
      </c>
      <c r="D8" s="168" t="s">
        <v>10</v>
      </c>
      <c r="E8" s="167" t="s">
        <v>69</v>
      </c>
      <c r="F8" s="167" t="s">
        <v>70</v>
      </c>
      <c r="G8" s="167" t="s">
        <v>71</v>
      </c>
      <c r="H8" s="167" t="s">
        <v>72</v>
      </c>
      <c r="I8" s="167" t="s">
        <v>73</v>
      </c>
      <c r="J8" s="167" t="s">
        <v>74</v>
      </c>
    </row>
    <row r="9" ht="19.5" customHeight="1" spans="1:10">
      <c r="A9" s="168"/>
      <c r="B9" s="168"/>
      <c r="C9" s="168"/>
      <c r="D9" s="168" t="s">
        <v>77</v>
      </c>
      <c r="E9" s="169">
        <v>2461.4</v>
      </c>
      <c r="F9" s="169">
        <v>313.68</v>
      </c>
      <c r="G9" s="169">
        <v>2147.72</v>
      </c>
      <c r="H9" s="169"/>
      <c r="I9" s="169"/>
      <c r="J9" s="169"/>
    </row>
    <row r="10" ht="19.5" customHeight="1" spans="1:10">
      <c r="A10" s="170" t="s">
        <v>78</v>
      </c>
      <c r="B10" s="170"/>
      <c r="C10" s="170"/>
      <c r="D10" s="170" t="s">
        <v>79</v>
      </c>
      <c r="E10" s="169">
        <v>2317.64</v>
      </c>
      <c r="F10" s="169">
        <v>190.48</v>
      </c>
      <c r="G10" s="169">
        <v>2127.16</v>
      </c>
      <c r="H10" s="169"/>
      <c r="I10" s="169"/>
      <c r="J10" s="169"/>
    </row>
    <row r="11" ht="19.5" customHeight="1" spans="1:10">
      <c r="A11" s="170" t="s">
        <v>80</v>
      </c>
      <c r="B11" s="170"/>
      <c r="C11" s="170"/>
      <c r="D11" s="170" t="s">
        <v>81</v>
      </c>
      <c r="E11" s="169">
        <v>2317.64</v>
      </c>
      <c r="F11" s="169">
        <v>190.48</v>
      </c>
      <c r="G11" s="169">
        <v>2127.16</v>
      </c>
      <c r="H11" s="169"/>
      <c r="I11" s="169"/>
      <c r="J11" s="169"/>
    </row>
    <row r="12" ht="19.5" customHeight="1" spans="1:10">
      <c r="A12" s="170" t="s">
        <v>82</v>
      </c>
      <c r="B12" s="170"/>
      <c r="C12" s="170"/>
      <c r="D12" s="170" t="s">
        <v>83</v>
      </c>
      <c r="E12" s="169">
        <v>2126.56</v>
      </c>
      <c r="F12" s="169"/>
      <c r="G12" s="169">
        <v>2126.56</v>
      </c>
      <c r="H12" s="169"/>
      <c r="I12" s="169"/>
      <c r="J12" s="169"/>
    </row>
    <row r="13" ht="19.5" customHeight="1" spans="1:10">
      <c r="A13" s="170" t="s">
        <v>84</v>
      </c>
      <c r="B13" s="170"/>
      <c r="C13" s="170"/>
      <c r="D13" s="170" t="s">
        <v>85</v>
      </c>
      <c r="E13" s="169">
        <v>191.08</v>
      </c>
      <c r="F13" s="169">
        <v>190.48</v>
      </c>
      <c r="G13" s="169">
        <v>0.6</v>
      </c>
      <c r="H13" s="169"/>
      <c r="I13" s="169"/>
      <c r="J13" s="169"/>
    </row>
    <row r="14" ht="19.5" customHeight="1" spans="1:10">
      <c r="A14" s="170" t="s">
        <v>86</v>
      </c>
      <c r="B14" s="170"/>
      <c r="C14" s="170"/>
      <c r="D14" s="170" t="s">
        <v>87</v>
      </c>
      <c r="E14" s="169">
        <v>83.2</v>
      </c>
      <c r="F14" s="169">
        <v>83.2</v>
      </c>
      <c r="G14" s="169"/>
      <c r="H14" s="169"/>
      <c r="I14" s="169"/>
      <c r="J14" s="169"/>
    </row>
    <row r="15" ht="19.5" customHeight="1" spans="1:10">
      <c r="A15" s="170" t="s">
        <v>88</v>
      </c>
      <c r="B15" s="170"/>
      <c r="C15" s="170"/>
      <c r="D15" s="170" t="s">
        <v>89</v>
      </c>
      <c r="E15" s="169">
        <v>83.2</v>
      </c>
      <c r="F15" s="169">
        <v>83.2</v>
      </c>
      <c r="G15" s="169"/>
      <c r="H15" s="169"/>
      <c r="I15" s="169"/>
      <c r="J15" s="169"/>
    </row>
    <row r="16" ht="19.5" customHeight="1" spans="1:10">
      <c r="A16" s="170" t="s">
        <v>90</v>
      </c>
      <c r="B16" s="170"/>
      <c r="C16" s="170"/>
      <c r="D16" s="170" t="s">
        <v>91</v>
      </c>
      <c r="E16" s="169">
        <v>34.8</v>
      </c>
      <c r="F16" s="169">
        <v>34.8</v>
      </c>
      <c r="G16" s="169"/>
      <c r="H16" s="169"/>
      <c r="I16" s="169"/>
      <c r="J16" s="169"/>
    </row>
    <row r="17" ht="19.5" customHeight="1" spans="1:10">
      <c r="A17" s="170" t="s">
        <v>92</v>
      </c>
      <c r="B17" s="170"/>
      <c r="C17" s="170"/>
      <c r="D17" s="170" t="s">
        <v>93</v>
      </c>
      <c r="E17" s="169">
        <v>30.92</v>
      </c>
      <c r="F17" s="169">
        <v>30.92</v>
      </c>
      <c r="G17" s="169"/>
      <c r="H17" s="169"/>
      <c r="I17" s="169"/>
      <c r="J17" s="169"/>
    </row>
    <row r="18" ht="19.5" customHeight="1" spans="1:10">
      <c r="A18" s="170" t="s">
        <v>94</v>
      </c>
      <c r="B18" s="170"/>
      <c r="C18" s="170"/>
      <c r="D18" s="170" t="s">
        <v>95</v>
      </c>
      <c r="E18" s="169">
        <v>17.48</v>
      </c>
      <c r="F18" s="169">
        <v>17.48</v>
      </c>
      <c r="G18" s="169"/>
      <c r="H18" s="169"/>
      <c r="I18" s="169"/>
      <c r="J18" s="169"/>
    </row>
    <row r="19" ht="19.5" customHeight="1" spans="1:10">
      <c r="A19" s="170" t="s">
        <v>96</v>
      </c>
      <c r="B19" s="170"/>
      <c r="C19" s="170"/>
      <c r="D19" s="170" t="s">
        <v>97</v>
      </c>
      <c r="E19" s="169">
        <v>36.14</v>
      </c>
      <c r="F19" s="169">
        <v>21.15</v>
      </c>
      <c r="G19" s="169">
        <v>14.99</v>
      </c>
      <c r="H19" s="169"/>
      <c r="I19" s="169"/>
      <c r="J19" s="169"/>
    </row>
    <row r="20" ht="19.5" customHeight="1" spans="1:10">
      <c r="A20" s="170" t="s">
        <v>98</v>
      </c>
      <c r="B20" s="170"/>
      <c r="C20" s="170"/>
      <c r="D20" s="170" t="s">
        <v>99</v>
      </c>
      <c r="E20" s="169">
        <v>14.99</v>
      </c>
      <c r="F20" s="169"/>
      <c r="G20" s="169">
        <v>14.99</v>
      </c>
      <c r="H20" s="169"/>
      <c r="I20" s="169"/>
      <c r="J20" s="169"/>
    </row>
    <row r="21" ht="19.5" customHeight="1" spans="1:10">
      <c r="A21" s="170" t="s">
        <v>100</v>
      </c>
      <c r="B21" s="170"/>
      <c r="C21" s="170"/>
      <c r="D21" s="170" t="s">
        <v>101</v>
      </c>
      <c r="E21" s="169">
        <v>14.99</v>
      </c>
      <c r="F21" s="169"/>
      <c r="G21" s="169">
        <v>14.99</v>
      </c>
      <c r="H21" s="169"/>
      <c r="I21" s="169"/>
      <c r="J21" s="169"/>
    </row>
    <row r="22" ht="19.5" customHeight="1" spans="1:10">
      <c r="A22" s="170" t="s">
        <v>102</v>
      </c>
      <c r="B22" s="170"/>
      <c r="C22" s="170"/>
      <c r="D22" s="170" t="s">
        <v>103</v>
      </c>
      <c r="E22" s="169">
        <v>21.15</v>
      </c>
      <c r="F22" s="169">
        <v>21.15</v>
      </c>
      <c r="G22" s="169"/>
      <c r="H22" s="169"/>
      <c r="I22" s="169"/>
      <c r="J22" s="169"/>
    </row>
    <row r="23" ht="19.5" customHeight="1" spans="1:10">
      <c r="A23" s="170" t="s">
        <v>104</v>
      </c>
      <c r="B23" s="170"/>
      <c r="C23" s="170"/>
      <c r="D23" s="170" t="s">
        <v>105</v>
      </c>
      <c r="E23" s="169">
        <v>0.69</v>
      </c>
      <c r="F23" s="169">
        <v>0.69</v>
      </c>
      <c r="G23" s="169"/>
      <c r="H23" s="169"/>
      <c r="I23" s="169"/>
      <c r="J23" s="169"/>
    </row>
    <row r="24" ht="19.5" customHeight="1" spans="1:10">
      <c r="A24" s="170" t="s">
        <v>106</v>
      </c>
      <c r="B24" s="170"/>
      <c r="C24" s="170"/>
      <c r="D24" s="170" t="s">
        <v>107</v>
      </c>
      <c r="E24" s="169">
        <v>8.92</v>
      </c>
      <c r="F24" s="169">
        <v>8.92</v>
      </c>
      <c r="G24" s="169"/>
      <c r="H24" s="169"/>
      <c r="I24" s="169"/>
      <c r="J24" s="169"/>
    </row>
    <row r="25" ht="19.5" customHeight="1" spans="1:10">
      <c r="A25" s="170" t="s">
        <v>108</v>
      </c>
      <c r="B25" s="170"/>
      <c r="C25" s="170"/>
      <c r="D25" s="170" t="s">
        <v>109</v>
      </c>
      <c r="E25" s="169">
        <v>11.54</v>
      </c>
      <c r="F25" s="169">
        <v>11.54</v>
      </c>
      <c r="G25" s="169"/>
      <c r="H25" s="169"/>
      <c r="I25" s="169"/>
      <c r="J25" s="169"/>
    </row>
    <row r="26" ht="19.5" customHeight="1" spans="1:10">
      <c r="A26" s="170" t="s">
        <v>110</v>
      </c>
      <c r="B26" s="170"/>
      <c r="C26" s="170"/>
      <c r="D26" s="170" t="s">
        <v>111</v>
      </c>
      <c r="E26" s="169">
        <v>4.93</v>
      </c>
      <c r="F26" s="169"/>
      <c r="G26" s="169">
        <v>4.93</v>
      </c>
      <c r="H26" s="169"/>
      <c r="I26" s="169"/>
      <c r="J26" s="169"/>
    </row>
    <row r="27" ht="19.5" customHeight="1" spans="1:10">
      <c r="A27" s="170" t="s">
        <v>112</v>
      </c>
      <c r="B27" s="170"/>
      <c r="C27" s="170"/>
      <c r="D27" s="170" t="s">
        <v>113</v>
      </c>
      <c r="E27" s="169">
        <v>4.93</v>
      </c>
      <c r="F27" s="169"/>
      <c r="G27" s="169">
        <v>4.93</v>
      </c>
      <c r="H27" s="169"/>
      <c r="I27" s="169"/>
      <c r="J27" s="169"/>
    </row>
    <row r="28" ht="19.5" customHeight="1" spans="1:10">
      <c r="A28" s="170" t="s">
        <v>114</v>
      </c>
      <c r="B28" s="170"/>
      <c r="C28" s="170"/>
      <c r="D28" s="170" t="s">
        <v>113</v>
      </c>
      <c r="E28" s="169">
        <v>4.93</v>
      </c>
      <c r="F28" s="169"/>
      <c r="G28" s="169">
        <v>4.93</v>
      </c>
      <c r="H28" s="169"/>
      <c r="I28" s="169"/>
      <c r="J28" s="169"/>
    </row>
    <row r="29" ht="19.5" customHeight="1" spans="1:10">
      <c r="A29" s="170" t="s">
        <v>115</v>
      </c>
      <c r="B29" s="170"/>
      <c r="C29" s="170"/>
      <c r="D29" s="170" t="s">
        <v>116</v>
      </c>
      <c r="E29" s="169">
        <v>0.64</v>
      </c>
      <c r="F29" s="169"/>
      <c r="G29" s="169">
        <v>0.64</v>
      </c>
      <c r="H29" s="169"/>
      <c r="I29" s="169"/>
      <c r="J29" s="169"/>
    </row>
    <row r="30" ht="19.5" customHeight="1" spans="1:10">
      <c r="A30" s="170" t="s">
        <v>117</v>
      </c>
      <c r="B30" s="170"/>
      <c r="C30" s="170"/>
      <c r="D30" s="170" t="s">
        <v>118</v>
      </c>
      <c r="E30" s="169">
        <v>0.64</v>
      </c>
      <c r="F30" s="169"/>
      <c r="G30" s="169">
        <v>0.64</v>
      </c>
      <c r="H30" s="169"/>
      <c r="I30" s="169"/>
      <c r="J30" s="169"/>
    </row>
    <row r="31" ht="19.5" customHeight="1" spans="1:10">
      <c r="A31" s="170" t="s">
        <v>119</v>
      </c>
      <c r="B31" s="170"/>
      <c r="C31" s="170"/>
      <c r="D31" s="170" t="s">
        <v>120</v>
      </c>
      <c r="E31" s="169">
        <v>0.64</v>
      </c>
      <c r="F31" s="169"/>
      <c r="G31" s="169">
        <v>0.64</v>
      </c>
      <c r="H31" s="169"/>
      <c r="I31" s="169"/>
      <c r="J31" s="169"/>
    </row>
    <row r="32" ht="19.5" customHeight="1" spans="1:10">
      <c r="A32" s="170" t="s">
        <v>121</v>
      </c>
      <c r="B32" s="170"/>
      <c r="C32" s="170"/>
      <c r="D32" s="170" t="s">
        <v>122</v>
      </c>
      <c r="E32" s="169">
        <v>18.85</v>
      </c>
      <c r="F32" s="169">
        <v>18.85</v>
      </c>
      <c r="G32" s="169"/>
      <c r="H32" s="169"/>
      <c r="I32" s="169"/>
      <c r="J32" s="169"/>
    </row>
    <row r="33" ht="19.5" customHeight="1" spans="1:10">
      <c r="A33" s="170" t="s">
        <v>123</v>
      </c>
      <c r="B33" s="170"/>
      <c r="C33" s="170"/>
      <c r="D33" s="170" t="s">
        <v>124</v>
      </c>
      <c r="E33" s="169">
        <v>18.85</v>
      </c>
      <c r="F33" s="169">
        <v>18.85</v>
      </c>
      <c r="G33" s="169"/>
      <c r="H33" s="169"/>
      <c r="I33" s="169"/>
      <c r="J33" s="169"/>
    </row>
    <row r="34" ht="19.5" customHeight="1" spans="1:10">
      <c r="A34" s="170" t="s">
        <v>125</v>
      </c>
      <c r="B34" s="170"/>
      <c r="C34" s="170"/>
      <c r="D34" s="170" t="s">
        <v>126</v>
      </c>
      <c r="E34" s="169">
        <v>18.85</v>
      </c>
      <c r="F34" s="169">
        <v>18.85</v>
      </c>
      <c r="G34" s="169"/>
      <c r="H34" s="169"/>
      <c r="I34" s="169"/>
      <c r="J34" s="169"/>
    </row>
    <row r="35" ht="19.5" customHeight="1" spans="1:10">
      <c r="A35" s="170" t="s">
        <v>135</v>
      </c>
      <c r="B35" s="170"/>
      <c r="C35" s="170"/>
      <c r="D35" s="170"/>
      <c r="E35" s="170"/>
      <c r="F35" s="170"/>
      <c r="G35" s="170"/>
      <c r="H35" s="170"/>
      <c r="I35" s="170"/>
      <c r="J35" s="170"/>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zoomScale="90" zoomScaleNormal="90" workbookViewId="0">
      <pane ySplit="7" topLeftCell="A19" activePane="bottomLeft" state="frozen"/>
      <selection/>
      <selection pane="bottomLeft" activeCell="K37" sqref="K37"/>
    </sheetView>
  </sheetViews>
  <sheetFormatPr defaultColWidth="9" defaultRowHeight="13.5"/>
  <cols>
    <col min="1" max="1" width="28.625" style="147" customWidth="1"/>
    <col min="2" max="2" width="4.75" style="147" customWidth="1"/>
    <col min="3" max="3" width="18.75" style="147" customWidth="1"/>
    <col min="4" max="4" width="30.5" style="147" customWidth="1"/>
    <col min="5" max="5" width="4.75" style="147" customWidth="1"/>
    <col min="6" max="9" width="18.75" style="147" customWidth="1"/>
    <col min="10" max="16384" width="9" style="147"/>
  </cols>
  <sheetData>
    <row r="1" ht="27" spans="1:9">
      <c r="D1" s="159" t="s">
        <v>136</v>
      </c>
    </row>
    <row r="2" ht="14.25" spans="1:9">
      <c r="I2" s="149" t="s">
        <v>137</v>
      </c>
    </row>
    <row r="3" ht="14.25" spans="1:9">
      <c r="A3" s="149" t="s">
        <v>2</v>
      </c>
      <c r="I3" s="149" t="s">
        <v>3</v>
      </c>
    </row>
    <row r="4" ht="19.5" customHeight="1" spans="1:9">
      <c r="A4" s="150" t="s">
        <v>138</v>
      </c>
      <c r="B4" s="150"/>
      <c r="C4" s="150"/>
      <c r="D4" s="150" t="s">
        <v>139</v>
      </c>
      <c r="E4" s="150"/>
      <c r="F4" s="150"/>
      <c r="G4" s="150"/>
      <c r="H4" s="150"/>
      <c r="I4" s="150"/>
    </row>
    <row r="5" ht="19.5" customHeight="1" spans="1:9">
      <c r="A5" s="156" t="s">
        <v>140</v>
      </c>
      <c r="B5" s="156" t="s">
        <v>7</v>
      </c>
      <c r="C5" s="156" t="s">
        <v>141</v>
      </c>
      <c r="D5" s="156" t="s">
        <v>142</v>
      </c>
      <c r="E5" s="156" t="s">
        <v>7</v>
      </c>
      <c r="F5" s="150" t="s">
        <v>77</v>
      </c>
      <c r="G5" s="156" t="s">
        <v>143</v>
      </c>
      <c r="H5" s="156" t="s">
        <v>144</v>
      </c>
      <c r="I5" s="156" t="s">
        <v>145</v>
      </c>
    </row>
    <row r="6" ht="19.5" customHeight="1" spans="1:9">
      <c r="A6" s="156"/>
      <c r="B6" s="156"/>
      <c r="C6" s="156"/>
      <c r="D6" s="156"/>
      <c r="E6" s="156"/>
      <c r="F6" s="150" t="s">
        <v>64</v>
      </c>
      <c r="G6" s="156" t="s">
        <v>143</v>
      </c>
      <c r="H6" s="156"/>
      <c r="I6" s="156"/>
    </row>
    <row r="7" ht="19.5" customHeight="1" spans="1:9">
      <c r="A7" s="150" t="s">
        <v>146</v>
      </c>
      <c r="B7" s="150"/>
      <c r="C7" s="150">
        <v>1</v>
      </c>
      <c r="D7" s="150" t="s">
        <v>146</v>
      </c>
      <c r="E7" s="150"/>
      <c r="F7" s="150">
        <v>2</v>
      </c>
      <c r="G7" s="150">
        <v>3</v>
      </c>
      <c r="H7" s="150">
        <v>4</v>
      </c>
      <c r="I7" s="150">
        <v>5</v>
      </c>
    </row>
    <row r="8" ht="19.5" customHeight="1" spans="1:9">
      <c r="A8" s="151" t="s">
        <v>147</v>
      </c>
      <c r="B8" s="150">
        <v>1</v>
      </c>
      <c r="C8" s="152">
        <v>2411.42</v>
      </c>
      <c r="D8" s="151" t="s">
        <v>12</v>
      </c>
      <c r="E8" s="150">
        <v>33</v>
      </c>
      <c r="F8" s="152">
        <v>2267.64</v>
      </c>
      <c r="G8" s="152">
        <v>2267.64</v>
      </c>
      <c r="H8" s="153"/>
      <c r="I8" s="153"/>
    </row>
    <row r="9" ht="19.5" customHeight="1" spans="1:9">
      <c r="A9" s="151" t="s">
        <v>148</v>
      </c>
      <c r="B9" s="150">
        <v>2</v>
      </c>
      <c r="C9" s="152"/>
      <c r="D9" s="151" t="s">
        <v>14</v>
      </c>
      <c r="E9" s="150">
        <v>34</v>
      </c>
      <c r="F9" s="152"/>
      <c r="G9" s="152"/>
      <c r="H9" s="153"/>
      <c r="I9" s="153"/>
    </row>
    <row r="10" ht="19.5" customHeight="1" spans="1:9">
      <c r="A10" s="151" t="s">
        <v>149</v>
      </c>
      <c r="B10" s="150">
        <v>3</v>
      </c>
      <c r="C10" s="152"/>
      <c r="D10" s="151" t="s">
        <v>16</v>
      </c>
      <c r="E10" s="150">
        <v>35</v>
      </c>
      <c r="F10" s="152"/>
      <c r="G10" s="152"/>
      <c r="H10" s="153"/>
      <c r="I10" s="153"/>
    </row>
    <row r="11" ht="19.5" customHeight="1" spans="1:9">
      <c r="A11" s="151"/>
      <c r="B11" s="150">
        <v>4</v>
      </c>
      <c r="C11" s="152"/>
      <c r="D11" s="151" t="s">
        <v>18</v>
      </c>
      <c r="E11" s="150">
        <v>36</v>
      </c>
      <c r="F11" s="152"/>
      <c r="G11" s="152"/>
      <c r="H11" s="153"/>
      <c r="I11" s="153"/>
    </row>
    <row r="12" ht="19.5" customHeight="1" spans="1:9">
      <c r="A12" s="151"/>
      <c r="B12" s="150">
        <v>5</v>
      </c>
      <c r="C12" s="152"/>
      <c r="D12" s="151" t="s">
        <v>20</v>
      </c>
      <c r="E12" s="150">
        <v>37</v>
      </c>
      <c r="F12" s="152"/>
      <c r="G12" s="152"/>
      <c r="H12" s="153"/>
      <c r="I12" s="153"/>
    </row>
    <row r="13" ht="19.5" customHeight="1" spans="1:9">
      <c r="A13" s="151"/>
      <c r="B13" s="150">
        <v>6</v>
      </c>
      <c r="C13" s="152"/>
      <c r="D13" s="151" t="s">
        <v>22</v>
      </c>
      <c r="E13" s="150">
        <v>38</v>
      </c>
      <c r="F13" s="152"/>
      <c r="G13" s="152"/>
      <c r="H13" s="153"/>
      <c r="I13" s="153"/>
    </row>
    <row r="14" ht="19.5" customHeight="1" spans="1:9">
      <c r="A14" s="151"/>
      <c r="B14" s="150">
        <v>7</v>
      </c>
      <c r="C14" s="152"/>
      <c r="D14" s="151" t="s">
        <v>24</v>
      </c>
      <c r="E14" s="150">
        <v>39</v>
      </c>
      <c r="F14" s="152"/>
      <c r="G14" s="152"/>
      <c r="H14" s="153"/>
      <c r="I14" s="153"/>
    </row>
    <row r="15" ht="19.5" customHeight="1" spans="1:9">
      <c r="A15" s="151"/>
      <c r="B15" s="150">
        <v>8</v>
      </c>
      <c r="C15" s="152"/>
      <c r="D15" s="151" t="s">
        <v>26</v>
      </c>
      <c r="E15" s="150">
        <v>40</v>
      </c>
      <c r="F15" s="152">
        <v>83.2</v>
      </c>
      <c r="G15" s="152">
        <v>83.2</v>
      </c>
      <c r="H15" s="153"/>
      <c r="I15" s="153"/>
    </row>
    <row r="16" ht="19.5" customHeight="1" spans="1:9">
      <c r="A16" s="151"/>
      <c r="B16" s="150">
        <v>9</v>
      </c>
      <c r="C16" s="152"/>
      <c r="D16" s="151" t="s">
        <v>27</v>
      </c>
      <c r="E16" s="150">
        <v>41</v>
      </c>
      <c r="F16" s="152">
        <v>36.14</v>
      </c>
      <c r="G16" s="152">
        <v>36.14</v>
      </c>
      <c r="H16" s="153"/>
      <c r="I16" s="153"/>
    </row>
    <row r="17" ht="19.5" customHeight="1" spans="1:9">
      <c r="A17" s="151"/>
      <c r="B17" s="150">
        <v>10</v>
      </c>
      <c r="C17" s="152"/>
      <c r="D17" s="151" t="s">
        <v>28</v>
      </c>
      <c r="E17" s="150">
        <v>42</v>
      </c>
      <c r="F17" s="152">
        <v>4.93</v>
      </c>
      <c r="G17" s="152">
        <v>4.93</v>
      </c>
      <c r="H17" s="153"/>
      <c r="I17" s="153"/>
    </row>
    <row r="18" ht="19.5" customHeight="1" spans="1:9">
      <c r="A18" s="151"/>
      <c r="B18" s="150">
        <v>11</v>
      </c>
      <c r="C18" s="152"/>
      <c r="D18" s="151" t="s">
        <v>29</v>
      </c>
      <c r="E18" s="150">
        <v>43</v>
      </c>
      <c r="F18" s="152"/>
      <c r="G18" s="152"/>
      <c r="H18" s="153"/>
      <c r="I18" s="153"/>
    </row>
    <row r="19" ht="19.5" customHeight="1" spans="1:9">
      <c r="A19" s="151"/>
      <c r="B19" s="150">
        <v>12</v>
      </c>
      <c r="C19" s="152"/>
      <c r="D19" s="151" t="s">
        <v>30</v>
      </c>
      <c r="E19" s="150">
        <v>44</v>
      </c>
      <c r="F19" s="152">
        <v>0.64</v>
      </c>
      <c r="G19" s="152">
        <v>0.64</v>
      </c>
      <c r="H19" s="153"/>
      <c r="I19" s="153"/>
    </row>
    <row r="20" ht="19.5" customHeight="1" spans="1:9">
      <c r="A20" s="151"/>
      <c r="B20" s="150">
        <v>13</v>
      </c>
      <c r="C20" s="152"/>
      <c r="D20" s="151" t="s">
        <v>31</v>
      </c>
      <c r="E20" s="150">
        <v>45</v>
      </c>
      <c r="F20" s="152"/>
      <c r="G20" s="152"/>
      <c r="H20" s="153"/>
      <c r="I20" s="153"/>
    </row>
    <row r="21" ht="19.5" customHeight="1" spans="1:9">
      <c r="A21" s="151"/>
      <c r="B21" s="150">
        <v>14</v>
      </c>
      <c r="C21" s="152"/>
      <c r="D21" s="151" t="s">
        <v>32</v>
      </c>
      <c r="E21" s="150">
        <v>46</v>
      </c>
      <c r="F21" s="152"/>
      <c r="G21" s="152"/>
      <c r="H21" s="153"/>
      <c r="I21" s="153"/>
    </row>
    <row r="22" ht="19.5" customHeight="1" spans="1:9">
      <c r="A22" s="151"/>
      <c r="B22" s="150">
        <v>15</v>
      </c>
      <c r="C22" s="152"/>
      <c r="D22" s="151" t="s">
        <v>33</v>
      </c>
      <c r="E22" s="150">
        <v>47</v>
      </c>
      <c r="F22" s="152"/>
      <c r="G22" s="152"/>
      <c r="H22" s="153"/>
      <c r="I22" s="153"/>
    </row>
    <row r="23" ht="19.5" customHeight="1" spans="1:9">
      <c r="A23" s="151"/>
      <c r="B23" s="150">
        <v>16</v>
      </c>
      <c r="C23" s="152"/>
      <c r="D23" s="151" t="s">
        <v>34</v>
      </c>
      <c r="E23" s="150">
        <v>48</v>
      </c>
      <c r="F23" s="152"/>
      <c r="G23" s="152"/>
      <c r="H23" s="153"/>
      <c r="I23" s="153"/>
    </row>
    <row r="24" ht="19.5" customHeight="1" spans="1:9">
      <c r="A24" s="151"/>
      <c r="B24" s="150">
        <v>17</v>
      </c>
      <c r="C24" s="152"/>
      <c r="D24" s="151" t="s">
        <v>35</v>
      </c>
      <c r="E24" s="150">
        <v>49</v>
      </c>
      <c r="F24" s="152"/>
      <c r="G24" s="152"/>
      <c r="H24" s="153"/>
      <c r="I24" s="153"/>
    </row>
    <row r="25" ht="19.5" customHeight="1" spans="1:9">
      <c r="A25" s="151"/>
      <c r="B25" s="150">
        <v>18</v>
      </c>
      <c r="C25" s="152"/>
      <c r="D25" s="151" t="s">
        <v>36</v>
      </c>
      <c r="E25" s="150">
        <v>50</v>
      </c>
      <c r="F25" s="152"/>
      <c r="G25" s="152"/>
      <c r="H25" s="153"/>
      <c r="I25" s="153"/>
    </row>
    <row r="26" ht="19.5" customHeight="1" spans="1:9">
      <c r="A26" s="151"/>
      <c r="B26" s="150">
        <v>19</v>
      </c>
      <c r="C26" s="152"/>
      <c r="D26" s="151" t="s">
        <v>37</v>
      </c>
      <c r="E26" s="150">
        <v>51</v>
      </c>
      <c r="F26" s="152">
        <v>18.85</v>
      </c>
      <c r="G26" s="152">
        <v>18.85</v>
      </c>
      <c r="H26" s="153"/>
      <c r="I26" s="153"/>
    </row>
    <row r="27" ht="19.5" customHeight="1" spans="1:9">
      <c r="A27" s="151"/>
      <c r="B27" s="150">
        <v>20</v>
      </c>
      <c r="C27" s="152"/>
      <c r="D27" s="151" t="s">
        <v>38</v>
      </c>
      <c r="E27" s="150">
        <v>52</v>
      </c>
      <c r="F27" s="152"/>
      <c r="G27" s="152"/>
      <c r="H27" s="153"/>
      <c r="I27" s="153"/>
    </row>
    <row r="28" ht="19.5" customHeight="1" spans="1:9">
      <c r="A28" s="151"/>
      <c r="B28" s="150">
        <v>21</v>
      </c>
      <c r="C28" s="152"/>
      <c r="D28" s="151" t="s">
        <v>39</v>
      </c>
      <c r="E28" s="150">
        <v>53</v>
      </c>
      <c r="F28" s="152"/>
      <c r="G28" s="152"/>
      <c r="H28" s="153"/>
      <c r="I28" s="153"/>
    </row>
    <row r="29" ht="19.5" customHeight="1" spans="1:9">
      <c r="A29" s="151"/>
      <c r="B29" s="150">
        <v>22</v>
      </c>
      <c r="C29" s="152"/>
      <c r="D29" s="151" t="s">
        <v>40</v>
      </c>
      <c r="E29" s="150">
        <v>54</v>
      </c>
      <c r="F29" s="152"/>
      <c r="G29" s="152"/>
      <c r="H29" s="153"/>
      <c r="I29" s="153"/>
    </row>
    <row r="30" ht="19.5" customHeight="1" spans="1:9">
      <c r="A30" s="151"/>
      <c r="B30" s="150">
        <v>23</v>
      </c>
      <c r="C30" s="152"/>
      <c r="D30" s="151" t="s">
        <v>41</v>
      </c>
      <c r="E30" s="150">
        <v>55</v>
      </c>
      <c r="F30" s="152"/>
      <c r="G30" s="152"/>
      <c r="H30" s="153"/>
      <c r="I30" s="153"/>
    </row>
    <row r="31" ht="19.5" customHeight="1" spans="1:9">
      <c r="A31" s="151"/>
      <c r="B31" s="150">
        <v>24</v>
      </c>
      <c r="C31" s="152"/>
      <c r="D31" s="151" t="s">
        <v>42</v>
      </c>
      <c r="E31" s="150">
        <v>56</v>
      </c>
      <c r="F31" s="152"/>
      <c r="G31" s="152"/>
      <c r="H31" s="153"/>
      <c r="I31" s="153"/>
    </row>
    <row r="32" ht="19.5" customHeight="1" spans="1:9">
      <c r="A32" s="151"/>
      <c r="B32" s="150">
        <v>25</v>
      </c>
      <c r="C32" s="152"/>
      <c r="D32" s="151" t="s">
        <v>43</v>
      </c>
      <c r="E32" s="150">
        <v>57</v>
      </c>
      <c r="F32" s="152"/>
      <c r="G32" s="152"/>
      <c r="H32" s="153"/>
      <c r="I32" s="153"/>
    </row>
    <row r="33" ht="19.5" customHeight="1" spans="1:9">
      <c r="A33" s="151"/>
      <c r="B33" s="150">
        <v>26</v>
      </c>
      <c r="C33" s="152"/>
      <c r="D33" s="151" t="s">
        <v>44</v>
      </c>
      <c r="E33" s="150">
        <v>58</v>
      </c>
      <c r="F33" s="152"/>
      <c r="G33" s="152"/>
      <c r="H33" s="153"/>
      <c r="I33" s="153"/>
    </row>
    <row r="34" ht="19.5" customHeight="1" spans="1:9">
      <c r="A34" s="150" t="s">
        <v>45</v>
      </c>
      <c r="B34" s="150">
        <v>27</v>
      </c>
      <c r="C34" s="152">
        <v>2411.42</v>
      </c>
      <c r="D34" s="150" t="s">
        <v>46</v>
      </c>
      <c r="E34" s="150">
        <v>59</v>
      </c>
      <c r="F34" s="152">
        <v>2411.4</v>
      </c>
      <c r="G34" s="152">
        <v>2411.4</v>
      </c>
      <c r="H34" s="153"/>
      <c r="I34" s="153"/>
    </row>
    <row r="35" ht="19.5" customHeight="1" spans="1:9">
      <c r="A35" s="151" t="s">
        <v>150</v>
      </c>
      <c r="B35" s="150">
        <v>28</v>
      </c>
      <c r="C35" s="152">
        <v>0.02</v>
      </c>
      <c r="D35" s="151" t="s">
        <v>151</v>
      </c>
      <c r="E35" s="150">
        <v>60</v>
      </c>
      <c r="F35" s="152">
        <v>0.04</v>
      </c>
      <c r="G35" s="152">
        <v>0.04</v>
      </c>
      <c r="H35" s="153"/>
      <c r="I35" s="153"/>
    </row>
    <row r="36" ht="19.5" customHeight="1" spans="1:9">
      <c r="A36" s="151" t="s">
        <v>147</v>
      </c>
      <c r="B36" s="150">
        <v>29</v>
      </c>
      <c r="C36" s="152">
        <v>0.02</v>
      </c>
      <c r="D36" s="151"/>
      <c r="E36" s="150">
        <v>61</v>
      </c>
      <c r="F36" s="152"/>
      <c r="G36" s="152"/>
      <c r="H36" s="153"/>
      <c r="I36" s="153"/>
    </row>
    <row r="37" ht="19.5" customHeight="1" spans="1:9">
      <c r="A37" s="151" t="s">
        <v>148</v>
      </c>
      <c r="B37" s="150">
        <v>30</v>
      </c>
      <c r="C37" s="152"/>
      <c r="D37" s="150"/>
      <c r="E37" s="150">
        <v>62</v>
      </c>
      <c r="F37" s="152"/>
      <c r="G37" s="152"/>
      <c r="H37" s="153"/>
      <c r="I37" s="153"/>
    </row>
    <row r="38" ht="19.5" customHeight="1" spans="1:9">
      <c r="A38" s="151" t="s">
        <v>149</v>
      </c>
      <c r="B38" s="150">
        <v>31</v>
      </c>
      <c r="C38" s="152"/>
      <c r="D38" s="151"/>
      <c r="E38" s="150">
        <v>63</v>
      </c>
      <c r="F38" s="152"/>
      <c r="G38" s="152"/>
      <c r="H38" s="153"/>
      <c r="I38" s="153"/>
    </row>
    <row r="39" ht="19.5" customHeight="1" spans="1:9">
      <c r="A39" s="150" t="s">
        <v>51</v>
      </c>
      <c r="B39" s="150">
        <v>32</v>
      </c>
      <c r="C39" s="152">
        <v>2411.44</v>
      </c>
      <c r="D39" s="150" t="s">
        <v>51</v>
      </c>
      <c r="E39" s="150">
        <v>64</v>
      </c>
      <c r="F39" s="152">
        <v>2411.44</v>
      </c>
      <c r="G39" s="152">
        <v>2411.44</v>
      </c>
      <c r="H39" s="153"/>
      <c r="I39" s="153"/>
    </row>
    <row r="40" ht="19.5" customHeight="1" spans="1:9">
      <c r="A40" s="151" t="s">
        <v>152</v>
      </c>
      <c r="B40" s="151"/>
      <c r="C40" s="151"/>
      <c r="D40" s="151"/>
      <c r="E40" s="151"/>
      <c r="F40" s="151"/>
      <c r="G40" s="151"/>
      <c r="H40" s="151"/>
      <c r="I40" s="15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zoomScale="80" zoomScaleNormal="80" workbookViewId="0">
      <pane xSplit="4" ySplit="9" topLeftCell="I10" activePane="bottomRight" state="frozen"/>
      <selection/>
      <selection pane="topRight"/>
      <selection pane="bottomLeft"/>
      <selection pane="bottomRight" activeCell="A1" sqref="A1"/>
    </sheetView>
  </sheetViews>
  <sheetFormatPr defaultColWidth="9" defaultRowHeight="13.5"/>
  <cols>
    <col min="1" max="3" width="2.75" style="164" customWidth="1"/>
    <col min="4" max="4" width="26.25" style="164" customWidth="1"/>
    <col min="5" max="7" width="14" style="164" customWidth="1"/>
    <col min="8" max="13" width="15" style="164" customWidth="1"/>
    <col min="14" max="14" width="14" style="164" customWidth="1"/>
    <col min="15" max="15" width="15" style="164" customWidth="1"/>
    <col min="16" max="17" width="14" style="164" customWidth="1"/>
    <col min="18" max="18" width="15" style="164" customWidth="1"/>
    <col min="19" max="20" width="14" style="164" customWidth="1"/>
    <col min="21" max="16384" width="9" style="164"/>
  </cols>
  <sheetData>
    <row r="1" ht="27" spans="1:20">
      <c r="K1" s="165" t="s">
        <v>153</v>
      </c>
    </row>
    <row r="2" ht="14.25" spans="1:20">
      <c r="T2" s="166" t="s">
        <v>154</v>
      </c>
    </row>
    <row r="3" ht="14.25" spans="1:20">
      <c r="A3" s="166" t="s">
        <v>2</v>
      </c>
      <c r="T3" s="166" t="s">
        <v>3</v>
      </c>
    </row>
    <row r="4" ht="19.5" customHeight="1" spans="1:20">
      <c r="A4" s="167" t="s">
        <v>6</v>
      </c>
      <c r="B4" s="167"/>
      <c r="C4" s="167"/>
      <c r="D4" s="167"/>
      <c r="E4" s="167" t="s">
        <v>155</v>
      </c>
      <c r="F4" s="167"/>
      <c r="G4" s="167"/>
      <c r="H4" s="167" t="s">
        <v>156</v>
      </c>
      <c r="I4" s="167"/>
      <c r="J4" s="167"/>
      <c r="K4" s="167" t="s">
        <v>157</v>
      </c>
      <c r="L4" s="167"/>
      <c r="M4" s="167"/>
      <c r="N4" s="167"/>
      <c r="O4" s="167"/>
      <c r="P4" s="167" t="s">
        <v>50</v>
      </c>
      <c r="Q4" s="167"/>
      <c r="R4" s="167"/>
      <c r="S4" s="167"/>
      <c r="T4" s="167"/>
    </row>
    <row r="5" ht="19.5" customHeight="1" spans="1:20">
      <c r="A5" s="167" t="s">
        <v>62</v>
      </c>
      <c r="B5" s="167"/>
      <c r="C5" s="167"/>
      <c r="D5" s="167" t="s">
        <v>63</v>
      </c>
      <c r="E5" s="167" t="s">
        <v>77</v>
      </c>
      <c r="F5" s="167" t="s">
        <v>158</v>
      </c>
      <c r="G5" s="167" t="s">
        <v>159</v>
      </c>
      <c r="H5" s="167" t="s">
        <v>77</v>
      </c>
      <c r="I5" s="167" t="s">
        <v>130</v>
      </c>
      <c r="J5" s="167" t="s">
        <v>131</v>
      </c>
      <c r="K5" s="167" t="s">
        <v>77</v>
      </c>
      <c r="L5" s="167" t="s">
        <v>130</v>
      </c>
      <c r="M5" s="167"/>
      <c r="N5" s="167" t="s">
        <v>130</v>
      </c>
      <c r="O5" s="167" t="s">
        <v>131</v>
      </c>
      <c r="P5" s="167" t="s">
        <v>77</v>
      </c>
      <c r="Q5" s="167" t="s">
        <v>158</v>
      </c>
      <c r="R5" s="167" t="s">
        <v>159</v>
      </c>
      <c r="S5" s="167" t="s">
        <v>159</v>
      </c>
      <c r="T5" s="167"/>
    </row>
    <row r="6" ht="19.5" customHeight="1" spans="1:20">
      <c r="A6" s="167"/>
      <c r="B6" s="167"/>
      <c r="C6" s="167"/>
      <c r="D6" s="167"/>
      <c r="E6" s="167"/>
      <c r="F6" s="167"/>
      <c r="G6" s="167" t="s">
        <v>64</v>
      </c>
      <c r="H6" s="167"/>
      <c r="I6" s="167" t="s">
        <v>160</v>
      </c>
      <c r="J6" s="167" t="s">
        <v>64</v>
      </c>
      <c r="K6" s="167"/>
      <c r="L6" s="167" t="s">
        <v>64</v>
      </c>
      <c r="M6" s="167" t="s">
        <v>161</v>
      </c>
      <c r="N6" s="167" t="s">
        <v>160</v>
      </c>
      <c r="O6" s="167" t="s">
        <v>64</v>
      </c>
      <c r="P6" s="167"/>
      <c r="Q6" s="167"/>
      <c r="R6" s="167" t="s">
        <v>64</v>
      </c>
      <c r="S6" s="167" t="s">
        <v>162</v>
      </c>
      <c r="T6" s="167" t="s">
        <v>163</v>
      </c>
    </row>
    <row r="7" ht="19.5" customHeight="1" spans="1:20">
      <c r="A7" s="167"/>
      <c r="B7" s="167"/>
      <c r="C7" s="167"/>
      <c r="D7" s="167"/>
      <c r="E7" s="167"/>
      <c r="F7" s="167"/>
      <c r="G7" s="167"/>
      <c r="H7" s="167"/>
      <c r="I7" s="167"/>
      <c r="J7" s="167"/>
      <c r="K7" s="167"/>
      <c r="L7" s="167"/>
      <c r="M7" s="167"/>
      <c r="N7" s="167"/>
      <c r="O7" s="167"/>
      <c r="P7" s="167"/>
      <c r="Q7" s="167"/>
      <c r="R7" s="167"/>
      <c r="S7" s="167"/>
      <c r="T7" s="167"/>
    </row>
    <row r="8" ht="19.5" customHeight="1" spans="1:20">
      <c r="A8" s="167" t="s">
        <v>66</v>
      </c>
      <c r="B8" s="167" t="s">
        <v>67</v>
      </c>
      <c r="C8" s="167" t="s">
        <v>68</v>
      </c>
      <c r="D8" s="167" t="s">
        <v>10</v>
      </c>
      <c r="E8" s="168" t="s">
        <v>69</v>
      </c>
      <c r="F8" s="168" t="s">
        <v>70</v>
      </c>
      <c r="G8" s="168" t="s">
        <v>71</v>
      </c>
      <c r="H8" s="168" t="s">
        <v>72</v>
      </c>
      <c r="I8" s="168" t="s">
        <v>73</v>
      </c>
      <c r="J8" s="168" t="s">
        <v>74</v>
      </c>
      <c r="K8" s="168" t="s">
        <v>75</v>
      </c>
      <c r="L8" s="168" t="s">
        <v>76</v>
      </c>
      <c r="M8" s="168" t="s">
        <v>164</v>
      </c>
      <c r="N8" s="168" t="s">
        <v>165</v>
      </c>
      <c r="O8" s="168" t="s">
        <v>166</v>
      </c>
      <c r="P8" s="168" t="s">
        <v>167</v>
      </c>
      <c r="Q8" s="168" t="s">
        <v>168</v>
      </c>
      <c r="R8" s="168" t="s">
        <v>169</v>
      </c>
      <c r="S8" s="168" t="s">
        <v>170</v>
      </c>
      <c r="T8" s="168" t="s">
        <v>171</v>
      </c>
    </row>
    <row r="9" ht="19.5" customHeight="1" spans="1:20">
      <c r="A9" s="167"/>
      <c r="B9" s="167"/>
      <c r="C9" s="167"/>
      <c r="D9" s="167" t="s">
        <v>77</v>
      </c>
      <c r="E9" s="169">
        <v>0.02</v>
      </c>
      <c r="F9" s="169">
        <v>0.02</v>
      </c>
      <c r="G9" s="169">
        <v>0</v>
      </c>
      <c r="H9" s="169">
        <v>2411.42</v>
      </c>
      <c r="I9" s="169">
        <v>313.7</v>
      </c>
      <c r="J9" s="169">
        <v>2097.72</v>
      </c>
      <c r="K9" s="169">
        <v>2411.4</v>
      </c>
      <c r="L9" s="169">
        <v>313.68</v>
      </c>
      <c r="M9" s="169">
        <v>302.88</v>
      </c>
      <c r="N9" s="169">
        <v>10.8</v>
      </c>
      <c r="O9" s="169">
        <v>2097.72</v>
      </c>
      <c r="P9" s="169">
        <v>0.04</v>
      </c>
      <c r="Q9" s="169">
        <v>0.04</v>
      </c>
      <c r="R9" s="169">
        <v>0</v>
      </c>
      <c r="S9" s="169">
        <v>0</v>
      </c>
      <c r="T9" s="169">
        <v>0</v>
      </c>
    </row>
    <row r="10" ht="19.5" customHeight="1" spans="1:20">
      <c r="A10" s="170" t="s">
        <v>78</v>
      </c>
      <c r="B10" s="170"/>
      <c r="C10" s="170"/>
      <c r="D10" s="170" t="s">
        <v>79</v>
      </c>
      <c r="E10" s="169">
        <v>0.02</v>
      </c>
      <c r="F10" s="169">
        <v>0.02</v>
      </c>
      <c r="G10" s="169">
        <v>0</v>
      </c>
      <c r="H10" s="169">
        <v>2267.66</v>
      </c>
      <c r="I10" s="169">
        <v>190.5</v>
      </c>
      <c r="J10" s="169">
        <v>2077.16</v>
      </c>
      <c r="K10" s="169">
        <v>2267.64</v>
      </c>
      <c r="L10" s="169">
        <v>190.48</v>
      </c>
      <c r="M10" s="169">
        <v>184.76</v>
      </c>
      <c r="N10" s="169">
        <v>5.72</v>
      </c>
      <c r="O10" s="169">
        <v>2077.16</v>
      </c>
      <c r="P10" s="169">
        <v>0.04</v>
      </c>
      <c r="Q10" s="169">
        <v>0.04</v>
      </c>
      <c r="R10" s="169">
        <v>0</v>
      </c>
      <c r="S10" s="169">
        <v>0</v>
      </c>
      <c r="T10" s="169">
        <v>0</v>
      </c>
    </row>
    <row r="11" ht="19.5" customHeight="1" spans="1:20">
      <c r="A11" s="170" t="s">
        <v>80</v>
      </c>
      <c r="B11" s="170"/>
      <c r="C11" s="170"/>
      <c r="D11" s="170" t="s">
        <v>81</v>
      </c>
      <c r="E11" s="169">
        <v>0.02</v>
      </c>
      <c r="F11" s="169">
        <v>0.02</v>
      </c>
      <c r="G11" s="169">
        <v>0</v>
      </c>
      <c r="H11" s="169">
        <v>2267.66</v>
      </c>
      <c r="I11" s="169">
        <v>190.5</v>
      </c>
      <c r="J11" s="169">
        <v>2077.16</v>
      </c>
      <c r="K11" s="169">
        <v>2267.64</v>
      </c>
      <c r="L11" s="169">
        <v>190.48</v>
      </c>
      <c r="M11" s="169">
        <v>184.76</v>
      </c>
      <c r="N11" s="169">
        <v>5.72</v>
      </c>
      <c r="O11" s="169">
        <v>2077.16</v>
      </c>
      <c r="P11" s="169">
        <v>0.04</v>
      </c>
      <c r="Q11" s="169">
        <v>0.04</v>
      </c>
      <c r="R11" s="169">
        <v>0</v>
      </c>
      <c r="S11" s="169">
        <v>0</v>
      </c>
      <c r="T11" s="169">
        <v>0</v>
      </c>
    </row>
    <row r="12" ht="19.5" customHeight="1" spans="1:20">
      <c r="A12" s="170" t="s">
        <v>82</v>
      </c>
      <c r="B12" s="170"/>
      <c r="C12" s="170"/>
      <c r="D12" s="170" t="s">
        <v>83</v>
      </c>
      <c r="E12" s="169">
        <v>0</v>
      </c>
      <c r="F12" s="169">
        <v>0</v>
      </c>
      <c r="G12" s="169">
        <v>0</v>
      </c>
      <c r="H12" s="169">
        <v>2076.56</v>
      </c>
      <c r="I12" s="169">
        <v>0</v>
      </c>
      <c r="J12" s="169">
        <v>2076.56</v>
      </c>
      <c r="K12" s="169">
        <v>2076.56</v>
      </c>
      <c r="L12" s="169"/>
      <c r="M12" s="169"/>
      <c r="N12" s="169"/>
      <c r="O12" s="169">
        <v>2076.56</v>
      </c>
      <c r="P12" s="169">
        <v>0</v>
      </c>
      <c r="Q12" s="169">
        <v>0</v>
      </c>
      <c r="R12" s="169">
        <v>0</v>
      </c>
      <c r="S12" s="169">
        <v>0</v>
      </c>
      <c r="T12" s="169">
        <v>0</v>
      </c>
    </row>
    <row r="13" ht="19.5" customHeight="1" spans="1:20">
      <c r="A13" s="170" t="s">
        <v>84</v>
      </c>
      <c r="B13" s="170"/>
      <c r="C13" s="170"/>
      <c r="D13" s="170" t="s">
        <v>85</v>
      </c>
      <c r="E13" s="169">
        <v>0.02</v>
      </c>
      <c r="F13" s="169">
        <v>0.02</v>
      </c>
      <c r="G13" s="169">
        <v>0</v>
      </c>
      <c r="H13" s="169">
        <v>191.1</v>
      </c>
      <c r="I13" s="169">
        <v>190.5</v>
      </c>
      <c r="J13" s="169">
        <v>0.6</v>
      </c>
      <c r="K13" s="169">
        <v>191.09</v>
      </c>
      <c r="L13" s="169">
        <v>190.49</v>
      </c>
      <c r="M13" s="169">
        <v>184.77</v>
      </c>
      <c r="N13" s="169">
        <v>5.72</v>
      </c>
      <c r="O13" s="169">
        <v>0.6</v>
      </c>
      <c r="P13" s="169">
        <v>0.04</v>
      </c>
      <c r="Q13" s="169">
        <v>0.04</v>
      </c>
      <c r="R13" s="169">
        <v>0</v>
      </c>
      <c r="S13" s="169">
        <v>0</v>
      </c>
      <c r="T13" s="169">
        <v>0</v>
      </c>
    </row>
    <row r="14" ht="19.5" customHeight="1" spans="1:20">
      <c r="A14" s="170" t="s">
        <v>86</v>
      </c>
      <c r="B14" s="170"/>
      <c r="C14" s="170"/>
      <c r="D14" s="170" t="s">
        <v>87</v>
      </c>
      <c r="E14" s="169">
        <v>0</v>
      </c>
      <c r="F14" s="169">
        <v>0</v>
      </c>
      <c r="G14" s="169">
        <v>0</v>
      </c>
      <c r="H14" s="169">
        <v>83.2</v>
      </c>
      <c r="I14" s="169">
        <v>83.2</v>
      </c>
      <c r="J14" s="169">
        <v>0</v>
      </c>
      <c r="K14" s="169">
        <v>83.2</v>
      </c>
      <c r="L14" s="169">
        <v>83.2</v>
      </c>
      <c r="M14" s="169">
        <v>78.12</v>
      </c>
      <c r="N14" s="169">
        <v>5.08</v>
      </c>
      <c r="O14" s="169"/>
      <c r="P14" s="169">
        <v>0</v>
      </c>
      <c r="Q14" s="169">
        <v>0</v>
      </c>
      <c r="R14" s="169">
        <v>0</v>
      </c>
      <c r="S14" s="169">
        <v>0</v>
      </c>
      <c r="T14" s="169">
        <v>0</v>
      </c>
    </row>
    <row r="15" ht="19.5" customHeight="1" spans="1:20">
      <c r="A15" s="170" t="s">
        <v>88</v>
      </c>
      <c r="B15" s="170"/>
      <c r="C15" s="170"/>
      <c r="D15" s="170" t="s">
        <v>89</v>
      </c>
      <c r="E15" s="169">
        <v>0</v>
      </c>
      <c r="F15" s="169">
        <v>0</v>
      </c>
      <c r="G15" s="169">
        <v>0</v>
      </c>
      <c r="H15" s="169">
        <v>83.2</v>
      </c>
      <c r="I15" s="169">
        <v>83.2</v>
      </c>
      <c r="J15" s="169">
        <v>0</v>
      </c>
      <c r="K15" s="169">
        <v>83.2</v>
      </c>
      <c r="L15" s="169">
        <v>83.2</v>
      </c>
      <c r="M15" s="169">
        <v>78.12</v>
      </c>
      <c r="N15" s="169">
        <v>5.08</v>
      </c>
      <c r="O15" s="169"/>
      <c r="P15" s="169">
        <v>0</v>
      </c>
      <c r="Q15" s="169">
        <v>0</v>
      </c>
      <c r="R15" s="169">
        <v>0</v>
      </c>
      <c r="S15" s="169">
        <v>0</v>
      </c>
      <c r="T15" s="169">
        <v>0</v>
      </c>
    </row>
    <row r="16" ht="19.5" customHeight="1" spans="1:20">
      <c r="A16" s="170" t="s">
        <v>90</v>
      </c>
      <c r="B16" s="170"/>
      <c r="C16" s="170"/>
      <c r="D16" s="170" t="s">
        <v>91</v>
      </c>
      <c r="E16" s="169">
        <v>0</v>
      </c>
      <c r="F16" s="169">
        <v>0</v>
      </c>
      <c r="G16" s="169">
        <v>0</v>
      </c>
      <c r="H16" s="169">
        <v>34.8</v>
      </c>
      <c r="I16" s="169">
        <v>34.8</v>
      </c>
      <c r="J16" s="169">
        <v>0</v>
      </c>
      <c r="K16" s="169">
        <v>34.8</v>
      </c>
      <c r="L16" s="169">
        <v>34.8</v>
      </c>
      <c r="M16" s="169">
        <v>32.76</v>
      </c>
      <c r="N16" s="169">
        <v>2.04</v>
      </c>
      <c r="O16" s="169"/>
      <c r="P16" s="169">
        <v>0</v>
      </c>
      <c r="Q16" s="169">
        <v>0</v>
      </c>
      <c r="R16" s="169">
        <v>0</v>
      </c>
      <c r="S16" s="169">
        <v>0</v>
      </c>
      <c r="T16" s="169">
        <v>0</v>
      </c>
    </row>
    <row r="17" ht="19.5" customHeight="1" spans="1:20">
      <c r="A17" s="170" t="s">
        <v>92</v>
      </c>
      <c r="B17" s="170"/>
      <c r="C17" s="170"/>
      <c r="D17" s="170" t="s">
        <v>93</v>
      </c>
      <c r="E17" s="169">
        <v>0</v>
      </c>
      <c r="F17" s="169">
        <v>0</v>
      </c>
      <c r="G17" s="169">
        <v>0</v>
      </c>
      <c r="H17" s="169">
        <v>30.92</v>
      </c>
      <c r="I17" s="169">
        <v>30.92</v>
      </c>
      <c r="J17" s="169">
        <v>0</v>
      </c>
      <c r="K17" s="169">
        <v>30.92</v>
      </c>
      <c r="L17" s="169">
        <v>30.92</v>
      </c>
      <c r="M17" s="169">
        <v>27.88</v>
      </c>
      <c r="N17" s="169">
        <v>3.04</v>
      </c>
      <c r="O17" s="169"/>
      <c r="P17" s="169">
        <v>0</v>
      </c>
      <c r="Q17" s="169">
        <v>0</v>
      </c>
      <c r="R17" s="169">
        <v>0</v>
      </c>
      <c r="S17" s="169">
        <v>0</v>
      </c>
      <c r="T17" s="169">
        <v>0</v>
      </c>
    </row>
    <row r="18" ht="19.5" customHeight="1" spans="1:20">
      <c r="A18" s="170" t="s">
        <v>94</v>
      </c>
      <c r="B18" s="170"/>
      <c r="C18" s="170"/>
      <c r="D18" s="170" t="s">
        <v>95</v>
      </c>
      <c r="E18" s="169">
        <v>0</v>
      </c>
      <c r="F18" s="169">
        <v>0</v>
      </c>
      <c r="G18" s="169">
        <v>0</v>
      </c>
      <c r="H18" s="169">
        <v>17.48</v>
      </c>
      <c r="I18" s="169">
        <v>17.48</v>
      </c>
      <c r="J18" s="169">
        <v>0</v>
      </c>
      <c r="K18" s="169">
        <v>17.48</v>
      </c>
      <c r="L18" s="169">
        <v>17.48</v>
      </c>
      <c r="M18" s="169">
        <v>17.48</v>
      </c>
      <c r="N18" s="169">
        <v>0</v>
      </c>
      <c r="O18" s="169"/>
      <c r="P18" s="169">
        <v>0</v>
      </c>
      <c r="Q18" s="169">
        <v>0</v>
      </c>
      <c r="R18" s="169">
        <v>0</v>
      </c>
      <c r="S18" s="169">
        <v>0</v>
      </c>
      <c r="T18" s="169">
        <v>0</v>
      </c>
    </row>
    <row r="19" ht="19.5" customHeight="1" spans="1:20">
      <c r="A19" s="170" t="s">
        <v>96</v>
      </c>
      <c r="B19" s="170"/>
      <c r="C19" s="170"/>
      <c r="D19" s="170" t="s">
        <v>97</v>
      </c>
      <c r="E19" s="169">
        <v>0</v>
      </c>
      <c r="F19" s="169">
        <v>0</v>
      </c>
      <c r="G19" s="169">
        <v>0</v>
      </c>
      <c r="H19" s="169">
        <v>36.14</v>
      </c>
      <c r="I19" s="169">
        <v>21.15</v>
      </c>
      <c r="J19" s="169">
        <v>14.99</v>
      </c>
      <c r="K19" s="169">
        <v>36.14</v>
      </c>
      <c r="L19" s="169">
        <v>21.15</v>
      </c>
      <c r="M19" s="169">
        <v>21.15</v>
      </c>
      <c r="N19" s="169">
        <v>0</v>
      </c>
      <c r="O19" s="169">
        <v>14.99</v>
      </c>
      <c r="P19" s="169">
        <v>0</v>
      </c>
      <c r="Q19" s="169">
        <v>0</v>
      </c>
      <c r="R19" s="169">
        <v>0</v>
      </c>
      <c r="S19" s="169">
        <v>0</v>
      </c>
      <c r="T19" s="169">
        <v>0</v>
      </c>
    </row>
    <row r="20" ht="19.5" customHeight="1" spans="1:20">
      <c r="A20" s="170" t="s">
        <v>98</v>
      </c>
      <c r="B20" s="170"/>
      <c r="C20" s="170"/>
      <c r="D20" s="170" t="s">
        <v>99</v>
      </c>
      <c r="E20" s="169">
        <v>0</v>
      </c>
      <c r="F20" s="169">
        <v>0</v>
      </c>
      <c r="G20" s="169">
        <v>0</v>
      </c>
      <c r="H20" s="169">
        <v>14.99</v>
      </c>
      <c r="I20" s="169">
        <v>0</v>
      </c>
      <c r="J20" s="169">
        <v>14.99</v>
      </c>
      <c r="K20" s="169">
        <v>14.99</v>
      </c>
      <c r="L20" s="169"/>
      <c r="M20" s="169"/>
      <c r="N20" s="169"/>
      <c r="O20" s="169">
        <v>14.99</v>
      </c>
      <c r="P20" s="169">
        <v>0</v>
      </c>
      <c r="Q20" s="169">
        <v>0</v>
      </c>
      <c r="R20" s="169">
        <v>0</v>
      </c>
      <c r="S20" s="169">
        <v>0</v>
      </c>
      <c r="T20" s="169">
        <v>0</v>
      </c>
    </row>
    <row r="21" ht="19.5" customHeight="1" spans="1:20">
      <c r="A21" s="170" t="s">
        <v>100</v>
      </c>
      <c r="B21" s="170"/>
      <c r="C21" s="170"/>
      <c r="D21" s="170" t="s">
        <v>101</v>
      </c>
      <c r="E21" s="169">
        <v>0</v>
      </c>
      <c r="F21" s="169">
        <v>0</v>
      </c>
      <c r="G21" s="169">
        <v>0</v>
      </c>
      <c r="H21" s="169">
        <v>14.99</v>
      </c>
      <c r="I21" s="169">
        <v>0</v>
      </c>
      <c r="J21" s="169">
        <v>14.99</v>
      </c>
      <c r="K21" s="169">
        <v>14.99</v>
      </c>
      <c r="L21" s="169"/>
      <c r="M21" s="169"/>
      <c r="N21" s="169"/>
      <c r="O21" s="169">
        <v>14.99</v>
      </c>
      <c r="P21" s="169">
        <v>0</v>
      </c>
      <c r="Q21" s="169">
        <v>0</v>
      </c>
      <c r="R21" s="169">
        <v>0</v>
      </c>
      <c r="S21" s="169">
        <v>0</v>
      </c>
      <c r="T21" s="169">
        <v>0</v>
      </c>
    </row>
    <row r="22" ht="19.5" customHeight="1" spans="1:20">
      <c r="A22" s="170" t="s">
        <v>102</v>
      </c>
      <c r="B22" s="170"/>
      <c r="C22" s="170"/>
      <c r="D22" s="170" t="s">
        <v>103</v>
      </c>
      <c r="E22" s="169">
        <v>0</v>
      </c>
      <c r="F22" s="169">
        <v>0</v>
      </c>
      <c r="G22" s="169">
        <v>0</v>
      </c>
      <c r="H22" s="169">
        <v>21.15</v>
      </c>
      <c r="I22" s="169">
        <v>21.15</v>
      </c>
      <c r="J22" s="169">
        <v>0</v>
      </c>
      <c r="K22" s="169">
        <v>21.15</v>
      </c>
      <c r="L22" s="169">
        <v>21.15</v>
      </c>
      <c r="M22" s="169">
        <v>21.15</v>
      </c>
      <c r="N22" s="169">
        <v>0</v>
      </c>
      <c r="O22" s="169"/>
      <c r="P22" s="169">
        <v>0</v>
      </c>
      <c r="Q22" s="169">
        <v>0</v>
      </c>
      <c r="R22" s="169">
        <v>0</v>
      </c>
      <c r="S22" s="169">
        <v>0</v>
      </c>
      <c r="T22" s="169">
        <v>0</v>
      </c>
    </row>
    <row r="23" ht="19.5" customHeight="1" spans="1:20">
      <c r="A23" s="170" t="s">
        <v>104</v>
      </c>
      <c r="B23" s="170"/>
      <c r="C23" s="170"/>
      <c r="D23" s="170" t="s">
        <v>105</v>
      </c>
      <c r="E23" s="169">
        <v>0</v>
      </c>
      <c r="F23" s="169">
        <v>0</v>
      </c>
      <c r="G23" s="169">
        <v>0</v>
      </c>
      <c r="H23" s="169">
        <v>0.69</v>
      </c>
      <c r="I23" s="169">
        <v>0.69</v>
      </c>
      <c r="J23" s="169">
        <v>0</v>
      </c>
      <c r="K23" s="169">
        <v>0.69</v>
      </c>
      <c r="L23" s="169">
        <v>0.69</v>
      </c>
      <c r="M23" s="169">
        <v>0.69</v>
      </c>
      <c r="N23" s="169">
        <v>0</v>
      </c>
      <c r="O23" s="169"/>
      <c r="P23" s="169">
        <v>0</v>
      </c>
      <c r="Q23" s="169">
        <v>0</v>
      </c>
      <c r="R23" s="169">
        <v>0</v>
      </c>
      <c r="S23" s="169">
        <v>0</v>
      </c>
      <c r="T23" s="169">
        <v>0</v>
      </c>
    </row>
    <row r="24" ht="19.5" customHeight="1" spans="1:20">
      <c r="A24" s="170" t="s">
        <v>106</v>
      </c>
      <c r="B24" s="170"/>
      <c r="C24" s="170"/>
      <c r="D24" s="170" t="s">
        <v>107</v>
      </c>
      <c r="E24" s="169">
        <v>0</v>
      </c>
      <c r="F24" s="169">
        <v>0</v>
      </c>
      <c r="G24" s="169">
        <v>0</v>
      </c>
      <c r="H24" s="169">
        <v>8.92</v>
      </c>
      <c r="I24" s="169">
        <v>8.92</v>
      </c>
      <c r="J24" s="169">
        <v>0</v>
      </c>
      <c r="K24" s="169">
        <v>8.92</v>
      </c>
      <c r="L24" s="169">
        <v>8.92</v>
      </c>
      <c r="M24" s="169">
        <v>8.92</v>
      </c>
      <c r="N24" s="169">
        <v>0</v>
      </c>
      <c r="O24" s="169"/>
      <c r="P24" s="169">
        <v>0</v>
      </c>
      <c r="Q24" s="169">
        <v>0</v>
      </c>
      <c r="R24" s="169">
        <v>0</v>
      </c>
      <c r="S24" s="169">
        <v>0</v>
      </c>
      <c r="T24" s="169">
        <v>0</v>
      </c>
    </row>
    <row r="25" ht="19.5" customHeight="1" spans="1:20">
      <c r="A25" s="170" t="s">
        <v>108</v>
      </c>
      <c r="B25" s="170"/>
      <c r="C25" s="170"/>
      <c r="D25" s="170" t="s">
        <v>109</v>
      </c>
      <c r="E25" s="169">
        <v>0</v>
      </c>
      <c r="F25" s="169">
        <v>0</v>
      </c>
      <c r="G25" s="169">
        <v>0</v>
      </c>
      <c r="H25" s="169">
        <v>11.54</v>
      </c>
      <c r="I25" s="169">
        <v>11.54</v>
      </c>
      <c r="J25" s="169">
        <v>0</v>
      </c>
      <c r="K25" s="169">
        <v>11.54</v>
      </c>
      <c r="L25" s="169">
        <v>11.54</v>
      </c>
      <c r="M25" s="169">
        <v>11.54</v>
      </c>
      <c r="N25" s="169">
        <v>0</v>
      </c>
      <c r="O25" s="169"/>
      <c r="P25" s="169">
        <v>0</v>
      </c>
      <c r="Q25" s="169">
        <v>0</v>
      </c>
      <c r="R25" s="169">
        <v>0</v>
      </c>
      <c r="S25" s="169">
        <v>0</v>
      </c>
      <c r="T25" s="169">
        <v>0</v>
      </c>
    </row>
    <row r="26" ht="19.5" customHeight="1" spans="1:20">
      <c r="A26" s="170" t="s">
        <v>110</v>
      </c>
      <c r="B26" s="170"/>
      <c r="C26" s="170"/>
      <c r="D26" s="170" t="s">
        <v>111</v>
      </c>
      <c r="E26" s="169">
        <v>0</v>
      </c>
      <c r="F26" s="169">
        <v>0</v>
      </c>
      <c r="G26" s="169">
        <v>0</v>
      </c>
      <c r="H26" s="169">
        <v>4.93</v>
      </c>
      <c r="I26" s="169">
        <v>0</v>
      </c>
      <c r="J26" s="169">
        <v>4.93</v>
      </c>
      <c r="K26" s="169">
        <v>4.93</v>
      </c>
      <c r="L26" s="169"/>
      <c r="M26" s="169"/>
      <c r="N26" s="169"/>
      <c r="O26" s="169">
        <v>4.93</v>
      </c>
      <c r="P26" s="169">
        <v>0</v>
      </c>
      <c r="Q26" s="169">
        <v>0</v>
      </c>
      <c r="R26" s="169">
        <v>0</v>
      </c>
      <c r="S26" s="169">
        <v>0</v>
      </c>
      <c r="T26" s="169">
        <v>0</v>
      </c>
    </row>
    <row r="27" ht="19.5" customHeight="1" spans="1:20">
      <c r="A27" s="170" t="s">
        <v>112</v>
      </c>
      <c r="B27" s="170"/>
      <c r="C27" s="170"/>
      <c r="D27" s="170" t="s">
        <v>113</v>
      </c>
      <c r="E27" s="169">
        <v>0</v>
      </c>
      <c r="F27" s="169">
        <v>0</v>
      </c>
      <c r="G27" s="169">
        <v>0</v>
      </c>
      <c r="H27" s="169">
        <v>4.93</v>
      </c>
      <c r="I27" s="169">
        <v>0</v>
      </c>
      <c r="J27" s="169">
        <v>4.93</v>
      </c>
      <c r="K27" s="169">
        <v>4.93</v>
      </c>
      <c r="L27" s="169"/>
      <c r="M27" s="169"/>
      <c r="N27" s="169"/>
      <c r="O27" s="169">
        <v>4.93</v>
      </c>
      <c r="P27" s="169">
        <v>0</v>
      </c>
      <c r="Q27" s="169">
        <v>0</v>
      </c>
      <c r="R27" s="169">
        <v>0</v>
      </c>
      <c r="S27" s="169">
        <v>0</v>
      </c>
      <c r="T27" s="169">
        <v>0</v>
      </c>
    </row>
    <row r="28" ht="19.5" customHeight="1" spans="1:20">
      <c r="A28" s="170" t="s">
        <v>114</v>
      </c>
      <c r="B28" s="170"/>
      <c r="C28" s="170"/>
      <c r="D28" s="170" t="s">
        <v>113</v>
      </c>
      <c r="E28" s="169">
        <v>0</v>
      </c>
      <c r="F28" s="169">
        <v>0</v>
      </c>
      <c r="G28" s="169">
        <v>0</v>
      </c>
      <c r="H28" s="169">
        <v>4.93</v>
      </c>
      <c r="I28" s="169">
        <v>0</v>
      </c>
      <c r="J28" s="169">
        <v>4.93</v>
      </c>
      <c r="K28" s="169">
        <v>4.93</v>
      </c>
      <c r="L28" s="169"/>
      <c r="M28" s="169"/>
      <c r="N28" s="169"/>
      <c r="O28" s="169">
        <v>4.93</v>
      </c>
      <c r="P28" s="169">
        <v>0</v>
      </c>
      <c r="Q28" s="169">
        <v>0</v>
      </c>
      <c r="R28" s="169">
        <v>0</v>
      </c>
      <c r="S28" s="169">
        <v>0</v>
      </c>
      <c r="T28" s="169">
        <v>0</v>
      </c>
    </row>
    <row r="29" ht="19.5" customHeight="1" spans="1:20">
      <c r="A29" s="170" t="s">
        <v>115</v>
      </c>
      <c r="B29" s="170"/>
      <c r="C29" s="170"/>
      <c r="D29" s="170" t="s">
        <v>116</v>
      </c>
      <c r="E29" s="169">
        <v>0</v>
      </c>
      <c r="F29" s="169">
        <v>0</v>
      </c>
      <c r="G29" s="169">
        <v>0</v>
      </c>
      <c r="H29" s="169">
        <v>0.64</v>
      </c>
      <c r="I29" s="169">
        <v>0</v>
      </c>
      <c r="J29" s="169">
        <v>0.64</v>
      </c>
      <c r="K29" s="169">
        <v>0.64</v>
      </c>
      <c r="L29" s="169"/>
      <c r="M29" s="169"/>
      <c r="N29" s="169"/>
      <c r="O29" s="169">
        <v>0.64</v>
      </c>
      <c r="P29" s="169">
        <v>0</v>
      </c>
      <c r="Q29" s="169">
        <v>0</v>
      </c>
      <c r="R29" s="169">
        <v>0</v>
      </c>
      <c r="S29" s="169">
        <v>0</v>
      </c>
      <c r="T29" s="169">
        <v>0</v>
      </c>
    </row>
    <row r="30" ht="19.5" customHeight="1" spans="1:20">
      <c r="A30" s="170" t="s">
        <v>117</v>
      </c>
      <c r="B30" s="170"/>
      <c r="C30" s="170"/>
      <c r="D30" s="170" t="s">
        <v>118</v>
      </c>
      <c r="E30" s="169">
        <v>0</v>
      </c>
      <c r="F30" s="169">
        <v>0</v>
      </c>
      <c r="G30" s="169">
        <v>0</v>
      </c>
      <c r="H30" s="169">
        <v>0.64</v>
      </c>
      <c r="I30" s="169">
        <v>0</v>
      </c>
      <c r="J30" s="169">
        <v>0.64</v>
      </c>
      <c r="K30" s="169">
        <v>0.64</v>
      </c>
      <c r="L30" s="169"/>
      <c r="M30" s="169"/>
      <c r="N30" s="169"/>
      <c r="O30" s="169">
        <v>0.64</v>
      </c>
      <c r="P30" s="169">
        <v>0</v>
      </c>
      <c r="Q30" s="169">
        <v>0</v>
      </c>
      <c r="R30" s="169">
        <v>0</v>
      </c>
      <c r="S30" s="169">
        <v>0</v>
      </c>
      <c r="T30" s="169">
        <v>0</v>
      </c>
    </row>
    <row r="31" ht="19.5" customHeight="1" spans="1:20">
      <c r="A31" s="170" t="s">
        <v>119</v>
      </c>
      <c r="B31" s="170"/>
      <c r="C31" s="170"/>
      <c r="D31" s="170" t="s">
        <v>120</v>
      </c>
      <c r="E31" s="169">
        <v>0</v>
      </c>
      <c r="F31" s="169">
        <v>0</v>
      </c>
      <c r="G31" s="169">
        <v>0</v>
      </c>
      <c r="H31" s="169">
        <v>0.64</v>
      </c>
      <c r="I31" s="169">
        <v>0</v>
      </c>
      <c r="J31" s="169">
        <v>0.64</v>
      </c>
      <c r="K31" s="169">
        <v>0.64</v>
      </c>
      <c r="L31" s="169"/>
      <c r="M31" s="169"/>
      <c r="N31" s="169"/>
      <c r="O31" s="169">
        <v>0.64</v>
      </c>
      <c r="P31" s="169">
        <v>0</v>
      </c>
      <c r="Q31" s="169">
        <v>0</v>
      </c>
      <c r="R31" s="169">
        <v>0</v>
      </c>
      <c r="S31" s="169">
        <v>0</v>
      </c>
      <c r="T31" s="169">
        <v>0</v>
      </c>
    </row>
    <row r="32" ht="19.5" customHeight="1" spans="1:20">
      <c r="A32" s="170" t="s">
        <v>121</v>
      </c>
      <c r="B32" s="170"/>
      <c r="C32" s="170"/>
      <c r="D32" s="170" t="s">
        <v>122</v>
      </c>
      <c r="E32" s="169">
        <v>0</v>
      </c>
      <c r="F32" s="169">
        <v>0</v>
      </c>
      <c r="G32" s="169">
        <v>0</v>
      </c>
      <c r="H32" s="169">
        <v>18.85</v>
      </c>
      <c r="I32" s="169">
        <v>18.85</v>
      </c>
      <c r="J32" s="169">
        <v>0</v>
      </c>
      <c r="K32" s="169">
        <v>18.85</v>
      </c>
      <c r="L32" s="169">
        <v>18.85</v>
      </c>
      <c r="M32" s="169">
        <v>18.85</v>
      </c>
      <c r="N32" s="169">
        <v>0</v>
      </c>
      <c r="O32" s="169"/>
      <c r="P32" s="169">
        <v>0</v>
      </c>
      <c r="Q32" s="169">
        <v>0</v>
      </c>
      <c r="R32" s="169">
        <v>0</v>
      </c>
      <c r="S32" s="169">
        <v>0</v>
      </c>
      <c r="T32" s="169">
        <v>0</v>
      </c>
    </row>
    <row r="33" ht="19.5" customHeight="1" spans="1:20">
      <c r="A33" s="170" t="s">
        <v>123</v>
      </c>
      <c r="B33" s="170"/>
      <c r="C33" s="170"/>
      <c r="D33" s="170" t="s">
        <v>124</v>
      </c>
      <c r="E33" s="169">
        <v>0</v>
      </c>
      <c r="F33" s="169">
        <v>0</v>
      </c>
      <c r="G33" s="169">
        <v>0</v>
      </c>
      <c r="H33" s="169">
        <v>18.85</v>
      </c>
      <c r="I33" s="169">
        <v>18.85</v>
      </c>
      <c r="J33" s="169">
        <v>0</v>
      </c>
      <c r="K33" s="169">
        <v>18.85</v>
      </c>
      <c r="L33" s="169">
        <v>18.85</v>
      </c>
      <c r="M33" s="169">
        <v>18.85</v>
      </c>
      <c r="N33" s="169">
        <v>0</v>
      </c>
      <c r="O33" s="169"/>
      <c r="P33" s="169">
        <v>0</v>
      </c>
      <c r="Q33" s="169">
        <v>0</v>
      </c>
      <c r="R33" s="169">
        <v>0</v>
      </c>
      <c r="S33" s="169">
        <v>0</v>
      </c>
      <c r="T33" s="169">
        <v>0</v>
      </c>
    </row>
    <row r="34" ht="19.5" customHeight="1" spans="1:20">
      <c r="A34" s="170" t="s">
        <v>125</v>
      </c>
      <c r="B34" s="170"/>
      <c r="C34" s="170"/>
      <c r="D34" s="170" t="s">
        <v>126</v>
      </c>
      <c r="E34" s="169">
        <v>0</v>
      </c>
      <c r="F34" s="169">
        <v>0</v>
      </c>
      <c r="G34" s="169">
        <v>0</v>
      </c>
      <c r="H34" s="169">
        <v>18.85</v>
      </c>
      <c r="I34" s="169">
        <v>18.85</v>
      </c>
      <c r="J34" s="169">
        <v>0</v>
      </c>
      <c r="K34" s="169">
        <v>18.85</v>
      </c>
      <c r="L34" s="169">
        <v>18.85</v>
      </c>
      <c r="M34" s="169">
        <v>18.85</v>
      </c>
      <c r="N34" s="169">
        <v>0</v>
      </c>
      <c r="O34" s="169"/>
      <c r="P34" s="169">
        <v>0</v>
      </c>
      <c r="Q34" s="169">
        <v>0</v>
      </c>
      <c r="R34" s="169">
        <v>0</v>
      </c>
      <c r="S34" s="169">
        <v>0</v>
      </c>
      <c r="T34" s="169">
        <v>0</v>
      </c>
    </row>
    <row r="35" ht="19.5" customHeight="1" spans="1:20">
      <c r="A35" s="170" t="s">
        <v>172</v>
      </c>
      <c r="B35" s="170"/>
      <c r="C35" s="170"/>
      <c r="D35" s="170"/>
      <c r="E35" s="170"/>
      <c r="F35" s="170"/>
      <c r="G35" s="170"/>
      <c r="H35" s="170"/>
      <c r="I35" s="170"/>
      <c r="J35" s="170"/>
      <c r="K35" s="170"/>
      <c r="L35" s="170"/>
      <c r="M35" s="170"/>
      <c r="N35" s="170"/>
      <c r="O35" s="170"/>
      <c r="P35" s="170"/>
      <c r="Q35" s="170"/>
      <c r="R35" s="170"/>
      <c r="S35" s="170"/>
      <c r="T35" s="170"/>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zoomScale="80" zoomScaleNormal="80" workbookViewId="0">
      <selection activeCell="M32" sqref="M32"/>
    </sheetView>
  </sheetViews>
  <sheetFormatPr defaultColWidth="9" defaultRowHeight="13.5"/>
  <cols>
    <col min="1" max="1" width="6.125" style="147" customWidth="1"/>
    <col min="2" max="2" width="32.875" style="147" customWidth="1"/>
    <col min="3" max="3" width="20.125" style="147" customWidth="1"/>
    <col min="4" max="4" width="6.125" style="147" customWidth="1"/>
    <col min="5" max="5" width="22.75" style="147" customWidth="1"/>
    <col min="6" max="6" width="19.375" style="147" customWidth="1"/>
    <col min="7" max="7" width="6.125" style="147" customWidth="1"/>
    <col min="8" max="8" width="36.875" style="147" customWidth="1"/>
    <col min="9" max="9" width="17.125" style="147" customWidth="1"/>
    <col min="10" max="16384" width="9" style="147"/>
  </cols>
  <sheetData>
    <row r="1" ht="27" spans="1:9">
      <c r="E1" s="159" t="s">
        <v>173</v>
      </c>
    </row>
    <row r="2" spans="1:9">
      <c r="I2" s="163" t="s">
        <v>174</v>
      </c>
    </row>
    <row r="3" spans="1:9">
      <c r="A3" s="163" t="s">
        <v>2</v>
      </c>
      <c r="I3" s="163" t="s">
        <v>3</v>
      </c>
    </row>
    <row r="4" ht="19.5" customHeight="1" spans="1:9">
      <c r="A4" s="156" t="s">
        <v>161</v>
      </c>
      <c r="B4" s="156"/>
      <c r="C4" s="156"/>
      <c r="D4" s="156" t="s">
        <v>160</v>
      </c>
      <c r="E4" s="156"/>
      <c r="F4" s="156"/>
      <c r="G4" s="156"/>
      <c r="H4" s="156"/>
      <c r="I4" s="156"/>
    </row>
    <row r="5" ht="19.5" customHeight="1" spans="1:9">
      <c r="A5" s="156" t="s">
        <v>175</v>
      </c>
      <c r="B5" s="156" t="s">
        <v>63</v>
      </c>
      <c r="C5" s="156" t="s">
        <v>8</v>
      </c>
      <c r="D5" s="156" t="s">
        <v>175</v>
      </c>
      <c r="E5" s="156" t="s">
        <v>63</v>
      </c>
      <c r="F5" s="156" t="s">
        <v>8</v>
      </c>
      <c r="G5" s="156" t="s">
        <v>175</v>
      </c>
      <c r="H5" s="156" t="s">
        <v>63</v>
      </c>
      <c r="I5" s="156" t="s">
        <v>8</v>
      </c>
    </row>
    <row r="6" ht="19.5" customHeight="1" spans="1:9">
      <c r="A6" s="156"/>
      <c r="B6" s="156"/>
      <c r="C6" s="156"/>
      <c r="D6" s="156"/>
      <c r="E6" s="156"/>
      <c r="F6" s="156"/>
      <c r="G6" s="156"/>
      <c r="H6" s="156"/>
      <c r="I6" s="156"/>
    </row>
    <row r="7" ht="19.5" customHeight="1" spans="1:9">
      <c r="A7" s="151" t="s">
        <v>176</v>
      </c>
      <c r="B7" s="151" t="s">
        <v>177</v>
      </c>
      <c r="C7" s="152">
        <v>242.24</v>
      </c>
      <c r="D7" s="151">
        <v>302</v>
      </c>
      <c r="E7" s="151" t="s">
        <v>178</v>
      </c>
      <c r="F7" s="152">
        <v>10.8</v>
      </c>
      <c r="G7" s="151">
        <v>310</v>
      </c>
      <c r="H7" s="151" t="s">
        <v>179</v>
      </c>
      <c r="I7" s="152">
        <v>0</v>
      </c>
    </row>
    <row r="8" ht="19.5" customHeight="1" spans="1:9">
      <c r="A8" s="151" t="s">
        <v>180</v>
      </c>
      <c r="B8" s="151" t="s">
        <v>181</v>
      </c>
      <c r="C8" s="152">
        <v>42.21</v>
      </c>
      <c r="D8" s="151">
        <v>30201</v>
      </c>
      <c r="E8" s="151" t="s">
        <v>182</v>
      </c>
      <c r="F8" s="152">
        <v>1.85</v>
      </c>
      <c r="G8" s="151">
        <v>31001</v>
      </c>
      <c r="H8" s="151" t="s">
        <v>183</v>
      </c>
      <c r="I8" s="152">
        <v>0</v>
      </c>
    </row>
    <row r="9" ht="19.5" customHeight="1" spans="1:9">
      <c r="A9" s="151" t="s">
        <v>184</v>
      </c>
      <c r="B9" s="151" t="s">
        <v>185</v>
      </c>
      <c r="C9" s="152">
        <v>0</v>
      </c>
      <c r="D9" s="151">
        <v>30202</v>
      </c>
      <c r="E9" s="151" t="s">
        <v>186</v>
      </c>
      <c r="F9" s="152">
        <v>0</v>
      </c>
      <c r="G9" s="151">
        <v>31002</v>
      </c>
      <c r="H9" s="151" t="s">
        <v>187</v>
      </c>
      <c r="I9" s="152">
        <v>0</v>
      </c>
    </row>
    <row r="10" ht="19.5" customHeight="1" spans="1:9">
      <c r="A10" s="151" t="s">
        <v>188</v>
      </c>
      <c r="B10" s="151" t="s">
        <v>189</v>
      </c>
      <c r="C10" s="152">
        <v>41.82</v>
      </c>
      <c r="D10" s="151">
        <v>30203</v>
      </c>
      <c r="E10" s="151" t="s">
        <v>190</v>
      </c>
      <c r="F10" s="152">
        <v>0</v>
      </c>
      <c r="G10" s="151">
        <v>31003</v>
      </c>
      <c r="H10" s="151" t="s">
        <v>191</v>
      </c>
      <c r="I10" s="152">
        <v>0</v>
      </c>
    </row>
    <row r="11" ht="19.5" customHeight="1" spans="1:9">
      <c r="A11" s="151" t="s">
        <v>192</v>
      </c>
      <c r="B11" s="151" t="s">
        <v>193</v>
      </c>
      <c r="C11" s="152">
        <v>0</v>
      </c>
      <c r="D11" s="151">
        <v>30204</v>
      </c>
      <c r="E11" s="151" t="s">
        <v>194</v>
      </c>
      <c r="F11" s="152">
        <v>0</v>
      </c>
      <c r="G11" s="151">
        <v>31005</v>
      </c>
      <c r="H11" s="151" t="s">
        <v>195</v>
      </c>
      <c r="I11" s="152">
        <v>0</v>
      </c>
    </row>
    <row r="12" ht="19.5" customHeight="1" spans="1:9">
      <c r="A12" s="151" t="s">
        <v>196</v>
      </c>
      <c r="B12" s="151" t="s">
        <v>197</v>
      </c>
      <c r="C12" s="152">
        <v>63.18</v>
      </c>
      <c r="D12" s="151">
        <v>30205</v>
      </c>
      <c r="E12" s="151" t="s">
        <v>198</v>
      </c>
      <c r="F12" s="152">
        <v>0</v>
      </c>
      <c r="G12" s="151">
        <v>31006</v>
      </c>
      <c r="H12" s="151" t="s">
        <v>199</v>
      </c>
      <c r="I12" s="152">
        <v>0</v>
      </c>
    </row>
    <row r="13" ht="19.5" customHeight="1" spans="1:9">
      <c r="A13" s="151" t="s">
        <v>200</v>
      </c>
      <c r="B13" s="151" t="s">
        <v>201</v>
      </c>
      <c r="C13" s="152">
        <v>17.48</v>
      </c>
      <c r="D13" s="151">
        <v>30206</v>
      </c>
      <c r="E13" s="151" t="s">
        <v>202</v>
      </c>
      <c r="F13" s="152">
        <v>0</v>
      </c>
      <c r="G13" s="151">
        <v>31007</v>
      </c>
      <c r="H13" s="151" t="s">
        <v>203</v>
      </c>
      <c r="I13" s="152">
        <v>0</v>
      </c>
    </row>
    <row r="14" ht="19.5" customHeight="1" spans="1:9">
      <c r="A14" s="151" t="s">
        <v>204</v>
      </c>
      <c r="B14" s="151" t="s">
        <v>205</v>
      </c>
      <c r="C14" s="152">
        <v>0</v>
      </c>
      <c r="D14" s="151">
        <v>30207</v>
      </c>
      <c r="E14" s="151" t="s">
        <v>206</v>
      </c>
      <c r="F14" s="152">
        <v>0.22</v>
      </c>
      <c r="G14" s="151">
        <v>31008</v>
      </c>
      <c r="H14" s="151" t="s">
        <v>207</v>
      </c>
      <c r="I14" s="152">
        <v>0</v>
      </c>
    </row>
    <row r="15" ht="19.5" customHeight="1" spans="1:9">
      <c r="A15" s="151" t="s">
        <v>208</v>
      </c>
      <c r="B15" s="151" t="s">
        <v>209</v>
      </c>
      <c r="C15" s="152">
        <v>9.61</v>
      </c>
      <c r="D15" s="151">
        <v>30208</v>
      </c>
      <c r="E15" s="151" t="s">
        <v>210</v>
      </c>
      <c r="F15" s="152">
        <v>0</v>
      </c>
      <c r="G15" s="151">
        <v>31009</v>
      </c>
      <c r="H15" s="151" t="s">
        <v>211</v>
      </c>
      <c r="I15" s="152">
        <v>0</v>
      </c>
    </row>
    <row r="16" ht="19.5" customHeight="1" spans="1:9">
      <c r="A16" s="151" t="s">
        <v>212</v>
      </c>
      <c r="B16" s="151" t="s">
        <v>213</v>
      </c>
      <c r="C16" s="152">
        <v>11.54</v>
      </c>
      <c r="D16" s="151">
        <v>30209</v>
      </c>
      <c r="E16" s="151" t="s">
        <v>214</v>
      </c>
      <c r="F16" s="152">
        <v>0</v>
      </c>
      <c r="G16" s="151">
        <v>31010</v>
      </c>
      <c r="H16" s="151" t="s">
        <v>215</v>
      </c>
      <c r="I16" s="152">
        <v>0</v>
      </c>
    </row>
    <row r="17" ht="19.5" customHeight="1" spans="1:9">
      <c r="A17" s="151" t="s">
        <v>216</v>
      </c>
      <c r="B17" s="151" t="s">
        <v>217</v>
      </c>
      <c r="C17" s="152">
        <v>1.52</v>
      </c>
      <c r="D17" s="151">
        <v>30211</v>
      </c>
      <c r="E17" s="151" t="s">
        <v>218</v>
      </c>
      <c r="F17" s="152">
        <v>2.09</v>
      </c>
      <c r="G17" s="151">
        <v>31011</v>
      </c>
      <c r="H17" s="151" t="s">
        <v>219</v>
      </c>
      <c r="I17" s="152">
        <v>0</v>
      </c>
    </row>
    <row r="18" ht="19.5" customHeight="1" spans="1:9">
      <c r="A18" s="151" t="s">
        <v>220</v>
      </c>
      <c r="B18" s="151" t="s">
        <v>221</v>
      </c>
      <c r="C18" s="152">
        <v>18.85</v>
      </c>
      <c r="D18" s="151">
        <v>30212</v>
      </c>
      <c r="E18" s="151" t="s">
        <v>222</v>
      </c>
      <c r="F18" s="152">
        <v>0</v>
      </c>
      <c r="G18" s="151">
        <v>31012</v>
      </c>
      <c r="H18" s="151" t="s">
        <v>223</v>
      </c>
      <c r="I18" s="152">
        <v>0</v>
      </c>
    </row>
    <row r="19" ht="19.5" customHeight="1" spans="1:9">
      <c r="A19" s="151" t="s">
        <v>224</v>
      </c>
      <c r="B19" s="151" t="s">
        <v>225</v>
      </c>
      <c r="C19" s="152">
        <v>0</v>
      </c>
      <c r="D19" s="151">
        <v>30213</v>
      </c>
      <c r="E19" s="151" t="s">
        <v>226</v>
      </c>
      <c r="F19" s="152">
        <v>0</v>
      </c>
      <c r="G19" s="151">
        <v>31013</v>
      </c>
      <c r="H19" s="151" t="s">
        <v>227</v>
      </c>
      <c r="I19" s="152">
        <v>0</v>
      </c>
    </row>
    <row r="20" ht="19.5" customHeight="1" spans="1:9">
      <c r="A20" s="151" t="s">
        <v>228</v>
      </c>
      <c r="B20" s="151" t="s">
        <v>229</v>
      </c>
      <c r="C20" s="152">
        <v>36.03</v>
      </c>
      <c r="D20" s="151">
        <v>30214</v>
      </c>
      <c r="E20" s="151" t="s">
        <v>230</v>
      </c>
      <c r="F20" s="152">
        <v>0</v>
      </c>
      <c r="G20" s="151">
        <v>31019</v>
      </c>
      <c r="H20" s="151" t="s">
        <v>231</v>
      </c>
      <c r="I20" s="152">
        <v>0</v>
      </c>
    </row>
    <row r="21" ht="19.5" customHeight="1" spans="1:9">
      <c r="A21" s="151" t="s">
        <v>232</v>
      </c>
      <c r="B21" s="151" t="s">
        <v>233</v>
      </c>
      <c r="C21" s="152">
        <v>60.64</v>
      </c>
      <c r="D21" s="151">
        <v>30215</v>
      </c>
      <c r="E21" s="151" t="s">
        <v>234</v>
      </c>
      <c r="F21" s="152">
        <v>0</v>
      </c>
      <c r="G21" s="151">
        <v>31021</v>
      </c>
      <c r="H21" s="151" t="s">
        <v>235</v>
      </c>
      <c r="I21" s="152">
        <v>0</v>
      </c>
    </row>
    <row r="22" ht="19.5" customHeight="1" spans="1:9">
      <c r="A22" s="151" t="s">
        <v>236</v>
      </c>
      <c r="B22" s="151" t="s">
        <v>237</v>
      </c>
      <c r="C22" s="152">
        <v>0</v>
      </c>
      <c r="D22" s="151">
        <v>30216</v>
      </c>
      <c r="E22" s="151" t="s">
        <v>238</v>
      </c>
      <c r="F22" s="152">
        <v>0.06</v>
      </c>
      <c r="G22" s="151">
        <v>31022</v>
      </c>
      <c r="H22" s="151" t="s">
        <v>239</v>
      </c>
      <c r="I22" s="152">
        <v>0</v>
      </c>
    </row>
    <row r="23" ht="19.5" customHeight="1" spans="1:9">
      <c r="A23" s="151" t="s">
        <v>240</v>
      </c>
      <c r="B23" s="151" t="s">
        <v>241</v>
      </c>
      <c r="C23" s="152">
        <v>0</v>
      </c>
      <c r="D23" s="151">
        <v>30217</v>
      </c>
      <c r="E23" s="151" t="s">
        <v>242</v>
      </c>
      <c r="F23" s="152">
        <v>0</v>
      </c>
      <c r="G23" s="151">
        <v>31099</v>
      </c>
      <c r="H23" s="151" t="s">
        <v>243</v>
      </c>
      <c r="I23" s="152">
        <v>0</v>
      </c>
    </row>
    <row r="24" ht="19.5" customHeight="1" spans="1:9">
      <c r="A24" s="151" t="s">
        <v>244</v>
      </c>
      <c r="B24" s="151" t="s">
        <v>245</v>
      </c>
      <c r="C24" s="152">
        <v>0</v>
      </c>
      <c r="D24" s="151">
        <v>30218</v>
      </c>
      <c r="E24" s="151" t="s">
        <v>246</v>
      </c>
      <c r="F24" s="152">
        <v>0</v>
      </c>
      <c r="G24" s="151">
        <v>312</v>
      </c>
      <c r="H24" s="151" t="s">
        <v>247</v>
      </c>
      <c r="I24" s="152">
        <v>0</v>
      </c>
    </row>
    <row r="25" ht="19.5" customHeight="1" spans="1:9">
      <c r="A25" s="151" t="s">
        <v>248</v>
      </c>
      <c r="B25" s="151" t="s">
        <v>249</v>
      </c>
      <c r="C25" s="152">
        <v>0</v>
      </c>
      <c r="D25" s="151">
        <v>30224</v>
      </c>
      <c r="E25" s="151" t="s">
        <v>250</v>
      </c>
      <c r="F25" s="152">
        <v>0</v>
      </c>
      <c r="G25" s="151">
        <v>31201</v>
      </c>
      <c r="H25" s="151" t="s">
        <v>251</v>
      </c>
      <c r="I25" s="152">
        <v>0</v>
      </c>
    </row>
    <row r="26" ht="19.5" customHeight="1" spans="1:9">
      <c r="A26" s="151" t="s">
        <v>252</v>
      </c>
      <c r="B26" s="151" t="s">
        <v>253</v>
      </c>
      <c r="C26" s="152">
        <v>60.64</v>
      </c>
      <c r="D26" s="151">
        <v>30225</v>
      </c>
      <c r="E26" s="151" t="s">
        <v>254</v>
      </c>
      <c r="F26" s="152">
        <v>0</v>
      </c>
      <c r="G26" s="151">
        <v>31203</v>
      </c>
      <c r="H26" s="151" t="s">
        <v>255</v>
      </c>
      <c r="I26" s="152">
        <v>0</v>
      </c>
    </row>
    <row r="27" ht="19.5" customHeight="1" spans="1:9">
      <c r="A27" s="151" t="s">
        <v>256</v>
      </c>
      <c r="B27" s="151" t="s">
        <v>257</v>
      </c>
      <c r="C27" s="152">
        <v>0</v>
      </c>
      <c r="D27" s="151">
        <v>30226</v>
      </c>
      <c r="E27" s="151" t="s">
        <v>258</v>
      </c>
      <c r="F27" s="152">
        <v>0</v>
      </c>
      <c r="G27" s="151">
        <v>31204</v>
      </c>
      <c r="H27" s="151" t="s">
        <v>259</v>
      </c>
      <c r="I27" s="152">
        <v>0</v>
      </c>
    </row>
    <row r="28" ht="19.5" customHeight="1" spans="1:9">
      <c r="A28" s="151" t="s">
        <v>260</v>
      </c>
      <c r="B28" s="151" t="s">
        <v>261</v>
      </c>
      <c r="C28" s="152">
        <v>0</v>
      </c>
      <c r="D28" s="151">
        <v>30227</v>
      </c>
      <c r="E28" s="151" t="s">
        <v>262</v>
      </c>
      <c r="F28" s="152">
        <v>0</v>
      </c>
      <c r="G28" s="151">
        <v>31205</v>
      </c>
      <c r="H28" s="151" t="s">
        <v>263</v>
      </c>
      <c r="I28" s="152">
        <v>0</v>
      </c>
    </row>
    <row r="29" ht="19.5" customHeight="1" spans="1:9">
      <c r="A29" s="151" t="s">
        <v>264</v>
      </c>
      <c r="B29" s="151" t="s">
        <v>265</v>
      </c>
      <c r="C29" s="152">
        <v>0</v>
      </c>
      <c r="D29" s="151">
        <v>30228</v>
      </c>
      <c r="E29" s="151" t="s">
        <v>266</v>
      </c>
      <c r="F29" s="152">
        <v>0.4</v>
      </c>
      <c r="G29" s="151">
        <v>31299</v>
      </c>
      <c r="H29" s="151" t="s">
        <v>267</v>
      </c>
      <c r="I29" s="152">
        <v>0</v>
      </c>
    </row>
    <row r="30" ht="19.5" customHeight="1" spans="1:9">
      <c r="A30" s="151" t="s">
        <v>268</v>
      </c>
      <c r="B30" s="151" t="s">
        <v>269</v>
      </c>
      <c r="C30" s="152">
        <v>0</v>
      </c>
      <c r="D30" s="151">
        <v>30229</v>
      </c>
      <c r="E30" s="151" t="s">
        <v>270</v>
      </c>
      <c r="F30" s="152">
        <v>0.87</v>
      </c>
      <c r="G30" s="151">
        <v>399</v>
      </c>
      <c r="H30" s="151" t="s">
        <v>271</v>
      </c>
      <c r="I30" s="152">
        <v>0</v>
      </c>
    </row>
    <row r="31" ht="19.5" customHeight="1" spans="1:9">
      <c r="A31" s="151" t="s">
        <v>272</v>
      </c>
      <c r="B31" s="151" t="s">
        <v>273</v>
      </c>
      <c r="C31" s="152">
        <v>0</v>
      </c>
      <c r="D31" s="151">
        <v>30231</v>
      </c>
      <c r="E31" s="151" t="s">
        <v>274</v>
      </c>
      <c r="F31" s="152">
        <v>0</v>
      </c>
      <c r="G31" s="151">
        <v>39907</v>
      </c>
      <c r="H31" s="151" t="s">
        <v>275</v>
      </c>
      <c r="I31" s="152">
        <v>0</v>
      </c>
    </row>
    <row r="32" ht="19.5" customHeight="1" spans="1:9">
      <c r="A32" s="151" t="s">
        <v>276</v>
      </c>
      <c r="B32" s="151" t="s">
        <v>277</v>
      </c>
      <c r="C32" s="152">
        <v>0</v>
      </c>
      <c r="D32" s="151">
        <v>30239</v>
      </c>
      <c r="E32" s="151" t="s">
        <v>278</v>
      </c>
      <c r="F32" s="152">
        <v>0</v>
      </c>
      <c r="G32" s="151">
        <v>39908</v>
      </c>
      <c r="H32" s="151" t="s">
        <v>279</v>
      </c>
      <c r="I32" s="152">
        <v>0</v>
      </c>
    </row>
    <row r="33" ht="19.5" customHeight="1" spans="1:9">
      <c r="A33" s="151" t="s">
        <v>280</v>
      </c>
      <c r="B33" s="151" t="s">
        <v>281</v>
      </c>
      <c r="C33" s="152">
        <v>0</v>
      </c>
      <c r="D33" s="151">
        <v>30240</v>
      </c>
      <c r="E33" s="151" t="s">
        <v>282</v>
      </c>
      <c r="F33" s="152">
        <v>0</v>
      </c>
      <c r="G33" s="151">
        <v>39909</v>
      </c>
      <c r="H33" s="151" t="s">
        <v>283</v>
      </c>
      <c r="I33" s="152">
        <v>0</v>
      </c>
    </row>
    <row r="34" ht="19.5" customHeight="1" spans="1:9">
      <c r="A34" s="151"/>
      <c r="B34" s="151"/>
      <c r="C34" s="153"/>
      <c r="D34" s="151">
        <v>30299</v>
      </c>
      <c r="E34" s="151" t="s">
        <v>284</v>
      </c>
      <c r="F34" s="152">
        <v>5.31</v>
      </c>
      <c r="G34" s="151">
        <v>39910</v>
      </c>
      <c r="H34" s="151" t="s">
        <v>285</v>
      </c>
      <c r="I34" s="152">
        <v>0</v>
      </c>
    </row>
    <row r="35" ht="19.5" customHeight="1" spans="1:9">
      <c r="A35" s="151"/>
      <c r="B35" s="151"/>
      <c r="C35" s="153"/>
      <c r="D35" s="151">
        <v>307</v>
      </c>
      <c r="E35" s="151" t="s">
        <v>286</v>
      </c>
      <c r="F35" s="152">
        <v>0</v>
      </c>
      <c r="G35" s="151">
        <v>39999</v>
      </c>
      <c r="H35" s="151" t="s">
        <v>287</v>
      </c>
      <c r="I35" s="152">
        <v>0</v>
      </c>
    </row>
    <row r="36" ht="19.5" customHeight="1" spans="1:9">
      <c r="A36" s="151"/>
      <c r="B36" s="151"/>
      <c r="C36" s="153"/>
      <c r="D36" s="151">
        <v>30701</v>
      </c>
      <c r="E36" s="151" t="s">
        <v>288</v>
      </c>
      <c r="F36" s="152">
        <v>0</v>
      </c>
      <c r="G36" s="151"/>
      <c r="H36" s="151"/>
      <c r="I36" s="152"/>
    </row>
    <row r="37" ht="19.5" customHeight="1" spans="1:9">
      <c r="A37" s="151"/>
      <c r="B37" s="151"/>
      <c r="C37" s="153"/>
      <c r="D37" s="151">
        <v>30702</v>
      </c>
      <c r="E37" s="151" t="s">
        <v>289</v>
      </c>
      <c r="F37" s="152">
        <v>0</v>
      </c>
      <c r="G37" s="151"/>
      <c r="H37" s="151"/>
      <c r="I37" s="152"/>
    </row>
    <row r="38" ht="19.5" customHeight="1" spans="1:9">
      <c r="A38" s="151"/>
      <c r="B38" s="151"/>
      <c r="C38" s="153"/>
      <c r="D38" s="151">
        <v>30703</v>
      </c>
      <c r="E38" s="151" t="s">
        <v>290</v>
      </c>
      <c r="F38" s="152">
        <v>0</v>
      </c>
      <c r="G38" s="151"/>
      <c r="H38" s="151"/>
      <c r="I38" s="152"/>
    </row>
    <row r="39" ht="19.5" customHeight="1" spans="1:9">
      <c r="A39" s="151"/>
      <c r="B39" s="151"/>
      <c r="C39" s="153"/>
      <c r="D39" s="151">
        <v>30704</v>
      </c>
      <c r="E39" s="151" t="s">
        <v>291</v>
      </c>
      <c r="F39" s="152">
        <v>0</v>
      </c>
      <c r="G39" s="151"/>
      <c r="H39" s="151"/>
      <c r="I39" s="152"/>
    </row>
    <row r="40" ht="19.5" customHeight="1" spans="1:9">
      <c r="A40" s="150" t="s">
        <v>292</v>
      </c>
      <c r="B40" s="150"/>
      <c r="C40" s="153">
        <v>302.88</v>
      </c>
      <c r="D40" s="150" t="s">
        <v>293</v>
      </c>
      <c r="E40" s="150"/>
      <c r="F40" s="150"/>
      <c r="G40" s="150"/>
      <c r="H40" s="150"/>
      <c r="I40" s="152">
        <v>10.8</v>
      </c>
    </row>
    <row r="41" ht="19.5" customHeight="1" spans="1:9">
      <c r="A41" s="151" t="s">
        <v>294</v>
      </c>
      <c r="B41" s="151"/>
      <c r="C41" s="151"/>
      <c r="D41" s="151"/>
      <c r="E41" s="151"/>
      <c r="F41" s="151"/>
      <c r="G41" s="151"/>
      <c r="H41" s="151"/>
      <c r="I41" s="15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zoomScale="80" zoomScaleNormal="80" workbookViewId="0">
      <selection activeCell="E22" sqref="E22"/>
    </sheetView>
  </sheetViews>
  <sheetFormatPr defaultColWidth="9" defaultRowHeight="13.5"/>
  <cols>
    <col min="1" max="1" width="8.375" style="147" customWidth="1"/>
    <col min="2" max="2" width="28.125" style="147" customWidth="1"/>
    <col min="3" max="3" width="15" style="147" customWidth="1"/>
    <col min="4" max="4" width="8.375" style="147" customWidth="1"/>
    <col min="5" max="5" width="20" style="147" customWidth="1"/>
    <col min="6" max="6" width="15" style="147" customWidth="1"/>
    <col min="7" max="7" width="8.375" style="147" customWidth="1"/>
    <col min="8" max="8" width="45" style="147" customWidth="1"/>
    <col min="9" max="9" width="15" style="147" customWidth="1"/>
    <col min="10" max="10" width="8.375" style="147" customWidth="1"/>
    <col min="11" max="11" width="45" style="147" customWidth="1"/>
    <col min="12" max="12" width="15" style="147" customWidth="1"/>
    <col min="13" max="16384" width="9" style="147"/>
  </cols>
  <sheetData>
    <row r="1" ht="27" spans="1:12">
      <c r="G1" s="162" t="s">
        <v>295</v>
      </c>
    </row>
    <row r="2" spans="1:12">
      <c r="L2" s="163" t="s">
        <v>296</v>
      </c>
    </row>
    <row r="3" spans="1:12">
      <c r="A3" s="163" t="s">
        <v>2</v>
      </c>
      <c r="L3" s="163" t="s">
        <v>3</v>
      </c>
    </row>
    <row r="4" ht="15" customHeight="1" spans="1:12">
      <c r="A4" s="150" t="s">
        <v>297</v>
      </c>
      <c r="B4" s="150"/>
      <c r="C4" s="150"/>
      <c r="D4" s="150"/>
      <c r="E4" s="150"/>
      <c r="F4" s="150"/>
      <c r="G4" s="150"/>
      <c r="H4" s="150"/>
      <c r="I4" s="150"/>
      <c r="J4" s="150"/>
      <c r="K4" s="150"/>
      <c r="L4" s="150"/>
    </row>
    <row r="5" ht="15" customHeight="1" spans="1:12">
      <c r="A5" s="150" t="s">
        <v>175</v>
      </c>
      <c r="B5" s="150" t="s">
        <v>63</v>
      </c>
      <c r="C5" s="150" t="s">
        <v>8</v>
      </c>
      <c r="D5" s="150" t="s">
        <v>175</v>
      </c>
      <c r="E5" s="150" t="s">
        <v>63</v>
      </c>
      <c r="F5" s="150" t="s">
        <v>8</v>
      </c>
      <c r="G5" s="150" t="s">
        <v>175</v>
      </c>
      <c r="H5" s="150" t="s">
        <v>63</v>
      </c>
      <c r="I5" s="150" t="s">
        <v>8</v>
      </c>
      <c r="J5" s="150" t="s">
        <v>175</v>
      </c>
      <c r="K5" s="150" t="s">
        <v>63</v>
      </c>
      <c r="L5" s="150" t="s">
        <v>8</v>
      </c>
    </row>
    <row r="6" ht="15" customHeight="1" spans="1:12">
      <c r="A6" s="151" t="s">
        <v>176</v>
      </c>
      <c r="B6" s="151" t="s">
        <v>177</v>
      </c>
      <c r="C6" s="152">
        <v>0</v>
      </c>
      <c r="D6" s="151">
        <v>302</v>
      </c>
      <c r="E6" s="151" t="s">
        <v>178</v>
      </c>
      <c r="F6" s="152">
        <v>1657.64</v>
      </c>
      <c r="G6" s="151">
        <v>309</v>
      </c>
      <c r="H6" s="151" t="s">
        <v>298</v>
      </c>
      <c r="I6" s="152">
        <v>0</v>
      </c>
      <c r="J6" s="151">
        <v>311</v>
      </c>
      <c r="K6" s="151" t="s">
        <v>299</v>
      </c>
      <c r="L6" s="152">
        <v>0</v>
      </c>
    </row>
    <row r="7" ht="15" customHeight="1" spans="1:12">
      <c r="A7" s="151" t="s">
        <v>180</v>
      </c>
      <c r="B7" s="151" t="s">
        <v>181</v>
      </c>
      <c r="C7" s="152">
        <v>0</v>
      </c>
      <c r="D7" s="151">
        <v>30201</v>
      </c>
      <c r="E7" s="151" t="s">
        <v>182</v>
      </c>
      <c r="F7" s="152">
        <v>60.79</v>
      </c>
      <c r="G7" s="151">
        <v>30901</v>
      </c>
      <c r="H7" s="151" t="s">
        <v>183</v>
      </c>
      <c r="I7" s="152">
        <v>0</v>
      </c>
      <c r="J7" s="151">
        <v>31101</v>
      </c>
      <c r="K7" s="151" t="s">
        <v>251</v>
      </c>
      <c r="L7" s="152">
        <v>0</v>
      </c>
    </row>
    <row r="8" ht="15" customHeight="1" spans="1:12">
      <c r="A8" s="151" t="s">
        <v>184</v>
      </c>
      <c r="B8" s="151" t="s">
        <v>185</v>
      </c>
      <c r="C8" s="152">
        <v>0</v>
      </c>
      <c r="D8" s="151">
        <v>30202</v>
      </c>
      <c r="E8" s="151" t="s">
        <v>186</v>
      </c>
      <c r="F8" s="152">
        <v>2.93</v>
      </c>
      <c r="G8" s="151">
        <v>30902</v>
      </c>
      <c r="H8" s="151" t="s">
        <v>187</v>
      </c>
      <c r="I8" s="152">
        <v>0</v>
      </c>
      <c r="J8" s="151">
        <v>31199</v>
      </c>
      <c r="K8" s="151" t="s">
        <v>267</v>
      </c>
      <c r="L8" s="152">
        <v>0</v>
      </c>
    </row>
    <row r="9" ht="15" customHeight="1" spans="1:12">
      <c r="A9" s="151" t="s">
        <v>188</v>
      </c>
      <c r="B9" s="151" t="s">
        <v>189</v>
      </c>
      <c r="C9" s="152">
        <v>0</v>
      </c>
      <c r="D9" s="151">
        <v>30203</v>
      </c>
      <c r="E9" s="151" t="s">
        <v>190</v>
      </c>
      <c r="F9" s="152">
        <v>0</v>
      </c>
      <c r="G9" s="151">
        <v>30903</v>
      </c>
      <c r="H9" s="151" t="s">
        <v>191</v>
      </c>
      <c r="I9" s="152">
        <v>0</v>
      </c>
      <c r="J9" s="151">
        <v>312</v>
      </c>
      <c r="K9" s="151" t="s">
        <v>247</v>
      </c>
      <c r="L9" s="152">
        <v>0</v>
      </c>
    </row>
    <row r="10" ht="15" customHeight="1" spans="1:12">
      <c r="A10" s="151" t="s">
        <v>192</v>
      </c>
      <c r="B10" s="151" t="s">
        <v>193</v>
      </c>
      <c r="C10" s="152">
        <v>0</v>
      </c>
      <c r="D10" s="151">
        <v>30204</v>
      </c>
      <c r="E10" s="151" t="s">
        <v>194</v>
      </c>
      <c r="F10" s="152">
        <v>0</v>
      </c>
      <c r="G10" s="151">
        <v>30905</v>
      </c>
      <c r="H10" s="151" t="s">
        <v>195</v>
      </c>
      <c r="I10" s="152">
        <v>0</v>
      </c>
      <c r="J10" s="151">
        <v>31201</v>
      </c>
      <c r="K10" s="151" t="s">
        <v>251</v>
      </c>
      <c r="L10" s="152">
        <v>0</v>
      </c>
    </row>
    <row r="11" ht="15" customHeight="1" spans="1:12">
      <c r="A11" s="151" t="s">
        <v>196</v>
      </c>
      <c r="B11" s="151" t="s">
        <v>197</v>
      </c>
      <c r="C11" s="152">
        <v>0</v>
      </c>
      <c r="D11" s="151">
        <v>30205</v>
      </c>
      <c r="E11" s="151" t="s">
        <v>198</v>
      </c>
      <c r="F11" s="152">
        <v>13.46</v>
      </c>
      <c r="G11" s="151">
        <v>30906</v>
      </c>
      <c r="H11" s="151" t="s">
        <v>199</v>
      </c>
      <c r="I11" s="152">
        <v>0</v>
      </c>
      <c r="J11" s="151">
        <v>31203</v>
      </c>
      <c r="K11" s="151" t="s">
        <v>255</v>
      </c>
      <c r="L11" s="152">
        <v>0</v>
      </c>
    </row>
    <row r="12" ht="15" customHeight="1" spans="1:12">
      <c r="A12" s="151" t="s">
        <v>200</v>
      </c>
      <c r="B12" s="151" t="s">
        <v>201</v>
      </c>
      <c r="C12" s="152">
        <v>0</v>
      </c>
      <c r="D12" s="151">
        <v>30206</v>
      </c>
      <c r="E12" s="151" t="s">
        <v>202</v>
      </c>
      <c r="F12" s="152">
        <v>72.1</v>
      </c>
      <c r="G12" s="151">
        <v>30907</v>
      </c>
      <c r="H12" s="151" t="s">
        <v>203</v>
      </c>
      <c r="I12" s="152">
        <v>0</v>
      </c>
      <c r="J12" s="151">
        <v>31204</v>
      </c>
      <c r="K12" s="151" t="s">
        <v>259</v>
      </c>
      <c r="L12" s="152">
        <v>0</v>
      </c>
    </row>
    <row r="13" ht="15" customHeight="1" spans="1:12">
      <c r="A13" s="151" t="s">
        <v>204</v>
      </c>
      <c r="B13" s="151" t="s">
        <v>205</v>
      </c>
      <c r="C13" s="152">
        <v>0</v>
      </c>
      <c r="D13" s="151">
        <v>30207</v>
      </c>
      <c r="E13" s="151" t="s">
        <v>206</v>
      </c>
      <c r="F13" s="152">
        <v>0</v>
      </c>
      <c r="G13" s="151">
        <v>30908</v>
      </c>
      <c r="H13" s="151" t="s">
        <v>207</v>
      </c>
      <c r="I13" s="152">
        <v>0</v>
      </c>
      <c r="J13" s="151">
        <v>31205</v>
      </c>
      <c r="K13" s="151" t="s">
        <v>263</v>
      </c>
      <c r="L13" s="152">
        <v>0</v>
      </c>
    </row>
    <row r="14" ht="15" customHeight="1" spans="1:12">
      <c r="A14" s="151" t="s">
        <v>208</v>
      </c>
      <c r="B14" s="151" t="s">
        <v>209</v>
      </c>
      <c r="C14" s="152">
        <v>0</v>
      </c>
      <c r="D14" s="151">
        <v>30208</v>
      </c>
      <c r="E14" s="151" t="s">
        <v>210</v>
      </c>
      <c r="F14" s="152">
        <v>0</v>
      </c>
      <c r="G14" s="151">
        <v>30913</v>
      </c>
      <c r="H14" s="151" t="s">
        <v>227</v>
      </c>
      <c r="I14" s="152">
        <v>0</v>
      </c>
      <c r="J14" s="151">
        <v>31299</v>
      </c>
      <c r="K14" s="151" t="s">
        <v>267</v>
      </c>
      <c r="L14" s="152">
        <v>0</v>
      </c>
    </row>
    <row r="15" ht="15" customHeight="1" spans="1:12">
      <c r="A15" s="151" t="s">
        <v>212</v>
      </c>
      <c r="B15" s="151" t="s">
        <v>213</v>
      </c>
      <c r="C15" s="152">
        <v>0</v>
      </c>
      <c r="D15" s="151">
        <v>30209</v>
      </c>
      <c r="E15" s="151" t="s">
        <v>214</v>
      </c>
      <c r="F15" s="152">
        <v>1066.44</v>
      </c>
      <c r="G15" s="151">
        <v>30919</v>
      </c>
      <c r="H15" s="151" t="s">
        <v>231</v>
      </c>
      <c r="I15" s="152">
        <v>0</v>
      </c>
      <c r="J15" s="151">
        <v>313</v>
      </c>
      <c r="K15" s="151" t="s">
        <v>300</v>
      </c>
      <c r="L15" s="152">
        <v>0</v>
      </c>
    </row>
    <row r="16" ht="15" customHeight="1" spans="1:12">
      <c r="A16" s="151" t="s">
        <v>216</v>
      </c>
      <c r="B16" s="151" t="s">
        <v>217</v>
      </c>
      <c r="C16" s="152">
        <v>0</v>
      </c>
      <c r="D16" s="151">
        <v>30211</v>
      </c>
      <c r="E16" s="151" t="s">
        <v>218</v>
      </c>
      <c r="F16" s="152">
        <v>0</v>
      </c>
      <c r="G16" s="151">
        <v>30921</v>
      </c>
      <c r="H16" s="151" t="s">
        <v>235</v>
      </c>
      <c r="I16" s="152">
        <v>0</v>
      </c>
      <c r="J16" s="151">
        <v>31302</v>
      </c>
      <c r="K16" s="151" t="s">
        <v>301</v>
      </c>
      <c r="L16" s="152">
        <v>0</v>
      </c>
    </row>
    <row r="17" ht="15" customHeight="1" spans="1:12">
      <c r="A17" s="151" t="s">
        <v>220</v>
      </c>
      <c r="B17" s="151" t="s">
        <v>221</v>
      </c>
      <c r="C17" s="152">
        <v>0</v>
      </c>
      <c r="D17" s="151">
        <v>30212</v>
      </c>
      <c r="E17" s="151" t="s">
        <v>222</v>
      </c>
      <c r="F17" s="152">
        <v>0</v>
      </c>
      <c r="G17" s="151">
        <v>30922</v>
      </c>
      <c r="H17" s="151" t="s">
        <v>239</v>
      </c>
      <c r="I17" s="152">
        <v>0</v>
      </c>
      <c r="J17" s="151">
        <v>31303</v>
      </c>
      <c r="K17" s="151" t="s">
        <v>302</v>
      </c>
      <c r="L17" s="152">
        <v>0</v>
      </c>
    </row>
    <row r="18" ht="15" customHeight="1" spans="1:12">
      <c r="A18" s="151" t="s">
        <v>224</v>
      </c>
      <c r="B18" s="151" t="s">
        <v>225</v>
      </c>
      <c r="C18" s="152">
        <v>0</v>
      </c>
      <c r="D18" s="151">
        <v>30213</v>
      </c>
      <c r="E18" s="151" t="s">
        <v>226</v>
      </c>
      <c r="F18" s="152">
        <v>272.7</v>
      </c>
      <c r="G18" s="151">
        <v>30999</v>
      </c>
      <c r="H18" s="151" t="s">
        <v>303</v>
      </c>
      <c r="I18" s="152">
        <v>0</v>
      </c>
      <c r="J18" s="151">
        <v>31304</v>
      </c>
      <c r="K18" s="151" t="s">
        <v>304</v>
      </c>
      <c r="L18" s="152">
        <v>0</v>
      </c>
    </row>
    <row r="19" ht="15" customHeight="1" spans="1:12">
      <c r="A19" s="151" t="s">
        <v>228</v>
      </c>
      <c r="B19" s="151" t="s">
        <v>229</v>
      </c>
      <c r="C19" s="152">
        <v>0</v>
      </c>
      <c r="D19" s="151">
        <v>30214</v>
      </c>
      <c r="E19" s="151" t="s">
        <v>230</v>
      </c>
      <c r="F19" s="152">
        <v>0</v>
      </c>
      <c r="G19" s="151">
        <v>310</v>
      </c>
      <c r="H19" s="151" t="s">
        <v>179</v>
      </c>
      <c r="I19" s="152">
        <v>35.9</v>
      </c>
      <c r="J19" s="151">
        <v>399</v>
      </c>
      <c r="K19" s="151" t="s">
        <v>271</v>
      </c>
      <c r="L19" s="152">
        <v>0</v>
      </c>
    </row>
    <row r="20" ht="15" customHeight="1" spans="1:12">
      <c r="A20" s="151" t="s">
        <v>232</v>
      </c>
      <c r="B20" s="151" t="s">
        <v>233</v>
      </c>
      <c r="C20" s="152">
        <v>404.18</v>
      </c>
      <c r="D20" s="151">
        <v>30215</v>
      </c>
      <c r="E20" s="151" t="s">
        <v>234</v>
      </c>
      <c r="F20" s="152">
        <v>0</v>
      </c>
      <c r="G20" s="151">
        <v>31001</v>
      </c>
      <c r="H20" s="151" t="s">
        <v>183</v>
      </c>
      <c r="I20" s="152">
        <v>0</v>
      </c>
      <c r="J20" s="151">
        <v>39907</v>
      </c>
      <c r="K20" s="151" t="s">
        <v>275</v>
      </c>
      <c r="L20" s="152">
        <v>0</v>
      </c>
    </row>
    <row r="21" ht="15" customHeight="1" spans="1:12">
      <c r="A21" s="151" t="s">
        <v>236</v>
      </c>
      <c r="B21" s="151" t="s">
        <v>237</v>
      </c>
      <c r="C21" s="152">
        <v>0</v>
      </c>
      <c r="D21" s="151">
        <v>30216</v>
      </c>
      <c r="E21" s="151" t="s">
        <v>238</v>
      </c>
      <c r="F21" s="152">
        <v>0</v>
      </c>
      <c r="G21" s="151">
        <v>31002</v>
      </c>
      <c r="H21" s="151" t="s">
        <v>187</v>
      </c>
      <c r="I21" s="152">
        <v>0</v>
      </c>
      <c r="J21" s="151">
        <v>39908</v>
      </c>
      <c r="K21" s="151" t="s">
        <v>279</v>
      </c>
      <c r="L21" s="152">
        <v>0</v>
      </c>
    </row>
    <row r="22" ht="15" customHeight="1" spans="1:12">
      <c r="A22" s="151" t="s">
        <v>240</v>
      </c>
      <c r="B22" s="151" t="s">
        <v>241</v>
      </c>
      <c r="C22" s="152">
        <v>0</v>
      </c>
      <c r="D22" s="151">
        <v>30217</v>
      </c>
      <c r="E22" s="151" t="s">
        <v>242</v>
      </c>
      <c r="F22" s="152">
        <v>46.27</v>
      </c>
      <c r="G22" s="151">
        <v>31003</v>
      </c>
      <c r="H22" s="151" t="s">
        <v>191</v>
      </c>
      <c r="I22" s="152">
        <v>0</v>
      </c>
      <c r="J22" s="151">
        <v>39909</v>
      </c>
      <c r="K22" s="151" t="s">
        <v>283</v>
      </c>
      <c r="L22" s="152">
        <v>0</v>
      </c>
    </row>
    <row r="23" ht="15" customHeight="1" spans="1:12">
      <c r="A23" s="151" t="s">
        <v>244</v>
      </c>
      <c r="B23" s="151" t="s">
        <v>245</v>
      </c>
      <c r="C23" s="152">
        <v>0</v>
      </c>
      <c r="D23" s="151">
        <v>30218</v>
      </c>
      <c r="E23" s="151" t="s">
        <v>246</v>
      </c>
      <c r="F23" s="152">
        <v>0</v>
      </c>
      <c r="G23" s="151">
        <v>31005</v>
      </c>
      <c r="H23" s="151" t="s">
        <v>195</v>
      </c>
      <c r="I23" s="152">
        <v>0</v>
      </c>
      <c r="J23" s="151">
        <v>39910</v>
      </c>
      <c r="K23" s="151" t="s">
        <v>285</v>
      </c>
      <c r="L23" s="152">
        <v>0</v>
      </c>
    </row>
    <row r="24" ht="15" customHeight="1" spans="1:12">
      <c r="A24" s="151" t="s">
        <v>248</v>
      </c>
      <c r="B24" s="151" t="s">
        <v>249</v>
      </c>
      <c r="C24" s="152">
        <v>0</v>
      </c>
      <c r="D24" s="151">
        <v>30224</v>
      </c>
      <c r="E24" s="151" t="s">
        <v>250</v>
      </c>
      <c r="F24" s="152">
        <v>0</v>
      </c>
      <c r="G24" s="151">
        <v>31006</v>
      </c>
      <c r="H24" s="151" t="s">
        <v>199</v>
      </c>
      <c r="I24" s="152">
        <v>0</v>
      </c>
      <c r="J24" s="151">
        <v>39999</v>
      </c>
      <c r="K24" s="151" t="s">
        <v>287</v>
      </c>
      <c r="L24" s="152">
        <v>0</v>
      </c>
    </row>
    <row r="25" ht="15" customHeight="1" spans="1:12">
      <c r="A25" s="151" t="s">
        <v>252</v>
      </c>
      <c r="B25" s="151" t="s">
        <v>253</v>
      </c>
      <c r="C25" s="152">
        <v>403.58</v>
      </c>
      <c r="D25" s="151">
        <v>30225</v>
      </c>
      <c r="E25" s="151" t="s">
        <v>254</v>
      </c>
      <c r="F25" s="152">
        <v>0</v>
      </c>
      <c r="G25" s="151">
        <v>31007</v>
      </c>
      <c r="H25" s="151" t="s">
        <v>203</v>
      </c>
      <c r="I25" s="152">
        <v>0</v>
      </c>
      <c r="J25" s="151"/>
      <c r="K25" s="151"/>
      <c r="L25" s="152"/>
    </row>
    <row r="26" ht="15" customHeight="1" spans="1:12">
      <c r="A26" s="151" t="s">
        <v>256</v>
      </c>
      <c r="B26" s="151" t="s">
        <v>257</v>
      </c>
      <c r="C26" s="152">
        <v>0</v>
      </c>
      <c r="D26" s="151">
        <v>30226</v>
      </c>
      <c r="E26" s="151" t="s">
        <v>258</v>
      </c>
      <c r="F26" s="152">
        <v>43.06</v>
      </c>
      <c r="G26" s="151">
        <v>31008</v>
      </c>
      <c r="H26" s="151" t="s">
        <v>207</v>
      </c>
      <c r="I26" s="152">
        <v>0</v>
      </c>
      <c r="J26" s="151"/>
      <c r="K26" s="151"/>
      <c r="L26" s="152"/>
    </row>
    <row r="27" ht="15" customHeight="1" spans="1:12">
      <c r="A27" s="151" t="s">
        <v>260</v>
      </c>
      <c r="B27" s="151" t="s">
        <v>261</v>
      </c>
      <c r="C27" s="152">
        <v>0</v>
      </c>
      <c r="D27" s="151">
        <v>30227</v>
      </c>
      <c r="E27" s="151" t="s">
        <v>262</v>
      </c>
      <c r="F27" s="152">
        <v>2</v>
      </c>
      <c r="G27" s="151">
        <v>31009</v>
      </c>
      <c r="H27" s="151" t="s">
        <v>211</v>
      </c>
      <c r="I27" s="152">
        <v>0</v>
      </c>
      <c r="J27" s="151"/>
      <c r="K27" s="151"/>
      <c r="L27" s="152"/>
    </row>
    <row r="28" ht="15" customHeight="1" spans="1:12">
      <c r="A28" s="151" t="s">
        <v>264</v>
      </c>
      <c r="B28" s="151" t="s">
        <v>265</v>
      </c>
      <c r="C28" s="152">
        <v>0</v>
      </c>
      <c r="D28" s="151">
        <v>30228</v>
      </c>
      <c r="E28" s="151" t="s">
        <v>266</v>
      </c>
      <c r="F28" s="152">
        <v>0</v>
      </c>
      <c r="G28" s="151">
        <v>31010</v>
      </c>
      <c r="H28" s="151" t="s">
        <v>215</v>
      </c>
      <c r="I28" s="152">
        <v>0</v>
      </c>
      <c r="J28" s="151"/>
      <c r="K28" s="151"/>
      <c r="L28" s="150"/>
    </row>
    <row r="29" ht="15" customHeight="1" spans="1:12">
      <c r="A29" s="151" t="s">
        <v>268</v>
      </c>
      <c r="B29" s="151" t="s">
        <v>269</v>
      </c>
      <c r="C29" s="152">
        <v>0.6</v>
      </c>
      <c r="D29" s="151">
        <v>30229</v>
      </c>
      <c r="E29" s="151" t="s">
        <v>270</v>
      </c>
      <c r="F29" s="152">
        <v>0</v>
      </c>
      <c r="G29" s="151">
        <v>31011</v>
      </c>
      <c r="H29" s="151" t="s">
        <v>219</v>
      </c>
      <c r="I29" s="152">
        <v>0</v>
      </c>
      <c r="J29" s="151"/>
      <c r="K29" s="151"/>
      <c r="L29" s="150"/>
    </row>
    <row r="30" ht="15" customHeight="1" spans="1:12">
      <c r="A30" s="151" t="s">
        <v>272</v>
      </c>
      <c r="B30" s="151" t="s">
        <v>273</v>
      </c>
      <c r="C30" s="152">
        <v>0</v>
      </c>
      <c r="D30" s="151">
        <v>30231</v>
      </c>
      <c r="E30" s="151" t="s">
        <v>274</v>
      </c>
      <c r="F30" s="152">
        <v>75.07</v>
      </c>
      <c r="G30" s="151">
        <v>31012</v>
      </c>
      <c r="H30" s="151" t="s">
        <v>223</v>
      </c>
      <c r="I30" s="152">
        <v>0</v>
      </c>
      <c r="J30" s="151"/>
      <c r="K30" s="151"/>
      <c r="L30" s="150"/>
    </row>
    <row r="31" ht="15" customHeight="1" spans="1:12">
      <c r="A31" s="151" t="s">
        <v>276</v>
      </c>
      <c r="B31" s="151" t="s">
        <v>277</v>
      </c>
      <c r="C31" s="152">
        <v>0</v>
      </c>
      <c r="D31" s="151">
        <v>30239</v>
      </c>
      <c r="E31" s="151" t="s">
        <v>278</v>
      </c>
      <c r="F31" s="152">
        <v>2.82</v>
      </c>
      <c r="G31" s="151">
        <v>31013</v>
      </c>
      <c r="H31" s="151" t="s">
        <v>227</v>
      </c>
      <c r="I31" s="152">
        <v>35.9</v>
      </c>
      <c r="J31" s="151"/>
      <c r="K31" s="151"/>
      <c r="L31" s="150"/>
    </row>
    <row r="32" ht="15" customHeight="1" spans="1:12">
      <c r="A32" s="151" t="s">
        <v>280</v>
      </c>
      <c r="B32" s="151" t="s">
        <v>305</v>
      </c>
      <c r="C32" s="152">
        <v>0</v>
      </c>
      <c r="D32" s="151">
        <v>30240</v>
      </c>
      <c r="E32" s="151" t="s">
        <v>282</v>
      </c>
      <c r="F32" s="152">
        <v>0</v>
      </c>
      <c r="G32" s="151">
        <v>31019</v>
      </c>
      <c r="H32" s="151" t="s">
        <v>231</v>
      </c>
      <c r="I32" s="152">
        <v>0</v>
      </c>
      <c r="J32" s="151"/>
      <c r="K32" s="151"/>
      <c r="L32" s="150"/>
    </row>
    <row r="33" ht="15" customHeight="1" spans="1:12">
      <c r="A33" s="151"/>
      <c r="B33" s="151"/>
      <c r="C33" s="152"/>
      <c r="D33" s="151">
        <v>30299</v>
      </c>
      <c r="E33" s="151" t="s">
        <v>284</v>
      </c>
      <c r="F33" s="152">
        <v>0</v>
      </c>
      <c r="G33" s="151">
        <v>31021</v>
      </c>
      <c r="H33" s="151" t="s">
        <v>235</v>
      </c>
      <c r="I33" s="152">
        <v>0</v>
      </c>
      <c r="J33" s="151"/>
      <c r="K33" s="151"/>
      <c r="L33" s="150"/>
    </row>
    <row r="34" ht="15" customHeight="1" spans="1:12">
      <c r="A34" s="151"/>
      <c r="B34" s="151"/>
      <c r="C34" s="152"/>
      <c r="D34" s="151">
        <v>307</v>
      </c>
      <c r="E34" s="151" t="s">
        <v>286</v>
      </c>
      <c r="F34" s="152">
        <v>0</v>
      </c>
      <c r="G34" s="151">
        <v>31022</v>
      </c>
      <c r="H34" s="151" t="s">
        <v>239</v>
      </c>
      <c r="I34" s="152">
        <v>0</v>
      </c>
      <c r="J34" s="151"/>
      <c r="K34" s="151"/>
      <c r="L34" s="150"/>
    </row>
    <row r="35" ht="15" customHeight="1" spans="1:12">
      <c r="A35" s="151"/>
      <c r="B35" s="151"/>
      <c r="C35" s="152"/>
      <c r="D35" s="151">
        <v>30701</v>
      </c>
      <c r="E35" s="151" t="s">
        <v>288</v>
      </c>
      <c r="F35" s="152">
        <v>0</v>
      </c>
      <c r="G35" s="151">
        <v>31099</v>
      </c>
      <c r="H35" s="151" t="s">
        <v>243</v>
      </c>
      <c r="I35" s="152">
        <v>0</v>
      </c>
      <c r="J35" s="151"/>
      <c r="K35" s="151"/>
      <c r="L35" s="150"/>
    </row>
    <row r="36" ht="15" customHeight="1" spans="1:12">
      <c r="A36" s="151"/>
      <c r="B36" s="151"/>
      <c r="C36" s="152"/>
      <c r="D36" s="151">
        <v>30702</v>
      </c>
      <c r="E36" s="151" t="s">
        <v>289</v>
      </c>
      <c r="F36" s="152">
        <v>0</v>
      </c>
      <c r="G36" s="151"/>
      <c r="H36" s="151"/>
      <c r="I36" s="152"/>
      <c r="J36" s="151"/>
      <c r="K36" s="151"/>
      <c r="L36" s="150"/>
    </row>
    <row r="37" ht="15" customHeight="1" spans="1:12">
      <c r="A37" s="151"/>
      <c r="B37" s="151"/>
      <c r="C37" s="152"/>
      <c r="D37" s="151">
        <v>30703</v>
      </c>
      <c r="E37" s="151" t="s">
        <v>290</v>
      </c>
      <c r="F37" s="152">
        <v>0</v>
      </c>
      <c r="G37" s="151"/>
      <c r="H37" s="151"/>
      <c r="I37" s="152"/>
      <c r="J37" s="151"/>
      <c r="K37" s="151"/>
      <c r="L37" s="150"/>
    </row>
    <row r="38" ht="15" customHeight="1" spans="1:12">
      <c r="A38" s="151"/>
      <c r="B38" s="151"/>
      <c r="C38" s="152"/>
      <c r="D38" s="151">
        <v>30704</v>
      </c>
      <c r="E38" s="151" t="s">
        <v>291</v>
      </c>
      <c r="F38" s="152">
        <v>0</v>
      </c>
      <c r="G38" s="151"/>
      <c r="H38" s="151"/>
      <c r="I38" s="152"/>
      <c r="J38" s="151"/>
      <c r="K38" s="151"/>
      <c r="L38" s="150"/>
    </row>
    <row r="39" ht="15" customHeight="1" spans="1:12">
      <c r="A39" s="151" t="s">
        <v>306</v>
      </c>
      <c r="B39" s="151"/>
      <c r="C39" s="151"/>
      <c r="D39" s="151"/>
      <c r="E39" s="151"/>
      <c r="F39" s="151"/>
      <c r="G39" s="151"/>
      <c r="H39" s="151"/>
      <c r="I39" s="151"/>
      <c r="J39" s="151"/>
      <c r="K39" s="151"/>
      <c r="L39" s="151"/>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3.5"/>
  <cols>
    <col min="1" max="3" width="2.75" style="147" customWidth="1"/>
    <col min="4" max="4" width="32.75" style="147" customWidth="1"/>
    <col min="5" max="8" width="14" style="147" customWidth="1"/>
    <col min="9" max="10" width="15" style="147" customWidth="1"/>
    <col min="11" max="11" width="14" style="147" customWidth="1"/>
    <col min="12" max="13" width="15" style="147" customWidth="1"/>
    <col min="14" max="17" width="14" style="147" customWidth="1"/>
    <col min="18" max="19" width="15" style="147" customWidth="1"/>
    <col min="20" max="20" width="14" style="147" customWidth="1"/>
    <col min="21" max="16384" width="9" style="147"/>
  </cols>
  <sheetData>
    <row r="1" ht="27" spans="1:20">
      <c r="K1" s="159" t="s">
        <v>307</v>
      </c>
    </row>
    <row r="2" ht="14.25" spans="1:20">
      <c r="T2" s="149" t="s">
        <v>308</v>
      </c>
    </row>
    <row r="3" ht="14.25" spans="1:20">
      <c r="A3" s="149" t="s">
        <v>2</v>
      </c>
      <c r="T3" s="149" t="s">
        <v>3</v>
      </c>
    </row>
    <row r="4" ht="19.5" customHeight="1" spans="1:20">
      <c r="A4" s="156" t="s">
        <v>6</v>
      </c>
      <c r="B4" s="156"/>
      <c r="C4" s="156"/>
      <c r="D4" s="156"/>
      <c r="E4" s="156" t="s">
        <v>155</v>
      </c>
      <c r="F4" s="156"/>
      <c r="G4" s="156"/>
      <c r="H4" s="156" t="s">
        <v>156</v>
      </c>
      <c r="I4" s="156"/>
      <c r="J4" s="156"/>
      <c r="K4" s="156" t="s">
        <v>157</v>
      </c>
      <c r="L4" s="156"/>
      <c r="M4" s="156"/>
      <c r="N4" s="156"/>
      <c r="O4" s="156"/>
      <c r="P4" s="156" t="s">
        <v>50</v>
      </c>
      <c r="Q4" s="156"/>
      <c r="R4" s="156"/>
      <c r="S4" s="156"/>
      <c r="T4" s="156"/>
    </row>
    <row r="5" ht="19.5" customHeight="1" spans="1:20">
      <c r="A5" s="156" t="s">
        <v>62</v>
      </c>
      <c r="B5" s="156"/>
      <c r="C5" s="156"/>
      <c r="D5" s="156" t="s">
        <v>63</v>
      </c>
      <c r="E5" s="156" t="s">
        <v>77</v>
      </c>
      <c r="F5" s="156" t="s">
        <v>158</v>
      </c>
      <c r="G5" s="156" t="s">
        <v>159</v>
      </c>
      <c r="H5" s="156" t="s">
        <v>77</v>
      </c>
      <c r="I5" s="156" t="s">
        <v>130</v>
      </c>
      <c r="J5" s="156" t="s">
        <v>131</v>
      </c>
      <c r="K5" s="156" t="s">
        <v>77</v>
      </c>
      <c r="L5" s="156" t="s">
        <v>130</v>
      </c>
      <c r="M5" s="156"/>
      <c r="N5" s="156" t="s">
        <v>130</v>
      </c>
      <c r="O5" s="156" t="s">
        <v>131</v>
      </c>
      <c r="P5" s="156" t="s">
        <v>77</v>
      </c>
      <c r="Q5" s="156" t="s">
        <v>158</v>
      </c>
      <c r="R5" s="156" t="s">
        <v>159</v>
      </c>
      <c r="S5" s="156" t="s">
        <v>159</v>
      </c>
      <c r="T5" s="156"/>
    </row>
    <row r="6" ht="19.5" customHeight="1" spans="1:20">
      <c r="A6" s="156"/>
      <c r="B6" s="156"/>
      <c r="C6" s="156"/>
      <c r="D6" s="156"/>
      <c r="E6" s="156"/>
      <c r="F6" s="156"/>
      <c r="G6" s="156" t="s">
        <v>64</v>
      </c>
      <c r="H6" s="156"/>
      <c r="I6" s="156"/>
      <c r="J6" s="156" t="s">
        <v>64</v>
      </c>
      <c r="K6" s="156"/>
      <c r="L6" s="156" t="s">
        <v>64</v>
      </c>
      <c r="M6" s="156" t="s">
        <v>161</v>
      </c>
      <c r="N6" s="156" t="s">
        <v>160</v>
      </c>
      <c r="O6" s="156" t="s">
        <v>64</v>
      </c>
      <c r="P6" s="156"/>
      <c r="Q6" s="156"/>
      <c r="R6" s="156" t="s">
        <v>64</v>
      </c>
      <c r="S6" s="156" t="s">
        <v>162</v>
      </c>
      <c r="T6" s="156" t="s">
        <v>163</v>
      </c>
    </row>
    <row r="7" ht="19.5" customHeight="1" spans="1:20">
      <c r="A7" s="156"/>
      <c r="B7" s="156"/>
      <c r="C7" s="156"/>
      <c r="D7" s="156"/>
      <c r="E7" s="156"/>
      <c r="F7" s="156"/>
      <c r="G7" s="156"/>
      <c r="H7" s="156"/>
      <c r="I7" s="156"/>
      <c r="J7" s="156"/>
      <c r="K7" s="156"/>
      <c r="L7" s="156"/>
      <c r="M7" s="156"/>
      <c r="N7" s="156"/>
      <c r="O7" s="156"/>
      <c r="P7" s="156"/>
      <c r="Q7" s="156"/>
      <c r="R7" s="156"/>
      <c r="S7" s="156"/>
      <c r="T7" s="156"/>
    </row>
    <row r="8" ht="19.5" customHeight="1" spans="1:20">
      <c r="A8" s="156" t="s">
        <v>66</v>
      </c>
      <c r="B8" s="156" t="s">
        <v>67</v>
      </c>
      <c r="C8" s="156" t="s">
        <v>68</v>
      </c>
      <c r="D8" s="156" t="s">
        <v>10</v>
      </c>
      <c r="E8" s="150">
        <v>1</v>
      </c>
      <c r="F8" s="150">
        <v>2</v>
      </c>
      <c r="G8" s="150">
        <v>3</v>
      </c>
      <c r="H8" s="150">
        <v>4</v>
      </c>
      <c r="I8" s="150">
        <v>5</v>
      </c>
      <c r="J8" s="150">
        <v>6</v>
      </c>
      <c r="K8" s="150">
        <v>7</v>
      </c>
      <c r="L8" s="150">
        <v>8</v>
      </c>
      <c r="M8" s="150">
        <v>9</v>
      </c>
      <c r="N8" s="150">
        <v>10</v>
      </c>
      <c r="O8" s="150">
        <v>11</v>
      </c>
      <c r="P8" s="150">
        <v>12</v>
      </c>
      <c r="Q8" s="150">
        <v>13</v>
      </c>
      <c r="R8" s="150">
        <v>14</v>
      </c>
      <c r="S8" s="150">
        <v>15</v>
      </c>
      <c r="T8" s="150">
        <v>16</v>
      </c>
    </row>
    <row r="9" ht="19.5" customHeight="1" spans="1:20">
      <c r="A9" s="156"/>
      <c r="B9" s="156"/>
      <c r="C9" s="156"/>
      <c r="D9" s="156" t="s">
        <v>77</v>
      </c>
      <c r="E9" s="153"/>
      <c r="F9" s="153"/>
      <c r="G9" s="153"/>
      <c r="H9" s="153"/>
      <c r="I9" s="153"/>
      <c r="J9" s="153"/>
      <c r="K9" s="153"/>
      <c r="L9" s="153"/>
      <c r="M9" s="153"/>
      <c r="N9" s="153"/>
      <c r="O9" s="153"/>
      <c r="P9" s="153"/>
      <c r="Q9" s="153"/>
      <c r="R9" s="153"/>
      <c r="S9" s="153"/>
      <c r="T9" s="153"/>
    </row>
    <row r="10" ht="19.5" customHeight="1" spans="1:20">
      <c r="A10" s="151"/>
      <c r="B10" s="151"/>
      <c r="C10" s="151"/>
      <c r="D10" s="151"/>
      <c r="E10" s="153"/>
      <c r="F10" s="153"/>
      <c r="G10" s="153"/>
      <c r="H10" s="153"/>
      <c r="I10" s="153"/>
      <c r="J10" s="153"/>
      <c r="K10" s="153"/>
      <c r="L10" s="153"/>
      <c r="M10" s="153"/>
      <c r="N10" s="153"/>
      <c r="O10" s="153"/>
      <c r="P10" s="153"/>
      <c r="Q10" s="153"/>
      <c r="R10" s="153"/>
      <c r="S10" s="153"/>
      <c r="T10" s="153"/>
    </row>
    <row r="11" ht="19.5" customHeight="1" spans="1:20">
      <c r="A11" s="151" t="s">
        <v>309</v>
      </c>
      <c r="B11" s="151"/>
      <c r="C11" s="151"/>
      <c r="D11" s="151"/>
      <c r="E11" s="151"/>
      <c r="F11" s="151"/>
      <c r="G11" s="151"/>
      <c r="H11" s="151"/>
      <c r="I11" s="151"/>
      <c r="J11" s="151"/>
      <c r="K11" s="151"/>
      <c r="L11" s="151"/>
      <c r="M11" s="151"/>
      <c r="N11" s="151"/>
      <c r="O11" s="151"/>
      <c r="P11" s="151"/>
      <c r="Q11" s="151"/>
      <c r="R11" s="151"/>
      <c r="S11" s="151"/>
      <c r="T11" s="151"/>
    </row>
    <row r="12" spans="1:20">
      <c r="A12" s="160" t="s">
        <v>310</v>
      </c>
      <c r="B12" s="160"/>
      <c r="C12" s="160"/>
      <c r="D12" s="160"/>
      <c r="E12" s="160"/>
      <c r="F12" s="160"/>
      <c r="G12" s="160"/>
      <c r="H12" s="160"/>
      <c r="I12" s="160"/>
      <c r="J12" s="160"/>
      <c r="K12" s="160"/>
      <c r="L12" s="160"/>
      <c r="M12" s="160"/>
      <c r="N12" s="160"/>
      <c r="O12" s="160"/>
      <c r="P12" s="160"/>
      <c r="Q12" s="160"/>
      <c r="R12" s="160"/>
      <c r="S12" s="160"/>
      <c r="T12" s="160"/>
    </row>
    <row r="13" spans="1:20">
      <c r="A13" s="161"/>
      <c r="B13" s="161"/>
      <c r="C13" s="161"/>
      <c r="D13" s="161"/>
      <c r="E13" s="161"/>
      <c r="F13" s="161"/>
      <c r="G13" s="161"/>
      <c r="H13" s="161"/>
      <c r="I13" s="161"/>
      <c r="J13" s="161"/>
      <c r="K13" s="161"/>
      <c r="L13" s="161"/>
      <c r="M13" s="161"/>
      <c r="N13" s="161"/>
      <c r="O13" s="161"/>
      <c r="P13" s="161"/>
      <c r="Q13" s="161"/>
      <c r="R13" s="161"/>
      <c r="S13" s="161"/>
      <c r="T13" s="161"/>
    </row>
    <row r="14" spans="1:20">
      <c r="A14" s="161"/>
      <c r="B14" s="161"/>
      <c r="C14" s="161"/>
      <c r="D14" s="161"/>
      <c r="E14" s="161"/>
      <c r="F14" s="161"/>
      <c r="G14" s="161"/>
      <c r="H14" s="161"/>
      <c r="I14" s="161"/>
      <c r="J14" s="161"/>
      <c r="K14" s="161"/>
      <c r="L14" s="161"/>
      <c r="M14" s="161"/>
      <c r="N14" s="161"/>
      <c r="O14" s="161"/>
      <c r="P14" s="161"/>
      <c r="Q14" s="161"/>
      <c r="R14" s="161"/>
      <c r="S14" s="161"/>
      <c r="T14" s="161"/>
    </row>
  </sheetData>
  <mergeCells count="3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 ref="A12:T1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9" topLeftCell="E10" activePane="bottomRight" state="frozen"/>
      <selection/>
      <selection pane="topRight"/>
      <selection pane="bottomLeft"/>
      <selection pane="bottomRight" activeCell="A12" sqref="A12:L14"/>
    </sheetView>
  </sheetViews>
  <sheetFormatPr defaultColWidth="9" defaultRowHeight="13.5"/>
  <cols>
    <col min="1" max="3" width="2.75" style="147" customWidth="1"/>
    <col min="4" max="4" width="32.75" style="147" customWidth="1"/>
    <col min="5" max="6" width="15" style="147" customWidth="1"/>
    <col min="7" max="11" width="14" style="147" customWidth="1"/>
    <col min="12" max="12" width="15" style="147" customWidth="1"/>
    <col min="13" max="16384" width="9" style="147"/>
  </cols>
  <sheetData>
    <row r="1" ht="27" spans="1:12">
      <c r="G1" s="159" t="s">
        <v>311</v>
      </c>
    </row>
    <row r="2" ht="14.25" spans="1:12">
      <c r="L2" s="149" t="s">
        <v>312</v>
      </c>
    </row>
    <row r="3" ht="14.25" spans="1:12">
      <c r="A3" s="149" t="s">
        <v>2</v>
      </c>
      <c r="L3" s="149" t="s">
        <v>3</v>
      </c>
    </row>
    <row r="4" ht="19.5" customHeight="1" spans="1:12">
      <c r="A4" s="156" t="s">
        <v>6</v>
      </c>
      <c r="B4" s="156"/>
      <c r="C4" s="156"/>
      <c r="D4" s="156"/>
      <c r="E4" s="156" t="s">
        <v>155</v>
      </c>
      <c r="F4" s="156"/>
      <c r="G4" s="156"/>
      <c r="H4" s="156" t="s">
        <v>156</v>
      </c>
      <c r="I4" s="156" t="s">
        <v>157</v>
      </c>
      <c r="J4" s="156" t="s">
        <v>50</v>
      </c>
      <c r="K4" s="156"/>
      <c r="L4" s="156"/>
    </row>
    <row r="5" ht="19.5" customHeight="1" spans="1:12">
      <c r="A5" s="156" t="s">
        <v>62</v>
      </c>
      <c r="B5" s="156"/>
      <c r="C5" s="156"/>
      <c r="D5" s="156" t="s">
        <v>63</v>
      </c>
      <c r="E5" s="156" t="s">
        <v>77</v>
      </c>
      <c r="F5" s="156" t="s">
        <v>313</v>
      </c>
      <c r="G5" s="156" t="s">
        <v>314</v>
      </c>
      <c r="H5" s="156"/>
      <c r="I5" s="156"/>
      <c r="J5" s="156" t="s">
        <v>77</v>
      </c>
      <c r="K5" s="156" t="s">
        <v>313</v>
      </c>
      <c r="L5" s="150" t="s">
        <v>314</v>
      </c>
    </row>
    <row r="6" ht="19.5" customHeight="1" spans="1:12">
      <c r="A6" s="156"/>
      <c r="B6" s="156"/>
      <c r="C6" s="156"/>
      <c r="D6" s="156"/>
      <c r="E6" s="156"/>
      <c r="F6" s="156"/>
      <c r="G6" s="156"/>
      <c r="H6" s="156"/>
      <c r="I6" s="156"/>
      <c r="J6" s="156"/>
      <c r="K6" s="156"/>
      <c r="L6" s="150" t="s">
        <v>162</v>
      </c>
    </row>
    <row r="7" ht="19.5" customHeight="1" spans="1:12">
      <c r="A7" s="156"/>
      <c r="B7" s="156"/>
      <c r="C7" s="156"/>
      <c r="D7" s="156"/>
      <c r="E7" s="156"/>
      <c r="F7" s="156"/>
      <c r="G7" s="156"/>
      <c r="H7" s="156"/>
      <c r="I7" s="156"/>
      <c r="J7" s="156"/>
      <c r="K7" s="156"/>
      <c r="L7" s="150"/>
    </row>
    <row r="8" ht="19.5" customHeight="1" spans="1:12">
      <c r="A8" s="156" t="s">
        <v>66</v>
      </c>
      <c r="B8" s="156" t="s">
        <v>67</v>
      </c>
      <c r="C8" s="156" t="s">
        <v>68</v>
      </c>
      <c r="D8" s="156" t="s">
        <v>10</v>
      </c>
      <c r="E8" s="150">
        <v>1</v>
      </c>
      <c r="F8" s="150">
        <v>2</v>
      </c>
      <c r="G8" s="150">
        <v>3</v>
      </c>
      <c r="H8" s="150">
        <v>4</v>
      </c>
      <c r="I8" s="150">
        <v>5</v>
      </c>
      <c r="J8" s="150">
        <v>6</v>
      </c>
      <c r="K8" s="150">
        <v>7</v>
      </c>
      <c r="L8" s="150">
        <v>8</v>
      </c>
    </row>
    <row r="9" ht="19.5" customHeight="1" spans="1:12">
      <c r="A9" s="156"/>
      <c r="B9" s="156"/>
      <c r="C9" s="156"/>
      <c r="D9" s="156" t="s">
        <v>77</v>
      </c>
      <c r="E9" s="153"/>
      <c r="F9" s="153"/>
      <c r="G9" s="153"/>
      <c r="H9" s="153"/>
      <c r="I9" s="153"/>
      <c r="J9" s="153"/>
      <c r="K9" s="153"/>
      <c r="L9" s="153"/>
    </row>
    <row r="10" ht="19.5" customHeight="1" spans="1:12">
      <c r="A10" s="151"/>
      <c r="B10" s="151"/>
      <c r="C10" s="151"/>
      <c r="D10" s="151"/>
      <c r="E10" s="153"/>
      <c r="F10" s="153"/>
      <c r="G10" s="153"/>
      <c r="H10" s="153"/>
      <c r="I10" s="153"/>
      <c r="J10" s="153"/>
      <c r="K10" s="153"/>
      <c r="L10" s="153"/>
    </row>
    <row r="11" ht="19.5" customHeight="1" spans="1:12">
      <c r="A11" s="151" t="s">
        <v>315</v>
      </c>
      <c r="B11" s="151"/>
      <c r="C11" s="151"/>
      <c r="D11" s="151"/>
      <c r="E11" s="151"/>
      <c r="F11" s="151"/>
      <c r="G11" s="151"/>
      <c r="H11" s="151"/>
      <c r="I11" s="151"/>
      <c r="J11" s="151"/>
      <c r="K11" s="151"/>
      <c r="L11" s="151"/>
    </row>
    <row r="12" spans="1:12">
      <c r="A12" s="160" t="s">
        <v>316</v>
      </c>
      <c r="B12" s="160"/>
      <c r="C12" s="160"/>
      <c r="D12" s="160"/>
      <c r="E12" s="160"/>
      <c r="F12" s="160"/>
      <c r="G12" s="160"/>
      <c r="H12" s="160"/>
      <c r="I12" s="160"/>
      <c r="J12" s="160"/>
      <c r="K12" s="160"/>
      <c r="L12" s="160"/>
    </row>
    <row r="13" spans="1:12">
      <c r="A13" s="161"/>
      <c r="B13" s="161"/>
      <c r="C13" s="161"/>
      <c r="D13" s="161"/>
      <c r="E13" s="161"/>
      <c r="F13" s="161"/>
      <c r="G13" s="161"/>
      <c r="H13" s="161"/>
      <c r="I13" s="161"/>
      <c r="J13" s="161"/>
      <c r="K13" s="161"/>
      <c r="L13" s="161"/>
    </row>
    <row r="14" spans="1:12">
      <c r="A14" s="161"/>
      <c r="B14" s="161"/>
      <c r="C14" s="161"/>
      <c r="D14" s="161"/>
      <c r="E14" s="161"/>
      <c r="F14" s="161"/>
      <c r="G14" s="161"/>
      <c r="H14" s="161"/>
      <c r="I14" s="161"/>
      <c r="J14" s="161"/>
      <c r="K14" s="161"/>
      <c r="L14" s="161"/>
    </row>
  </sheetData>
  <mergeCells count="19">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12:L14"/>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29</vt:i4>
      </vt:variant>
    </vt:vector>
  </HeadingPairs>
  <TitlesOfParts>
    <vt:vector size="2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lpstr>GK15 项目支出绩效自评表-6</vt:lpstr>
      <vt:lpstr>GK15 项目支出绩效自评表-7</vt:lpstr>
      <vt:lpstr>GK15 项目支出绩效自评表-8</vt:lpstr>
      <vt:lpstr>GK15 项目支出绩效自评表-9</vt:lpstr>
      <vt:lpstr>GK15 项目支出绩效自评表-10</vt:lpstr>
      <vt:lpstr>GK15 项目支出绩效自评表-11</vt:lpstr>
      <vt:lpstr>GK15 项目支出绩效自评表-12</vt:lpstr>
      <vt:lpstr>GK15 项目支出绩效自评表-13</vt:lpstr>
      <vt:lpstr>GK15 项目支出绩效自评表-14</vt:lpstr>
      <vt:lpstr>GK15 项目支出绩效自评表-15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微明子</cp:lastModifiedBy>
  <dcterms:created xsi:type="dcterms:W3CDTF">2006-09-13T11:21:00Z</dcterms:created>
  <dcterms:modified xsi:type="dcterms:W3CDTF">2025-11-27T01:30:16Z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80FE858DC1474712AA0490549E6B8D6A_12</vt:lpwstr>
  </property>
</Properties>
</file>