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775" windowHeight="12375" tabRatio="768" firstSheet="13" activeTab="18"/>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_FilterDatabase" localSheetId="13" hidden="1">部门政府采购预算表09!$A$2:$Q$164</definedName>
    <definedName name="_xlnm._FilterDatabase" localSheetId="19" hidden="1">部门项目中期规划预算表14!$A$2:$G$129</definedName>
    <definedName name="_xlnm.Print_Titles" localSheetId="4">'财政拨款收支预算总表02-1'!$1:$6</definedName>
    <definedName name="_xlnm._FilterDatabase" localSheetId="4" hidden="1">'财政拨款收支预算总表02-1'!$A$7:$D$30</definedName>
    <definedName name="_xlnm._FilterDatabase" localSheetId="9" hidden="1">'项目支出绩效目标表05-2'!$A$4:$K$1320</definedName>
    <definedName name="_xlnm._FilterDatabase" localSheetId="2" hidden="1">'部门收入预算表01-2'!$A$7:$S$7</definedName>
    <definedName name="_xlnm._FilterDatabase" localSheetId="8" hidden="1">'项目支出预算表05-1'!$A$6:$W$698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<sst xmlns="http://schemas.openxmlformats.org/spreadsheetml/2006/main" count="26353" uniqueCount="3217">
  <si>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</si>
  <si>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</si>
  <si>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</si>
  <si>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</si>
  <si>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</si>
  <si>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</si>
  <si>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</si>
  <si>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</si>
  <si>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</si>
  <si>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</si>
  <si>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</si>
  <si>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</si>
  <si>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</si>
  <si>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</si>
  <si>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</si>
  <si>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</si>
  <si>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</si>
  <si>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</si>
  <si>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</si>
  <si>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</si>
  <si>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</si>
  <si>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单位名称：安宁市教育体育局（汇总）</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</si>
  <si>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</si>
  <si>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</si>
  <si>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</si>
  <si>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</si>
  <si>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</si>
  <si>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</si>
  <si>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</si>
  <si>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</si>
  <si>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</si>
  <si>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</si>
  <si>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</si>
  <si>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</si>
  <si>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</si>
  <si>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</si>
  <si>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</si>
  <si>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</si>
  <si>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</si>
  <si>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</si>
  <si>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</si>
  <si>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</si>
  <si>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</si>
  <si>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</si>
  <si>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</si>
  <si>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</si>
  <si>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</si>
  <si>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</si>
  <si>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</si>
  <si>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</si>
  <si>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</si>
  <si>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</si>
  <si>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</si>
  <si>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</si>
  <si>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</si>
  <si>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</si>
  <si>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</si>
  <si>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</si>
  <si>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</si>
  <si>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</si>
  <si>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</si>
  <si>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</si>
  <si>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</si>
  <si>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</si>
  <si>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</si>
  <si>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</si>
  <si>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</si>
  <si>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</si>
  <si>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</si>
  <si>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</si>
  <si>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</si>
  <si>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</si>
  <si>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</si>
  <si>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</si>
  <si>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</si>
  <si>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</si>
  <si>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</si>
  <si>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</si>
  <si>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</si>
  <si>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</si>
  <si>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</si>
  <si>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</si>
  <si>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</si>
  <si>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</si>
  <si>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</si>
  <si>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</si>
  <si>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</si>
  <si>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</si>
  <si>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</si>
  <si>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105024</t>
  </si>
  <si>
    <t xml:space="preserve">  安宁市基础教育发展中心</t>
  </si>
  <si>
    <t>105029</t>
  </si>
  <si>
    <t xml:space="preserve">  安宁市体育馆</t>
  </si>
  <si>
    <t>105062</t>
  </si>
  <si>
    <t xml:space="preserve">  安宁市第六幼儿园</t>
  </si>
  <si>
    <t>105063</t>
  </si>
  <si>
    <t xml:space="preserve">  安宁中学太平学校</t>
  </si>
  <si>
    <t>105064</t>
  </si>
  <si>
    <t xml:space="preserve">  安宁市第二小学</t>
  </si>
  <si>
    <t>105065</t>
  </si>
  <si>
    <t xml:space="preserve">  安宁市太平新城学校</t>
  </si>
  <si>
    <t>105001</t>
  </si>
  <si>
    <t xml:space="preserve">  安宁市教育体育局</t>
  </si>
  <si>
    <t>105004</t>
  </si>
  <si>
    <t xml:space="preserve">  安宁市第一中学</t>
  </si>
  <si>
    <t>105005</t>
  </si>
  <si>
    <t xml:space="preserve">  安宁中学</t>
  </si>
  <si>
    <t>105006</t>
  </si>
  <si>
    <t xml:space="preserve">  安宁市职业高级中学</t>
  </si>
  <si>
    <t>105007</t>
  </si>
  <si>
    <t xml:space="preserve">  安宁市第一幼儿园</t>
  </si>
  <si>
    <t>105008</t>
  </si>
  <si>
    <t xml:space="preserve">  安宁市第二幼儿园</t>
  </si>
  <si>
    <t>105009</t>
  </si>
  <si>
    <t xml:space="preserve">  安宁市第一小学</t>
  </si>
  <si>
    <t>105010</t>
  </si>
  <si>
    <t xml:space="preserve">  安宁市一六街小学</t>
  </si>
  <si>
    <t>105011</t>
  </si>
  <si>
    <t xml:space="preserve">  安宁市八街小学</t>
  </si>
  <si>
    <t>105012</t>
  </si>
  <si>
    <t xml:space="preserve">  安宁市第二中学</t>
  </si>
  <si>
    <t>105013</t>
  </si>
  <si>
    <t xml:space="preserve">  安宁市鸣矣河小学</t>
  </si>
  <si>
    <t>105014</t>
  </si>
  <si>
    <t xml:space="preserve">  安宁市县街学校</t>
  </si>
  <si>
    <t>105015</t>
  </si>
  <si>
    <t xml:space="preserve">  安宁市禄脿学校</t>
  </si>
  <si>
    <t>105016</t>
  </si>
  <si>
    <t xml:space="preserve">  安宁市青龙学校</t>
  </si>
  <si>
    <t>105017</t>
  </si>
  <si>
    <t xml:space="preserve">  安宁市温泉小学</t>
  </si>
  <si>
    <t>105018</t>
  </si>
  <si>
    <t xml:space="preserve">  安宁市太平学校</t>
  </si>
  <si>
    <t>105019</t>
  </si>
  <si>
    <t xml:space="preserve">  安宁市连然小学</t>
  </si>
  <si>
    <t>105020</t>
  </si>
  <si>
    <t xml:space="preserve">  安宁市宁湖小学</t>
  </si>
  <si>
    <t>105021</t>
  </si>
  <si>
    <t xml:space="preserve">  安宁市昆钢实验学校</t>
  </si>
  <si>
    <t>105022</t>
  </si>
  <si>
    <t xml:space="preserve">  安宁市昆钢第一中学</t>
  </si>
  <si>
    <t>105023</t>
  </si>
  <si>
    <t xml:space="preserve">  安宁市昆钢第一小学</t>
  </si>
  <si>
    <t>105025</t>
  </si>
  <si>
    <t xml:space="preserve">  安宁市实验学校</t>
  </si>
  <si>
    <t>105026</t>
  </si>
  <si>
    <t xml:space="preserve">  安宁市和平学校</t>
  </si>
  <si>
    <t>105027</t>
  </si>
  <si>
    <t xml:space="preserve">  安宁市石江学校</t>
  </si>
  <si>
    <t>105028</t>
  </si>
  <si>
    <t xml:space="preserve">  安宁市第三幼儿园</t>
  </si>
  <si>
    <t>科目编码</t>
  </si>
  <si>
    <t>科目名称</t>
  </si>
  <si>
    <t>财政专户管理的支出</t>
  </si>
  <si>
    <t>基本支出</t>
  </si>
  <si>
    <t>项目支出</t>
  </si>
  <si>
    <t>事业支出</t>
  </si>
  <si>
    <t>事业单位
经营支出</t>
  </si>
  <si>
    <t>上级补助支出</t>
  </si>
  <si>
    <t>附属单位补助支出</t>
  </si>
  <si>
    <t>其他支出</t>
  </si>
  <si>
    <t>205</t>
  </si>
  <si>
    <t>教育支出</t>
  </si>
  <si>
    <t>20501</t>
  </si>
  <si>
    <t xml:space="preserve">  教育管理事务</t>
  </si>
  <si>
    <t>2050101</t>
  </si>
  <si>
    <t xml:space="preserve">    行政运行</t>
  </si>
  <si>
    <t>2050102</t>
  </si>
  <si>
    <t xml:space="preserve">    一般行政管理事务</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</si>
  <si>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</si>
  <si>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</si>
  <si>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</si>
  <si>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</si>
  <si>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</si>
  <si>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</si>
  <si>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</si>
  <si>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</si>
  <si>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</si>
  <si>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</si>
  <si>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</si>
  <si>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</si>
  <si>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2050299</t>
  </si>
  <si>
    <t xml:space="preserve">    其他普通教育支出</t>
  </si>
  <si>
    <t>20503</t>
  </si>
  <si>
    <t xml:space="preserve">  职业教育</t>
  </si>
  <si>
    <t>2050302</t>
  </si>
  <si>
    <t xml:space="preserve">    中等职业教育</t>
  </si>
  <si>
    <t>20507</t>
  </si>
  <si>
    <t xml:space="preserve">  特殊教育</t>
  </si>
  <si>
    <t>2050701</t>
  </si>
  <si>
    <t xml:space="preserve">    特殊学校教育</t>
  </si>
  <si>
    <t>20508</t>
  </si>
  <si>
    <t xml:space="preserve">  进修及培训</t>
  </si>
  <si>
    <t>2050801</t>
  </si>
  <si>
    <t xml:space="preserve">    教师进修</t>
  </si>
  <si>
    <t>20509</t>
  </si>
  <si>
    <t xml:space="preserve">  教育费附加安排的支出</t>
  </si>
  <si>
    <t>2050999</t>
  </si>
  <si>
    <t xml:space="preserve">    其他教育费附加安排的支出</t>
  </si>
  <si>
    <t>207</t>
  </si>
  <si>
    <t>文化旅游体育与传媒支出</t>
  </si>
  <si>
    <t>20703</t>
  </si>
  <si>
    <t xml:space="preserve">  体育</t>
  </si>
  <si>
    <t>2070305</t>
  </si>
  <si>
    <t xml:space="preserve">    体育竞赛</t>
  </si>
  <si>
    <t>2070307</t>
  </si>
  <si>
    <t xml:space="preserve">    体育场馆</t>
  </si>
  <si>
    <t>2070308</t>
  </si>
  <si>
    <t xml:space="preserve">    群众体育</t>
  </si>
  <si>
    <t>208</t>
  </si>
  <si>
    <t>社会保障和就业支出</t>
  </si>
  <si>
    <t>20805</t>
  </si>
  <si>
    <t xml:space="preserve">  行政事业单位养老支出</t>
  </si>
  <si>
    <t>2080501</t>
  </si>
  <si>
    <t xml:space="preserve">    行政单位离退休</t>
  </si>
  <si>
    <t>2080502</t>
  </si>
  <si>
    <t xml:space="preserve">    事业单位离退休</t>
  </si>
  <si>
    <t>2080505</t>
  </si>
  <si>
    <t xml:space="preserve">    机关事业单位基本养老保险缴费支出</t>
  </si>
  <si>
    <t>2080506</t>
  </si>
  <si>
    <t xml:space="preserve">    机关事业单位职业年金缴费支出</t>
  </si>
  <si>
    <t>20807</t>
  </si>
  <si>
    <t xml:space="preserve">  就业补助</t>
  </si>
  <si>
    <t>2080799</t>
  </si>
  <si>
    <t xml:space="preserve">    其他就业补助支出</t>
  </si>
  <si>
    <t>20808</t>
  </si>
  <si>
    <t xml:space="preserve">  抚恤</t>
  </si>
  <si>
    <t>2080801</t>
  </si>
  <si>
    <t xml:space="preserve">    死亡抚恤</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</si>
  <si>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</si>
  <si>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</si>
  <si>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</si>
  <si>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</si>
  <si>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</si>
  <si>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</si>
  <si>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</si>
  <si>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</si>
  <si>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</si>
  <si>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</si>
  <si>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</si>
  <si>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</si>
  <si>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213</t>
  </si>
  <si>
    <t>农林水支出</t>
  </si>
  <si>
    <t>21308</t>
  </si>
  <si>
    <t xml:space="preserve">  普惠金融发展支出</t>
  </si>
  <si>
    <t>2130804</t>
  </si>
  <si>
    <t xml:space="preserve">    创业担保贷款贴息及奖补</t>
  </si>
  <si>
    <t>221</t>
  </si>
  <si>
    <t>住房保障支出</t>
  </si>
  <si>
    <t>22102</t>
  </si>
  <si>
    <t xml:space="preserve">  住房改革支出</t>
  </si>
  <si>
    <t>2210201</t>
  </si>
  <si>
    <t xml:space="preserve">    住房公积金</t>
  </si>
  <si>
    <t>229</t>
  </si>
  <si>
    <t>22960</t>
  </si>
  <si>
    <t xml:space="preserve">  彩票公益金安排的支出</t>
  </si>
  <si>
    <t>2296003</t>
  </si>
  <si>
    <t xml:space="preserve">    用于体育事业的彩票公益金支出</t>
  </si>
  <si>
    <t>2296099</t>
  </si>
  <si>
    <t xml:space="preserve">    用于其他社会公益事业的彩票公益金支出</t>
  </si>
  <si>
    <t>22999</t>
  </si>
  <si>
    <t xml:space="preserve">  其他支出</t>
  </si>
  <si>
    <t>2299999</t>
  </si>
  <si>
    <t xml:space="preserve">    其他支出</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</si>
  <si>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</si>
  <si>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</si>
  <si>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</si>
  <si>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</si>
  <si>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</si>
  <si>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</si>
  <si>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</si>
  <si>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</si>
  <si>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</si>
  <si>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</si>
  <si>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</si>
  <si>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</si>
  <si>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</si>
  <si>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</si>
  <si>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</si>
  <si>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</si>
  <si>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</si>
  <si>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</si>
  <si>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</si>
  <si>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</si>
  <si>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</si>
  <si>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</si>
  <si>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</si>
  <si>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</si>
  <si>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</si>
  <si>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</si>
  <si>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</si>
  <si>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</si>
  <si>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</si>
  <si>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</si>
  <si>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</si>
  <si>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</si>
  <si>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</si>
  <si>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</si>
  <si>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</si>
  <si>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</si>
  <si>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</si>
  <si>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</si>
  <si>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</si>
  <si>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</si>
  <si>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</si>
  <si>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</si>
  <si>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</si>
  <si>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</si>
  <si>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</si>
  <si>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</si>
  <si>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</si>
  <si>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</si>
  <si>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</si>
  <si>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</si>
  <si>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</si>
  <si>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</si>
  <si>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</si>
  <si>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</si>
  <si>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</si>
  <si>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</si>
  <si>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</si>
  <si>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</si>
  <si>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</si>
  <si>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</si>
  <si>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</si>
  <si>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</si>
  <si>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</si>
  <si>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</si>
  <si>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</si>
  <si>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</si>
  <si>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</si>
  <si>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</si>
  <si>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</si>
  <si>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</si>
  <si>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</si>
  <si>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</si>
  <si>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</si>
  <si>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</si>
  <si>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</si>
  <si>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</si>
  <si>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</si>
  <si>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</si>
  <si>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</si>
  <si>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</si>
  <si>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</si>
  <si>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</si>
  <si>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</si>
  <si>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</si>
  <si>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</si>
  <si>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</si>
  <si>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</si>
  <si>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530181210000000018126</t>
  </si>
  <si>
    <t>事业人员支出工资</t>
  </si>
  <si>
    <t>教师进修</t>
  </si>
  <si>
    <t xml:space="preserve">  30101</t>
  </si>
  <si>
    <t>基本工资</t>
  </si>
  <si>
    <t xml:space="preserve">  30102</t>
  </si>
  <si>
    <t>津贴补贴</t>
  </si>
  <si>
    <t xml:space="preserve">  30103</t>
  </si>
  <si>
    <t>奖金</t>
  </si>
  <si>
    <t xml:space="preserve">  30107</t>
  </si>
  <si>
    <t>绩效工资</t>
  </si>
  <si>
    <t>530181210000000018127</t>
  </si>
  <si>
    <t>社会保障缴费</t>
  </si>
  <si>
    <t xml:space="preserve">  30112</t>
  </si>
  <si>
    <t>其他社会保障缴费</t>
  </si>
  <si>
    <t>机关事业单位基本养老保险缴费支出</t>
  </si>
  <si>
    <t xml:space="preserve">  30108</t>
  </si>
  <si>
    <t>机关事业单位基本养老保险缴费</t>
  </si>
  <si>
    <t>机关事业单位职业年金缴费支出</t>
  </si>
  <si>
    <t xml:space="preserve">  30109</t>
  </si>
  <si>
    <t>职业年金缴费</t>
  </si>
  <si>
    <t>事业单位医疗</t>
  </si>
  <si>
    <t xml:space="preserve">  30110</t>
  </si>
  <si>
    <t>职工基本医疗保险缴费</t>
  </si>
  <si>
    <t>公务员医疗补助</t>
  </si>
  <si>
    <t xml:space="preserve">  30111</t>
  </si>
  <si>
    <t>公务员医疗补助缴费</t>
  </si>
  <si>
    <t>其他行政事业单位医疗支出</t>
  </si>
  <si>
    <t>530181210000000018128</t>
  </si>
  <si>
    <t>住房公积金</t>
  </si>
  <si>
    <t xml:space="preserve">  30113</t>
  </si>
  <si>
    <t>530181210000000018129</t>
  </si>
  <si>
    <t>对个人和家庭的补助</t>
  </si>
  <si>
    <t>事业单位离退休</t>
  </si>
  <si>
    <t xml:space="preserve">  30305</t>
  </si>
  <si>
    <t>生活补助</t>
  </si>
  <si>
    <t>530181210000000018132</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</si>
  <si>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</si>
  <si>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</si>
  <si>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</si>
  <si>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</si>
  <si>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</si>
  <si>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</si>
  <si>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</si>
  <si>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</si>
  <si>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</si>
  <si>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</si>
  <si>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</si>
  <si>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30239</t>
  </si>
  <si>
    <t>其他交通费用</t>
  </si>
  <si>
    <t xml:space="preserve">  30299</t>
  </si>
  <si>
    <t>其他商品和服务支出</t>
  </si>
  <si>
    <t>530181221100000198928</t>
  </si>
  <si>
    <t>工会经费</t>
  </si>
  <si>
    <t xml:space="preserve">  30228</t>
  </si>
  <si>
    <t>530181231100001568461</t>
  </si>
  <si>
    <t>事业人员绩效奖励</t>
  </si>
  <si>
    <t>530181241100002165792</t>
  </si>
  <si>
    <t>群众体育</t>
  </si>
  <si>
    <t>530181241100002165801</t>
  </si>
  <si>
    <t>530181241100002165803</t>
  </si>
  <si>
    <t>530181241100002165810</t>
  </si>
  <si>
    <t>一般公用经费（差额）</t>
  </si>
  <si>
    <t>530181241100002165814</t>
  </si>
  <si>
    <t>530181241100002187039</t>
  </si>
  <si>
    <t>2024年体育馆(事业人员支出工资）单位资金</t>
  </si>
  <si>
    <t>530181221100000214662</t>
  </si>
  <si>
    <t>事业乡镇岗位补贴</t>
  </si>
  <si>
    <t>学前教育</t>
  </si>
  <si>
    <t>530181221100000214663</t>
  </si>
  <si>
    <t>530181221100000214907</t>
  </si>
  <si>
    <t>530181221100000214909</t>
  </si>
  <si>
    <t>530181221100000214936</t>
  </si>
  <si>
    <t>530181221100000214938</t>
  </si>
  <si>
    <t>530181221100000215745</t>
  </si>
  <si>
    <t>530181231100001568107</t>
  </si>
  <si>
    <t>530181231100001571503</t>
  </si>
  <si>
    <t>编外人员经费支出</t>
  </si>
  <si>
    <t xml:space="preserve">  30199</t>
  </si>
  <si>
    <t>其他工资福利支出</t>
  </si>
  <si>
    <t>530181241100002233489</t>
  </si>
  <si>
    <t>其他学校公用经费</t>
  </si>
  <si>
    <t xml:space="preserve">  30205</t>
  </si>
  <si>
    <t>水费</t>
  </si>
  <si>
    <t xml:space="preserve">  30206</t>
  </si>
  <si>
    <t>电费</t>
  </si>
  <si>
    <t xml:space="preserve">  30213</t>
  </si>
  <si>
    <t>维修（护）费</t>
  </si>
  <si>
    <t xml:space="preserve">  30218</t>
  </si>
  <si>
    <t>专用材料费</t>
  </si>
  <si>
    <t xml:space="preserve">  30226</t>
  </si>
  <si>
    <t>劳务费</t>
  </si>
  <si>
    <t xml:space="preserve">  30227</t>
  </si>
  <si>
    <t>委托业务费</t>
  </si>
  <si>
    <t xml:space="preserve">  31007</t>
  </si>
  <si>
    <t>信息网络及软件购置更新</t>
  </si>
  <si>
    <t>530181241100002228544</t>
  </si>
  <si>
    <t>高中教育</t>
  </si>
  <si>
    <t>530181241100002228547</t>
  </si>
  <si>
    <t>530181241100002228560</t>
  </si>
  <si>
    <t>530181241100002228561</t>
  </si>
  <si>
    <t>530181241100002228564</t>
  </si>
  <si>
    <t>530181241100002228566</t>
  </si>
  <si>
    <t>530181241100002228569</t>
  </si>
  <si>
    <t>530181241100002228572</t>
  </si>
  <si>
    <t>学校公用经费</t>
  </si>
  <si>
    <t>小学教育</t>
  </si>
  <si>
    <t xml:space="preserve">  30202</t>
  </si>
  <si>
    <t>印刷费</t>
  </si>
  <si>
    <t xml:space="preserve">  30209</t>
  </si>
  <si>
    <t>物业管理费</t>
  </si>
  <si>
    <t>初中教育</t>
  </si>
  <si>
    <t xml:space="preserve">  31002</t>
  </si>
  <si>
    <t>办公设备购置</t>
  </si>
  <si>
    <t>530181241100002228593</t>
  </si>
  <si>
    <t>530181241100002230668</t>
  </si>
  <si>
    <t>530181241100002230671</t>
  </si>
  <si>
    <t>530181241100002230677</t>
  </si>
  <si>
    <t>530181241100002230679</t>
  </si>
  <si>
    <t>530181241100002230682</t>
  </si>
  <si>
    <t>530181241100002230684</t>
  </si>
  <si>
    <t>530181241100002230687</t>
  </si>
  <si>
    <t>530181241100002230689</t>
  </si>
  <si>
    <t>530181241100002231440</t>
  </si>
  <si>
    <t>530181241100002231443</t>
  </si>
  <si>
    <t>530181241100002231444</t>
  </si>
  <si>
    <t>530181241100002231446</t>
  </si>
  <si>
    <t>530181241100002231448</t>
  </si>
  <si>
    <t>530181241100002231452</t>
  </si>
  <si>
    <t>530181241100002231453</t>
  </si>
  <si>
    <t>530181241100002231475</t>
  </si>
  <si>
    <t>530181241100002231477</t>
  </si>
  <si>
    <t>530181210000000017546</t>
  </si>
  <si>
    <t>530181210000000017887</t>
  </si>
  <si>
    <t>行政人员支出工资</t>
  </si>
  <si>
    <t>行政运行</t>
  </si>
  <si>
    <t>530181210000000017889</t>
  </si>
  <si>
    <t>其他教育管理事务支出</t>
  </si>
  <si>
    <t>530181210000000017890</t>
  </si>
  <si>
    <t>行政单位医疗</t>
  </si>
  <si>
    <t>530181210000000017891</t>
  </si>
  <si>
    <t>行政单位离退休</t>
  </si>
  <si>
    <t>530181210000000017892</t>
  </si>
  <si>
    <t>公车购置及运维费</t>
  </si>
  <si>
    <t xml:space="preserve">  30231</t>
  </si>
  <si>
    <t>公务用车运行维护费</t>
  </si>
  <si>
    <t>530181210000000017893</t>
  </si>
  <si>
    <t>公务交通补贴</t>
  </si>
  <si>
    <t>530181210000000017894</t>
  </si>
  <si>
    <t>530181221100000202132</t>
  </si>
  <si>
    <t>530181231100001568202</t>
  </si>
  <si>
    <t>行政人员绩效奖励</t>
  </si>
  <si>
    <t>530181231100001568221</t>
  </si>
  <si>
    <t>530181210000000019238</t>
  </si>
  <si>
    <t>530181210000000019241</t>
  </si>
  <si>
    <t>530181210000000019242</t>
  </si>
  <si>
    <t>530181210000000019243</t>
  </si>
  <si>
    <t>530181210000000019246</t>
  </si>
  <si>
    <t>530181221100000205971</t>
  </si>
  <si>
    <t>530181231100001568744</t>
  </si>
  <si>
    <t>530181231100001570345</t>
  </si>
  <si>
    <t>530181241100002199978</t>
  </si>
  <si>
    <t>特殊学校教育</t>
  </si>
  <si>
    <t>530181210000000017910</t>
  </si>
  <si>
    <t>530181210000000017911</t>
  </si>
  <si>
    <t>530181210000000017912</t>
  </si>
  <si>
    <t>530181210000000017913</t>
  </si>
  <si>
    <t>530181210000000017916</t>
  </si>
  <si>
    <t>530181221100000207393</t>
  </si>
  <si>
    <t>530181231100001568705</t>
  </si>
  <si>
    <t>530181231100001570824</t>
  </si>
  <si>
    <t>530181241100002228178</t>
  </si>
  <si>
    <t xml:space="preserve">  30214</t>
  </si>
  <si>
    <t>租赁费</t>
  </si>
  <si>
    <t xml:space="preserve">  31003</t>
  </si>
  <si>
    <t>专用设备购置</t>
  </si>
  <si>
    <t>530181210000000020229</t>
  </si>
  <si>
    <t>中等职业教育</t>
  </si>
  <si>
    <t>530181210000000020230</t>
  </si>
  <si>
    <t>530181210000000020232</t>
  </si>
  <si>
    <t>530181210000000020233</t>
  </si>
  <si>
    <t>530181210000000020234</t>
  </si>
  <si>
    <t>530181210000000020239</t>
  </si>
  <si>
    <t>530181221100000205140</t>
  </si>
  <si>
    <t>530181231100001570658</t>
  </si>
  <si>
    <t>530181231100001570679</t>
  </si>
  <si>
    <t>530181241100002184188</t>
  </si>
  <si>
    <t>530181210000000018236</t>
  </si>
  <si>
    <t>530181210000000018238</t>
  </si>
  <si>
    <t>530181210000000018239</t>
  </si>
  <si>
    <t>530181210000000018240</t>
  </si>
  <si>
    <t>530181210000000018244</t>
  </si>
  <si>
    <t>530181210000000019105</t>
  </si>
  <si>
    <t>530181221100000202620</t>
  </si>
  <si>
    <t>530181231100001570620</t>
  </si>
  <si>
    <t>530181231100001570644</t>
  </si>
  <si>
    <t>530181241100002224541</t>
  </si>
  <si>
    <t>530181210000000017824</t>
  </si>
  <si>
    <t>530181210000000017826</t>
  </si>
  <si>
    <t>530181210000000017827</t>
  </si>
  <si>
    <t>530181210000000017828</t>
  </si>
  <si>
    <t>530181210000000017832</t>
  </si>
  <si>
    <t>530181210000000019568</t>
  </si>
  <si>
    <t>530181221100000203202</t>
  </si>
  <si>
    <t>530181231100001570596</t>
  </si>
  <si>
    <t>530181231100001570597</t>
  </si>
  <si>
    <t>530181241100002218356</t>
  </si>
  <si>
    <t>530181210000000018368</t>
  </si>
  <si>
    <t>530181210000000018370</t>
  </si>
  <si>
    <t>530181210000000018371</t>
  </si>
  <si>
    <t>530181210000000018372</t>
  </si>
  <si>
    <t>530181210000000018375</t>
  </si>
  <si>
    <t>530181221100000202268</t>
  </si>
  <si>
    <t>530181231100001570444</t>
  </si>
  <si>
    <t>530181231100001570729</t>
  </si>
  <si>
    <t>530181241100002223623</t>
  </si>
  <si>
    <t>530181210000000019323</t>
  </si>
  <si>
    <t>530181210000000019324</t>
  </si>
  <si>
    <t>530181210000000019325</t>
  </si>
  <si>
    <t>530181210000000019326</t>
  </si>
  <si>
    <t>530181210000000019327</t>
  </si>
  <si>
    <t>530181210000000019330</t>
  </si>
  <si>
    <t>530181221100000206345</t>
  </si>
  <si>
    <t>530181231100001570652</t>
  </si>
  <si>
    <t>530181231100001570653</t>
  </si>
  <si>
    <t>530181241100002217532</t>
  </si>
  <si>
    <t>530181210000000019513</t>
  </si>
  <si>
    <t>530181210000000019514</t>
  </si>
  <si>
    <t>530181210000000019515</t>
  </si>
  <si>
    <t>530181210000000019516</t>
  </si>
  <si>
    <t>530181210000000019517</t>
  </si>
  <si>
    <t>530181210000000020837</t>
  </si>
  <si>
    <t>530181221100000213269</t>
  </si>
  <si>
    <t>530181231100001570955</t>
  </si>
  <si>
    <t>530181231100001570984</t>
  </si>
  <si>
    <t>530181241100002187569</t>
  </si>
  <si>
    <t>530181210000000019357</t>
  </si>
  <si>
    <t>530181210000000019358</t>
  </si>
  <si>
    <t>530181210000000019360</t>
  </si>
  <si>
    <t>530181210000000019361</t>
  </si>
  <si>
    <t>530181210000000019362</t>
  </si>
  <si>
    <t>530181210000000019366</t>
  </si>
  <si>
    <t>530181221100000208777</t>
  </si>
  <si>
    <t>530181231100001571517</t>
  </si>
  <si>
    <t>530181231100001571518</t>
  </si>
  <si>
    <t>530181241100002217013</t>
  </si>
  <si>
    <t>530181210000000019261</t>
  </si>
  <si>
    <t>530181210000000019262</t>
  </si>
  <si>
    <t>530181210000000019263</t>
  </si>
  <si>
    <t>530181210000000019264</t>
  </si>
  <si>
    <t>530181210000000019265</t>
  </si>
  <si>
    <t>530181210000000019268</t>
  </si>
  <si>
    <t>530181221100000207231</t>
  </si>
  <si>
    <t>530181231100001570651</t>
  </si>
  <si>
    <t>530181231100001570668</t>
  </si>
  <si>
    <t>530181241100002216683</t>
  </si>
  <si>
    <t>530181210000000019226</t>
  </si>
  <si>
    <t>530181210000000019227</t>
  </si>
  <si>
    <t>530181210000000019229</t>
  </si>
  <si>
    <t>530181210000000019230</t>
  </si>
  <si>
    <t>530181210000000019231</t>
  </si>
  <si>
    <t>530181210000000019235</t>
  </si>
  <si>
    <t>530181221100000206129</t>
  </si>
  <si>
    <t>530181231100001570071</t>
  </si>
  <si>
    <t>530181231100001570072</t>
  </si>
  <si>
    <t>530181241100002216757</t>
  </si>
  <si>
    <t>530181210000000019488</t>
  </si>
  <si>
    <t>530181210000000019489</t>
  </si>
  <si>
    <t>530181210000000019491</t>
  </si>
  <si>
    <t>530181210000000019492</t>
  </si>
  <si>
    <t>530181210000000019493</t>
  </si>
  <si>
    <t>530181210000000019497</t>
  </si>
  <si>
    <t>530181221100000213496</t>
  </si>
  <si>
    <t>530181231100001571209</t>
  </si>
  <si>
    <t>530181231100001571230</t>
  </si>
  <si>
    <t>530181241100002214454</t>
  </si>
  <si>
    <t>530181210000000019888</t>
  </si>
  <si>
    <t>530181210000000019889</t>
  </si>
  <si>
    <t>530181210000000019891</t>
  </si>
  <si>
    <t>530181210000000019892</t>
  </si>
  <si>
    <t>530181210000000019893</t>
  </si>
  <si>
    <t>530181210000000019897</t>
  </si>
  <si>
    <t>530181221100000214028</t>
  </si>
  <si>
    <t>530181231100001571002</t>
  </si>
  <si>
    <t>530181231100001571003</t>
  </si>
  <si>
    <t>530181241100002218219</t>
  </si>
  <si>
    <t>530181210000000020282</t>
  </si>
  <si>
    <t>530181210000000020283</t>
  </si>
  <si>
    <t>530181210000000020284</t>
  </si>
  <si>
    <t>530181210000000020285</t>
  </si>
  <si>
    <t>530181210000000020286</t>
  </si>
  <si>
    <t>530181210000000020289</t>
  </si>
  <si>
    <t>530181221100000207159</t>
  </si>
  <si>
    <t>530181231100001570562</t>
  </si>
  <si>
    <t>530181231100001570563</t>
  </si>
  <si>
    <t>530181241100002228970</t>
  </si>
  <si>
    <t>530181210000000020332</t>
  </si>
  <si>
    <t>530181210000000020333</t>
  </si>
  <si>
    <t>530181210000000020335</t>
  </si>
  <si>
    <t>530181210000000020336</t>
  </si>
  <si>
    <t>530181210000000020337</t>
  </si>
  <si>
    <t>530181210000000020339</t>
  </si>
  <si>
    <t>530181221100000208739</t>
  </si>
  <si>
    <t>530181231100001569663</t>
  </si>
  <si>
    <t>530181231100001570080</t>
  </si>
  <si>
    <t>530181241100002218198</t>
  </si>
  <si>
    <t>530181210000000020356</t>
  </si>
  <si>
    <t>530181210000000020359</t>
  </si>
  <si>
    <t>530181210000000020360</t>
  </si>
  <si>
    <t>530181210000000020361</t>
  </si>
  <si>
    <t>530181210000000020364</t>
  </si>
  <si>
    <t>530181221100000213082</t>
  </si>
  <si>
    <t>530181231100001569101</t>
  </si>
  <si>
    <t>530181231100001571155</t>
  </si>
  <si>
    <t>530181241100002228857</t>
  </si>
  <si>
    <t>530181210000000020581</t>
  </si>
  <si>
    <t>530181210000000020584</t>
  </si>
  <si>
    <t>530181210000000020585</t>
  </si>
  <si>
    <t>530181210000000020586</t>
  </si>
  <si>
    <t>530181210000000020589</t>
  </si>
  <si>
    <t>530181221100000209106</t>
  </si>
  <si>
    <t>530181231100001570316</t>
  </si>
  <si>
    <t>530181231100001570318</t>
  </si>
  <si>
    <t>530181241100002226270</t>
  </si>
  <si>
    <t>530181210000000020383</t>
  </si>
  <si>
    <t>530181210000000020386</t>
  </si>
  <si>
    <t>530181210000000020387</t>
  </si>
  <si>
    <t>530181210000000020388</t>
  </si>
  <si>
    <t>530181210000000020392</t>
  </si>
  <si>
    <t>530181221100000206062</t>
  </si>
  <si>
    <t>530181231100001570285</t>
  </si>
  <si>
    <t>530181231100001570286</t>
  </si>
  <si>
    <t>530181241100002225939</t>
  </si>
  <si>
    <t>530181210000000020524</t>
  </si>
  <si>
    <t>530181210000000020526</t>
  </si>
  <si>
    <t>530181210000000020527</t>
  </si>
  <si>
    <t>530181210000000020528</t>
  </si>
  <si>
    <t>530181210000000020531</t>
  </si>
  <si>
    <t>530181221100000203771</t>
  </si>
  <si>
    <t>530181231100001570888</t>
  </si>
  <si>
    <t>530181231100001570892</t>
  </si>
  <si>
    <t>530181241100002225951</t>
  </si>
  <si>
    <t>530181210000000018574</t>
  </si>
  <si>
    <t>530181210000000018576</t>
  </si>
  <si>
    <t>530181210000000018577</t>
  </si>
  <si>
    <t>530181210000000018578</t>
  </si>
  <si>
    <t>530181210000000018581</t>
  </si>
  <si>
    <t>530181221100000212573</t>
  </si>
  <si>
    <t>530181231100001570519</t>
  </si>
  <si>
    <t>530181231100001570538</t>
  </si>
  <si>
    <t>530181241100002200718</t>
  </si>
  <si>
    <t>530181210000000020535</t>
  </si>
  <si>
    <t>530181210000000020538</t>
  </si>
  <si>
    <t>530181210000000020539</t>
  </si>
  <si>
    <t>530181210000000020540</t>
  </si>
  <si>
    <t>530181210000000020543</t>
  </si>
  <si>
    <t>530181221100000199104</t>
  </si>
  <si>
    <t>530181231100001568721</t>
  </si>
  <si>
    <t>530181231100001570082</t>
  </si>
  <si>
    <t>530181241100002165971</t>
  </si>
  <si>
    <t>530181210000000018738</t>
  </si>
  <si>
    <t>530181210000000018740</t>
  </si>
  <si>
    <t>530181210000000018741</t>
  </si>
  <si>
    <t>530181210000000018742</t>
  </si>
  <si>
    <t>530181210000000020369</t>
  </si>
  <si>
    <t>530181221100000209722</t>
  </si>
  <si>
    <t>530181231100001570567</t>
  </si>
  <si>
    <t>530181231100001570601</t>
  </si>
  <si>
    <t>530181241100002227421</t>
  </si>
  <si>
    <t>530181210000000020551</t>
  </si>
  <si>
    <t>530181210000000020552</t>
  </si>
  <si>
    <t>530181210000000020554</t>
  </si>
  <si>
    <t>530181210000000020555</t>
  </si>
  <si>
    <t>530181210000000020556</t>
  </si>
  <si>
    <t>530181210000000020560</t>
  </si>
  <si>
    <t>530181221100000207784</t>
  </si>
  <si>
    <t>530181231100001570604</t>
  </si>
  <si>
    <t>530181231100001570610</t>
  </si>
  <si>
    <t>530181241100002230477</t>
  </si>
  <si>
    <t>530181210000000019134</t>
  </si>
  <si>
    <t>530181210000000019135</t>
  </si>
  <si>
    <t>530181210000000019137</t>
  </si>
  <si>
    <t>530181210000000019138</t>
  </si>
  <si>
    <t>530181210000000019139</t>
  </si>
  <si>
    <t>530181210000000019141</t>
  </si>
  <si>
    <t>530181221100000206076</t>
  </si>
  <si>
    <t>530181231100001569820</t>
  </si>
  <si>
    <t>530181231100001570134</t>
  </si>
  <si>
    <t>530181241100002215709</t>
  </si>
  <si>
    <t/>
  </si>
  <si>
    <t>项目分类</t>
  </si>
  <si>
    <t>项目单位</t>
  </si>
  <si>
    <t>经济科目编码</t>
  </si>
  <si>
    <t>经济科目名称</t>
  </si>
  <si>
    <t>本年拨款</t>
  </si>
  <si>
    <t>事业单位
经营收入</t>
  </si>
  <si>
    <t>其中：本次下达</t>
  </si>
  <si>
    <t>311 专项业务类</t>
  </si>
  <si>
    <t>530181210000000017303</t>
  </si>
  <si>
    <t>学校自办食堂人员项目经费</t>
  </si>
  <si>
    <t>安宁市教育体育局</t>
  </si>
  <si>
    <t>一般行政管理事务</t>
  </si>
  <si>
    <t>30201</t>
  </si>
  <si>
    <t>30305</t>
  </si>
  <si>
    <t>530181210000000017634</t>
  </si>
  <si>
    <t>安宁市校园保安经费</t>
  </si>
  <si>
    <t>30227</t>
  </si>
  <si>
    <t>530181210000000017877</t>
  </si>
  <si>
    <t>教科研、师训干部培训经费</t>
  </si>
  <si>
    <t>其他教育费附加安排的支出</t>
  </si>
  <si>
    <t>30216</t>
  </si>
  <si>
    <t>530181210000000018296</t>
  </si>
  <si>
    <t>民办教育发展专项资金</t>
  </si>
  <si>
    <t>530181210000000018305</t>
  </si>
  <si>
    <t>安宁市教育部门编外教师项目经费</t>
  </si>
  <si>
    <t>其他普通教育支出</t>
  </si>
  <si>
    <t>30226</t>
  </si>
  <si>
    <t>530181210000000018321</t>
  </si>
  <si>
    <t>副校级以上领导、班主任、学科带头和骨干教师政府目标绩效考核项目经费</t>
  </si>
  <si>
    <t>530181210000000018324</t>
  </si>
  <si>
    <t>公办幼儿园外聘教职工工资补助资金</t>
  </si>
  <si>
    <t>530181210000000018330</t>
  </si>
  <si>
    <t>安宁市少年业余体育学校训练经费</t>
  </si>
  <si>
    <t>530181210000000018337</t>
  </si>
  <si>
    <t>乡村教师生活补助项目经费</t>
  </si>
  <si>
    <t>530181210000000018991</t>
  </si>
  <si>
    <t>教师招聘、教师公开选调和人才引进经费</t>
  </si>
  <si>
    <t>530181210000000020876</t>
  </si>
  <si>
    <t>昆钢剥离企业办中小学及职教幼教退休教师待遇差补助资金</t>
  </si>
  <si>
    <t>530181221100000805413</t>
  </si>
  <si>
    <t>代管户：乡村少年宫建设专项资金</t>
  </si>
  <si>
    <t>安宁市县街学校</t>
  </si>
  <si>
    <t>530181221100000805422</t>
  </si>
  <si>
    <t>代管户：爱国卫生“7个专项”洗手设施及配套耗材经费</t>
  </si>
  <si>
    <t>30218</t>
  </si>
  <si>
    <t>530181221100000805584</t>
  </si>
  <si>
    <t>2021年学前教育发展专项资金</t>
  </si>
  <si>
    <t>安宁市第一幼儿园</t>
  </si>
  <si>
    <t>530181221100000805602</t>
  </si>
  <si>
    <t>2022年学期教育发展专项资金</t>
  </si>
  <si>
    <t>30213</t>
  </si>
  <si>
    <t>530181221100000805909</t>
  </si>
  <si>
    <t>徐刚安宁名师工作室工作经费</t>
  </si>
  <si>
    <t>安宁市昆钢实验学校</t>
  </si>
  <si>
    <t>30239</t>
  </si>
  <si>
    <t>31002</t>
  </si>
  <si>
    <t>530181221100000805938</t>
  </si>
  <si>
    <t>代管资金师训教研经费戴文惠名师工作室经费</t>
  </si>
  <si>
    <t>安宁市第一小学</t>
  </si>
  <si>
    <t>530181221100000805977</t>
  </si>
  <si>
    <t>代管资金扫黄打非工作经费</t>
  </si>
  <si>
    <t>530181221100000806010</t>
  </si>
  <si>
    <t>王俪运安宁名师工作室工作经费</t>
  </si>
  <si>
    <t>530181221100000806040</t>
  </si>
  <si>
    <t>王俪运“春城计划”名师工作室工作经费</t>
  </si>
  <si>
    <t>530181221100000806093</t>
  </si>
  <si>
    <t>教科研、师训干部培训（王惠英名师工作室）经费</t>
  </si>
  <si>
    <t>安宁市昆钢第一中学</t>
  </si>
  <si>
    <t>530181221100000806111</t>
  </si>
  <si>
    <t>沈娟名师工作室活动经费</t>
  </si>
  <si>
    <t>安宁市第三幼儿园</t>
  </si>
  <si>
    <t>530181221100000806121</t>
  </si>
  <si>
    <t>教科研、师训干部培训（文媛名师工作室）经费</t>
  </si>
  <si>
    <t>530181221100000806131</t>
  </si>
  <si>
    <t>心理健康达标示范学校专项资金</t>
  </si>
  <si>
    <t>530181221100000806132</t>
  </si>
  <si>
    <t>学前教育家庭经济困难儿童专项资金</t>
  </si>
  <si>
    <t>30308</t>
  </si>
  <si>
    <t>助学金</t>
  </si>
  <si>
    <t>530181221100000806166</t>
  </si>
  <si>
    <t>高校贫困新生政府资助补助资金</t>
  </si>
  <si>
    <t>安宁市职业高级中学</t>
  </si>
  <si>
    <t>530181221100000806171</t>
  </si>
  <si>
    <t>国家助学金补助资金</t>
  </si>
  <si>
    <t>530181221100000806574</t>
  </si>
  <si>
    <t>师训教研经费专项资金</t>
  </si>
  <si>
    <t>安宁市石江学校</t>
  </si>
  <si>
    <t>530181221100000806640</t>
  </si>
  <si>
    <t>肖培光名师工作室（2021年教体局拨入）经费</t>
  </si>
  <si>
    <t>安宁市和平学校</t>
  </si>
  <si>
    <t>530181221100000806922</t>
  </si>
  <si>
    <t>助学经费</t>
  </si>
  <si>
    <t>安宁市第二幼儿园</t>
  </si>
  <si>
    <t>530181221100000807168</t>
  </si>
  <si>
    <t>爱国卫生“七个专项”行动经费专项资金</t>
  </si>
  <si>
    <t>530181221100000807208</t>
  </si>
  <si>
    <t>优秀教学成果推广运用示范校专项资金</t>
  </si>
  <si>
    <t>530181221100000935088</t>
  </si>
  <si>
    <t>高中学费、住宿费非税收入专项资金</t>
  </si>
  <si>
    <t>31003</t>
  </si>
  <si>
    <t>530181221100000972014</t>
  </si>
  <si>
    <t>课后服务（代管资金）经费</t>
  </si>
  <si>
    <t>安宁市太平学校</t>
  </si>
  <si>
    <t>530181221100000972029</t>
  </si>
  <si>
    <t>2020年节水型单位创建（代管资金）补助经费</t>
  </si>
  <si>
    <t>530181221100000972269</t>
  </si>
  <si>
    <t>推进教育改革与发展、提升教育软实力（代管资金）经费</t>
  </si>
  <si>
    <t>31099</t>
  </si>
  <si>
    <t>其他资本性支出</t>
  </si>
  <si>
    <t>530181221100000972275</t>
  </si>
  <si>
    <t>文明城市复查工作补助（代管资金）经费</t>
  </si>
  <si>
    <t>530181221100000972292</t>
  </si>
  <si>
    <t>代管资金螳川示范党支部党建工作经费</t>
  </si>
  <si>
    <t>530181221100000972301</t>
  </si>
  <si>
    <t>民族团结学校（代管资金）补助经费</t>
  </si>
  <si>
    <t>530181221100000986169</t>
  </si>
  <si>
    <t>保教费专项资金</t>
  </si>
  <si>
    <t>30206</t>
  </si>
  <si>
    <t>530181221100000993805</t>
  </si>
  <si>
    <t>质量提升专项资金</t>
  </si>
  <si>
    <t>530181221100000993914</t>
  </si>
  <si>
    <t>师训教研经费</t>
  </si>
  <si>
    <t>安宁市八街小学</t>
  </si>
  <si>
    <t>530181221100001012188</t>
  </si>
  <si>
    <t>学前教育助学专项经费</t>
  </si>
  <si>
    <t>安宁市第六幼儿园</t>
  </si>
  <si>
    <t>530181221100001075737</t>
  </si>
  <si>
    <t>学校食堂收入专项资金</t>
  </si>
  <si>
    <t>安宁市鸣矣河小学</t>
  </si>
  <si>
    <t>30205</t>
  </si>
  <si>
    <t>530181221100001127244</t>
  </si>
  <si>
    <t>幼儿园食堂伙食费专项资金</t>
  </si>
  <si>
    <t>30204</t>
  </si>
  <si>
    <t>手续费</t>
  </si>
  <si>
    <t>530181231100001099326</t>
  </si>
  <si>
    <t>全年各类考试办考经费</t>
  </si>
  <si>
    <t>530181231100001642508</t>
  </si>
  <si>
    <t>中职学校免学费补助代管户采购结转资金</t>
  </si>
  <si>
    <t>530181231100001732800</t>
  </si>
  <si>
    <t>代管户：“六、一”节经费</t>
  </si>
  <si>
    <t>530181231100001732837</t>
  </si>
  <si>
    <t>代管户：见习生补贴专项经费</t>
  </si>
  <si>
    <t>530181231100001732856</t>
  </si>
  <si>
    <t>代管户：田径、排球训练活动经费</t>
  </si>
  <si>
    <t>30211</t>
  </si>
  <si>
    <t>530181231100001732902</t>
  </si>
  <si>
    <t>代管户：市级联办训练点经费</t>
  </si>
  <si>
    <t>530181231100001732959</t>
  </si>
  <si>
    <t>代管户：校园足球专项经费</t>
  </si>
  <si>
    <t>530181231100001733581</t>
  </si>
  <si>
    <t>学校食堂收入资金</t>
  </si>
  <si>
    <t>530181231100001735570</t>
  </si>
  <si>
    <t>代管户：勤工俭学经费</t>
  </si>
  <si>
    <t>安宁市一六街小学</t>
  </si>
  <si>
    <t>530181231100001829342</t>
  </si>
  <si>
    <t>安宁市第六幼儿园公交专线车经费</t>
  </si>
  <si>
    <t>30214</t>
  </si>
  <si>
    <t>530181231100001853584</t>
  </si>
  <si>
    <t>2023年春季非税收入（高中学费、高中住宿费）经费</t>
  </si>
  <si>
    <t>安宁市第一中学</t>
  </si>
  <si>
    <t>530181231100001878401</t>
  </si>
  <si>
    <t>学校食堂收入经费</t>
  </si>
  <si>
    <t>530181231100001878427</t>
  </si>
  <si>
    <t>3幼儿园食堂伙食费专项资金</t>
  </si>
  <si>
    <t>530181231100001878708</t>
  </si>
  <si>
    <t>推进教育改革与发展提升教育软实力专项资金</t>
  </si>
  <si>
    <t>530181231100001878754</t>
  </si>
  <si>
    <t>考试考务费缴代管户收支类资金</t>
  </si>
  <si>
    <t>530181231100001882800</t>
  </si>
  <si>
    <t>代管户：（5月）勤工俭学资金</t>
  </si>
  <si>
    <t>530181231100001906466</t>
  </si>
  <si>
    <t>寄宿制学生捐赠款资金</t>
  </si>
  <si>
    <t>安宁市禄脿学校</t>
  </si>
  <si>
    <t>530181231100001928451</t>
  </si>
  <si>
    <t>代管户：（6月）学校食堂收入资金</t>
  </si>
  <si>
    <t>530181231100001962484</t>
  </si>
  <si>
    <t>代管户学校食堂收入专项资金</t>
  </si>
  <si>
    <t>530181231100001962796</t>
  </si>
  <si>
    <t>代管户：退休党员活动经费</t>
  </si>
  <si>
    <t>530181231100001966475</t>
  </si>
  <si>
    <t>代管户：（7月）学校食堂收入资金</t>
  </si>
  <si>
    <t>530181231100001969891</t>
  </si>
  <si>
    <t>学校6月食堂伙食收入经费</t>
  </si>
  <si>
    <t>530181231100001971250</t>
  </si>
  <si>
    <t>2023年春季学期非税收入补助资金</t>
  </si>
  <si>
    <t>30299</t>
  </si>
  <si>
    <t>530181231100001974606</t>
  </si>
  <si>
    <t>安宁市第六幼儿园7月学校食堂收入专项资金</t>
  </si>
  <si>
    <t>530181231100001982994</t>
  </si>
  <si>
    <t>学校食堂收入专项经费</t>
  </si>
  <si>
    <t>530181231100002029011</t>
  </si>
  <si>
    <t>资助工作（代管户第十五批）工作经费</t>
  </si>
  <si>
    <t>530181231100002078117</t>
  </si>
  <si>
    <t>2023年上半年各级各类考试考务资金非税收入经费</t>
  </si>
  <si>
    <t>530181231100002093276</t>
  </si>
  <si>
    <t>安宁市石江学校非税收入经费</t>
  </si>
  <si>
    <t>530181231100002097160</t>
  </si>
  <si>
    <t>530181231100002097694</t>
  </si>
  <si>
    <t>9至12月学校食堂收入资金</t>
  </si>
  <si>
    <t>530181231100002100400</t>
  </si>
  <si>
    <t>5幼儿园食堂伙食费专项资金</t>
  </si>
  <si>
    <t>530181231100002103155</t>
  </si>
  <si>
    <t>安宁市温泉小学</t>
  </si>
  <si>
    <t>530181231100002109850</t>
  </si>
  <si>
    <t>新建石江小学、新建温泉小学运动场前期费资金</t>
  </si>
  <si>
    <t>30901</t>
  </si>
  <si>
    <t>房屋建筑物购建</t>
  </si>
  <si>
    <t>530181231100002117846</t>
  </si>
  <si>
    <t>代管资金师训教研经费李所贵名师工作室预算指标调剂经费</t>
  </si>
  <si>
    <t>530181231100002127263</t>
  </si>
  <si>
    <t>代管户（10月）：学校食堂收入资金</t>
  </si>
  <si>
    <t>530181231100002129338</t>
  </si>
  <si>
    <t>安宁市第六幼儿园9月食堂收入专项资金</t>
  </si>
  <si>
    <t>530181231100002182815</t>
  </si>
  <si>
    <t>2023年9月食堂收入补助资金</t>
  </si>
  <si>
    <t>530181231100002247863</t>
  </si>
  <si>
    <t>学校食堂收入（9月）专项资金</t>
  </si>
  <si>
    <t>530181231100002248150</t>
  </si>
  <si>
    <t>2023年秋季学期食堂伙食费资金</t>
  </si>
  <si>
    <t>530181231100002249261</t>
  </si>
  <si>
    <t>代管户学食堂收入资金</t>
  </si>
  <si>
    <t>安宁市第二中学</t>
  </si>
  <si>
    <t>530181231100002259189</t>
  </si>
  <si>
    <t>2023年残联下拨补助经费</t>
  </si>
  <si>
    <t>530181231100002279222</t>
  </si>
  <si>
    <t>安宁市第六幼儿园10月食堂收入资金</t>
  </si>
  <si>
    <t>530181231100002304667</t>
  </si>
  <si>
    <t>2023年义务教育薄弱环节改善与能力提升资金</t>
  </si>
  <si>
    <t>31006</t>
  </si>
  <si>
    <t>大型修缮</t>
  </si>
  <si>
    <t>530181231100002304684</t>
  </si>
  <si>
    <t>2023年支持学前教育发展中央专项资金</t>
  </si>
  <si>
    <t>31001</t>
  </si>
  <si>
    <t>530181231100002305861</t>
  </si>
  <si>
    <t>学校10月食堂伙食收入经费</t>
  </si>
  <si>
    <t>530181231100002311201</t>
  </si>
  <si>
    <t>2023年10月份学校食堂收入经费</t>
  </si>
  <si>
    <t>安宁市实验学校</t>
  </si>
  <si>
    <t>530181231100002327041</t>
  </si>
  <si>
    <t>11月食堂收入专项资金</t>
  </si>
  <si>
    <t>安宁市青龙学校</t>
  </si>
  <si>
    <t>530181231100002339024</t>
  </si>
  <si>
    <t>11月学校食堂收入资金</t>
  </si>
  <si>
    <t>530181231100002340294</t>
  </si>
  <si>
    <t>代管户：（11月）学校食堂收入资金</t>
  </si>
  <si>
    <t>530181231100002341618</t>
  </si>
  <si>
    <t>2023年10月食堂收入补助资金</t>
  </si>
  <si>
    <t>530181231100002342122</t>
  </si>
  <si>
    <t>7月至10月学校食堂收入经费</t>
  </si>
  <si>
    <t>530181231100002342160</t>
  </si>
  <si>
    <t>学校食堂收入（10月）专项资金</t>
  </si>
  <si>
    <t>530181231100002342995</t>
  </si>
  <si>
    <t>学校食堂收入（2023年第四批）经费</t>
  </si>
  <si>
    <t>530181231100002348736</t>
  </si>
  <si>
    <t>11月学校食堂收入专项资金</t>
  </si>
  <si>
    <t>530181231100002385243</t>
  </si>
  <si>
    <t>教育发展专项经费普惠性民办园补助资金</t>
  </si>
  <si>
    <t>530181231100002406134</t>
  </si>
  <si>
    <t>安宁市第六幼儿园11月食堂收入专项资金</t>
  </si>
  <si>
    <t>530181231100002407931</t>
  </si>
  <si>
    <t>7幼儿园食堂伙食费专项资金</t>
  </si>
  <si>
    <t>530181231100002410781</t>
  </si>
  <si>
    <t>学校（11月）食堂伙食收入经费</t>
  </si>
  <si>
    <t>530181231100002417116</t>
  </si>
  <si>
    <t>代管户：（12月）勤工俭学经费</t>
  </si>
  <si>
    <t>530181231100002417139</t>
  </si>
  <si>
    <t>教职工电费资金</t>
  </si>
  <si>
    <t>530181231100002421264</t>
  </si>
  <si>
    <t>12月学校食堂收入专项资金</t>
  </si>
  <si>
    <t>530181231100002423420</t>
  </si>
  <si>
    <t>见习教师生活补助经费</t>
  </si>
  <si>
    <t>530181231100002423431</t>
  </si>
  <si>
    <t>530181231100002424589</t>
  </si>
  <si>
    <t>2023年11月食堂收入补助资金</t>
  </si>
  <si>
    <t>530181231100002443821</t>
  </si>
  <si>
    <t>学校食堂收入11月专项资金</t>
  </si>
  <si>
    <t>530181231100002461179</t>
  </si>
  <si>
    <t>昆明市家庭教育研究课题经费</t>
  </si>
  <si>
    <t>30202</t>
  </si>
  <si>
    <t>530181231100002461769</t>
  </si>
  <si>
    <t>昆明市家庭教育研究会课题研究经费</t>
  </si>
  <si>
    <t>530181231100002498126</t>
  </si>
  <si>
    <t>学校学生食堂的收入资金</t>
  </si>
  <si>
    <t>530181231100002498396</t>
  </si>
  <si>
    <t>学校学生食堂的收入经费</t>
  </si>
  <si>
    <t>530181231100002498412</t>
  </si>
  <si>
    <t>学校教师食堂的收入资金</t>
  </si>
  <si>
    <t>530181231100002498462</t>
  </si>
  <si>
    <t>学校教师食堂收入的经费</t>
  </si>
  <si>
    <t>530181231100002504225</t>
  </si>
  <si>
    <t>三幼学前教育建设一村一幼专项资金</t>
  </si>
  <si>
    <t>530181231100002504386</t>
  </si>
  <si>
    <t>安宁市第三幼儿园学前教育发展专项资金</t>
  </si>
  <si>
    <t>530181231100002504755</t>
  </si>
  <si>
    <t>名师工作室工作经费资金</t>
  </si>
  <si>
    <t>安宁市基础教育发展中心</t>
  </si>
  <si>
    <t>530181241100002136535</t>
  </si>
  <si>
    <t>教学名师工作津贴项目经费</t>
  </si>
  <si>
    <t>530181241100002158332</t>
  </si>
  <si>
    <t>非税收入（高中学费、高中住宿费）经费</t>
  </si>
  <si>
    <t>30231</t>
  </si>
  <si>
    <t>530181241100002158376</t>
  </si>
  <si>
    <t>学校食堂伙食收入资金</t>
  </si>
  <si>
    <t>530181241100002173186</t>
  </si>
  <si>
    <t>530181241100002174563</t>
  </si>
  <si>
    <t>530181241100002175557</t>
  </si>
  <si>
    <t>530181241100002175593</t>
  </si>
  <si>
    <t>石江学校非税收入资金</t>
  </si>
  <si>
    <t>530181241100002177529</t>
  </si>
  <si>
    <t>530181241100002182441</t>
  </si>
  <si>
    <t>2024年食堂收入补助资金</t>
  </si>
  <si>
    <t>530181241100002182570</t>
  </si>
  <si>
    <t>2024年非税收入补助资金</t>
  </si>
  <si>
    <t>30207</t>
  </si>
  <si>
    <t>30209</t>
  </si>
  <si>
    <t>530181241100002183666</t>
  </si>
  <si>
    <t>2024年食堂资金</t>
  </si>
  <si>
    <t>530181241100002185111</t>
  </si>
  <si>
    <t>2024年学校食堂收入资金</t>
  </si>
  <si>
    <t>530181241100002185636</t>
  </si>
  <si>
    <t>食堂专项资金</t>
  </si>
  <si>
    <t>530181241100002186537</t>
  </si>
  <si>
    <t>食堂资金</t>
  </si>
  <si>
    <t>530181241100002198604</t>
  </si>
  <si>
    <t>中职住宿费资金</t>
  </si>
  <si>
    <t>530181241100002199896</t>
  </si>
  <si>
    <t>2024年食堂支出预算经费</t>
  </si>
  <si>
    <t>530181241100002200347</t>
  </si>
  <si>
    <t>530181241100002201522</t>
  </si>
  <si>
    <t>530181241100002218503</t>
  </si>
  <si>
    <t>普通高中农村寄宿制生活补助经费</t>
  </si>
  <si>
    <t>530181241100002227187</t>
  </si>
  <si>
    <t>安宁市第六幼儿园未纳入事业编制人员经费</t>
  </si>
  <si>
    <t>530181241100002228864</t>
  </si>
  <si>
    <t>信创工作经费</t>
  </si>
  <si>
    <t>30902</t>
  </si>
  <si>
    <t>530181241100002231327</t>
  </si>
  <si>
    <t>安宁市第六幼儿园学校食堂收入经费</t>
  </si>
  <si>
    <t>530181241100002544336</t>
  </si>
  <si>
    <t>预算外高中学费、住宿费非税收入经费</t>
  </si>
  <si>
    <t>安宁中学</t>
  </si>
  <si>
    <t>530181241100002544378</t>
  </si>
  <si>
    <t>530181241100002544383</t>
  </si>
  <si>
    <t>30217</t>
  </si>
  <si>
    <t>530181241100002552907</t>
  </si>
  <si>
    <t>办考经费</t>
  </si>
  <si>
    <t>530181241100002554289</t>
  </si>
  <si>
    <t>食堂伙食费收入专项资金</t>
  </si>
  <si>
    <t>530181241100002554291</t>
  </si>
  <si>
    <t>530181241100002554293</t>
  </si>
  <si>
    <t>幼儿园食堂伙食收入专项资金</t>
  </si>
  <si>
    <t>530181241100002554295</t>
  </si>
  <si>
    <t>530181241100002554297</t>
  </si>
  <si>
    <t>代管户：学校食堂收入专项资金</t>
  </si>
  <si>
    <t>530181241100002554299</t>
  </si>
  <si>
    <t>530181241100002554341</t>
  </si>
  <si>
    <t>应缴税费资金</t>
  </si>
  <si>
    <t>30240</t>
  </si>
  <si>
    <t>税金及附加费用</t>
  </si>
  <si>
    <t>530181241100002554343</t>
  </si>
  <si>
    <t>街道办教育工作补助经费</t>
  </si>
  <si>
    <t>530181241100002554345</t>
  </si>
  <si>
    <t>捐资助学款经费</t>
  </si>
  <si>
    <t>530181241100002554347</t>
  </si>
  <si>
    <t>2022年9月食堂收入补助资金</t>
  </si>
  <si>
    <t>530181241100002554430</t>
  </si>
  <si>
    <t>9月、10月食堂收入经费</t>
  </si>
  <si>
    <t>30225</t>
  </si>
  <si>
    <t>专用燃料费</t>
  </si>
  <si>
    <t>530181241100002554432</t>
  </si>
  <si>
    <t>530181241100002554437</t>
  </si>
  <si>
    <t>11月食堂收入经费</t>
  </si>
  <si>
    <t>530181241100002554461</t>
  </si>
  <si>
    <t>530181241100002554463</t>
  </si>
  <si>
    <t>530181241100002554466</t>
  </si>
  <si>
    <t>530181241100002646239</t>
  </si>
  <si>
    <t>代管食堂教师3至8月学生5至6月伙食费收入经费</t>
  </si>
  <si>
    <t>530181241100002646247</t>
  </si>
  <si>
    <t>安宁中学领办、监管和品牌使用费专项资金</t>
  </si>
  <si>
    <t>530181241100002646252</t>
  </si>
  <si>
    <t>530181241100002646257</t>
  </si>
  <si>
    <t>2021年昆明市第二批“春城计划”教学名师工作室市级补助资金</t>
  </si>
  <si>
    <t>530181241100002646259</t>
  </si>
  <si>
    <t>530181241100002714052</t>
  </si>
  <si>
    <t>华清中学购买公费学位经费</t>
  </si>
  <si>
    <t>312 民生类</t>
  </si>
  <si>
    <t>530181221100000203356</t>
  </si>
  <si>
    <t>安宁市本级教育助学金项目经费</t>
  </si>
  <si>
    <t>530181221100000663370</t>
  </si>
  <si>
    <t>政策性义务教育学生营养改善计划（小学教育）本级资金经费</t>
  </si>
  <si>
    <t>530181221100000663379</t>
  </si>
  <si>
    <t>政策性义务教育学生营养改善计划（初中教育）本级资金经费</t>
  </si>
  <si>
    <t>530181221100000663441</t>
  </si>
  <si>
    <t>政策性学前教育家庭经济困难学生生活补助本级资金经费</t>
  </si>
  <si>
    <t>530181221100000663485</t>
  </si>
  <si>
    <t>政策性义务教育家庭经济困难学生生活补助（小学教育）本级资金经费</t>
  </si>
  <si>
    <t>530181221100000663507</t>
  </si>
  <si>
    <t>政策性义务教育家庭经济困难学生生活补助（初中教育）本级资金经费</t>
  </si>
  <si>
    <t>530181221100000667814</t>
  </si>
  <si>
    <t>政策性普通高中建档立卡贫困户学生生活费补助本级资金经费</t>
  </si>
  <si>
    <t>530181221100000667825</t>
  </si>
  <si>
    <t>政策性免除普通高中建档立卡家庭经济困难学生免学费补助本级资金经费</t>
  </si>
  <si>
    <t>530181221100000667831</t>
  </si>
  <si>
    <t>政策性中等职业学校免学费补助本级资金经费</t>
  </si>
  <si>
    <t>530181221100000667859</t>
  </si>
  <si>
    <t>政策性普通高中国家助学金本级资金经费</t>
  </si>
  <si>
    <t>530181221100000667907</t>
  </si>
  <si>
    <t>政策性中等职业学校国家助学金本级资金经费</t>
  </si>
  <si>
    <t>530181221100000672402</t>
  </si>
  <si>
    <t>“两免一补”政策性补助配套专项资金</t>
  </si>
  <si>
    <t>530181221100000804911</t>
  </si>
  <si>
    <t>530181221100000825826</t>
  </si>
  <si>
    <t>考试考务经费</t>
  </si>
  <si>
    <t>530181221100001068685</t>
  </si>
  <si>
    <t>530181231100001107287</t>
  </si>
  <si>
    <t>遗属生活补助经费</t>
  </si>
  <si>
    <t>死亡抚恤</t>
  </si>
  <si>
    <t>30304</t>
  </si>
  <si>
    <t>抚恤金</t>
  </si>
  <si>
    <t>530181231100001107306</t>
  </si>
  <si>
    <t>530181231100001107909</t>
  </si>
  <si>
    <t>530181231100001108169</t>
  </si>
  <si>
    <t>530181231100001108183</t>
  </si>
  <si>
    <t>530181231100001108513</t>
  </si>
  <si>
    <t>遗属生活补助项目经费</t>
  </si>
  <si>
    <t>530181231100001108621</t>
  </si>
  <si>
    <t>530181231100001108645</t>
  </si>
  <si>
    <t>530181231100001109287</t>
  </si>
  <si>
    <t>530181231100001109366</t>
  </si>
  <si>
    <t>2024年遗属生活补助资金</t>
  </si>
  <si>
    <t>530181231100001109796</t>
  </si>
  <si>
    <t>530181231100001112771</t>
  </si>
  <si>
    <t>遗属生活补助专项经费</t>
  </si>
  <si>
    <t>安宁市连然小学</t>
  </si>
  <si>
    <t>530181231100001125116</t>
  </si>
  <si>
    <t>530181241100002139914</t>
  </si>
  <si>
    <t>遗属生活困难补助经费</t>
  </si>
  <si>
    <t>530181241100002139965</t>
  </si>
  <si>
    <t>530181241100002140631</t>
  </si>
  <si>
    <t>530181241100002141884</t>
  </si>
  <si>
    <t>530181241100002142485</t>
  </si>
  <si>
    <t>2024年遗属生活补助经费</t>
  </si>
  <si>
    <t>安宁市昆钢第一小学</t>
  </si>
  <si>
    <t>530181241100002143194</t>
  </si>
  <si>
    <t>安宁市宁湖小学</t>
  </si>
  <si>
    <t>530181241100002163054</t>
  </si>
  <si>
    <t>遗属生活补助资金</t>
  </si>
  <si>
    <t>530181241100002175591</t>
  </si>
  <si>
    <t>530181241100002514759</t>
  </si>
  <si>
    <t>（体育类对下）体彩体育发展专项资金</t>
  </si>
  <si>
    <t>用于体育事业的彩票公益金支出</t>
  </si>
  <si>
    <t>530181241100002517727</t>
  </si>
  <si>
    <t>（对下）2023年支持学前教育发展市级专项资金</t>
  </si>
  <si>
    <t>530181241100002517740</t>
  </si>
  <si>
    <t>（对下）2023年教师节走访慰问经费</t>
  </si>
  <si>
    <t>530181241100002517748</t>
  </si>
  <si>
    <t>城乡义务教育公用经费第二批市级资金</t>
  </si>
  <si>
    <t>530181241100002517802</t>
  </si>
  <si>
    <t>（对下）上半年自考及高校教师资格考试经费</t>
  </si>
  <si>
    <t>530181241100002517842</t>
  </si>
  <si>
    <t>校园长论坛补助专项资金</t>
  </si>
  <si>
    <t>530181241100002517993</t>
  </si>
  <si>
    <t>（对下）2023年中央集中彩票公益金支持体育事业专项资金</t>
  </si>
  <si>
    <t>530181241100002518160</t>
  </si>
  <si>
    <t>（对下）昆明市2023年市级名校长基地名师工作室工作经费</t>
  </si>
  <si>
    <t>530181241100002518222</t>
  </si>
  <si>
    <t>中央集中彩票公益金支持体育事业专项资金</t>
  </si>
  <si>
    <t>530181241100002518283</t>
  </si>
  <si>
    <t>（省对下）体彩公益金专项经费</t>
  </si>
  <si>
    <t>530181241100002518375</t>
  </si>
  <si>
    <t>（一般公共预算）对下竞训类昆明市中小学比赛经费</t>
  </si>
  <si>
    <t>体育竞赛</t>
  </si>
  <si>
    <t>530181241100002518415</t>
  </si>
  <si>
    <t>下拨高考考试报名经费</t>
  </si>
  <si>
    <t>530181241100002518424</t>
  </si>
  <si>
    <t>2023年省级体彩公益金结转项目资金</t>
  </si>
  <si>
    <t>530181241100002518486</t>
  </si>
  <si>
    <t>省级乡村学校从教20年以上优秀教师奖励资金</t>
  </si>
  <si>
    <t>30309</t>
  </si>
  <si>
    <t>奖励金</t>
  </si>
  <si>
    <t>530181241100002518541</t>
  </si>
  <si>
    <t>普惠性民办幼儿园奖补资金</t>
  </si>
  <si>
    <t>530181241100002518559</t>
  </si>
  <si>
    <t>下达2022年中小学心理健康教育专项补助资金</t>
  </si>
  <si>
    <t>530181241100002518573</t>
  </si>
  <si>
    <t>（对下）2023年优秀教师和优秀教育工作者奖励专项资金</t>
  </si>
  <si>
    <t>530181241100002525877</t>
  </si>
  <si>
    <t>(省指标下县区)国有企业办中小学退休教师待遇差补助资金</t>
  </si>
  <si>
    <t>530181241100002525879</t>
  </si>
  <si>
    <t>城乡义务教育补助经费省级直达补助资金</t>
  </si>
  <si>
    <t>530181241100002525884</t>
  </si>
  <si>
    <t>农村义务教育学生营养改善计划补助资金</t>
  </si>
  <si>
    <t>530181241100002525888</t>
  </si>
  <si>
    <t>530181241100002525890</t>
  </si>
  <si>
    <t>530181241100002527556</t>
  </si>
  <si>
    <t>平安校园及校园安全考核补助资金</t>
  </si>
  <si>
    <t>530181241100002527592</t>
  </si>
  <si>
    <t>高中阶段学生资助省级直达资金</t>
  </si>
  <si>
    <t>530181241100002527594</t>
  </si>
  <si>
    <t>530181241100002527610</t>
  </si>
  <si>
    <t>530181241100002527612</t>
  </si>
  <si>
    <t>530181241100002527784</t>
  </si>
  <si>
    <t>脱贫家庭子女生活费补助及学费奖励资金</t>
  </si>
  <si>
    <t>530181241100002527786</t>
  </si>
  <si>
    <t>530181241100002527788</t>
  </si>
  <si>
    <t>530181241100002528085</t>
  </si>
  <si>
    <t>下达2023年第二批学生资助市级补助专项资金</t>
  </si>
  <si>
    <t>530181241100002528107</t>
  </si>
  <si>
    <t>530181241100002528295</t>
  </si>
  <si>
    <t>昆明市财政局昆明市教育体育局下达2023年省管校用和组团式帮扶教师补助资金</t>
  </si>
  <si>
    <t>530181241100002528517</t>
  </si>
  <si>
    <t>下达年城乡义务教育补助经费营养改善中央直达资金</t>
  </si>
  <si>
    <t>530181241100002528647</t>
  </si>
  <si>
    <t>（对下）2023年高中阶段学生资助第二批中央和省级资金直达资金</t>
  </si>
  <si>
    <t>530181241100002528661</t>
  </si>
  <si>
    <t>530181241100002528663</t>
  </si>
  <si>
    <t>530181241100002528666</t>
  </si>
  <si>
    <t>530181241100002528784</t>
  </si>
  <si>
    <t>昆明市考入全日制普通高等院校贫困新生政府资助资金</t>
  </si>
  <si>
    <t>530181241100002532547</t>
  </si>
  <si>
    <t>学前教育家庭经济困难学生资助中央省级和市级资金</t>
  </si>
  <si>
    <t>530181241100002532558</t>
  </si>
  <si>
    <t>530181241100002532567</t>
  </si>
  <si>
    <t>530181241100002532678</t>
  </si>
  <si>
    <t>2023年省级公费师范生和地方优师计划培养专项资金</t>
  </si>
  <si>
    <t>530181241100002532884</t>
  </si>
  <si>
    <t>530181241100002533041</t>
  </si>
  <si>
    <t>学生资助中央直达资金</t>
  </si>
  <si>
    <t>530181241100002533043</t>
  </si>
  <si>
    <t>530181241100002533433</t>
  </si>
  <si>
    <t>2023年第一批义务教育家庭经济困难学生生活补助市级补助资金</t>
  </si>
  <si>
    <t>530181241100002533444</t>
  </si>
  <si>
    <t>第一批普通高中学生资助市级补助资金</t>
  </si>
  <si>
    <t>530181241100002533453</t>
  </si>
  <si>
    <t>530181241100002533458</t>
  </si>
  <si>
    <t>第一批中职学生资助市级补助资金</t>
  </si>
  <si>
    <t>530181241100002533576</t>
  </si>
  <si>
    <t>（对下）城乡义务教育公用经费市级补助资金</t>
  </si>
  <si>
    <t>530181241100002533656</t>
  </si>
  <si>
    <t>（对下）2023年义务教育课后服务资金</t>
  </si>
  <si>
    <t>530181241100002535239</t>
  </si>
  <si>
    <t>城乡义务教育补助经费第二批中央和省级直达资金</t>
  </si>
  <si>
    <t>530181241100002535248</t>
  </si>
  <si>
    <t>校舍维修中央直达资金</t>
  </si>
  <si>
    <t>530181241100002535259</t>
  </si>
  <si>
    <t>特殊教育免费教科书中央直达资金</t>
  </si>
  <si>
    <t>530181241100002541001</t>
  </si>
  <si>
    <t>省人才发展教育人才专项资金</t>
  </si>
  <si>
    <t>530181241100002541648</t>
  </si>
  <si>
    <t>（对下）城乡义务教育补助经费第一批中央资金</t>
  </si>
  <si>
    <t>530181241100002541684</t>
  </si>
  <si>
    <t>530181241100002541690</t>
  </si>
  <si>
    <t>530181241100002541697</t>
  </si>
  <si>
    <t>530181241100002541725</t>
  </si>
  <si>
    <t>530181241100002541735</t>
  </si>
  <si>
    <t>530181241100002541767</t>
  </si>
  <si>
    <t>530181241100002541774</t>
  </si>
  <si>
    <t>530181241100002541788</t>
  </si>
  <si>
    <t>530181241100002541794</t>
  </si>
  <si>
    <t>530181241100002541799</t>
  </si>
  <si>
    <t>530181241100002541820</t>
  </si>
  <si>
    <t>530181241100002541828</t>
  </si>
  <si>
    <t>城乡义务教育补助经费（校舍维修改造长效机制）中央补助资金</t>
  </si>
  <si>
    <t>530181241100002541843</t>
  </si>
  <si>
    <t>530181241100002541849</t>
  </si>
  <si>
    <t>530181241100002541864</t>
  </si>
  <si>
    <t>530181241100002541873</t>
  </si>
  <si>
    <t>530181241100002541883</t>
  </si>
  <si>
    <t>530181241100002541896</t>
  </si>
  <si>
    <t>530181241100002541902</t>
  </si>
  <si>
    <t>530181241100002541909</t>
  </si>
  <si>
    <t>530181241100002541914</t>
  </si>
  <si>
    <t>530181241100002541917</t>
  </si>
  <si>
    <t>530181241100002541922</t>
  </si>
  <si>
    <t>530181241100002541926</t>
  </si>
  <si>
    <t>530181241100002541932</t>
  </si>
  <si>
    <t>530181241100002541969</t>
  </si>
  <si>
    <t>530181241100002541973</t>
  </si>
  <si>
    <t>530181241100002541975</t>
  </si>
  <si>
    <t>530181241100002541980</t>
  </si>
  <si>
    <t>530181241100002541986</t>
  </si>
  <si>
    <t>530181241100002541988</t>
  </si>
  <si>
    <t>530181241100002541992</t>
  </si>
  <si>
    <t>530181241100002541998</t>
  </si>
  <si>
    <t>530181241100002542013</t>
  </si>
  <si>
    <t>530181241100002542021</t>
  </si>
  <si>
    <t>530181241100002542026</t>
  </si>
  <si>
    <t>530181241100002542030</t>
  </si>
  <si>
    <t>530181241100002542036</t>
  </si>
  <si>
    <t>530181241100002542052</t>
  </si>
  <si>
    <t>530181241100002542055</t>
  </si>
  <si>
    <t>530181241100002542060</t>
  </si>
  <si>
    <t>530181241100002542076</t>
  </si>
  <si>
    <t>530181241100002542082</t>
  </si>
  <si>
    <t>530181241100002542091</t>
  </si>
  <si>
    <t>530181241100002542095</t>
  </si>
  <si>
    <t>530181241100002542101</t>
  </si>
  <si>
    <t>530181241100002542108</t>
  </si>
  <si>
    <t>530181241100002542139</t>
  </si>
  <si>
    <t>530181241100002542150</t>
  </si>
  <si>
    <t>530181241100002542154</t>
  </si>
  <si>
    <t>530181241100002542173</t>
  </si>
  <si>
    <t>530181241100002542178</t>
  </si>
  <si>
    <t>530181241100002542186</t>
  </si>
  <si>
    <t>530181241100002542195</t>
  </si>
  <si>
    <t>530181241100002542248</t>
  </si>
  <si>
    <t>530181241100002542252</t>
  </si>
  <si>
    <t>530181241100002542260</t>
  </si>
  <si>
    <t>530181241100002542267</t>
  </si>
  <si>
    <t>530181241100002542275</t>
  </si>
  <si>
    <t>530181241100002542279</t>
  </si>
  <si>
    <t>530181241100002542280</t>
  </si>
  <si>
    <t>530181241100002542287</t>
  </si>
  <si>
    <t>530181241100002542292</t>
  </si>
  <si>
    <t>530181241100002542309</t>
  </si>
  <si>
    <t>530181241100002542311</t>
  </si>
  <si>
    <t>530181241100002542317</t>
  </si>
  <si>
    <t>530181241100002542320</t>
  </si>
  <si>
    <t>530181241100002542335</t>
  </si>
  <si>
    <t>530181241100002542360</t>
  </si>
  <si>
    <t>530181241100002542370</t>
  </si>
  <si>
    <t>530181241100002542376</t>
  </si>
  <si>
    <t>530181241100002542406</t>
  </si>
  <si>
    <t>530181241100002542409</t>
  </si>
  <si>
    <t>530181241100002542413</t>
  </si>
  <si>
    <t>530181241100002542418</t>
  </si>
  <si>
    <t>530181241100002542435</t>
  </si>
  <si>
    <t>530181241100002542447</t>
  </si>
  <si>
    <t>530181241100002542455</t>
  </si>
  <si>
    <t>530181241100002542460</t>
  </si>
  <si>
    <t>530181241100002542469</t>
  </si>
  <si>
    <t>530181241100002542475</t>
  </si>
  <si>
    <t>530181241100002542483</t>
  </si>
  <si>
    <t>30203</t>
  </si>
  <si>
    <t>咨询费</t>
  </si>
  <si>
    <t>530181241100002542485</t>
  </si>
  <si>
    <t>530181241100002542488</t>
  </si>
  <si>
    <t>530181241100002542500</t>
  </si>
  <si>
    <t>530181241100002542509</t>
  </si>
  <si>
    <t>530181241100002542511</t>
  </si>
  <si>
    <t>530181241100002542517</t>
  </si>
  <si>
    <t>530181241100002542562</t>
  </si>
  <si>
    <t>530181241100002542571</t>
  </si>
  <si>
    <t>530181241100002542582</t>
  </si>
  <si>
    <t>530181241100002542586</t>
  </si>
  <si>
    <t>530181241100002542621</t>
  </si>
  <si>
    <t>530181241100002542625</t>
  </si>
  <si>
    <t>530181241100002542628</t>
  </si>
  <si>
    <t>530181241100002542630</t>
  </si>
  <si>
    <t>530181241100002542636</t>
  </si>
  <si>
    <t>530181241100002542639</t>
  </si>
  <si>
    <t>530181241100002542665</t>
  </si>
  <si>
    <t>530181241100002542670</t>
  </si>
  <si>
    <t>530181241100002542676</t>
  </si>
  <si>
    <t>530181241100002542686</t>
  </si>
  <si>
    <t>530181241100002542688</t>
  </si>
  <si>
    <t>530181241100002542696</t>
  </si>
  <si>
    <t>530181241100002542699</t>
  </si>
  <si>
    <t>530181241100002542703</t>
  </si>
  <si>
    <t>530181241100002542709</t>
  </si>
  <si>
    <t>530181241100002542714</t>
  </si>
  <si>
    <t>530181241100002542719</t>
  </si>
  <si>
    <t>530181241100002542753</t>
  </si>
  <si>
    <t>530181241100002542759</t>
  </si>
  <si>
    <t>530181241100002542782</t>
  </si>
  <si>
    <t>530181241100002542789</t>
  </si>
  <si>
    <t>530181241100002542793</t>
  </si>
  <si>
    <t>530181241100002542799</t>
  </si>
  <si>
    <t>530181241100002542825</t>
  </si>
  <si>
    <t>530181241100002542836</t>
  </si>
  <si>
    <t>530181241100002542865</t>
  </si>
  <si>
    <t>530181241100002542875</t>
  </si>
  <si>
    <t>530181241100002542907</t>
  </si>
  <si>
    <t>530181241100002542915</t>
  </si>
  <si>
    <t>530181241100002542920</t>
  </si>
  <si>
    <t>530181241100002542923</t>
  </si>
  <si>
    <t>530181241100002542925</t>
  </si>
  <si>
    <t>530181241100002542934</t>
  </si>
  <si>
    <t>530181241100002542961</t>
  </si>
  <si>
    <t>530181241100002542968</t>
  </si>
  <si>
    <t>530181241100002542976</t>
  </si>
  <si>
    <t>530181241100002543001</t>
  </si>
  <si>
    <t>530181241100002543005</t>
  </si>
  <si>
    <t>530181241100002543007</t>
  </si>
  <si>
    <t>530181241100002543077</t>
  </si>
  <si>
    <t>乡村学校少年宫补助经费</t>
  </si>
  <si>
    <t>用于其他社会公益事业的彩票公益金支出</t>
  </si>
  <si>
    <t>530181241100002543252</t>
  </si>
  <si>
    <t>（对下）2023年现代职业教育质量提升计划资金</t>
  </si>
  <si>
    <t>530181241100002543294</t>
  </si>
  <si>
    <t>（对下）下达中华民族共同体意识教育补助资金</t>
  </si>
  <si>
    <t>530181241100002543322</t>
  </si>
  <si>
    <t>昆明市第二批学生资助国家助学贷款奖励补助中央直达资金</t>
  </si>
  <si>
    <t>530181241100002543340</t>
  </si>
  <si>
    <t>六一国际儿童节走访慰问经费</t>
  </si>
  <si>
    <t>530181241100002543355</t>
  </si>
  <si>
    <t>530181241100002564668</t>
  </si>
  <si>
    <t>530181241100002564673</t>
  </si>
  <si>
    <t>530181241100002564902</t>
  </si>
  <si>
    <t>530181241100002565002</t>
  </si>
  <si>
    <t>530181241100002565444</t>
  </si>
  <si>
    <t>2022年度省级创业担保贷款服务补助经费</t>
  </si>
  <si>
    <t>其他就业补助支出</t>
  </si>
  <si>
    <t>530181241100002570078</t>
  </si>
  <si>
    <t>2019年度县区贷免扶补贷款服务补助经费</t>
  </si>
  <si>
    <t>530181241100002570199</t>
  </si>
  <si>
    <t>清算2022年度创业担保贷款中央奖补资金</t>
  </si>
  <si>
    <t>创业担保贷款贴息及奖补</t>
  </si>
  <si>
    <t>313 事业发展类</t>
  </si>
  <si>
    <t>530181210000000018329</t>
  </si>
  <si>
    <t>安宁市教育体育局党建工作经费</t>
  </si>
  <si>
    <t>530181210000000018334</t>
  </si>
  <si>
    <t>安宁市乡村从教20年以上优秀教师奖励经费</t>
  </si>
  <si>
    <t>530181210000000018940</t>
  </si>
  <si>
    <t>课后服务工作经费</t>
  </si>
  <si>
    <t>530181221100000189217</t>
  </si>
  <si>
    <t>国家义务教育质量监测相关工作经费</t>
  </si>
  <si>
    <t>530181221100000191024</t>
  </si>
  <si>
    <t>安宁市中小学幼儿园教学质量考核奖励项目经费</t>
  </si>
  <si>
    <t>530181221100000195102</t>
  </si>
  <si>
    <t>安宁中学巩固发展专项资金</t>
  </si>
  <si>
    <t>530181221100000207418</t>
  </si>
  <si>
    <t>年度优秀教师、优秀班主任、优秀教育工作者项目经费</t>
  </si>
  <si>
    <t>530181221100000207520</t>
  </si>
  <si>
    <t>幼儿园运行维护项目经费</t>
  </si>
  <si>
    <t>530181221100000207673</t>
  </si>
  <si>
    <t>安宁市第七幼儿园校舍租金项目经费</t>
  </si>
  <si>
    <t>530181221100000207685</t>
  </si>
  <si>
    <t>教育信息化运维专项经费</t>
  </si>
  <si>
    <t>530181221100000663242</t>
  </si>
  <si>
    <t>政策性城乡义务教育公用经费（小学教育）本级资金经费</t>
  </si>
  <si>
    <t>530181221100000663244</t>
  </si>
  <si>
    <t>政策性城乡义务教育公用经费（初中教育）本级资金经费</t>
  </si>
  <si>
    <t>530181221100000668014</t>
  </si>
  <si>
    <t>教师研训大楼运维经费</t>
  </si>
  <si>
    <t>530181221100000668347</t>
  </si>
  <si>
    <t>全民健身活动项目经费</t>
  </si>
  <si>
    <t>530181221100000670278</t>
  </si>
  <si>
    <t>提升办学水平项目经费</t>
  </si>
  <si>
    <t>530181221100000670337</t>
  </si>
  <si>
    <t>教育系统内部审计、财务咨询、法律咨询、档案等服务项目经费</t>
  </si>
  <si>
    <t>530181221100000804269</t>
  </si>
  <si>
    <t>安宁中学成杰—创佳教育教学质量奖专项资金</t>
  </si>
  <si>
    <t>530181221100000805055</t>
  </si>
  <si>
    <t>罗晓玲昆明市名师名校长工作经费</t>
  </si>
  <si>
    <t>530181221100000805080</t>
  </si>
  <si>
    <t>企业剥离退休人员经费</t>
  </si>
  <si>
    <t>530181221100000805659</t>
  </si>
  <si>
    <t>推广教育成果专项经费</t>
  </si>
  <si>
    <t>530181221100000805705</t>
  </si>
  <si>
    <t>优秀教育成果推广应用示范校经费</t>
  </si>
  <si>
    <t>530181221100000805709</t>
  </si>
  <si>
    <t>特殊教育公用经费</t>
  </si>
  <si>
    <t>530181221100000805775</t>
  </si>
  <si>
    <t>罗晓玲—推进教育改革与发展提升教育软实力专项资金—名校长、名师经费</t>
  </si>
  <si>
    <t>530181221100000805790</t>
  </si>
  <si>
    <t>缪长春—推进教育改革与发展提升教育软实力专项资金—名校长、名师经费</t>
  </si>
  <si>
    <t>530181221100000805819</t>
  </si>
  <si>
    <t>朱建—推进教育改革与发展提升教育软实力专项资金—名校长、名师经费</t>
  </si>
  <si>
    <t>530181221100000805851</t>
  </si>
  <si>
    <t>李艳—推进教育改革与发展提升教育软实力专项资金—名校长、名师经费</t>
  </si>
  <si>
    <t>530181221100000805864</t>
  </si>
  <si>
    <t>余盛—推进教育改革与发展提升教育软实力专项资金—名校长、名师经费</t>
  </si>
  <si>
    <t>530181221100000805877</t>
  </si>
  <si>
    <t>保艳萍—推进教育改革与发展提升教育软实力专项资金—名校长、名师经费</t>
  </si>
  <si>
    <t>530181221100000805891</t>
  </si>
  <si>
    <t>张弦—推进教育改革与发展提升教育软实力专项资金—名校长、名师经费</t>
  </si>
  <si>
    <t>530181221100000805937</t>
  </si>
  <si>
    <t>范文—推进教育改革与发展提升教育软实力专项资金—名校长、名师经费</t>
  </si>
  <si>
    <t>530181221100000806016</t>
  </si>
  <si>
    <t>推进教育改革与发展提升教育软实力专项资金—远程直播教学经费</t>
  </si>
  <si>
    <t>530181221100000806129</t>
  </si>
  <si>
    <t>何明—推进教育改革与发展提升教育软实力专项资金—名校长、名师经费</t>
  </si>
  <si>
    <t>530181221100000806153</t>
  </si>
  <si>
    <t>课后服务经费</t>
  </si>
  <si>
    <t>530181221100000806158</t>
  </si>
  <si>
    <t>“七个专项”洗手设施及配套耗材经费</t>
  </si>
  <si>
    <t>530181221100000806186</t>
  </si>
  <si>
    <t>乡村少年宫补助经费</t>
  </si>
  <si>
    <t>530181221100000806187</t>
  </si>
  <si>
    <t>免费、低收费对外开放项目中央补助资金</t>
  </si>
  <si>
    <t>安宁市体育馆</t>
  </si>
  <si>
    <t>530181221100000806299</t>
  </si>
  <si>
    <t>2021年经营收支结转经费</t>
  </si>
  <si>
    <t>30229</t>
  </si>
  <si>
    <t>530181221100000934175</t>
  </si>
  <si>
    <t>高中学费、住宿费非税收入补助经费</t>
  </si>
  <si>
    <t>530181221100000945462</t>
  </si>
  <si>
    <t>购置公务用车项目经费</t>
  </si>
  <si>
    <t>31013</t>
  </si>
  <si>
    <t>公务用车购置</t>
  </si>
  <si>
    <t>530181221100001075836</t>
  </si>
  <si>
    <t>正式职工绩效工资</t>
  </si>
  <si>
    <t>30107</t>
  </si>
  <si>
    <t>530181221100001075911</t>
  </si>
  <si>
    <t>差旅费专项经费</t>
  </si>
  <si>
    <t>530181221100001089685</t>
  </si>
  <si>
    <t>学校7月食堂收入专项资金</t>
  </si>
  <si>
    <t>530181221100001321771</t>
  </si>
  <si>
    <t>530181231100001641639</t>
  </si>
  <si>
    <t>安宁中学领办、监管和品牌使用费专项政府采购2资金</t>
  </si>
  <si>
    <t>530181231100001650038</t>
  </si>
  <si>
    <t>心理健康示范校政府采购经费</t>
  </si>
  <si>
    <t>530181231100001650121</t>
  </si>
  <si>
    <t>安宁中学领办、监管和品牌使用费专项政府采购资金</t>
  </si>
  <si>
    <t>530181231100001650172</t>
  </si>
  <si>
    <t>推进教育改革与发展提升教育软实力专项资金—远程直播教学政府采购经费</t>
  </si>
  <si>
    <t>530181231100001851025</t>
  </si>
  <si>
    <t>2023春预算外非税收入经费</t>
  </si>
  <si>
    <t>530181231100001863498</t>
  </si>
  <si>
    <t>2022年上缴个税手续费返款经费</t>
  </si>
  <si>
    <t>530181231100001928431</t>
  </si>
  <si>
    <t>学校5月食堂收入专项资金</t>
  </si>
  <si>
    <t>530181231100001973807</t>
  </si>
  <si>
    <t>2023年1至5月经营收入经费</t>
  </si>
  <si>
    <t>30228</t>
  </si>
  <si>
    <t>530181231100002069261</t>
  </si>
  <si>
    <t>9月学校食堂收入资金</t>
  </si>
  <si>
    <t>安宁中学太平学校</t>
  </si>
  <si>
    <t>530181231100002091952</t>
  </si>
  <si>
    <t>2023年6至8月经营收入经费</t>
  </si>
  <si>
    <t>530181231100002174307</t>
  </si>
  <si>
    <t>学校2023年9月食堂收入专项资金</t>
  </si>
  <si>
    <t>530181231100002248243</t>
  </si>
  <si>
    <t>10月学校食堂收入资金</t>
  </si>
  <si>
    <t>530181231100002327006</t>
  </si>
  <si>
    <t>2023年11月食堂收入经费</t>
  </si>
  <si>
    <t>530181231100002348357</t>
  </si>
  <si>
    <t>2023年9至10月经营收入经费</t>
  </si>
  <si>
    <t>30112</t>
  </si>
  <si>
    <t>30108</t>
  </si>
  <si>
    <t>30109</t>
  </si>
  <si>
    <t>30110</t>
  </si>
  <si>
    <t>30111</t>
  </si>
  <si>
    <t>530181231100002406594</t>
  </si>
  <si>
    <t>2023年10月学校食堂收入经费</t>
  </si>
  <si>
    <t>530181231100002409437</t>
  </si>
  <si>
    <t>师训教研（设备购置）结转经费</t>
  </si>
  <si>
    <t>530181231100002415735</t>
  </si>
  <si>
    <t>2023年12月食堂收入经费</t>
  </si>
  <si>
    <t>530181231100002420018</t>
  </si>
  <si>
    <t>12月学校食堂收入资金</t>
  </si>
  <si>
    <t>530181231100002422437</t>
  </si>
  <si>
    <t>2023年11月经营收入经费</t>
  </si>
  <si>
    <t>30101</t>
  </si>
  <si>
    <t>530181231100002430521</t>
  </si>
  <si>
    <t>学校2023年11月食堂收入专项资金</t>
  </si>
  <si>
    <t>530181231100002431764</t>
  </si>
  <si>
    <t>2023年11月学校食堂收入经费</t>
  </si>
  <si>
    <t>530181231100002458308</t>
  </si>
  <si>
    <t>2023年家庭教育研究课题经费</t>
  </si>
  <si>
    <t>530181231100002458577</t>
  </si>
  <si>
    <t>中小学科技创新后备人才的成长规律与贯通式培养路径研究课题经费</t>
  </si>
  <si>
    <t>530181231100002504300</t>
  </si>
  <si>
    <t>免费、低收费对外开放项目本级资金</t>
  </si>
  <si>
    <t>体育场馆</t>
  </si>
  <si>
    <t>530181231100002505593</t>
  </si>
  <si>
    <t>王俪运安宁名师工作室工作结转经费</t>
  </si>
  <si>
    <t>530181231100002505920</t>
  </si>
  <si>
    <t>代管资金课后服务结转工作经费</t>
  </si>
  <si>
    <t>530181241100002145048</t>
  </si>
  <si>
    <t>530181241100002187072</t>
  </si>
  <si>
    <t>2024年体育馆单位资金</t>
  </si>
  <si>
    <t>530181241100002188279</t>
  </si>
  <si>
    <t>学校2024年食堂收入专项资金</t>
  </si>
  <si>
    <t>530181241100002189284</t>
  </si>
  <si>
    <t>2024年学校食堂收入经费</t>
  </si>
  <si>
    <t>530181241100002189306</t>
  </si>
  <si>
    <t>530181241100002190629</t>
  </si>
  <si>
    <t>530181241100002203309</t>
  </si>
  <si>
    <t>食堂收入经费</t>
  </si>
  <si>
    <t>安宁市第二小学</t>
  </si>
  <si>
    <t>530181241100002203766</t>
  </si>
  <si>
    <t>530181241100002224938</t>
  </si>
  <si>
    <t>2024年食堂收入资金</t>
  </si>
  <si>
    <t>530181241100002506104</t>
  </si>
  <si>
    <t>机关事业单位离退休党组织书记、副书记委员工作补贴经费</t>
  </si>
  <si>
    <t>单位名称、项目名称</t>
  </si>
  <si>
    <t>项目年度绩效目标</t>
  </si>
  <si>
    <t>一级指标</t>
  </si>
  <si>
    <t>二级指标</t>
  </si>
  <si>
    <t>三级指标</t>
  </si>
  <si>
    <t>指标性质</t>
  </si>
  <si>
    <t>指标值</t>
  </si>
  <si>
    <t>度量单位</t>
  </si>
  <si>
    <t>指标属性</t>
  </si>
  <si>
    <t>指标内容</t>
  </si>
  <si>
    <t>安宁市教育体育局（本级）</t>
  </si>
  <si>
    <t xml:space="preserve">  教师研训大楼运维经费</t>
  </si>
  <si>
    <t>保障教师研训大楼正常开展师生研训活动，提供必要的场地、设施设备、日常维修、维护、水电费用、物业管理费用等。</t>
  </si>
  <si>
    <t>产出指标</t>
  </si>
  <si>
    <t>质量指标</t>
  </si>
  <si>
    <t>教研师训大楼运维正常</t>
  </si>
  <si>
    <t>=</t>
  </si>
  <si>
    <t>是/否</t>
  </si>
  <si>
    <t>定性指标</t>
  </si>
  <si>
    <t>效益指标</t>
  </si>
  <si>
    <t>可持续影响指标</t>
  </si>
  <si>
    <t>促进教育体育事业持续提升发展</t>
  </si>
  <si>
    <t>满意度指标</t>
  </si>
  <si>
    <t>服务对象满意度指标</t>
  </si>
  <si>
    <t>教体系统工作人员及群众满意度</t>
  </si>
  <si>
    <t>95</t>
  </si>
  <si>
    <t>%</t>
  </si>
  <si>
    <t>教体系统工作人员及群众满意度达95%</t>
  </si>
  <si>
    <t xml:space="preserve">  教师招聘、教师公开选调和人才引进经费</t>
  </si>
  <si>
    <t>根据《云南省教育厅关于做好2019届教育部直属师范大学公费师范毕业生就业工作的通知》（云教函〔2019〕6号）；昆明市教育局昆明市委编办 昆明市人社局关于印发《昆明市教育局直属学校教师专项招聘办法（试行）》的通知（昆教人〔2019〕1号）；《市六届人民政府第55次常务会议纪要》精神，2021年，我市计划通过事业单位公开招聘，招聘公费师范生、公开选调、教师专项招聘，高层次人才引进，招聘优秀退休教师和临聘教师等方式补充200名左右教师。</t>
  </si>
  <si>
    <t>数量指标</t>
  </si>
  <si>
    <t>　 2024年计划招聘人员</t>
  </si>
  <si>
    <t>&gt;=</t>
  </si>
  <si>
    <t>200</t>
  </si>
  <si>
    <t>人</t>
  </si>
  <si>
    <t>定量指标</t>
  </si>
  <si>
    <t>时效指标</t>
  </si>
  <si>
    <t>经费发放时间</t>
  </si>
  <si>
    <t>每月底前按时完成</t>
  </si>
  <si>
    <t>此项根据安宁市教育工作实际需要研究确定，教师招聘作为教师队伍建设的基础性和常规性工作，是教师队伍建设最重要的举措，目的是解决各学校人员紧缺问题，若不予保障，将严重影响学校的教育教学工作正常开展。</t>
  </si>
  <si>
    <t>社会效益指标</t>
  </si>
  <si>
    <t>　 解决各学校人员紧缺问题</t>
  </si>
  <si>
    <t>100</t>
  </si>
  <si>
    <t>　 聘用教师满意度</t>
  </si>
  <si>
    <t>90</t>
  </si>
  <si>
    <t>教育系统每年都有教师自然减员，必须招聘补充教师，2021年计划招聘200人，本项目实施后，能够解决基层单位用人困难问题，确保2021年各学校教育教育正常开展。</t>
  </si>
  <si>
    <t xml:space="preserve">  政策性普通高中国家助学金本级资金经费</t>
  </si>
  <si>
    <t>落实普通高中国家助学金和建档立卡家庭经济困难学生免学杂费学生资助政策，对普通高中家庭经济困难在校学生，尤其是建档立卡学生发放国家助学金、给予免学费补助，确保家庭经济困难学生就学权利。</t>
  </si>
  <si>
    <t>补助学校数</t>
  </si>
  <si>
    <t>所</t>
  </si>
  <si>
    <t>补助学校数8所</t>
  </si>
  <si>
    <t>补助资金当年到位率</t>
  </si>
  <si>
    <t>补助资金当年到位率达100%</t>
  </si>
  <si>
    <t>补助对象政策的知晓度</t>
  </si>
  <si>
    <t>补助对象政策的知晓度达100%</t>
  </si>
  <si>
    <t>学生及家长满意度</t>
  </si>
  <si>
    <t>85</t>
  </si>
  <si>
    <t>学生及家长满意度达85%</t>
  </si>
  <si>
    <t xml:space="preserve">  政策性城乡义务教育公用经费（初中教育）本级资金经费</t>
  </si>
  <si>
    <t>以2020至2021学年度在校学生人数为依据，按时、足额下达城乡义务教育学校生均公用经费补助资金。城乡义务教育学校生均公用经费拨款标准按照小学650元/生.年，初中850元/生.年的标准执行，对寄宿制学校按照寄宿学生数每生每年再增加200元的公用经费补助，确保2023年年初所有城乡义务教育学校公用经费补助资金能够有效保障学校年初正常运转，不因资金短缺而影响学校正常的教育教学秩序，确保教师培训所需资金得到有效保障。</t>
  </si>
  <si>
    <t>初中阶段应补助人数</t>
  </si>
  <si>
    <t>12326</t>
  </si>
  <si>
    <t>初中阶段补助人数达12326人</t>
  </si>
  <si>
    <t>补助范围占在校学生数比例</t>
  </si>
  <si>
    <t>补助范围占在校学生数比例达100%</t>
  </si>
  <si>
    <t>九年义务教育巩固率</t>
  </si>
  <si>
    <t>九年义务教育巩固率达100%</t>
  </si>
  <si>
    <t>义务教育免费年限</t>
  </si>
  <si>
    <t>年</t>
  </si>
  <si>
    <t>义务教育免费年限达9年</t>
  </si>
  <si>
    <t>学生及家长满意度达95%以上</t>
  </si>
  <si>
    <t xml:space="preserve">  学校自办食堂人员项目经费</t>
  </si>
  <si>
    <t>解决公办自办食堂人员工资问题</t>
  </si>
  <si>
    <t>获补对象数</t>
  </si>
  <si>
    <t>反映获补助人员、企业的数量情况，也适用补贴、资助等形式的补助。</t>
  </si>
  <si>
    <t>政策宣传次数</t>
  </si>
  <si>
    <t>次</t>
  </si>
  <si>
    <t>反映补助政策的宣传力度情况。即通过门户网站、报刊、通信、电视、户外广告等对补助政策进行宣传的次数。</t>
  </si>
  <si>
    <t>获补对象准确率</t>
  </si>
  <si>
    <t>反映获补助对象认定的准确性情况。
获补对象准确率=抽检符合标准的补助对象数/抽检实际补助对象数*100%</t>
  </si>
  <si>
    <t>兑现准确率</t>
  </si>
  <si>
    <t>反映补助准确发放的情况。
补助兑现准确率=补助兑付额/应付额*100%</t>
  </si>
  <si>
    <t>补助社会化发放率</t>
  </si>
  <si>
    <t>反映补助资金社会化发放的比例情况。
补助社会化发放率=采用社会化发放的补助资金数/发放补助资金总额*100%</t>
  </si>
  <si>
    <t>补助事项公示度</t>
  </si>
  <si>
    <t>反映补助事项在特定办事大厅、官网、媒体或其他渠道按规定进行公示的情况。
补助事项公示度=按规定公布事项/按规定应公布事项*100%</t>
  </si>
  <si>
    <t>发放及时率</t>
  </si>
  <si>
    <t>反映发放单位及时发放补助资金的情况。
发放及时率=在时限内发放资金/应发放资金*100%</t>
  </si>
  <si>
    <t>政策知晓率</t>
  </si>
  <si>
    <t>反映补助政策的宣传效果情况。
政策知晓率=调查中补助政策知晓人数/调查总人数*100%</t>
  </si>
  <si>
    <t>生活状况改善</t>
  </si>
  <si>
    <t>反映补助促进受助对象生活状况改善的情况。</t>
  </si>
  <si>
    <t>受益对象满意度</t>
  </si>
  <si>
    <t>反映获补助受益对象的满意程度。</t>
  </si>
  <si>
    <t xml:space="preserve">  幼儿园运行维护项目经费</t>
  </si>
  <si>
    <t>2023年补助受益公办幼儿园32所，受益外聘教职工744人，以保障幼儿园基本运行为原则，主要完成2022年秋季学期新办幼儿园及因招生规模扩大涉及增加外聘教职工工资补助、2023年按照1月份外聘教职工人数现行拨付1—12月份公办园外聘教职工工资、给予新办公办幼儿园公用经费补助，不断提升公办幼儿园保教质量，促进学前教育普及普惠。</t>
  </si>
  <si>
    <t>补助公办幼儿园数量</t>
  </si>
  <si>
    <t>32</t>
  </si>
  <si>
    <t>补助公办幼儿园数量32所</t>
  </si>
  <si>
    <t>补助外聘教职工人数</t>
  </si>
  <si>
    <t>&lt;=</t>
  </si>
  <si>
    <t>873</t>
  </si>
  <si>
    <t>补助外聘教职工人数不高于人事部门核定的外聘教职工数</t>
  </si>
  <si>
    <t>资金发放准确率</t>
  </si>
  <si>
    <t>资金发放准确率100%</t>
  </si>
  <si>
    <t>资金发放及时率</t>
  </si>
  <si>
    <t>资金发放及时率100%</t>
  </si>
  <si>
    <t>不断改善办园条件，优化育人环境，培养优质师资力量，为安宁市民提供更优质得教育资源</t>
  </si>
  <si>
    <t>逐年提高</t>
  </si>
  <si>
    <t>不断提升公办幼儿园保教质量，促进学前教育健康发展</t>
  </si>
  <si>
    <t>长期</t>
  </si>
  <si>
    <t>教师满意度</t>
  </si>
  <si>
    <t>教师满意度达90%及以上</t>
  </si>
  <si>
    <t xml:space="preserve">  安宁市少年业余体育学校训练经费</t>
  </si>
  <si>
    <t>训练周期目标
 1、中长跑项目一个训练周期1年：安宁市比赛男、女运动员取得4个第一，昆明市比赛男、女运动员取得2个第一，云南省年度比赛男、女运动员取得前八名4个；
 2、竞走项目一个训练周期1年：安宁市比赛男、女运动员取得4个第一，昆明市比赛男、女运动员取得2个第一，云南省年度比赛男、女运动员取得前八名4个；
 3、排球项目一个训练周期1年：昆明市年度比赛男、女代表队取得前六名，云南省年度比赛男、女运动员取得前八名；
4、少体校四年内向上级运动队输送12名运动员。</t>
  </si>
  <si>
    <t>每年开展足球公开展示活动次数</t>
  </si>
  <si>
    <t>每年开展足球公开展示活动次数不少于1次</t>
  </si>
  <si>
    <t>每年组织骨干教师参加教练员培训学习次数</t>
  </si>
  <si>
    <t>每年组织骨干教师参加教练员进行1次培训学习</t>
  </si>
  <si>
    <t>组织开展训练</t>
  </si>
  <si>
    <t>按时完成</t>
  </si>
  <si>
    <t>按时开展组织训练</t>
  </si>
  <si>
    <t>促进青少年身心健康、体魄强健</t>
  </si>
  <si>
    <t>长期促进青少年身心健康、体魄强健</t>
  </si>
  <si>
    <t>推进我市青少年体育工作改革和发展</t>
  </si>
  <si>
    <t>我市青少年体育工作长期发展</t>
  </si>
  <si>
    <t>市民满意度</t>
  </si>
  <si>
    <t>市民满意度达到95%以上</t>
  </si>
  <si>
    <t xml:space="preserve">  安宁市本级教育助学金项目经费</t>
  </si>
  <si>
    <t>根据安宁市财政局：安宁市2024年基本支出定额标准（定稿），学校助学金由教体局统一在特定目标类里面新增项目。</t>
  </si>
  <si>
    <t>初中助学金补助学校数</t>
  </si>
  <si>
    <t>初中助学金补助</t>
  </si>
  <si>
    <t>60</t>
  </si>
  <si>
    <t>元/人</t>
  </si>
  <si>
    <t>高中助学金补助</t>
  </si>
  <si>
    <t>中职助学金补助</t>
  </si>
  <si>
    <t>30</t>
  </si>
  <si>
    <t xml:space="preserve">  教学名师工作津贴项目经费</t>
  </si>
  <si>
    <t>教学名师工作津贴项目经费，用于补助第三届教学名师40人，每人1万元生活补助</t>
  </si>
  <si>
    <t>补助名师人数</t>
  </si>
  <si>
    <t>40</t>
  </si>
  <si>
    <t>补助名师人数40人</t>
  </si>
  <si>
    <t>促进教育事业持续发展，教育教学水平逐年提升</t>
  </si>
  <si>
    <t>名师满意度</t>
  </si>
  <si>
    <t xml:space="preserve">  乡村教师生活补助项目经费</t>
  </si>
  <si>
    <t>为促进城乡教育均衡发展，补齐农村教育短板，按照“教十条”规定，加大农村教师政策倾斜。从2016年9月起，按照每人每月300—1000元的标准安排乡村教师生活补助，每年补助10个月。</t>
  </si>
  <si>
    <t>乡村教师生活补助经费发放月数</t>
  </si>
  <si>
    <t>月</t>
  </si>
  <si>
    <t>经费补助每年补助10个月</t>
  </si>
  <si>
    <t>经费补助发放标准</t>
  </si>
  <si>
    <t>按照每人每月300-1000元的标准</t>
  </si>
  <si>
    <t>年内病、事假累计每满30天扣发1个月</t>
  </si>
  <si>
    <t>教育教学质量提升率</t>
  </si>
  <si>
    <t>教育教学质量得到明显提升</t>
  </si>
  <si>
    <t>进一步提高乡村教师待遇，促进全市教育均衡可持续发展</t>
  </si>
  <si>
    <t>乡村教师满意度</t>
  </si>
  <si>
    <t>年底乡村教师满意度达到90%以上</t>
  </si>
  <si>
    <t xml:space="preserve">  课后服务工作经费</t>
  </si>
  <si>
    <t>小学课后服务是发挥学校在课后服务中的主渠道作用，利用学校在管理、人员、场地、资源等方面的优势，在规定教学任务外开展的便民服务，是落实立德树人根本任务，坚持“五育并举”，提高学生核心素养，减轻学生过重课业负担，促进学生健康成长，帮助家长解决后顾之忧的重要举措，是教育为民服务、政府为民办实事的民生工程。保证本年度课后服务正常、高效开展，研讨课后服务开设的有效性，总结开展的成果。</t>
  </si>
  <si>
    <t>全市开展小学生课后服务工作学校数量</t>
  </si>
  <si>
    <t>凡是开展小学生课后服务工作的公办学校都进行资金补助。</t>
  </si>
  <si>
    <t>资金拨付及时率</t>
  </si>
  <si>
    <t>按文件要求，据实核算，按生均标准进行补助。</t>
  </si>
  <si>
    <t>每年11月底前完成拨付</t>
  </si>
  <si>
    <t>每年11月底前完成资金的发放工作。</t>
  </si>
  <si>
    <t>回应广大家长对小学生课后服务的迫切需求</t>
  </si>
  <si>
    <t>普惠性幼儿园的收费标准不得高于同类型公办幼儿园1.5倍的标准。</t>
  </si>
  <si>
    <t>学校及学生满意度</t>
  </si>
  <si>
    <t>提高普惠性幼儿园的整体办园水平，提高社会满意度。</t>
  </si>
  <si>
    <t xml:space="preserve">  安宁市校园保安经费</t>
  </si>
  <si>
    <t>加强校园安全防范，提高校园应急处突、反恐防暴及涉校涉生案件震慑能力，保障相关学校幼儿园在校师生生命财产安全及学校（园）正常教育教学秩序。新增公办学校、幼儿园按照师生实际人数，及时调整保安人员配备。</t>
  </si>
  <si>
    <t>2024年聘请保安数量</t>
  </si>
  <si>
    <t>363</t>
  </si>
  <si>
    <t>每少1名保安扣5分</t>
  </si>
  <si>
    <t>保安持证率</t>
  </si>
  <si>
    <t>每少1名持保安证扣2分</t>
  </si>
  <si>
    <t>服务时间</t>
  </si>
  <si>
    <t>每发现1名保安脱岗漏岗，扣0.5分</t>
  </si>
  <si>
    <t>校园暴恐事件发生</t>
  </si>
  <si>
    <t>0</t>
  </si>
  <si>
    <t>件</t>
  </si>
  <si>
    <t>校园暴恐事件处置不及时快速有效，造成严重后果的，一票否决</t>
  </si>
  <si>
    <t>涉校案（事）件威慑效益</t>
  </si>
  <si>
    <t>履职尽责情况不好，威慑力不强的，每次扣0.3分</t>
  </si>
  <si>
    <t>学校满意度</t>
  </si>
  <si>
    <t>满意度低于95%，每少1%扣0.3分</t>
  </si>
  <si>
    <t>家长满意度</t>
  </si>
  <si>
    <t>满意度低于90%，每少1%扣0.1分</t>
  </si>
  <si>
    <t xml:space="preserve">  提升办学水平项目经费</t>
  </si>
  <si>
    <t>根据《关于进一步加快推进教育事业改革与发展的实施意见》《关于推动教育优先发展打造教育强市十条意见的通知》《教育部办公厅关于开展基础教育国家级优秀教学成果推广应用工作的通知》，推进智慧学科应用建设，加强课改实验示范校建设，基础教育优秀成果推广应用示范区建设，助推学校内涵发展，全面提高教育教学质量。</t>
  </si>
  <si>
    <t>项目惠及高中学校数量</t>
  </si>
  <si>
    <t>项目惠及高中学校数量4所</t>
  </si>
  <si>
    <t>当年资金到位率</t>
  </si>
  <si>
    <t>当年资金到位率达100%</t>
  </si>
  <si>
    <t>逐年提升学校办学水平</t>
  </si>
  <si>
    <t>学生及家长满意度达95%</t>
  </si>
  <si>
    <t xml:space="preserve">  民办教育发展专项资金</t>
  </si>
  <si>
    <t>对全市辖区内所有的民办学校、幼儿园专项资金补助。小学：120元/人/年，初中90元/人/年，高中80元/人/年。幼儿园根据文件要求按实际等级进行补助。</t>
  </si>
  <si>
    <t>全市辖区内所有民办学校、幼儿园数量</t>
  </si>
  <si>
    <t>46</t>
  </si>
  <si>
    <t>根据年检结果，在校学生数量等指标核算进行补助。</t>
  </si>
  <si>
    <t>小学教育发放标准</t>
  </si>
  <si>
    <t>120</t>
  </si>
  <si>
    <t>元/人年</t>
  </si>
  <si>
    <t>每年600万元的补助标准，据实发放。</t>
  </si>
  <si>
    <t>初中教育发放标准</t>
  </si>
  <si>
    <t>高中教育发放标准</t>
  </si>
  <si>
    <t>80</t>
  </si>
  <si>
    <t>每年11月底前完成发放</t>
  </si>
  <si>
    <t>专项资金每年9至10月份进行核算，11月底前完成补助发放。</t>
  </si>
  <si>
    <t>用专项资金提升我市民办教育办学水平，使我市民办教育健康发展。</t>
  </si>
  <si>
    <t>加大民办教育专项资金扶持力度，提高民办教育办学水平。</t>
  </si>
  <si>
    <t>补助对象满意度</t>
  </si>
  <si>
    <t>提高民办学校办学满意度、办园水平，社会认可度。</t>
  </si>
  <si>
    <t xml:space="preserve">  2023年支持学前教育发展中央专项资金</t>
  </si>
  <si>
    <t>资金拨付准确率</t>
  </si>
  <si>
    <t>资金拨付准确率100%</t>
  </si>
  <si>
    <t>促进教育可持续发展</t>
  </si>
  <si>
    <t>学校满意度不低于85%</t>
  </si>
  <si>
    <t xml:space="preserve">  教科研、师训干部培训经费</t>
  </si>
  <si>
    <t>采取研修培训、学术交流、项目资助等方式，促进中小学名师和教育家的培养，全面提升中小学教师队伍的整体素质和专业化水平</t>
  </si>
  <si>
    <t>完成安宁市校级领导、后备干部培训人次</t>
  </si>
  <si>
    <t>名</t>
  </si>
  <si>
    <t>安宁市第二届名师工作室</t>
  </si>
  <si>
    <t>各级各类培训次数</t>
  </si>
  <si>
    <t>各级各类培训</t>
  </si>
  <si>
    <t>建立健全教师培训经费保障长效机制，不断提高教师专业素质，提升教育教学能力</t>
  </si>
  <si>
    <t>逐步提高</t>
  </si>
  <si>
    <t>　 建立健全教师培训经费保障长效机制，不断提高教师专业素质，提升教育教学能力</t>
  </si>
  <si>
    <t>骨干教师、学科带头人，教学名师合格率</t>
  </si>
  <si>
    <t>&gt;</t>
  </si>
  <si>
    <t>　 维持师训教研工作正常运行，提高教育教学质量</t>
  </si>
  <si>
    <t>　 培养优秀人才，提高教育教学能力</t>
  </si>
  <si>
    <t>　 学校和教师满意度</t>
  </si>
  <si>
    <t>以问卷调查为准</t>
  </si>
  <si>
    <t xml:space="preserve">  政策性免除普通高中建档立卡家庭经济困难学生免学费补助本级资金经费</t>
  </si>
  <si>
    <t>补助学校数达8所</t>
  </si>
  <si>
    <t>建档立卡学生覆盖比例</t>
  </si>
  <si>
    <t xml:space="preserve">  政策性中等职业学校免学费补助本级资金经费</t>
  </si>
  <si>
    <t>1、统筹安排中央补助资金和地方应分担资金，确保中等职业教育学生资助补助资金落实到位。2、及时拨付资金，确保学校正常运转、按时退还学费同和助学金按时发放。3、健全中等职业学校经费预决算制度，加强资金的科学化精细化管理，确保资金使用规范、安全和有效。4、确保每一位符合条件的学生都能享受免学费、及时足额领取到国家助学金</t>
  </si>
  <si>
    <t>免学费人数覆盖率</t>
  </si>
  <si>
    <t>补助范围占在校学生人数比例达100%</t>
  </si>
  <si>
    <t>受助学生覆盖率</t>
  </si>
  <si>
    <t>受助学生比例达100%</t>
  </si>
  <si>
    <t>完成学业情况</t>
  </si>
  <si>
    <t>学生100%完成学业</t>
  </si>
  <si>
    <t>资金拨付发放及时率</t>
  </si>
  <si>
    <t>资金拨付发放及时率达100%</t>
  </si>
  <si>
    <t>减轻家庭经济贫困学生负担</t>
  </si>
  <si>
    <t>保障经济困难学生就学</t>
  </si>
  <si>
    <t>保障经济困难学生正常就学，不因贫困而失学</t>
  </si>
  <si>
    <t>中职学生就业率</t>
  </si>
  <si>
    <t>中职学生就业率达95%</t>
  </si>
  <si>
    <t>中等职业教育资助政策发挥作用时间</t>
  </si>
  <si>
    <t>中职教育资助政策发挥作用时间大于3年</t>
  </si>
  <si>
    <t>社会公众或服务对象满意度</t>
  </si>
  <si>
    <t>社会公众或服务对象满意度达85%及以上</t>
  </si>
  <si>
    <t xml:space="preserve">  国家义务教育质量监测相关工作经费</t>
  </si>
  <si>
    <t>根据《云南省人民政府教育督导委员会办公室关于参加2021年国家义务教育质量监测的通知）》国务院教育督导委员会办公室及教育部基础教育质量监测中心将于2022年—2024年5月组织开展对小学四年级和初中八年级学生学习质量监测，我市将有12所小学、8所初中共计600名学生参加质量监测，根据监测工作要求，监测器材、监测材料、考生文具用品及购买服务的费用等，需由我市自行购置统一配发，费用由财政承担。</t>
  </si>
  <si>
    <t>参加监测学校数量</t>
  </si>
  <si>
    <t>参加监测学校数量预计达20所</t>
  </si>
  <si>
    <t>参加监测学生数量</t>
  </si>
  <si>
    <t>600</t>
  </si>
  <si>
    <t>参加监测学生数量600仁</t>
  </si>
  <si>
    <t>保障国家义务教育质量监测工作顺利进行</t>
  </si>
  <si>
    <t>长期保障国家义务教育质量监测工作顺利进行</t>
  </si>
  <si>
    <t>参加监测学生满意度</t>
  </si>
  <si>
    <t>参加监测学生满意度达90%以上</t>
  </si>
  <si>
    <t>学校满意度达90%以上</t>
  </si>
  <si>
    <t xml:space="preserve">  政策性普通高中建档立卡贫困户学生生活费补助本级资金经费</t>
  </si>
  <si>
    <t>对普通高中困难学生提供生活补助，帮助家庭经济困难学生顺利完成学业。</t>
  </si>
  <si>
    <t>补助资金到位率</t>
  </si>
  <si>
    <t>确保补助资金到位率达100%</t>
  </si>
  <si>
    <t>补助对象对政策的知晓度</t>
  </si>
  <si>
    <t>确保补助对象政策知晓度达100%</t>
  </si>
  <si>
    <t>学生满意度</t>
  </si>
  <si>
    <t>确保学生满意度达95及以上</t>
  </si>
  <si>
    <t>确保学生家长满意度达95及以上</t>
  </si>
  <si>
    <t xml:space="preserve">  公办幼儿园外聘教职工工资补助资金</t>
  </si>
  <si>
    <t>根据《市五届人民政府第60次常务会议纪要》、《市六届人民政府第91次常务会议纪要》及《中共安宁市委办公室  安宁市人民政府办公室关于印发&lt;安宁市公办教育教学机构教职工“县管校聘”改革工作实施方案&gt;的通知》精神，为优先保障教师配备，优先保障教育发展，采取政府购买服务方式解决全市公办幼儿园教职工不足问题，根据按照幼儿园1:6、小学1:17、初中1:11、高中1:10的师生比配备教师总量，其中超过全省中小学教职工编制标准的教师数量纳入合同制教师管理，所需经费市级财政予以保障，工资补助标准为6万元/人/年。2021年8月编制部门核定人数636人，2022年计划新办三所幼儿园，新增教职工约170人。</t>
  </si>
  <si>
    <t>目前全市公办幼儿园外聘教职工</t>
  </si>
  <si>
    <t>1013</t>
  </si>
  <si>
    <t>保障公办幼儿园外聘教职工工资</t>
  </si>
  <si>
    <t>2024年新招聘外聘教职工</t>
  </si>
  <si>
    <t>300</t>
  </si>
  <si>
    <t>学前教育教学质量得到提升率</t>
  </si>
  <si>
    <t>学前教育教学质量得到提升</t>
  </si>
  <si>
    <t>外聘教职工工资支付时间</t>
  </si>
  <si>
    <t>每月底前完成</t>
  </si>
  <si>
    <t>没月底前按时完成支付</t>
  </si>
  <si>
    <t>幼儿入园率率</t>
  </si>
  <si>
    <t>确保幼儿入园率率在90%以上</t>
  </si>
  <si>
    <t>教师流失率</t>
  </si>
  <si>
    <t>&lt;</t>
  </si>
  <si>
    <t>教师流失率少于1%</t>
  </si>
  <si>
    <t>　 学生满意度</t>
  </si>
  <si>
    <t>满意度达90%以上</t>
  </si>
  <si>
    <t xml:space="preserve">  华清中学购买公费学位经费</t>
  </si>
  <si>
    <t>促进民办教育发展，优化普通高中教育结构。</t>
  </si>
  <si>
    <t>拨付资金及时性</t>
  </si>
  <si>
    <t>安教体通[2024]1号</t>
  </si>
  <si>
    <t>学生家长满意度</t>
  </si>
  <si>
    <t xml:space="preserve">  2023年义务教育薄弱环节改善与能力提升资金</t>
  </si>
  <si>
    <t xml:space="preserve">  安宁中学巩固发展专项资金</t>
  </si>
  <si>
    <t>创新发展方式，促进学校办学水平和办学效益不断提高，将学校办成理念先进、办学开放、条件现代、民主高效的区域名校，巩固发展安宁中学“云南省一级一等完全中学”。不忘初心，牢记使命，推动学校高位发展，打造品质安中。全体教职员工亲手打造一所一流的学校，办一所令人尊敬的伟大的学校。</t>
  </si>
  <si>
    <t>维修维护教学及教辅用房面积</t>
  </si>
  <si>
    <t>4000</t>
  </si>
  <si>
    <t>平方米</t>
  </si>
  <si>
    <t>高中阶段毛入学率</t>
  </si>
  <si>
    <t>教体局年度综合目标考核</t>
  </si>
  <si>
    <t>一等</t>
  </si>
  <si>
    <t>高考一本率</t>
  </si>
  <si>
    <t>70</t>
  </si>
  <si>
    <t>高考一本率达70%以上</t>
  </si>
  <si>
    <t>　 巩固发展教育教学，教学质量显著提高，带动学校   　 巩固发展教育教学，教学质量显著提高，带动学校周边发展</t>
  </si>
  <si>
    <t xml:space="preserve">  安宁市教育部门编外教师项目经费</t>
  </si>
  <si>
    <t>2021年计划按照《关于印发&lt;关于面向全国引进15名优秀高中教师的工作方案&gt;的通知》（市委办便笺〔2017〕27号）文件临聘1名高中教师；按照《关于印发&lt;关于面向全国引进15名优秀高中教师的工作方案&gt;的通知》（市委办便笺〔2017〕27号）等文件引进12名优秀退休教师； 按照《市六届人民政府第55次常务会议纪要》研究通过的《关于深化新时代中小学教师队伍建设改革的实施方案》招聘200名临聘教师。</t>
  </si>
  <si>
    <t>2024年聘用优秀退休教师</t>
  </si>
  <si>
    <t>2024年春季学期招聘合同制教师</t>
  </si>
  <si>
    <t>确保2024年招聘临聘100名教师，满足教学需求</t>
  </si>
  <si>
    <t>2024年秋季学期招聘合同制教师</t>
  </si>
  <si>
    <t>经费发放覆盖率</t>
  </si>
  <si>
    <t>获补覆盖率=实际获得补助人数（企业数）/申请符合标准人数（企业数）*100%</t>
  </si>
  <si>
    <t>临聘教师生活状况改善率</t>
  </si>
  <si>
    <t xml:space="preserve">  全年各类考试办考经费</t>
  </si>
  <si>
    <t>加强我市教育考试工作队伍建设，保障工作人员的合法权益，确保高中学业水平考试、高考英语听力口语考试、中小学教师资格考试、专升本考试、自考、高考、中考、成人高考、研究生考试等13场教育考试有序开展。</t>
  </si>
  <si>
    <t>每年组织教育考试场次</t>
  </si>
  <si>
    <t>场</t>
  </si>
  <si>
    <t>教育考试场次不低于13场</t>
  </si>
  <si>
    <t>考生学历提升</t>
  </si>
  <si>
    <t>持续提升</t>
  </si>
  <si>
    <t>考生学历持续提升</t>
  </si>
  <si>
    <t>学生、监考教师满意度</t>
  </si>
  <si>
    <t>学生、监考教师满意度不低于85%</t>
  </si>
  <si>
    <t xml:space="preserve">  普通高中农村寄宿制生活补助经费</t>
  </si>
  <si>
    <t>普通高中农村寄宿制生活补助</t>
  </si>
  <si>
    <t>成本指标</t>
  </si>
  <si>
    <t>经济成本指标</t>
  </si>
  <si>
    <t>1000</t>
  </si>
  <si>
    <t>人/年</t>
  </si>
  <si>
    <t>农村寄宿制学生补助标准1000元/生/年</t>
  </si>
  <si>
    <t>补助政策知晓率</t>
  </si>
  <si>
    <t>补助政策知晓率100%</t>
  </si>
  <si>
    <t>学生家长满意度不低于85%</t>
  </si>
  <si>
    <t xml:space="preserve">  政策性义务教育家庭经济困难学生生活补助（初中教育）本级资金经费</t>
  </si>
  <si>
    <t>巩固城乡义务教育经费保障机制，对城乡义务教育困难学生提供生活补助，帮助家庭经济困难学生顺利就学，提升义务教育巩固率。</t>
  </si>
  <si>
    <t>建档立卡学生覆盖率</t>
  </si>
  <si>
    <t xml:space="preserve">  安宁市第七幼儿园校舍租金项目经费</t>
  </si>
  <si>
    <t>解决安宁七幼（原一幼嵩华分园）办园场地租期到期问题，妥善安置好在园幼儿，较好满足辖区学龄前儿童入公办园需求，维护社会稳定大局，同时确保安宁一幼嵩华分园的正常运转，不断提高办园水平。基本满足辖区符合条件适龄幼儿360人入园，按12个班规模，每班30人计算</t>
  </si>
  <si>
    <t>满足辖区符合条件适龄幼儿人数</t>
  </si>
  <si>
    <t>360</t>
  </si>
  <si>
    <t>综合楼A区3、4楼场地面积</t>
  </si>
  <si>
    <t>5203.91</t>
  </si>
  <si>
    <t>园舍场地正常使用率</t>
  </si>
  <si>
    <t>租用年限</t>
  </si>
  <si>
    <t>公办学前教育“增量提质</t>
  </si>
  <si>
    <t>35</t>
  </si>
  <si>
    <t>在园幼儿满意度</t>
  </si>
  <si>
    <t xml:space="preserve">  安宁市中小学幼儿园教学质量考核奖励项目经费</t>
  </si>
  <si>
    <t>为进一步贯彻执行党和国家的教育方针、政策，根据《中共安宁市委  安宁市人民政府关于进一步加快推进教育事业改革与发展的实施意见》（安发〔2016〕24号）、《中共安宁市委办公室  安宁市人民政府办公室印发〈关于推动教育优先发展打造教育强市十条意见〉的通知》（安办通〔2016〕94号）等文件精神及《安宁市中小学幼儿园教学质量考核奖励办法》（2021年修订），对全市中小学（含职中）、幼儿园的教学质量进行考核奖励，通过对学校及教师的考核激励，充分发挥教学评价的激励、导向作用，全面落实立德树人根本任务，全面提高教育教学质量，争创中国西部县级一流教育环境，最终使安宁市的教育发展质量和水平进入中国西部县级前列，2022年各级各类学校教学质量力争在2021年基础上有较大提升。</t>
  </si>
  <si>
    <t>考核奖励学校数</t>
  </si>
  <si>
    <t>经费奖励人数</t>
  </si>
  <si>
    <t>全市中小学、幼儿园整体教学质量提升率</t>
  </si>
  <si>
    <t>获补覆盖率</t>
  </si>
  <si>
    <t>促进各类学校（园）整体教学质量提升</t>
  </si>
  <si>
    <t xml:space="preserve">  政策性义务教育家庭经济困难学生生活补助（小学教育）本级资金经费</t>
  </si>
  <si>
    <t xml:space="preserve">  昆钢剥离企业办中小学及职教幼教退休教师待遇差补助资金</t>
  </si>
  <si>
    <t>1.完成2022年昆钢企业剥离办学前中小学退休教师生活补助发放工作。
2.完成2022年昆钢企业剥离办学前中小学退休教师待遇补差发放工作。
3.保障2022年昆钢企业剥离办学前中小学退休教师体检费和公用经费。</t>
  </si>
  <si>
    <t>退休教师补助人数</t>
  </si>
  <si>
    <t>400</t>
  </si>
  <si>
    <t>退休教师补助人数 400名</t>
  </si>
  <si>
    <t>退休教师工资待遇、生活补助经费发放及时率</t>
  </si>
  <si>
    <t>每月底前完成发放</t>
  </si>
  <si>
    <t>　 退休教师公用经费支付完成率</t>
  </si>
  <si>
    <t>经费支付率达100%</t>
  </si>
  <si>
    <t>退休人员医保待遇得到提高率</t>
  </si>
  <si>
    <t>退休人员医保待遇得到提高率达95%以上</t>
  </si>
  <si>
    <t>　 退休教师满意度</t>
  </si>
  <si>
    <t>退休教师满意度达95%以上</t>
  </si>
  <si>
    <t xml:space="preserve">  “两免一补”政策性补助配套专项资金</t>
  </si>
  <si>
    <t>“贯彻党和国家教育方针、落实国家课程方案、体现国家惠民政策”，把国家的惠民政策真正落到实处，根据国家关于义务教育阶段免费教科书相关政策，按照省教育厅文件要求，义务教育阶段学校学生免费提供国家和地方课程教科书。保障辖区内所有义务教育阶段（含民办)中小学学生享受免费教科书，同时为了保证课程正常开设和教育教学质量稳步提高，为全市义务教育阶段学生配套相关的必须教材。
按照昆明市教育局文件要求对普惠性民办幼儿园的扶持资金的使用进行拨付，安宁市普惠性民办幼儿园的扶持资金的使用范围按照《安宁市民办教育发展专项资金管理办法》的要求执行，即普惠性幼儿园财政补助资金，主要用于幼儿园教学仪器及设备购置、校舍修缮、校园安全隐患的排除及安保工作，支付校舍租金及教师培训等支出，不得用于人员工资及福利支出。
落实普通高中国家助学金和建档立卡家庭经济困难学生免学杂费学生资助政策，对普通高中家庭经济困难在校学生，尤其是建档立卡学生发放国家助学金、给予免学费补助，确保家庭经济困难学生就学权利。</t>
  </si>
  <si>
    <t>免费教科书补助学校数</t>
  </si>
  <si>
    <t>反映获补助人员、企业的数量情况，也适用补贴、资助等形式的补助。免费教科书补助学校数不低于30所</t>
  </si>
  <si>
    <t>普惠性幼儿园经费补助对象</t>
  </si>
  <si>
    <t>全市民办幼儿园，中小学校</t>
  </si>
  <si>
    <t>普惠性幼儿园经费补助对象全市民办幼儿园，中小学校</t>
  </si>
  <si>
    <t>获补覆盖率达到100%</t>
  </si>
  <si>
    <t>补助经费发放及时率</t>
  </si>
  <si>
    <t>补助经费发放及时率达100%</t>
  </si>
  <si>
    <t>补助对象对政策知晓率</t>
  </si>
  <si>
    <t>补助对象对政策知晓率达100%</t>
  </si>
  <si>
    <t>受益对象满意度达90%</t>
  </si>
  <si>
    <t xml:space="preserve">  信创工作经费</t>
  </si>
  <si>
    <t>采购台式电脑数量</t>
  </si>
  <si>
    <t>台</t>
  </si>
  <si>
    <t>采购20台电脑</t>
  </si>
  <si>
    <t>促进教育事业发展</t>
  </si>
  <si>
    <t>单位满意度</t>
  </si>
  <si>
    <t>单位满意度不低于85%</t>
  </si>
  <si>
    <t xml:space="preserve">  安宁市乡村从教20年以上优秀教师奖励经费</t>
  </si>
  <si>
    <t>根据《张勤勋同志在全市教育大会暨庆祝第35个教师节大会上的讲话》落实评选推进安宁市乡村从教20年优秀教师，给予2万元奖励政策。拟推荐安宁市级5名乡村从教20年以上优秀教师。</t>
  </si>
  <si>
    <t>2023年评选推荐安宁市乡村从教20年以上优秀教师人数</t>
  </si>
  <si>
    <t>每年拟推荐5名安宁市级乡村从教20年以上优秀教师。</t>
  </si>
  <si>
    <t>奖励标准</t>
  </si>
  <si>
    <t>万元/人/年</t>
  </si>
  <si>
    <t>落实评选推进安宁市乡村从教20年优秀教师，给予2万元奖励政策</t>
  </si>
  <si>
    <t>每年开展评选时段</t>
  </si>
  <si>
    <t>按照省市级文件精神开展评选。</t>
  </si>
  <si>
    <t>通过评选奖励，真正发挥乡村优秀教师的模范带头作用，带动辐射全市教育体育系统教师更加爱岗敬业，为安宁市教育体育事业奉献自己工作程度。</t>
  </si>
  <si>
    <t>真正发挥乡村优秀教师的模范带头作用，带动辐射全市教育体育系统教师更加爱岗敬业，为安宁市教育体育事业奉献。</t>
  </si>
  <si>
    <t>减少教师流动</t>
  </si>
  <si>
    <t xml:space="preserve">  年度优秀教师、优秀班主任、优秀教育工作者项目经费</t>
  </si>
  <si>
    <t>根据《关于进一步加强教师队伍建设管理的实施方案》“建立教师收入联动增长机制，教师年终政府目标绩效考核奖逐年增长。按照国家、省、昆明市相关规定，评审认定贡献突出的教师（含合同制教师），每年评审认定一次“安宁市优秀教师”50名、“优秀班主任”40名、“优秀教育工作者”10名，给予每人1万元人才生活补助</t>
  </si>
  <si>
    <t>每年评选优秀教师数</t>
  </si>
  <si>
    <t>50</t>
  </si>
  <si>
    <t>每年评选优秀班主任人数</t>
  </si>
  <si>
    <t>每年评选优秀教育工作者人数</t>
  </si>
  <si>
    <t>经费补助标准</t>
  </si>
  <si>
    <t>10000</t>
  </si>
  <si>
    <t xml:space="preserve">  安宁市教育体育局党建工作经费</t>
  </si>
  <si>
    <t>补助全市公办中小学校、幼儿园党建经费。</t>
  </si>
  <si>
    <t>2022年党员人数</t>
  </si>
  <si>
    <t>1855</t>
  </si>
  <si>
    <t>按照党员统计标准和发展党员人数及每年新招聘教师（党员教师）数量确定拨付金额。</t>
  </si>
  <si>
    <t>2023年党员人数</t>
  </si>
  <si>
    <t>1900</t>
  </si>
  <si>
    <t>2024年党员人数</t>
  </si>
  <si>
    <t>1950</t>
  </si>
  <si>
    <t>测算标准300元/人/ 年</t>
  </si>
  <si>
    <t>300元/人/ 年</t>
  </si>
  <si>
    <t>2022年开展“主题党日”活动13次</t>
  </si>
  <si>
    <t>按照“三会一课”制度认真开展每月“主题党日”活动。</t>
  </si>
  <si>
    <t>2023年预开展“主题党日”活动14次</t>
  </si>
  <si>
    <t>加强中小学校党组织自身建设，做好党员教师思想政治工作，提高教师队伍整体水平。保证党建工作的质量，可真正落实“围绕教育教学中心抓党建，抓好党建促教育教学发展”，有效提升安宁市教育质量和水平。</t>
  </si>
  <si>
    <t>整体工作水平的提高</t>
  </si>
  <si>
    <t>加强党组织自身建设，提升教师队伍整体素质，
 提升教育教学质量水平。</t>
  </si>
  <si>
    <t>相关单位的满意程度</t>
  </si>
  <si>
    <t>逐步提升</t>
  </si>
  <si>
    <t>充分发挥党组织战斗堡垒作用，党建引领教师队伍素质提升、提升教育整体质量。</t>
  </si>
  <si>
    <t xml:space="preserve">  副校级以上领导、班主任、学科带头和骨干教师政府目标绩效考核项目经费</t>
  </si>
  <si>
    <t>2021年根据安通〔2019〕7号_关于印发《安宁市深化新时代中小学教师队伍建设改革的实施方案》的通知，提高教师工资保障水平，增加奖励性绩效工资总额，设立教育系统事业单位副校级以上领导干部政府目标绩效考核奖，提高班主任的政府目标绩效考核奖，对任期内学科带头人、骨干教师年度考核合格者给予补助。</t>
  </si>
  <si>
    <t>受助班主任人数</t>
  </si>
  <si>
    <t>1240</t>
  </si>
  <si>
    <t>对1240名班主任给予补助</t>
  </si>
  <si>
    <t>昆明市学科带头人、安宁市学科带头人</t>
  </si>
  <si>
    <t>96</t>
  </si>
  <si>
    <t>对昆明市学科带头人、安宁市学科带头人给予补助</t>
  </si>
  <si>
    <t>昆明市骨干教师、安宁市骨干教师</t>
  </si>
  <si>
    <t>281</t>
  </si>
  <si>
    <t>对昆明市骨干教师、安宁市骨干教师给予补助</t>
  </si>
  <si>
    <t>教师工资保障提高率</t>
  </si>
  <si>
    <t>补助资金发放及时率</t>
  </si>
  <si>
    <t>每年按月准时发放</t>
  </si>
  <si>
    <t>促进我市教育均衡发展</t>
  </si>
  <si>
    <t xml:space="preserve">  政策性学前教育家庭经济困难学生生活补助本级资金经费</t>
  </si>
  <si>
    <t>落实学生资助政策，各个学段全覆盖、公办民办学校全覆盖、家庭经济困难学生全覆盖，在制度上保障“不让一个学生因家庭经济困难而失学”。</t>
  </si>
  <si>
    <t xml:space="preserve">  教育系统内部审计、财务咨询、法律咨询、档案等服务项目经费</t>
  </si>
  <si>
    <t>进一步加强教育系统党风廉政建设，建立健全内部控制制度不断完善教育系统审计、财务、法律、档案等各项工作。</t>
  </si>
  <si>
    <t>审计完成数量</t>
  </si>
  <si>
    <t>15家公办学校和教体局机关完成三年内审</t>
  </si>
  <si>
    <t>家</t>
  </si>
  <si>
    <t>2022年内完成15家公办学校和教体局机关三年内审</t>
  </si>
  <si>
    <t>教育体育事业持续提升发展</t>
  </si>
  <si>
    <t>教体系统职工及群众满意度</t>
  </si>
  <si>
    <t>教体系统职工及群众满意度达95%</t>
  </si>
  <si>
    <t xml:space="preserve">  政策性义务教育学生营养改善计划（小学教育）本级资金经费</t>
  </si>
  <si>
    <t>从2013年开始，我省将因布局调整进城就学的农村义务教育学生纳入营养改善计划实施范围，用中央奖补资金补助实施。中央奖补资金主要用于支持布局调整进城就学的农村义务教育学生，按每生每年800元的标准测算补助。确保我省营养改善计划地方试点县所有农村义务教育学生全部纳入政策实施范围，进一步改善我省农村义务教育学生营养状况，逐步提高农村学生健康水平。</t>
  </si>
  <si>
    <t>获补助受益对象的满意度达95%及以上</t>
  </si>
  <si>
    <t xml:space="preserve">  机关事业单位离退休党组织书记、副书记委员工作补贴经费</t>
  </si>
  <si>
    <t>保障机关事业单位离退休党组织书记、副书记委员工作补贴</t>
  </si>
  <si>
    <t>发挥机关事业单位离退休党组织作用率</t>
  </si>
  <si>
    <t>退休党组织书记、副书记委员满意率</t>
  </si>
  <si>
    <t xml:space="preserve">  政策性城乡义务教育公用经费（小学教育）本级资金经费</t>
  </si>
  <si>
    <t>小学阶段应补助人数</t>
  </si>
  <si>
    <t>23774</t>
  </si>
  <si>
    <t>小学阶段补助人数达23774人</t>
  </si>
  <si>
    <t xml:space="preserve">  遗属生活补助项目经费</t>
  </si>
  <si>
    <t>发放2024年遗属生活困难补助</t>
  </si>
  <si>
    <t>及时发放遗属生活补助，做好人文关怀工作</t>
  </si>
  <si>
    <t>不断提升</t>
  </si>
  <si>
    <t>受助对象满意度</t>
  </si>
  <si>
    <t>受助对象满意度不低于85%</t>
  </si>
  <si>
    <t xml:space="preserve">  教育信息化运维专项经费</t>
  </si>
  <si>
    <t>保障教体局局办公大楼网络服务；保障全市15家学校（单位）标准化考点网络服务，完成2022年度国家考试任务；保障市级3个业务平台日常运维，服务全市师生；保障年度2个教育信息化试点项目顺利实施，为安宁数字化智慧教育建设项目提供科学决策依据。</t>
  </si>
  <si>
    <t>建成覆盖全市中小学、幼儿园的教育城域网数量</t>
  </si>
  <si>
    <t>确保网络与信息安全率</t>
  </si>
  <si>
    <t>确保服务周期网络服务中断率</t>
  </si>
  <si>
    <t>0.2</t>
  </si>
  <si>
    <t>全面提升安宁教育信息化水平</t>
  </si>
  <si>
    <t>全面提高</t>
  </si>
  <si>
    <t xml:space="preserve">  全民健身活动项目经费</t>
  </si>
  <si>
    <t>为贯彻落实《昆明市全民健身实施计划》，广泛开展全民健身活动，引导广大人民群众积极参与全民健身。组织安宁市“8·8全民健身日”系列活动、安宁市工间操（广播操）比赛、“百花杯”“战马杯”昆明百村三人篮球赛（安宁赛区）预赛等活动</t>
  </si>
  <si>
    <t>每周组织体育锻炼次数</t>
  </si>
  <si>
    <t>每周组织体育锻炼次数不少于3次</t>
  </si>
  <si>
    <t>符合《国民体质测定标准》合格率人数占比</t>
  </si>
  <si>
    <t>符合《国民体质测定标准》合格率人数占比不低于70%</t>
  </si>
  <si>
    <t>全民身体健康状况</t>
  </si>
  <si>
    <t>学生的耐力、力量、速度等体能素质明显提高</t>
  </si>
  <si>
    <t>参加体育锻炼人数占总人口的比率</t>
  </si>
  <si>
    <t>参加体育锻炼人数占总人口的比率不低于40%</t>
  </si>
  <si>
    <t>每年培训各级社会体育指导员</t>
  </si>
  <si>
    <t>每年培训各级社会体育指导员不低于100人</t>
  </si>
  <si>
    <t>全民健身基础设施完善率</t>
  </si>
  <si>
    <t>全民健身基础设施完善率达70%</t>
  </si>
  <si>
    <t>残疾人和高危人群参加体育健身人口比率</t>
  </si>
  <si>
    <t>明显提升</t>
  </si>
  <si>
    <t>逐步推进企业事业单位、学校体育设施对外开放</t>
  </si>
  <si>
    <t>人均拥有公共体育设施面积稳步增长，基本建成城市社区“15分钟</t>
  </si>
  <si>
    <t>全民健身组织网络日趋完善，组织引导作用越发凸显</t>
  </si>
  <si>
    <t>'以安宁市体育总会为中心，发展行业体育协会，单项运动体育协会</t>
  </si>
  <si>
    <t>社会体育健身组织覆盖率</t>
  </si>
  <si>
    <t>社会体育健身组织覆盖率不低于50%</t>
  </si>
  <si>
    <t>组织培育全民健身志愿骨干，形成组织落实、结构合理、覆盖城乡、服务到位的全民健身志愿服务队伍</t>
  </si>
  <si>
    <t>'获得社会体育指导员证书人员达500人，约每千人拥有2名社会</t>
  </si>
  <si>
    <t>群众满意度</t>
  </si>
  <si>
    <t>群众满意度达95%</t>
  </si>
  <si>
    <t xml:space="preserve">  政策性义务教育学生营养改善计划（初中教育）本级资金经费</t>
  </si>
  <si>
    <t>获补助受益对象的满意程度达95%及以上</t>
  </si>
  <si>
    <t xml:space="preserve">  政策性中等职业学校国家助学金本级资金经费</t>
  </si>
  <si>
    <t>1、统筹安排中央补助资金和地方应分担资金，确保中等职业教育学生资助补助资金落实到位。2、及时拨付资金，确保学校正常运转、按时退还学费同和助学金按时发放。3、健全中等职业学校经费预决算制度，加强资金的科学化精细化管理，确保资金使用规范、安全和有效。4、确保每一位符合条件的学生都能享受免学费、及时足额领取到国家助学金 。</t>
  </si>
  <si>
    <t>受助学生覆盖率达100%</t>
  </si>
  <si>
    <t>完成学业情况比例达100%</t>
  </si>
  <si>
    <t>家庭经济贫困学生资金覆盖率</t>
  </si>
  <si>
    <t>家庭经济贫困学生资金覆盖率达100%</t>
  </si>
  <si>
    <t>保障家庭经济学生就学</t>
  </si>
  <si>
    <t>社会公众或服务对象满意度达85%</t>
  </si>
  <si>
    <t xml:space="preserve">  教育发展专项经费普惠性民办园补助资金</t>
  </si>
  <si>
    <t>加强对民办学校的管理、规范民办学校的办学行为。通过开展专项督查、检查，进一步规范办学，提高质量，促进民办教育健康</t>
  </si>
  <si>
    <t>资金拨付率</t>
  </si>
  <si>
    <t>元</t>
  </si>
  <si>
    <t>教育发展可持续性100%</t>
  </si>
  <si>
    <t>教育发展可持续性</t>
  </si>
  <si>
    <t>学生及家长满意度不低于80%</t>
  </si>
  <si>
    <t>万元</t>
  </si>
  <si>
    <t>提升办学水平项目经费1.33万元</t>
  </si>
  <si>
    <t>保障新建石江小学、新建温泉小学运动场前期费资金，正常开展师生研训活动，提供必要的场地、设施设备、日常维修、维护、水电费用、物业管理费用等。</t>
  </si>
  <si>
    <t>新建石江小学、新建温泉小学运动场运维正常</t>
  </si>
  <si>
    <t>提升办学水平项目经费1068.00万元</t>
  </si>
  <si>
    <t>学校食堂以方便师生，服务教学为宗旨，不以营利为目的，保证师生在食品及就餐过程中安全、卫生、舒适。</t>
  </si>
  <si>
    <t>资金到位率</t>
  </si>
  <si>
    <t>云教发〔2020〕106号云南省教育厅等五部门关于进一步加强和规范教育收费管理的通知</t>
  </si>
  <si>
    <t>元/人/天</t>
  </si>
  <si>
    <t>收取餐费标准为21元/天/人</t>
  </si>
  <si>
    <t>师生知晓度</t>
  </si>
  <si>
    <t>师生满意度</t>
  </si>
  <si>
    <t>根据《关于进一步加强教师队伍建设管理的实施方案》“建立教师收入联动增长机制，教师年终政府目标绩效考核奖逐年增长。按照国家、省、昆明市相关规定，评审认定贡献突出的教师（含合同制教师）。</t>
  </si>
  <si>
    <t>教师人数</t>
  </si>
  <si>
    <t>班主任人数</t>
  </si>
  <si>
    <t>优秀教育工作者人数</t>
  </si>
  <si>
    <t>以2023年在校学生人数为依据，按时、足额下达城乡义务教育学校生均公用经费补助资金。城乡义务教育学校生均公用经费拨款标准按照小学675元/生.年，初中875元/生.年的标准执行，对寄宿制学校按照寄宿学生数每生每年再增加200元的公用经费补助，确保2023年年初所有城乡义务教育学校公用经费补助资金能够有效保障学校年初正常运转，不因资金短缺而影响学校正常的教育教学秩序，确保教师培训所需资金得到有效保障。</t>
  </si>
  <si>
    <t>学生补助人数</t>
  </si>
  <si>
    <t>学生补助人数达23774人</t>
  </si>
  <si>
    <t>2021年根据安通〔2019〕7号_关于印发《安宁市深化新时代中小学教师队伍建设改革的实施方案》的通知。</t>
  </si>
  <si>
    <t>校园长论坛次数</t>
  </si>
  <si>
    <t>校园长论坛补助资金</t>
  </si>
  <si>
    <t>论坛保障提高率</t>
  </si>
  <si>
    <t>争取论坛保障提高率超过95%</t>
  </si>
  <si>
    <t>补助资金及时发放</t>
  </si>
  <si>
    <t>长期促进我市教育均衡发展</t>
  </si>
  <si>
    <t>为深化教育改革，充分发挥知名教师的示范、引领和辐射作用，加速培养学科带头人和骨干教师，提升我市教师队伍整体素质。</t>
  </si>
  <si>
    <t>名校长基地名师工作室</t>
  </si>
  <si>
    <t>个</t>
  </si>
  <si>
    <t>名校长基地名师工作室1个</t>
  </si>
  <si>
    <t>教师队伍整体素质提升</t>
  </si>
  <si>
    <t>教师队伍整体素质不断提升</t>
  </si>
  <si>
    <t>学校满意度不低于90%</t>
  </si>
  <si>
    <t xml:space="preserve"> 省级乡村学校从教20年以上优秀教师奖励资金</t>
  </si>
  <si>
    <t>学生补助人数达236100人</t>
  </si>
  <si>
    <t>加强校园安全防范，提高校园应急处突、反恐防暴及涉校涉生案件震慑能力，保障相关学校幼儿园在校师生生命财产安全及学校（园）正常教育教学秩序。</t>
  </si>
  <si>
    <t>保障学校数</t>
  </si>
  <si>
    <t>完成保障学校数大于等于29家。</t>
  </si>
  <si>
    <t>补助学校数9所</t>
  </si>
  <si>
    <t>国家助学金人均补助标准</t>
  </si>
  <si>
    <t>2000</t>
  </si>
  <si>
    <t>国家助学金人均补助标准2000元/人年</t>
  </si>
  <si>
    <t>根据《关于进一步加强教师队伍建设管理的实施方案》“建立教师收入联动增长机制，教师年终政府目标绩效考核奖逐年增长。按照国家、省、昆明市相关规定，评审认定贡献突出的教师</t>
  </si>
  <si>
    <t>每年帮扶教师数</t>
  </si>
  <si>
    <t>反映每年帮扶教师数量情况。</t>
  </si>
  <si>
    <t>元/人/年</t>
  </si>
  <si>
    <t>公费师范生和地方优师作者人数</t>
  </si>
  <si>
    <t>反映公费师范生和地方优师人数</t>
  </si>
  <si>
    <t>经费补助金额</t>
  </si>
  <si>
    <t>补助资金金额</t>
  </si>
  <si>
    <t>补助资金金额22020元。</t>
  </si>
  <si>
    <t>学生覆盖率</t>
  </si>
  <si>
    <t>补助学校数1所</t>
  </si>
  <si>
    <t xml:space="preserve">  （对下）城乡义务教育公用经费市级补助资金</t>
  </si>
  <si>
    <t>以2023学年度在校学生人数为依据，按时、足额下达城乡义务教育学校生均公用经费补助资金。城乡义务教育学校生均公用经费拨款标准按照小学650元/生.年，初中850元/生.年的标准执行，对寄宿制学校按照寄宿学生数每生每年再增加200元的公用经费补助，确保2023年年初所有城乡义务教育学校公用经费补助资金能够有效保障学校年初正常运转，不因资金短缺而影响学校正常的教育教学秩序，确保教师培训所需资金得到有效保障。</t>
  </si>
  <si>
    <t>保障校舍提供必要的设施设备、日常维修、维护、水电费用、物业管理费用等。</t>
  </si>
  <si>
    <t>校舍运维资金</t>
  </si>
  <si>
    <t>保障校舍运维资金达到230000元</t>
  </si>
  <si>
    <t>学校应补助家数</t>
  </si>
  <si>
    <t>学校应补助家数28家</t>
  </si>
  <si>
    <t>补助学校家数</t>
  </si>
  <si>
    <t>补助学校家数8所</t>
  </si>
  <si>
    <t>小学应补助人数</t>
  </si>
  <si>
    <t>初中应补助人数</t>
  </si>
  <si>
    <t>保障学校乡村少年宫活动正常开展</t>
  </si>
  <si>
    <t>每年开展乡村少年宫活动次数</t>
  </si>
  <si>
    <t>每年开展乡村少年宫活动次数不少于1次</t>
  </si>
  <si>
    <t>组织开展活动</t>
  </si>
  <si>
    <t>按时开展组织活动</t>
  </si>
  <si>
    <t>项目惠及学校数量</t>
  </si>
  <si>
    <t>项目惠及学校数量1所</t>
  </si>
  <si>
    <t>铸牢中华民族共同体意识教育示范学校创建试点工作，编纂印发铸牢中华民族共同体意识教育课堂教学典型案例集等方面。</t>
  </si>
  <si>
    <t>经费补助对象</t>
  </si>
  <si>
    <t>经费补助对象1所</t>
  </si>
  <si>
    <t>促进改善儿童生活，促进儿童身心健康发展。</t>
  </si>
  <si>
    <t>补助学校数量</t>
  </si>
  <si>
    <t>补助学校数量4所</t>
  </si>
  <si>
    <t>落实创业担保贷款相关政策</t>
  </si>
  <si>
    <t>创业担保贷款金额</t>
  </si>
  <si>
    <t>创业担保贷款金额511元</t>
  </si>
  <si>
    <t>购置公务用车，接送保密试卷，保障考试工作正常运行</t>
  </si>
  <si>
    <t>购置公务用车数量</t>
  </si>
  <si>
    <t>辆</t>
  </si>
  <si>
    <t>购置公务用车1辆</t>
  </si>
  <si>
    <t>可持续性影响指标</t>
  </si>
  <si>
    <t>接送保密试卷，保障考试工作正常运行</t>
  </si>
  <si>
    <t>单位满意度不低于90%</t>
  </si>
  <si>
    <t>创业担保贷款金额1200元</t>
  </si>
  <si>
    <t>创业担保贷款金额3557元</t>
  </si>
  <si>
    <t>食堂支出预算经费</t>
  </si>
  <si>
    <t>在校学生人数</t>
  </si>
  <si>
    <t>保障教育教学工作正常开展，支持教育优先发展。</t>
  </si>
  <si>
    <t>资金享受对象政策的知晓度</t>
  </si>
  <si>
    <t>教师、学生及学生家长满意度</t>
  </si>
  <si>
    <t>≥</t>
  </si>
  <si>
    <t>2024年遗属生活补助预算申报</t>
  </si>
  <si>
    <t>享受遗属生活补助人数</t>
  </si>
  <si>
    <t>安人社通（2022）6号调整遗属生活补助标准的通知</t>
  </si>
  <si>
    <t>补助对象政策知晓度</t>
  </si>
  <si>
    <t>教师和学生及家长满意度</t>
  </si>
  <si>
    <t>提高教师培训覆盖率，提升教师教学水平</t>
  </si>
  <si>
    <t>教师培训覆盖率</t>
  </si>
  <si>
    <t>教师培训率</t>
  </si>
  <si>
    <t>发展素质教育，推进教育公平</t>
  </si>
  <si>
    <t>推进教育公平</t>
  </si>
  <si>
    <t>贯彻落实学前教育家庭经济困难儿童资助政策，帮助经济困难家庭儿童顺利入学，加强资金管理，提高资金使用效率。</t>
  </si>
  <si>
    <t>补助标准</t>
  </si>
  <si>
    <t>150</t>
  </si>
  <si>
    <t>反映助学金补助标准</t>
  </si>
  <si>
    <t>对困难家庭的影响</t>
  </si>
  <si>
    <t>减轻困难家庭经济负担空</t>
  </si>
  <si>
    <t>反映助学金对困难家庭的影响</t>
  </si>
  <si>
    <t>家长及学生满意度</t>
  </si>
  <si>
    <t>反映家长及学生对资助的满意度</t>
  </si>
  <si>
    <t>保障幼儿膳食营养均衡，安全卫生，促进幼儿身心健康发展，得到幼儿和家长的一致肯定。</t>
  </si>
  <si>
    <t>反映资金到位情况</t>
  </si>
  <si>
    <t>幼儿生长发育情况</t>
  </si>
  <si>
    <t>身体健康，生长发育良好</t>
  </si>
  <si>
    <t>反映幼儿体能测试，生长发育情况</t>
  </si>
  <si>
    <t>家长、学生及教师满意度</t>
  </si>
  <si>
    <t>反映幼儿对膳食的满意度</t>
  </si>
  <si>
    <t>为保证课题研究的顺利开展，提升课题研究的质量，提高教师科研水平。</t>
  </si>
  <si>
    <t>教师科研水平</t>
  </si>
  <si>
    <t>得到提高</t>
  </si>
  <si>
    <t>教师研究技能是否提高，是否达到研究目的。</t>
  </si>
  <si>
    <t>问卷调查</t>
  </si>
  <si>
    <t xml:space="preserve">  遗属生活补助经费</t>
  </si>
  <si>
    <t>安宁市第二中学2024年遗属生活补助经费</t>
  </si>
  <si>
    <t>领取遗属补助人员</t>
  </si>
  <si>
    <t>服务对象知晓率</t>
  </si>
  <si>
    <t>满意度</t>
  </si>
  <si>
    <t xml:space="preserve">  2024年食堂资金</t>
  </si>
  <si>
    <t>学生人数</t>
  </si>
  <si>
    <t>683</t>
  </si>
  <si>
    <t>83</t>
  </si>
  <si>
    <t>资金到达率</t>
  </si>
  <si>
    <t>学校正常运转</t>
  </si>
  <si>
    <t xml:space="preserve">  安宁市第六幼儿园学校食堂收入经费</t>
  </si>
  <si>
    <t>及时支付学校食堂食材采购款，确保专款专用保障教学活动正常进行</t>
  </si>
  <si>
    <t>是否及时支付学校食堂食材采购款</t>
  </si>
  <si>
    <t>是否及时支付学校食堂食材采购款，确保专款专用保障教学活动正常进行</t>
  </si>
  <si>
    <t xml:space="preserve">  安宁市第六幼儿园未纳入事业编制人员经费</t>
  </si>
  <si>
    <t>按标准及时发放未入编人员工资</t>
  </si>
  <si>
    <t>是否按标准及时发放未入编人员工资</t>
  </si>
  <si>
    <t>结合经济困难儿童资助标准，进行2024学前教育家庭经济困难学生儿童资助</t>
  </si>
  <si>
    <t>困难学生补助人数</t>
  </si>
  <si>
    <t>反映困难学生补助人数。</t>
  </si>
  <si>
    <t>让经济困难的家庭得到帮助，感受到社会的温暖，提升幸福感</t>
  </si>
  <si>
    <t>切实帮助到经济困难的家庭，资助政策落实到位，提升家庭社会幸福感</t>
  </si>
  <si>
    <t>反映帮助到经济困难的家庭，提升困难家庭对社会的幸福感。</t>
  </si>
  <si>
    <t>资助家庭满意度</t>
  </si>
  <si>
    <t>反映资助家庭对资助发放资金的满意程度。</t>
  </si>
  <si>
    <t>确保幼儿公交专线车正常运行</t>
  </si>
  <si>
    <t>及时支付幼儿公交车专线车款，确保专线车正常运行</t>
  </si>
  <si>
    <t>反映幼儿公交专线车正常运行</t>
  </si>
  <si>
    <t>反映家长对幼儿公交专线车的满意程度</t>
  </si>
  <si>
    <t>按时支付学校食堂食材采购款，确保日常活动正常进行</t>
  </si>
  <si>
    <t>学校食堂日常用食材费用</t>
  </si>
  <si>
    <t>反映幼儿伙食的品质。</t>
  </si>
  <si>
    <t>促进学前教育事业发展，保障幼儿及教师日常膳食，为幼儿园教学活动做好充分的后勤保障工作</t>
  </si>
  <si>
    <t>反映园区的运转情况。</t>
  </si>
  <si>
    <t>反映家长对幼儿园伙食的满意程度。</t>
  </si>
  <si>
    <t>做好本部门人员、公用经费保障，按规定落实干部职工各项待遇，支持部门正常履职。</t>
  </si>
  <si>
    <t>遗属生活补助人数</t>
  </si>
  <si>
    <t>反映遗属补助人数</t>
  </si>
  <si>
    <t>100%</t>
  </si>
  <si>
    <t>反映遗属补助资金到位率情况</t>
  </si>
  <si>
    <t>部门运转</t>
  </si>
  <si>
    <t>正常运转</t>
  </si>
  <si>
    <t>反映部门（单位）运转情况</t>
  </si>
  <si>
    <t>单位人员满意度</t>
  </si>
  <si>
    <t>反映部门（单位）人员对工资福利发放的满意程度</t>
  </si>
  <si>
    <t>加强党建工作，充分体现党支部的引领作用，带领支部全体党员在教育教学工作中充分发挥先锋模范作用。</t>
  </si>
  <si>
    <t>反映党建工作经费的资金到位情况</t>
  </si>
  <si>
    <t>党建示范工作逐步提升</t>
  </si>
  <si>
    <t>上升</t>
  </si>
  <si>
    <t>反映支部党建示范作用的建设情况</t>
  </si>
  <si>
    <t>党员满意度</t>
  </si>
  <si>
    <t>93</t>
  </si>
  <si>
    <t>反映支部党员对支部党建工作的满意度</t>
  </si>
  <si>
    <t>代管资金课后服务工作经费</t>
  </si>
  <si>
    <t>为深化教育改革，实施教育部5+2规定，减轻家长负担，充分发挥学校教师在培养学生兴趣爱好的作用，提升我市学生整体素质。</t>
  </si>
  <si>
    <t>反映补助范围占在校学生数的比例情况</t>
  </si>
  <si>
    <t>反映补助资金当年到位情况</t>
  </si>
  <si>
    <t>反映家长对学校履职情况的满意度</t>
  </si>
  <si>
    <t>为维护国家文化安全和文化市场秩序，宣传“扫黄打非”工作，提高师生法律意识。</t>
  </si>
  <si>
    <t>补助经费到位率</t>
  </si>
  <si>
    <t>反映补助经费到位率情况</t>
  </si>
  <si>
    <t>师生法律意识提高</t>
  </si>
  <si>
    <t>持续上升</t>
  </si>
  <si>
    <t>反映师生法律意识的提高情况</t>
  </si>
  <si>
    <t>反映学生对学校开展扫黄打非工作的满意度</t>
  </si>
  <si>
    <t>反映家长对学校开展扫黄打非工作的满意度</t>
  </si>
  <si>
    <t>名师工作室以小学语文教育教学为中心，开展专题研究，促进工作室成员自身专业素质的提升，实现“名师引领、团队合作、全员提高、资源共享、均衡互补”的教师专业发展战略的创新型小学语文教师群体。</t>
  </si>
  <si>
    <t>经费到位率</t>
  </si>
  <si>
    <t>反映经费的到位情况</t>
  </si>
  <si>
    <t>反映教师队伍整体素质提升情况</t>
  </si>
  <si>
    <t>参与教师满意度</t>
  </si>
  <si>
    <t>反映参与教师对名师工作室开展工作的满意度</t>
  </si>
  <si>
    <t>代管资金师训教研经费李所贵名师工作室经费</t>
  </si>
  <si>
    <t>名师工作室以小学数学教育教学为中心，开展专题研究，促进工作室成员自身专业素质的提升，实现“名师引领、团队合作、全员提高、资源共享、均衡互补”的教师专业发展战略的创新型小学数学教师群体。</t>
  </si>
  <si>
    <t>按照《昆明市民政局昆明市财政局关于调整2021年城乡居民最低生活保障和特困人员救助供养标准的通知》（昆民通〔2021〕44号），安人社通〔2022〕6号关于调整我市机关事业单位职工死亡后遗属生活困难补助标准的通知的通知，结合我市实际，补助标准按照遗属本人户口类型（城镇、农村），以我市城市居民最低生活保障标准或农村居民最低生活保障标准为基础，按享受规定的系数计发补助，保障遗属生活补助经费及时足额的发放，给予遗属关怀。</t>
  </si>
  <si>
    <t>按2024年遗属生活补助标准、人数测算</t>
  </si>
  <si>
    <t>发放月数</t>
  </si>
  <si>
    <t>按享受规定的系数计发补助兑现</t>
  </si>
  <si>
    <t>行政事业性收费执收依据为，根据(云发改收费〔2004〕536号)《关于调整规范我省高等学校、普通高中学费收费标准及有关问题的通知》、《云南省计委、省财政厅、省教育厅关于适当提高我省中等职业学校和普通高级中学学费、住宿费收费标准的通知》（云计收费〔2002〕749号）收费，保证学校教育教学顺利开展和校园文化建设。</t>
  </si>
  <si>
    <t>高中在校学生数</t>
  </si>
  <si>
    <t>1419</t>
  </si>
  <si>
    <t>云发改收费〔2004〕536号、云计收费〔2002〕749号</t>
  </si>
  <si>
    <t>高中学费</t>
  </si>
  <si>
    <t>元/学年</t>
  </si>
  <si>
    <t>高中住宿费</t>
  </si>
  <si>
    <t>160</t>
  </si>
  <si>
    <t>保证学校教育教学顺利开展</t>
  </si>
  <si>
    <t>长期性</t>
  </si>
  <si>
    <t>家长、师生满意度</t>
  </si>
  <si>
    <t xml:space="preserve">  学校食堂伙食收入资金</t>
  </si>
  <si>
    <t>保障学校教育、教学、食堂正常运转。改善营养质量，提高服务水平，师生身体健康和学生身体发展育的需要。</t>
  </si>
  <si>
    <t>2907</t>
  </si>
  <si>
    <t>根据师生伙食消费金额收入/人，早餐6元、中餐9元、晚餐9元，以2023年7、8、9月师生实际消费收入测算</t>
  </si>
  <si>
    <t>师生伙食消费金额收入/人，早餐6元、中餐9元、晚餐9元</t>
  </si>
  <si>
    <t>改善营养质量，保障学校教育、教学、食堂正常运转</t>
  </si>
  <si>
    <t>安宁市基础教育发展中心遗属生活补助经费</t>
  </si>
  <si>
    <t>按规定落实单位职工死亡后遗属生活补助。</t>
  </si>
  <si>
    <t>遗属生活补助发放人数</t>
  </si>
  <si>
    <t>反映单位遗属生活补助发放人员数量。</t>
  </si>
  <si>
    <t>按标准兑现到个人，缓解生活困难</t>
  </si>
  <si>
    <t>按标准兑现到个人</t>
  </si>
  <si>
    <t>反映单位遗属生活补助兑现情况。</t>
  </si>
  <si>
    <t>领取遗属生活补助人员满意度</t>
  </si>
  <si>
    <t>反映领取遗属生活补助人员对单位履职情况的满意程度。</t>
  </si>
  <si>
    <t>安宁市基础教育发展中心名师工作室工作经费资金</t>
  </si>
  <si>
    <t>努力提高教师专业技能素质，提升教育发展品质，发挥名工作室主持人及名师的示范引领作用，通过以一带十、以十带百、以百促千的“十百千”工程，打造一支政治过硬、品德高尚、业务精湛、成果显著的优秀教师队伍，促进我市教师事业更好更快发展。名师工作室制定总体培养方案，制定三年工作规划和学员培养方案，指导和帮助学员在任期内达到培养目标；开展专题研究，任期内至少完成一个市级以上研究课题并取得相应成果，撰写一定数量的高质量论文或专著，促进学科教学的理论建设，主持人在任期内至少两篇论文、经验总结或研究报告，学员任期内至少参与一项市级科研课题，至少有一篇专业论文、经验总结或研究报告；名师工作室要发挥辐射引领作用，每年在市级及以上层面开展专题讲座、经验交流会、报告会不少于两次，学员每年在校级以上范围进行专题讲座、经验交流会、报告会不少于两次，工作室需要开展送教下校活动；工作室需要建立成员业务档案、工作室活动记录、示范课、观摩课和专题讲座等台账资料。</t>
  </si>
  <si>
    <t>主持人执教或推选示范课</t>
  </si>
  <si>
    <t>反映名工作室主持人及名师的示范引领作用。</t>
  </si>
  <si>
    <t>提高工作室辐射引领作用，提高教育教学质量</t>
  </si>
  <si>
    <t>维持名师工作室正常开展活动</t>
  </si>
  <si>
    <t>反映名师工作室正常开展活动，提高工作室辐射引领作用。</t>
  </si>
  <si>
    <t>反映基层学校对工作室满意程度。</t>
  </si>
  <si>
    <t xml:space="preserve">  2024年遗属生活补助经费</t>
  </si>
  <si>
    <t>补助人数</t>
  </si>
  <si>
    <t>补助人数2人</t>
  </si>
  <si>
    <t>资金当年到位率</t>
  </si>
  <si>
    <t>资金当年到位率=100%</t>
  </si>
  <si>
    <t>18096</t>
  </si>
  <si>
    <t>经济成本指标18096元</t>
  </si>
  <si>
    <t>补助对象政策知晓率</t>
  </si>
  <si>
    <t>补助对象政策知晓率=100%</t>
  </si>
  <si>
    <t>补助人员满意度</t>
  </si>
  <si>
    <t>补助人员满意度&gt;=93%</t>
  </si>
  <si>
    <t>落实立德树人的根本任务，发展素质教育，推进教育公平，加快教育现代化，办好人民满意的教育。</t>
  </si>
  <si>
    <t xml:space="preserve">  2024年非税收入补助资金</t>
  </si>
  <si>
    <t>促进学校的正常运转，维持学校的稳定和谐发展</t>
  </si>
  <si>
    <t>资金到账率</t>
  </si>
  <si>
    <t>部门正常运转</t>
  </si>
  <si>
    <t>正常</t>
  </si>
  <si>
    <t xml:space="preserve">  2024年食堂收入补助资金</t>
  </si>
  <si>
    <t>保证食材安全，促进学生健康成长</t>
  </si>
  <si>
    <t>食材安全</t>
  </si>
  <si>
    <t>安全</t>
  </si>
  <si>
    <t>文老师将带领工作室全体成员和学员，强化学科领域建设，重点放在新高考考试命题研究，实实在在提高教师教学教研能力，提高教师综合素质，造就品质师资队伍。</t>
  </si>
  <si>
    <t>资金及时足额到账率</t>
  </si>
  <si>
    <t>及时申请资金，按进度有计划使用财政资金。</t>
  </si>
  <si>
    <t>社会效益
指标</t>
  </si>
  <si>
    <t>编写内容包括能贯穿全文学习的新课情境，及情境对于核心素养发展的应用建议</t>
  </si>
  <si>
    <t>在题海中搜寻了严谨的情境设置考题，考题即能对学习者的生物学知识进行应用巩固。</t>
  </si>
  <si>
    <t>围绕课题研究的主要内容，对必修一二、选择性必修一二三进行分册、分工编写。</t>
  </si>
  <si>
    <t>新高考的考试方式、教与学的方式进行更具体的学习</t>
  </si>
  <si>
    <t>针对如何依标教学、依标复习进行线上培训。</t>
  </si>
  <si>
    <t>借昆明市教科院的研究平台学习。</t>
  </si>
  <si>
    <t>整体提高安宁市高中生物学教学水平</t>
  </si>
  <si>
    <t>开展送教下校、送教下乡。</t>
  </si>
  <si>
    <t>互相听评课，每次两位老师同课异构，评课时找问题、提建议，把课堂教学落到实处。</t>
  </si>
  <si>
    <t>服务对象满意度指标等</t>
  </si>
  <si>
    <t>学生满意度达到95%以上。</t>
  </si>
  <si>
    <t>教师满意度达到95%以上。</t>
  </si>
  <si>
    <t>社会满意度</t>
  </si>
  <si>
    <t>社会满意度达到95%以上。</t>
  </si>
  <si>
    <t>在“以赛促研”、“示范引领”、“成长研训”、“教研课题”、“特色创新”五个方面的工作推进是顺利且大有成效的</t>
  </si>
  <si>
    <t>教研课题</t>
  </si>
  <si>
    <t>教研课题4个。</t>
  </si>
  <si>
    <t>课题结题</t>
  </si>
  <si>
    <t>课题结题1个。</t>
  </si>
  <si>
    <t>工作室人员主持课题</t>
  </si>
  <si>
    <t>项</t>
  </si>
  <si>
    <t>工作室人员主持昆明市级课题2项、安宁县级课题3项。</t>
  </si>
  <si>
    <t>论文、著作</t>
  </si>
  <si>
    <t>促进了专业成长，达到了以赛促研、以赛促教的目的。</t>
  </si>
  <si>
    <t>工作室各成员均积极参加各级各类课赛活动，在备赛和参赛过程中，不同程度提升了自身的教育教学水平。</t>
  </si>
  <si>
    <t>微信推文</t>
  </si>
  <si>
    <t>推文起到了非常好的资源分享和辐射作用，已成为工作室的特色。</t>
  </si>
  <si>
    <t>本学年共在工作室的微信公众平台上推文92篇，其中悦读分享31篇、教育随笔21篇、化学之窗22篇、活动推文18篇。</t>
  </si>
  <si>
    <t>推进我校心理健康工作，购买心理咨询室配套设备设施，开展心理健康活动。</t>
  </si>
  <si>
    <t>提高心理健康教育教育质量</t>
  </si>
  <si>
    <t>加强学生心理健康，促进学生学业水平发展。</t>
  </si>
  <si>
    <t>提升心理健康教育教育质量。</t>
  </si>
  <si>
    <t>可持续影响
指标</t>
  </si>
  <si>
    <t>促进学校教育可持续发展</t>
  </si>
  <si>
    <t>推进我校心理健康工作。</t>
  </si>
  <si>
    <t>成为中小学心理健康教育示范学校。</t>
  </si>
  <si>
    <t xml:space="preserve">  遗属生活补贴补助资金</t>
  </si>
  <si>
    <t>保障遗属人员生活补贴及时发放。</t>
  </si>
  <si>
    <t>人(人次、家)</t>
  </si>
  <si>
    <t>元/人*月</t>
  </si>
  <si>
    <t>解决职工遗属生活困难问题</t>
  </si>
  <si>
    <t>遗属生活水平</t>
  </si>
  <si>
    <t>进一步提高</t>
  </si>
  <si>
    <t>解决职工遗属生活困难问题。</t>
  </si>
  <si>
    <t>学校食堂项目收入经费</t>
  </si>
  <si>
    <t>保障校园食品安全卫生，提供科学、均衡合理的膳食，用心给师生做好每一餐，不负家长的重托。</t>
  </si>
  <si>
    <t>用餐学生数</t>
  </si>
  <si>
    <t>根据学校食堂日常收入支出、食品健康安全测算。</t>
  </si>
  <si>
    <t>用餐教师数</t>
  </si>
  <si>
    <t>学校食堂支出</t>
  </si>
  <si>
    <t>资金支付及时率</t>
  </si>
  <si>
    <t>资金支付及时率100%。</t>
  </si>
  <si>
    <t>食品安全事故率</t>
  </si>
  <si>
    <t>食品安全事故率0次。</t>
  </si>
  <si>
    <t>食堂管理规范率</t>
  </si>
  <si>
    <t>食堂管理规范率。</t>
  </si>
  <si>
    <t>实现学校食堂规范化管理，加强食堂管理工作</t>
  </si>
  <si>
    <t>实现学校食堂规范化管理，加强食堂管理工作。</t>
  </si>
  <si>
    <t>促进教育教学质量稳步提升，学校教育教学秩序有序进行，不但完善教学教育工作的开展。</t>
  </si>
  <si>
    <t>提升教师综合素质提升，逐步改善教学质量。</t>
  </si>
  <si>
    <t>义务教育保障机制经费</t>
  </si>
  <si>
    <t>全面提升教育教学质量，确保学校教育教学秩序有序进行，保障校园各项工作正常开展，不因资金短缺而影响学校正常的教育教学秩序，确保教师培训所需资金得到有效保障。</t>
  </si>
  <si>
    <t>初中生人数</t>
  </si>
  <si>
    <t>教育教学质量稳步提升，学校教育教学秩序有序进行，保障了校园各项工作正常开展。</t>
  </si>
  <si>
    <t>资金支付率</t>
  </si>
  <si>
    <t>初中生补助标准</t>
  </si>
  <si>
    <t>元/生*年</t>
  </si>
  <si>
    <t>补助资金</t>
  </si>
  <si>
    <t>稳步提升教育教学质量、全面提升教育教学质量</t>
  </si>
  <si>
    <t>保障学校正常运行，稳步提升教育教学质量</t>
  </si>
  <si>
    <t>保障捐赠资金落实到位。</t>
  </si>
  <si>
    <t>保障教职工社保及时缴纳。</t>
  </si>
  <si>
    <t>保障北冲密码龙路途遥远学生交通生活。</t>
  </si>
  <si>
    <t>保障学校心里咨询设备、学生宿舍残障卫生间改造资金使用。</t>
  </si>
  <si>
    <t>保障课后服务费用及时发放。</t>
  </si>
  <si>
    <t>保障洗手设施维修费及时支付。</t>
  </si>
  <si>
    <t>保障购买乡村少年宫设施设备费用支付。</t>
  </si>
  <si>
    <t>学校食堂根据“量入为出”的原则，严格控制，规范各项成本支出，不以盈利为目的，独立核算，支出包括食堂加工过程中耗用的原材料，辅助材料等支出，任何人不得侵占，克扣，挪用伙食费用，不得损害学生/教职工利益。</t>
  </si>
  <si>
    <t>资金到位及时率</t>
  </si>
  <si>
    <t>食堂运转情况</t>
  </si>
  <si>
    <t>反映食堂运转情况</t>
  </si>
  <si>
    <t>学生及家长对学校食堂满意度</t>
  </si>
  <si>
    <t>反映学生及家长对食堂满意程度</t>
  </si>
  <si>
    <t>为保证课题研究的顺利开展，提升课题研究的质量，提高教师科研水平。用于课题研究各项经费支出，提升农村寄宿小学生亲子沟通能力。</t>
  </si>
  <si>
    <t>亲子沟通能力</t>
  </si>
  <si>
    <t>反映亲子沟通能力提高情况</t>
  </si>
  <si>
    <t>学生及家长对学校满意度</t>
  </si>
  <si>
    <t>反映学生及家长对学校满意度</t>
  </si>
  <si>
    <t>落实好国家政策，让职工遗属感受党委、政府的关心、关爱，根据人社、财政部门规定，积极联系群众，及时统筹做好年度遗属补助工作，及时发放遗属生活补助，确保项目顺利开展，努力提升职工遗属生活水平。</t>
  </si>
  <si>
    <t>享受遗属生活困难补助人员数量</t>
  </si>
  <si>
    <t>反映学校实际发放遗属生活补助人员数量。</t>
  </si>
  <si>
    <t>遗属生活状况</t>
  </si>
  <si>
    <t>得到改善</t>
  </si>
  <si>
    <t>反映遗属生活状况是否得到改善</t>
  </si>
  <si>
    <t>遗属对发放生活补助满意程度</t>
  </si>
  <si>
    <t>反映遗属对发放生活补助满意程度</t>
  </si>
  <si>
    <t>享受补助人数</t>
  </si>
  <si>
    <t>社会救助保障率</t>
  </si>
  <si>
    <t>享受对象满意度</t>
  </si>
  <si>
    <t xml:space="preserve">  食堂专项资金</t>
  </si>
  <si>
    <t>学校食堂正常运转</t>
  </si>
  <si>
    <t>学生用餐人数</t>
  </si>
  <si>
    <t>65</t>
  </si>
  <si>
    <t>教师用餐人数</t>
  </si>
  <si>
    <t>当年资金到位率等于100%，则得分，反之，扣分</t>
  </si>
  <si>
    <t>元/人/餐</t>
  </si>
  <si>
    <t>反映餐费指标</t>
  </si>
  <si>
    <t>反映部门正常运转指标</t>
  </si>
  <si>
    <t>师生满意度指标</t>
  </si>
  <si>
    <t>反映部门（单位）人员对工资福利发放的满意程度。</t>
  </si>
  <si>
    <t>机关事业单位工作的离退休人员，其生前供养的直系亲属没有经济收入来源的，经社保部门审批，符合领取供养条件的，可以领取遗属生活困难补助费。</t>
  </si>
  <si>
    <t>遗属人数</t>
  </si>
  <si>
    <t>反映遗属人员数量</t>
  </si>
  <si>
    <t>正常运转
空</t>
  </si>
  <si>
    <t>反映部门（单位）运转情况。</t>
  </si>
  <si>
    <t>社会公众满意度</t>
  </si>
  <si>
    <t>反映社会公众对部门（单位）履职情况的满意程度。</t>
  </si>
  <si>
    <t xml:space="preserve">  石江学校非税收入资金</t>
  </si>
  <si>
    <t>支持学校教育教学发展，保证学校教育教学正常运转，提高教育教学质量。</t>
  </si>
  <si>
    <t>高中学生人数</t>
  </si>
  <si>
    <t>892</t>
  </si>
  <si>
    <t>380</t>
  </si>
  <si>
    <t>元/人/学期</t>
  </si>
  <si>
    <t>学费为300元/人/学期，住宿费为80元/人/学期</t>
  </si>
  <si>
    <t>保障运转</t>
  </si>
  <si>
    <t>家长、学生满意度</t>
  </si>
  <si>
    <t xml:space="preserve">  学校食堂收入资金</t>
  </si>
  <si>
    <t>食堂员工人数</t>
  </si>
  <si>
    <t>根据云人社发【2010】127号、安人社通【2019】97号文，发放我校武正毕同志妻子杨翠仙遗属生活补助。</t>
  </si>
  <si>
    <t>发放人数</t>
  </si>
  <si>
    <t>领取遗属生活补助人数</t>
  </si>
  <si>
    <t>910</t>
  </si>
  <si>
    <t>领取遗属生活补助标准</t>
  </si>
  <si>
    <t>保障领取人基本生活</t>
  </si>
  <si>
    <t>按月及时发放</t>
  </si>
  <si>
    <t>补助经费让领取人的困难生活有所保障</t>
  </si>
  <si>
    <t>领取人满意度</t>
  </si>
  <si>
    <t>及时发放遗属生活补助，让领取人的困难生活有所保障</t>
  </si>
  <si>
    <t xml:space="preserve">  师训教研经费专项资金</t>
  </si>
  <si>
    <t>确保资金能够有效保障学校全年正常运转，不因资金短缺而影响学校正常的教育教学秩序，确保教师培训所需资金得到有效保障</t>
  </si>
  <si>
    <t>资金下达及时率</t>
  </si>
  <si>
    <t>促进教育均衡发展</t>
  </si>
  <si>
    <t>逐年提升</t>
  </si>
  <si>
    <t>完成爱国卫生“7个专项”洗手设施改造建设及配套耗材经费支付</t>
  </si>
  <si>
    <t>学校洗手设施配套完善率</t>
  </si>
  <si>
    <t>提升校园环境质量</t>
  </si>
  <si>
    <t>显著</t>
  </si>
  <si>
    <t>实施优秀教学成果推广运用示范校建设。</t>
  </si>
  <si>
    <t>建设经费下达数</t>
  </si>
  <si>
    <t>促进学生积极性</t>
  </si>
  <si>
    <t>显著提升</t>
  </si>
  <si>
    <t xml:space="preserve">  高中学费、住宿费非税收入专项资金</t>
  </si>
  <si>
    <t>2024年春季学期高中学生人数</t>
  </si>
  <si>
    <t>收取学费金额</t>
  </si>
  <si>
    <t>收取住宿费金额</t>
  </si>
  <si>
    <t>资金缴入财政专户及时性</t>
  </si>
  <si>
    <t>及时缴入</t>
  </si>
  <si>
    <t xml:space="preserve">  质量提升专项资金</t>
  </si>
  <si>
    <t>本次下达质量提升金经费</t>
  </si>
  <si>
    <t>促进教育教学质量提升</t>
  </si>
  <si>
    <t xml:space="preserve">  安宁市石江学校非税收入经费</t>
  </si>
  <si>
    <t>当年资金下达及时率</t>
  </si>
  <si>
    <t xml:space="preserve">   学校食堂收入（9月）专项资金</t>
  </si>
  <si>
    <t>保障学生营养，维持学校食堂正常运转</t>
  </si>
  <si>
    <t>学生伙食标准合格率</t>
  </si>
  <si>
    <t>反映资金支付及时率</t>
  </si>
  <si>
    <t>教师伙食支出标准</t>
  </si>
  <si>
    <t>元/人.天</t>
  </si>
  <si>
    <t>反映食堂伙食支出情况</t>
  </si>
  <si>
    <t>食堂正常运转率</t>
  </si>
  <si>
    <t xml:space="preserve">  学校食堂收入（10月）专项资金</t>
  </si>
  <si>
    <t>保障学生、教师营养，维持学校食堂正常运转</t>
  </si>
  <si>
    <t>学生实有人数</t>
  </si>
  <si>
    <t>教师实有人数</t>
  </si>
  <si>
    <t>学生伙食支出标准</t>
  </si>
  <si>
    <t>元/餐.人</t>
  </si>
  <si>
    <t>食堂正常运转</t>
  </si>
  <si>
    <t xml:space="preserve">  学校食堂收入11月专项资金</t>
  </si>
  <si>
    <t>食堂卫生达标率</t>
  </si>
  <si>
    <t xml:space="preserve">  2024年学校食堂收入经费</t>
  </si>
  <si>
    <t>云南省教育厅等五部门关于进一步加强和规范教育收费管理的通知（云教发〔2020〕106号）</t>
  </si>
  <si>
    <t>资金使用覆盖率</t>
  </si>
  <si>
    <t>不断提升学校办学效益</t>
  </si>
  <si>
    <t xml:space="preserve">  遗属生活困难补助经费</t>
  </si>
  <si>
    <t>不断提升办学效益</t>
  </si>
  <si>
    <t>1.开展培训活动参与度≧95%；2.改善名师工作室办公条件；3.致教师满意度≧95%</t>
  </si>
  <si>
    <t>培训参与度</t>
  </si>
  <si>
    <t>反映参加培训人员签到人数</t>
  </si>
  <si>
    <t>可持续影响
指标</t>
  </si>
  <si>
    <t>保障名师工作室组织培训工作的正常开展</t>
  </si>
  <si>
    <t>改善工作室办公条件</t>
  </si>
  <si>
    <t>在政府采购网采购，严格控制成本。</t>
  </si>
  <si>
    <t>根据问卷调查核定</t>
  </si>
  <si>
    <t>1.开展培训次数≧3次；2.改善名师工作室办公条件；3.致教师满意度≧95%</t>
  </si>
  <si>
    <t>培训次数</t>
  </si>
  <si>
    <t>三个名师工作室开展培训活动</t>
  </si>
  <si>
    <t>1.开展考试活动资金支付及时性=100%；2.加强考试期间处理突发事件和应急防控预案的能力；3.致教师满意度≧95%</t>
  </si>
  <si>
    <t>资金支付及时性</t>
  </si>
  <si>
    <t>开展相关考试类活动</t>
  </si>
  <si>
    <t>社会效益</t>
  </si>
  <si>
    <t>顺利完成各项考试工作</t>
  </si>
  <si>
    <t>加强考试期间处理突发事件和应急防控预案的能力</t>
  </si>
  <si>
    <t>保障考试工作顺利进行</t>
  </si>
  <si>
    <t>≧95</t>
  </si>
  <si>
    <t xml:space="preserve">  2024年体育馆单位资金</t>
  </si>
  <si>
    <t>安宁市要基本建成市域均衡、人群均等的现代公共文化服务体系。文化设施网络进一步完善，管理利用水平明显提升；文化产品和文化服务更加丰富，按需供给水平明显提高；公共文化服务能力明显增强，公共文化服务机制进一步健全，政府、市场、社会共同参与公共文化服务体系建设的格局逐步形成，人民群众基本文化权益得到更好的保障，根据安宁市基本公共文化服务标准中设施开放中要求：市级公共体育场免费开放，全民健身活动中心免费或低收费开放。</t>
  </si>
  <si>
    <t>公共体育场馆免费或低收费开放数量</t>
  </si>
  <si>
    <t>反映公共体育场馆免费或低收费开放数量</t>
  </si>
  <si>
    <t>人员经费发放数</t>
  </si>
  <si>
    <t>反映人员经费发放数</t>
  </si>
  <si>
    <t>每天免费或低收费开放时长</t>
  </si>
  <si>
    <t>小时</t>
  </si>
  <si>
    <t>反映每天免费或低收费开放时长</t>
  </si>
  <si>
    <t>发放准确率</t>
  </si>
  <si>
    <t>反映发放准确率情况</t>
  </si>
  <si>
    <t>反映发放及时情况</t>
  </si>
  <si>
    <t>反映单位资金政策的宣传效果情况。</t>
  </si>
  <si>
    <t>对促进我市全民健身事业发展的影响</t>
  </si>
  <si>
    <t>长期丰富本市体育爱好者业余生</t>
  </si>
  <si>
    <t>反映全民健身对促进我市全民健身事业发展的影响。</t>
  </si>
  <si>
    <t>反映受益对象的满意程度。</t>
  </si>
  <si>
    <t>根据安宁市基本公共文化服务标准中设施开放中要求：市级公共体育场免费开放，全民健身活动中心免费或低收费开放。免费为公园、绿地、广场等公共场所提供全民健身器材。</t>
  </si>
  <si>
    <t>日均开放时长</t>
  </si>
  <si>
    <t>＝</t>
  </si>
  <si>
    <t>反映日均开放时长。</t>
  </si>
  <si>
    <t>全年开放天数</t>
  </si>
  <si>
    <t>天</t>
  </si>
  <si>
    <t>反映全年开放天数。</t>
  </si>
  <si>
    <t>大型场馆举办活动场次</t>
  </si>
  <si>
    <t>反映大型场馆举办活动的次数。</t>
  </si>
  <si>
    <t>场馆设施、设备完好率</t>
  </si>
  <si>
    <t>反映场馆设施设备的完好程度。</t>
  </si>
  <si>
    <t>维护按时完成率</t>
  </si>
  <si>
    <t>反映场馆设施设备的维修次数。</t>
  </si>
  <si>
    <t>社会效益
指标</t>
  </si>
  <si>
    <t>场馆接待人次</t>
  </si>
  <si>
    <t>反映场馆接待的人数。</t>
  </si>
  <si>
    <t>免费开放天数</t>
  </si>
  <si>
    <t>反映场馆免费开放的天数。</t>
  </si>
  <si>
    <t>接待对象满意度</t>
  </si>
  <si>
    <t>98</t>
  </si>
  <si>
    <t>反映接待对象的满意程度。</t>
  </si>
  <si>
    <t>拓展经营渠道，开展体育产业经营服务。</t>
  </si>
  <si>
    <t>反映场馆经营全年开放天数。</t>
  </si>
  <si>
    <t>经营场所接待人次</t>
  </si>
  <si>
    <t>反映场馆经营场所接待人数。</t>
  </si>
  <si>
    <t>及时、准确发放正式职工绩效工资。</t>
  </si>
  <si>
    <t>反映绩效工资发放的准确程度。</t>
  </si>
  <si>
    <t>按标准及时发放正式职工绩效工资</t>
  </si>
  <si>
    <t>反映是否按标准及时发放正式职工绩效工资。</t>
  </si>
  <si>
    <t>差旅费按标准及时、准确发放。</t>
  </si>
  <si>
    <t>反映差旅费发放准确程度。</t>
  </si>
  <si>
    <t>按照标准及时发放差旅费</t>
  </si>
  <si>
    <t>反映是否按标准及时发放差旅费。</t>
  </si>
  <si>
    <t xml:space="preserve">  食堂资金</t>
  </si>
  <si>
    <t>学校教师和学生除营养餐部分外的伙食费，用于支付购买食堂做饭所需材料、食堂工作人员劳务费。</t>
  </si>
  <si>
    <t>补助经费当年到位率</t>
  </si>
  <si>
    <t>反映补助经费当年到位率。</t>
  </si>
  <si>
    <t>受益人员满意度</t>
  </si>
  <si>
    <t>反映资金受益人员的满意度。</t>
  </si>
  <si>
    <t>遗属补助人数</t>
  </si>
  <si>
    <t>反映财政供养部门（单位）遗属人员数量。</t>
  </si>
  <si>
    <t>做好残疾人教育工作，着力保障和改善残疾学生就学，更好维护残疾人合法权益，营造关心关爱残疾人的浓厚社会氛围</t>
  </si>
  <si>
    <t>补助特教学生人数</t>
  </si>
  <si>
    <t>反映补助学生人数</t>
  </si>
  <si>
    <t>不足对象对政策的知晓率</t>
  </si>
  <si>
    <t>反映补助人员对补助政策的知晓率。</t>
  </si>
  <si>
    <t>受益学生满意度</t>
  </si>
  <si>
    <t>反映部门（单位）人员对补助政策的满意程度。</t>
  </si>
  <si>
    <t>元/生.天</t>
  </si>
  <si>
    <t xml:space="preserve">  2024年食堂支出预算经费</t>
  </si>
  <si>
    <t>用于2024年食堂经费</t>
  </si>
  <si>
    <t>根据代管户单位资金构成明细表</t>
  </si>
  <si>
    <t>享受对象政策的知晓度</t>
  </si>
  <si>
    <t>反映家长满意程度</t>
  </si>
  <si>
    <t>反映学生满意程度</t>
  </si>
  <si>
    <t>反映遗属人员数量。</t>
  </si>
  <si>
    <t>用于乡村少年宫建设各项工作正常开展经费</t>
  </si>
  <si>
    <t>开展少年宫活动次数</t>
  </si>
  <si>
    <t>对促进当地少年宫活动事业发展的影响</t>
  </si>
  <si>
    <t>开展六一节活动，丰富学生课余活动</t>
  </si>
  <si>
    <t>开展活动次数</t>
  </si>
  <si>
    <t>丰富学生课余活动</t>
  </si>
  <si>
    <t>学生及教师满意度</t>
  </si>
  <si>
    <t>提升见习教师积极性和学生整体素质，保障学校正常运转</t>
  </si>
  <si>
    <t>补贴经费发放及时率</t>
  </si>
  <si>
    <t>见习教师工作完成合格率</t>
  </si>
  <si>
    <t>对促进学校教学质量发展的影响</t>
  </si>
  <si>
    <t>拓宽我市竞技体育选材途径，充实体育后备人才队伍</t>
  </si>
  <si>
    <t>开展田径、排球训练活动次数</t>
  </si>
  <si>
    <t>活动验收合格率</t>
  </si>
  <si>
    <t>对开展训练活动事业发展的影响</t>
  </si>
  <si>
    <t>联办训练点数量</t>
  </si>
  <si>
    <t>训练点专业化、系统化较上年提升率</t>
  </si>
  <si>
    <t>逐年上升</t>
  </si>
  <si>
    <t>训练点投入使用率</t>
  </si>
  <si>
    <t>促进体育事业全面发展</t>
  </si>
  <si>
    <t>参加人员满意度</t>
  </si>
  <si>
    <t>开展足球运动，促进在校学生健康成长，推进优秀青少年足球后备人才队伍建设，推动我市体育事业长期、稳定、可持续发展</t>
  </si>
  <si>
    <t>足球特色学校数量</t>
  </si>
  <si>
    <t>场地设施竣工验收合格率</t>
  </si>
  <si>
    <t>场地投入使用率</t>
  </si>
  <si>
    <t>促进学生健康成长</t>
  </si>
  <si>
    <t>长期提升</t>
  </si>
  <si>
    <t>参加锻炼人员满意度</t>
  </si>
  <si>
    <t>开展退回党员活动，丰富校园文化</t>
  </si>
  <si>
    <t>退休党员人数</t>
  </si>
  <si>
    <t>退休教师上访率</t>
  </si>
  <si>
    <t>退休人员满意度</t>
  </si>
  <si>
    <t xml:space="preserve">  2024年学校食堂收入资金</t>
  </si>
  <si>
    <t>132</t>
  </si>
  <si>
    <t>当年资金到位情况</t>
  </si>
  <si>
    <t>学校通过勤工俭学，提升学生积极性和整体素质，保障学校正常运转</t>
  </si>
  <si>
    <t>勤工俭学学生人数</t>
  </si>
  <si>
    <t>勤工俭学人数</t>
  </si>
  <si>
    <t>学生整体素质提升</t>
  </si>
  <si>
    <t>提升学生积极性</t>
  </si>
  <si>
    <t>学生积极性逐年提升</t>
  </si>
  <si>
    <t>食堂伙食标准好评率</t>
  </si>
  <si>
    <t>食堂资金支付及时率</t>
  </si>
  <si>
    <t>及时足额完成2024年电费支付，保障学校正常运转</t>
  </si>
  <si>
    <t>保障学校正常运转</t>
  </si>
  <si>
    <t>按照《昆明市民政局昆明市财政局关于调整2021年城乡居民最低生活保障和特困人员救助供养标准的通知》（昆民通〔2021〕44号）的通知，结合我市实际，补助标准按照遗属本人户口类型（城镇、农村），以我市城市居民最低生活保障标准或农村居民最低生活保障标准为基础，按享受规定的系数计发补助。</t>
  </si>
  <si>
    <t>符合补助条件的遗属人数</t>
  </si>
  <si>
    <t>安人社通〔2022〕6号关于调整我市机关事业单位职工死亡后遗属生活困难补助标准的通知</t>
  </si>
  <si>
    <t>补助发放准确率</t>
  </si>
  <si>
    <t>资金支付完成时限</t>
  </si>
  <si>
    <t>2024年12月31日以前</t>
  </si>
  <si>
    <t xml:space="preserve">  中职住宿费资金</t>
  </si>
  <si>
    <t>支持学校教育教学发展，保障学校教育教学正常开展。</t>
  </si>
  <si>
    <t>1750</t>
  </si>
  <si>
    <t>昆明市教育体育局关于印发2023学年度各级各类学校收费公告的通知  昆教体办发【2023】101号</t>
  </si>
  <si>
    <t>工作质量完成率</t>
  </si>
  <si>
    <t>拨付及时率</t>
  </si>
  <si>
    <t>通过外聘教师，提高教育教学质量</t>
  </si>
  <si>
    <t>持续提高</t>
  </si>
  <si>
    <t>租赁宿舍，改善学生居住、学习环境</t>
  </si>
  <si>
    <t>持续改善</t>
  </si>
  <si>
    <t>提供就业率，持续保障教师队伍</t>
  </si>
  <si>
    <t xml:space="preserve">统筹安排资金，确保每一位符合条件的学生都能受补助，及时足额领取到补助资金，确保中等职业教育学生资助补助资金落实到位，及时拨付资金，确保学校正常运转、按时发放。
</t>
  </si>
  <si>
    <t>贫困新生资助标准</t>
  </si>
  <si>
    <t>元/生.学年</t>
  </si>
  <si>
    <t xml:space="preserve">统筹安排资金，确保每一位符合条件的学生都能接受补助，确保中等职业教育学生资助补助资金落实到位，及时拨付资金，确保学校正常运转、按时发放。
</t>
  </si>
  <si>
    <t>助学金补助标准</t>
  </si>
  <si>
    <t xml:space="preserve">统筹安排资金，按时完成资金支付，确保中等职业教育学生资助补助资金落实到位，及时拨付资金，确保学校正常运转、按时发放。
</t>
  </si>
  <si>
    <t>2024年免学费人数</t>
  </si>
  <si>
    <t>中职免学费补助标准</t>
  </si>
  <si>
    <t>教育质量逐年提升</t>
  </si>
  <si>
    <t xml:space="preserve">1.工作室通过多元化培训有效方式，以学科教学为纽带，在自身成长的同时，积极发挥示范作用，引领区域内教师共同成长；
2.工作室主持人和成员在学校青年教师成长和青年教师培训中，通过师徒结对和送课等活动不断发挥示范引领作用。
</t>
  </si>
  <si>
    <t>工作室经费保障</t>
  </si>
  <si>
    <t>工作室活动经费保障</t>
  </si>
  <si>
    <t>工作室成员以及学员引领示范作用</t>
  </si>
  <si>
    <t>充分发挥了名师“传帮带”的示范引领作用</t>
  </si>
  <si>
    <t>工作室成员以及学员满意度</t>
  </si>
  <si>
    <t>工作室成员及学员对工作室发展满意度</t>
  </si>
  <si>
    <t>1.帮助学前教育家庭经济困难幼儿解决入园难问题；
2.通过项目实施，有效改善学前教育家庭经济困难幼儿的生活条件，进一步优化办学环境。</t>
  </si>
  <si>
    <r>
      <rPr>
        <sz val="9"/>
        <color rgb="FF000000"/>
        <rFont val="宋体"/>
        <charset val="134"/>
      </rPr>
      <t>元/人</t>
    </r>
    <r>
      <rPr>
        <sz val="9"/>
        <color rgb="FF000000"/>
        <rFont val="仿宋_GB2312"/>
        <charset val="134"/>
      </rPr>
      <t>·</t>
    </r>
    <r>
      <rPr>
        <sz val="9"/>
        <color rgb="FF000000"/>
        <rFont val="宋体"/>
        <charset val="134"/>
      </rPr>
      <t>年</t>
    </r>
  </si>
  <si>
    <t>学前教育家庭经济困难儿童专项资金补助标准</t>
  </si>
  <si>
    <t>缓解经济困难家庭的入园压力，促进学前教育普及普惠率不断提升</t>
  </si>
  <si>
    <t>受资助幼儿家长对资金发放满意度</t>
  </si>
  <si>
    <t>1.按照15元/天的标准，足额像幼儿提供营养餐食；
2.严把食品采购关，食品供应商进行招标，并且有相关资质；严把食品卫生安全关，每天做好厨房、厨具、餐具的消毒工作；
3.建立专门食堂专账，监督资金足额使用，专款专用，一律杜绝克扣和挪作他用。</t>
  </si>
  <si>
    <t>收取9-12月伙食费园所</t>
  </si>
  <si>
    <t>9-12月三幼教育集团食堂收入园所</t>
  </si>
  <si>
    <t>食堂不以盈利为目的，根据幼儿年龄特点，烹饪符合幼儿膳食结构的美食。</t>
  </si>
  <si>
    <t>幼儿及幼儿家长/教职工对幼儿膳食营养满意度</t>
  </si>
  <si>
    <t>9-12月三幼教育集团食堂收入金额</t>
  </si>
  <si>
    <t>根据幼儿年龄结构特点，合理烹饪符合幼儿的膳食。</t>
  </si>
  <si>
    <t>幼儿及幼儿家长对幼儿膳食营养的满意度</t>
  </si>
  <si>
    <t>1.满足周边村落孩子的学前教育需求，为群众解决孩子接受幼儿教育难的问题；                                    2.努力把乡镇中心幼儿园建设成为硬件设施完善，师资力量充沛的幼儿园。</t>
  </si>
  <si>
    <t>2024年教育集团内资金使用进度</t>
  </si>
  <si>
    <t>学前教育建设一村一幼专项资金使用进度</t>
  </si>
  <si>
    <t>通过政府扶持、财政补贴，结合幼儿园实际需要购置设施设备，以便提供更好的学前教育服务。</t>
  </si>
  <si>
    <t>购置设施设备数量</t>
  </si>
  <si>
    <t>社会公众对幼儿园育人环境的满意度</t>
  </si>
  <si>
    <t>1.改善教学环境和活动环境，有效促进幼儿身心健康发展；
2.通过项目的实施落实，为幼儿创造一个相对安全、健康、丰富的活动环境，满足他们多方面发展的需要，成就孩子们童年的幸福和快乐。</t>
  </si>
  <si>
    <t>教育集团内校园文化建设以及设施设备购置、更新情况</t>
  </si>
  <si>
    <t>质量逐步提升</t>
  </si>
  <si>
    <t>学前教育服务质量</t>
  </si>
  <si>
    <t>1.认真贯彻落实《食品卫生法》、《学校食品安全工作条例》，进一步加强学校食堂卫生管理。结合我园食堂实际情况，让全体师生有一个清洁、舒适的工作学习环境，保证就餐顺利进行；
2.通过正规渠道采购食品，索取经销商的合法有效证件，认真做好食品卫生入库检查和留样工作；
3.一丝不苟地做好消毒工作，餐具做到“一餐一消毒”，消毒工作由专人负责，并做好消毒记录；
4.定期召开“伙管会”，向家长公示伙食收支表。对当月膳食管理提出改善建议；
5.规范学校食堂财务管理，保证收支合规合法，紧缩开支，专款专用。严禁在幼儿膳食中收取非伙食费用，严禁占用幼儿伙食费。</t>
  </si>
  <si>
    <t>幼儿园体弱儿率</t>
  </si>
  <si>
    <t>≤</t>
  </si>
  <si>
    <t>三幼教育集团全园幼儿体弱儿率</t>
  </si>
  <si>
    <t>食堂是否正常运转</t>
  </si>
  <si>
    <t>家长、幼儿及教师对菜品满意度</t>
  </si>
  <si>
    <t>遗属生活补助</t>
  </si>
  <si>
    <t>安宁市2022年度机关事业单位调整遗属生活困难补助标准及发放补助审批表</t>
  </si>
  <si>
    <t>发放及时性</t>
  </si>
  <si>
    <t>社会稳定</t>
  </si>
  <si>
    <t>促进</t>
  </si>
  <si>
    <t>遗属满意度</t>
  </si>
  <si>
    <t xml:space="preserve">  预算外高中学费、住宿费非税收入经费</t>
  </si>
  <si>
    <t>保障学校教育教学顺利开展，解决师生后顾之忧。</t>
  </si>
  <si>
    <t>在校高中学生数</t>
  </si>
  <si>
    <t>1488</t>
  </si>
  <si>
    <t>安宁中学非税收入用款申请</t>
  </si>
  <si>
    <t>教育教学质量</t>
  </si>
  <si>
    <t>稳步提升</t>
  </si>
  <si>
    <t xml:space="preserve">  学校食堂收入经费</t>
  </si>
  <si>
    <t>学校食堂是学生在就学过程中的生活保障，做到按时供餐，营养均衡，促进师生身体健康发展。</t>
  </si>
  <si>
    <t>就餐师生数</t>
  </si>
  <si>
    <t>5000</t>
  </si>
  <si>
    <t>按时供餐</t>
  </si>
  <si>
    <t>按时</t>
  </si>
  <si>
    <t>1800</t>
  </si>
  <si>
    <t>社会成本指标</t>
  </si>
  <si>
    <t>生态环境成本指标</t>
  </si>
  <si>
    <t>师生身体健康发展</t>
  </si>
  <si>
    <t>教师满意度空</t>
  </si>
  <si>
    <t>云教发〔2020〕106号云南省教育厅等五部门关于进一步加强和规范教育收费管理的通知空</t>
  </si>
  <si>
    <t xml:space="preserve">  食堂收入经费</t>
  </si>
  <si>
    <t>为保证师生在学校食堂正常用餐，确保学校正常开展教学活动</t>
  </si>
  <si>
    <t>在校学生数</t>
  </si>
  <si>
    <t>419</t>
  </si>
  <si>
    <t>安宁市第二小学绩效目标管理办法</t>
  </si>
  <si>
    <t>反映食堂正常供餐情况</t>
  </si>
  <si>
    <t>及时</t>
  </si>
  <si>
    <t>促进师生身体健康发展</t>
  </si>
  <si>
    <t>好、较好、一般</t>
  </si>
  <si>
    <t>反映食堂正常供餐情况及供餐质量</t>
  </si>
  <si>
    <t>反映学生对食堂正常供餐情况及供餐质量满意情况</t>
  </si>
  <si>
    <t>1286</t>
  </si>
  <si>
    <t>安宁中学太平学校非税收入用款申请</t>
  </si>
  <si>
    <t>有效促进</t>
  </si>
  <si>
    <t>营造一种激励先进、鞭策后进的家庭氛围，提高教育教学质量。</t>
  </si>
  <si>
    <t>经费支出时效性</t>
  </si>
  <si>
    <t>按规定时间内完成</t>
  </si>
  <si>
    <t>反映经费支出的时效性。</t>
  </si>
  <si>
    <t>反映学生对项目满意度的占比情况。</t>
  </si>
  <si>
    <t>反映教师对项目满意度的占比情况。</t>
  </si>
  <si>
    <t>合理使用课题经费，深化小初高十二年一贯制科技创新人才贯通式培养实践研究，促进贯通式科技创新后备人才培养的路径探索及课程开发。</t>
  </si>
  <si>
    <t>完成2024年遗属生活补助专项经费发放</t>
  </si>
  <si>
    <t>当年遗属补助人数是否按照5人核发</t>
  </si>
  <si>
    <t>当年资金到位情况不低于100%</t>
  </si>
  <si>
    <t>服务对象知晓程度</t>
  </si>
  <si>
    <t>服务对象知晓程度不低于95%</t>
  </si>
  <si>
    <t>学校及教师满意度</t>
  </si>
  <si>
    <t>学校及教师满意度不低于95%</t>
  </si>
  <si>
    <t xml:space="preserve">  学校2024年食堂收入专项资金</t>
  </si>
  <si>
    <t>做好食堂经费保障，保障食堂正常运转，没有因资金短缺而影响学校正常的教育教学秩序。</t>
  </si>
  <si>
    <t>食堂个数</t>
  </si>
  <si>
    <t>云教发〔2020〕106号云南省教育厅等五部门关于进一步加强和规范教育收费管理的通知.</t>
  </si>
  <si>
    <t>教职工满意度</t>
  </si>
  <si>
    <t>“春城计划”教学名师工作室数量</t>
  </si>
  <si>
    <t>2021年名校长基地、名师工作室和春城计划名师工作室市级补助资金</t>
  </si>
  <si>
    <t>工作室学员满意度</t>
  </si>
  <si>
    <t>安宁教学名师工作室数量</t>
  </si>
  <si>
    <t>2021年名师工作室安宁市级补助资金</t>
  </si>
  <si>
    <t xml:space="preserve">  学校2023年11月食堂收入专项资金</t>
  </si>
  <si>
    <t xml:space="preserve">  学校2023年9月食堂收入专项资金</t>
  </si>
  <si>
    <t xml:space="preserve">  学校5月食堂收入专项资金</t>
  </si>
  <si>
    <t xml:space="preserve">  学校7月食堂收入专项资金</t>
  </si>
  <si>
    <t>我校从办好人民满意的教育出发，精心组织、主动担当，创新课后服务模式，组织学生开展形式多样的活动，让学生在校园学习中健康快乐成长。</t>
  </si>
  <si>
    <t>课后服务覆盖率</t>
  </si>
  <si>
    <t>课后服务覆盖率为100%</t>
  </si>
  <si>
    <t>资金拨付及时率为100%</t>
  </si>
  <si>
    <t>≧</t>
  </si>
  <si>
    <t>家长及学生满意度不低于90%</t>
  </si>
  <si>
    <t>以建设节水型单位为目标，全面贯彻落实关于建设节水型单位的要求，以提高水资源利用率为核心，强化节水宣传教育，提高学生自觉节约用水的意识，为建设节水型社会，促进经济可持续发展做出贡献。</t>
  </si>
  <si>
    <t>节水宣传教育次数</t>
  </si>
  <si>
    <t>每学期节水宣传教育次数不少于3次</t>
  </si>
  <si>
    <t>完成及时率</t>
  </si>
  <si>
    <t>创建节水单位完成率</t>
  </si>
  <si>
    <t>水资源可持续利用</t>
  </si>
  <si>
    <t>提高</t>
  </si>
  <si>
    <t>提高水资源利用率</t>
  </si>
  <si>
    <t>师生满意度不低于95%</t>
  </si>
  <si>
    <t>全力推进义务教育均衡发展，加大教育基础设施建设力度、改善教学环境，依托教师人才培养计划提升教育教学质量，让每一位学生都能享受优质教育的机会。</t>
  </si>
  <si>
    <t>完成时限</t>
  </si>
  <si>
    <t>2024年内完成教育软实力提升工作</t>
  </si>
  <si>
    <t>教学质量</t>
  </si>
  <si>
    <t>进一步提升教学质量</t>
  </si>
  <si>
    <t>为助力安宁市文明城市创建工作，营造文明的校园环境，号召学生积极参与，从我做起，不断增强主人翁意识，提高自觉性和主动性，从身边的小事做起。各年级开展以“创建文明城市，学文明手册”为主题的班会课，对学生进行创建文明城市知识教育，让学生成为创建文明城市的宣传者。</t>
  </si>
  <si>
    <t>文明城市复查合格验收率</t>
  </si>
  <si>
    <t>创建文明城市工作的完成时限</t>
  </si>
  <si>
    <t>2024年内完成文明校园的创建</t>
  </si>
  <si>
    <t>市民整体素质提升情况</t>
  </si>
  <si>
    <t>市民整体素质进一步提高</t>
  </si>
  <si>
    <t>为做好安宁市太平学校民族团结进步示范工作，我校积极开展民族团结进步示范单位的创建工作，无论是从教育教学上，还是从校园文化建设上，始终不断增强学生的中华民族共同体意识。</t>
  </si>
  <si>
    <t>民族团结学校创建数量</t>
  </si>
  <si>
    <t>创建1所民族团结学校</t>
  </si>
  <si>
    <t>民族团结学校创建达标率</t>
  </si>
  <si>
    <t>民族团结学校创建达标率不低于95%</t>
  </si>
  <si>
    <t>巩固民族团结和谐氛围</t>
  </si>
  <si>
    <t>持续影响</t>
  </si>
  <si>
    <t>持续</t>
  </si>
  <si>
    <t>保障离退人员利益，缓解抚恤对象的经济困难，进一步维护社会稳定。</t>
  </si>
  <si>
    <t>发放4人遗属生活补助</t>
  </si>
  <si>
    <t>当年资金到位情况是否达到100%</t>
  </si>
  <si>
    <t>做好单位职工家属抚恤工作，保障社会稳定</t>
  </si>
  <si>
    <t>遗属满意度不低于95%</t>
  </si>
  <si>
    <t>2022年上缴个税手续费返款经费主要用于学校行政办公室日常办公经费开支，提高学校行政办公效率，更好的服务教师与学生。</t>
  </si>
  <si>
    <t>当年资金使用情况是否达到100%</t>
  </si>
  <si>
    <t>2023年10月学校食堂收入经费用于发放食堂人员工资和支付食堂食材采购款，保障学生和教师的正常用餐，确保食堂食品安全，提升学校食堂质量，做教师和学生满意的食堂。</t>
  </si>
  <si>
    <t>学生就餐率</t>
  </si>
  <si>
    <t>反映学生就餐率</t>
  </si>
  <si>
    <t>食品安全合格率</t>
  </si>
  <si>
    <t>反映食品安全合格率</t>
  </si>
  <si>
    <t>保障学生、教职工用餐需求</t>
  </si>
  <si>
    <t>有效保障</t>
  </si>
  <si>
    <t>反映保障学生、教职工用餐需求</t>
  </si>
  <si>
    <t>用餐人员满意度</t>
  </si>
  <si>
    <t>反映用餐人员满意度</t>
  </si>
  <si>
    <t>2024年学校食堂收入经费主要用于发放食堂人员工资和支付食堂食材采购款，保障学生和教师的正常用餐，确保食堂食品安全，提升学校食堂质量，做教师和学生满意的食堂。</t>
  </si>
  <si>
    <t>反映食品安全卫生合格率</t>
  </si>
  <si>
    <t>人员工资发放及时率</t>
  </si>
  <si>
    <t>反映人员工资发放及时率</t>
  </si>
  <si>
    <t>学校日常运转</t>
  </si>
  <si>
    <t>保障</t>
  </si>
  <si>
    <t>持续保障学校日常运转</t>
  </si>
  <si>
    <t>反映学生满意度</t>
  </si>
  <si>
    <t xml:space="preserve">  2024年遗属生活补助资金</t>
  </si>
  <si>
    <t>遗属生活保障</t>
  </si>
  <si>
    <t>保障最基本生活</t>
  </si>
  <si>
    <t xml:space="preserve">  2024年食堂收入资金</t>
  </si>
  <si>
    <t>保证食堂正常运转，食堂员工工资正常进行，保证师生日常就餐正常开展。</t>
  </si>
  <si>
    <t>义务教育巩固率</t>
  </si>
  <si>
    <t>保证名师工作室正常运转，支持名师工作开展教师培养，学科融合，教学质量提升等日常工作的进行。</t>
  </si>
  <si>
    <t>学科教学提升</t>
  </si>
  <si>
    <t xml:space="preserve"> 2024年部门整体支出绩效目标表</t>
  </si>
  <si>
    <t>部门编码</t>
  </si>
  <si>
    <t>部门名称</t>
  </si>
  <si>
    <t>说明</t>
  </si>
  <si>
    <t>部门总体目标</t>
  </si>
  <si>
    <t>部门职责</t>
  </si>
  <si>
    <t>贯彻执行党和国家的教育方针，对全市各级各类学校进行管理和指导；编制全市教育事业发展规划，拟定全市各级各类学校中、长期及年度教育事业发展规划并组织实施；负责全市中小学思想政治工作、德育工作、国防教育、体育卫生与艺术工作的指导和管理，指导全市青少年科技活动、校外教育和社区教育活动；指导各级各类学校做好社会综治、治安保卫和保密、档案工作；组织和领导全市普通中小学、职业中学、幼儿园及教师进修学校的招生考试工作，协助上级做好大中专招生计划和成人考试、自学考试工作，制定学生奖惩、学籍管理办法及组织实；督促检查国家课程计划、课程标准和教学大纲的执行情况，组织指导各级各类学校的教育教学研究、科研、科普，不断总结经验，提高教学质量；负责组织实施全市学前教育、九年义务教育和高中阶段教育的普及，不断完善实施学前教育、义务教育和高中阶段教育所需的办学条件，领导组织开展函授、电视教育、职工教育及农村扫盲、农民文化技术教育工作；根据国家的教育规划，提出中小学和幼儿园干部和教师队伍的建设意见，制定各级各类学校在职教师进修、交流计划，并组织实施。负责市域内中小学、幼儿园教师资格制度的实施；配合做好全市教职工的调配、工资福利、离退休抚恤工作；负责全市教职工的考核、竞聘，专业技术职务的评定工作；组织实施大中专毕业生的招考录用工作，中小学教职工编制的审定、下达，教育人事托管和人事档案的管理工作；负责管理教育系统国有资产；指导和组织全市学校基本建设，教育教学设施设备配备与管理和对教育系统勤工俭学、后勤工作；负责管理全市教育经费，指导和落实各级学校教育事业经费预算、结算及财务审计监督工作；负责市域内举办的各级各类民办教育机构的审批、管理和服务工作；对市属各镇（街道办事处）的教育工作和学校工作进行督查、考评、指导；指导管理全市教育系统对外交流与合作；主管全市的国家通用语言文字推广工作；承办市委、市政府及上级教育行政部门交办的其他工作。</t>
  </si>
  <si>
    <t>根据三定方案归纳</t>
  </si>
  <si>
    <t>总体绩效目标
（2024-2026年期间）</t>
  </si>
  <si>
    <t>坚持把民办教育和公办教育放平等的位置，对民办教育在政策上给予支持，在制度上给予规范，保障民办教育健康发展。落实立德树人的根本任务，发展素质教育，推进教育公平，加快教育现代化，办好人民满意的教育。继续推进公办幼儿园建设和举办工作，拟定和实施安宁市第三期学前教育三年行动计划。继续开展好幼儿园等级评定工作。学前三年毛入园率保持在100％以上，户籍适龄儿童入园率达85％。加快基础设施和实训基地建设，深化产教融合，加强校企合作，支持开设社会有需求、办学有质量、就业有保障的特色和骨干专业。积极组织市属各中职学校参加各类技能大赛，组织开展好第三届职业教育活动周的各项活动。加强“双师型”教师队伍建设，提升中职学校教师教育教学能力。进一步营造职业教育良好发展环境，提升职业教育吸引力。高中阶段教育毛入学率达95％以上。完成“国培计划（2015）”项目县的各项培训任，进一步加强学科带头人骨干教师的管理及培训，继续开展校本培训和继续教育履职晋级培训，并做好各项检查、考核工作。加大三防建设力度，建立健全中小学幼儿园安全风险防控体系，构建安全风险分类分级管控和隐患排查治理双重预防机制，深化平安校园建设，开展防学生溺水、预防学生欺凌与暴力、交通事故专项治理。强化应急管理，及时完善各类突发事件应急预案，并按规定组织开展演练，提升师生预防灾害和应急避险的能力。</t>
  </si>
  <si>
    <t>根据部门职责，中长期规划，各级党委，各级政府要求归纳</t>
  </si>
  <si>
    <t>部门年度目标</t>
  </si>
  <si>
    <t>预算年度（2024年）
绩效目标</t>
  </si>
  <si>
    <t>落实立德树人的根本任务，发展素质教育，推进教育公平，加快教育现代化，办好人民满意的教育。继续推进公办幼儿园建设和举办工作，拟定和实施安宁市第三期学前教育三年行动计划。继续开展好幼儿园等级评定工作。学前三年毛入园率保持在100％以上，户籍适龄儿童入园率达85％。加快基础设施和实训基地建设，深化产教融合，加强校企合作，支持开设社会有需求、办学有质量、就业有保障的特色和骨干专业。积极组织市属各中职学校参加各类技能大赛，组织开展好第三届职业教育活动周的各项活动。加强“双师型”教师队伍建设，提升中职学校教师教育教学能力。进一步营造职业教育良好发展环境，提升职业教育吸引力。高中阶段教育毛入学率达95％以上,进一步加强学科带头人骨干教师的管理及培训，继续开展校本培训和继续教育履职晋级培训，并做好各项检查、考核工作。加大三防建设力度，建立健全中小学幼儿园安全风险防控体系，构建安全风险分类分级管控和隐患排查治理双重预防机制，深化平安校园建设，开展防学生溺水、预防学生欺凌与暴力、交通事故专项治理。强化应急管理，及时完善各类突发事件应急预案，并按规定组织开展演练，提升师生预防灾害和应急避险的能力,坚持把民办教育和公办教育放平等的位置，对民办教育在政策上给予支持，在制度上给予规范，保障民办教育健康发展.</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</si>
  <si>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</si>
  <si>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</si>
  <si>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</si>
  <si>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</si>
  <si>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</si>
  <si>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</si>
  <si>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</si>
  <si>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</si>
  <si>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</si>
  <si>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全市各级各类学校管理和指导</t>
  </si>
  <si>
    <t>确保单位2023年正常的人员经费开支。</t>
  </si>
  <si>
    <t>"两免一补"及落实政策性公用经费补助、学生资助及营养改善计划工作</t>
  </si>
  <si>
    <t>"两免一补"政策性配套清单。减轻贫困家庭经济压力，控辍保学。根据国家关于义务教育阶段免费教科书相关政策，按照省教育厅文件要求，义务教育阶段学校学生免费提供国家和地方课程教科书。按安宁市教育领域民生政策配套清单足额配套本级资金，保障家庭经济困难学生正常就读，实施营养改善计划，提高九年义务教育巩固率，杜绝学生因贫失学现象发生。</t>
  </si>
  <si>
    <t>教师队伍建设工作</t>
  </si>
  <si>
    <t>加强教师队伍建设，围绕教育教学开展各类师训教研活动，保障学校正常运行，建立健全教师培训经费保障长效机制，不断提高教师专业素质，提高教育教学能力。建立教育系统事业单位副校级以上领导干部政府目标绩效考核奖奖励机制；提高班主任的政府目标绩效考核奖，市人民政府按照高中每人每月800元，初中每人每月600元，小学和幼儿园每人每月500元的标准，每年按10个月计算；充分发挥各级学科带头人、骨干教师示范辐射作用，对任期内学科带头人、骨干教师年度考核合格者给予补助。按照幼儿教职工配备标准，配足配齐公办幼儿园教职工数量。因编制受限不足部分采用政府购买服务方式解决，政府按照“最低工资标准+五险”的标准进行工资补助，工资不足部分由幼儿园从收取的保教费中予以解决。确保我市公办幼儿园的正常运转，不断提高办园水平。继续推进公办幼儿园建设和举办工作，拟定和实施安宁市第三期学前教育三年行动计划。继续开展好幼儿园等级评定工作。学前三年毛入园率保持在100％以上，户籍适龄儿童入园率达85％。为促进城乡教育均衡发展，补齐农村教育短板，按照“教十条”规定，加大农村教师政策倾斜。从2016年9月起，按照每人每月300—1000元的标准发放乡村教师生活补助，其中少数民族教师在所在学校执行标准基础上提高20%，民汉双语教师提高30%，少数民族教师提高20%和民汉双语教师提高30%不得重复计算，按“就高不就低”的原则补助，每年补助10个月。中小学编外教师项目经费。面向全国引进优秀退休教师，引进人数不少于昆明市教育局下达的指标数，充分利用退休教师优势资源，调动退休教师继续投身教育的积极性，通过组建银龄名师工 作室，加强教育科研能力和对中青年教师的传、帮、带，提高教 师队伍整体素质，提升教育质量，促进我市教育优质均衡发展， 努力办好人民满意的教育。引进优秀教师。根据《关于进一步加强教师队伍建设管理的实施方案》“建立教师收入联动增长机制，教师年终政府目标绩效考核奖逐年增长。按照国家、省、昆明市相关规定，评审认定贡献突出的教师（含合同制教师），每年评审认定一次“安宁市优秀教师”50名、“优秀班主任”40名、“优秀教育工作者”10名，给予每人1万元人才生活补助。</t>
  </si>
  <si>
    <t>提升办学水平，促进教育教学质量提升发展</t>
  </si>
  <si>
    <t>为进一步贯彻执行党和国家的教育方针、政策，全面提高我市中小学、幼儿园教育教学质量，充分发挥教学评价的激励、导向作用，全面落实立德树人根本任务，进一步强化质量意识，根据《中共安宁市委  安宁市人民政府关于进一步加快推进教育事业改革与发展的实施意见》等对全市中小学（含职中）、幼儿园的教学质量进行考核奖励。根据《关于进一步加快推进教育事业改革与发展的实施意见》《关于推动教育优先发展打造教育强市十条意见的通知》《教育部办公厅关于开展基础教育国家级优秀教学成果推广应用工作的通知》，推进智慧学科应用建设，加强课改实验示范校建设，基础教育优秀成果推广应用示范区建设，助推学校内涵发展，全面提高教育教学质量。为体现教育优先发展，鼓励学校品牌晋升，提升优质教育水平，逐步建立品牌学校激励机制，安宁中学于2014年申报云南省一级一等完全中学通过了省级专家组的综合评价认定，成为昆明地区第一家县级省一级一等完全中学。市五届人民政府第三十三次常务会议纪要决定由市财政每年安排专项资金200万元，专项用于学校建设发展。</t>
  </si>
  <si>
    <t>促进民办教育发展</t>
  </si>
  <si>
    <t>坚持把民办教育和公办教育放平等的位置，对民办教育在政策上给予支持，在制度上给予规范，保障民办教育健康发展，奖励扶持我市辖区内一年内办学水平、社会口碑好，年检优秀，获得上级表彰奖励，创建各类示范单位成功，督导评估合格以上等，为我市教育事业作出贡献的民办幼儿园、中小学。为其改善办学条件，提升办学水平，扩大社会效益。</t>
  </si>
  <si>
    <t>保障公办幼儿园正常运转</t>
  </si>
  <si>
    <t>让幼儿享有正规的学前教育资源，有效促进幼儿身心健康发展，为维护幼儿园正常教育教学工作秩序，保证保教质量稳步提高，促进我市学前教育均衡发展。按照幼儿教职工配备标准，配足配齐公办幼儿园教职工数量。因编制受限不足部分采用政府购买服务方式解决，政府按照“最低工资标准+五险”的标准进行工资补助，工资不足部分由幼儿园从收取的保教费中予以解决。</t>
  </si>
  <si>
    <t>保障中小学校课后服务工作正常开展</t>
  </si>
  <si>
    <t>小学课后服务是发挥学校在课后服务中的主渠道作用，利用学校在管理、人员、场地、资源等方面的优势，在规定教学任务外开展的便民服务，是落实立德树人根本任务，坚持“五育并举”，提高学生核心素养，减轻学生过重课业负担，促进学生健康成长，帮助家长解决后顾之忧的重要举措，是教育为民服务、政府为民办实事的民生工程</t>
  </si>
  <si>
    <t>保证体育工作正常开展</t>
  </si>
  <si>
    <t>少体校训练经费主要用于安宁市业余少年体育学校日常公用及训练等活动经费。老体协经费主要用于建设和管理安宁市老年人体育协会，开展各项老年体育健身等活动经费。为贯彻落实《昆明市全民健身实施计划》，广泛开展全民健身活动，引导广大人民群众积极参与全民健身。组织安宁市“8·8全民健身日”系列活动、安宁市工间操（广播操）比赛、“百花杯”“战马杯”昆明百村三人篮球赛（安宁赛区）预赛等活动。</t>
  </si>
  <si>
    <t>保证党建工作正常开展</t>
  </si>
  <si>
    <t>根据学校党支部工作计划，概算全年党建工作所需经费，列入学校经费预算，建立稳定规范的学校党组织工作经费保障制度，加大对学校党建阵地设施和党员干部培训的投入，实现学校党建工作投入的制度化、规范化，经费要确保用于加强组织建设，党员教育管理，丰富组织生活，创新党建方式手段，表彰先进和服务党员等方面的工作和活动，</t>
  </si>
  <si>
    <t>三、部门整体支出绩效指标</t>
  </si>
  <si>
    <t>绩效指标</t>
  </si>
  <si>
    <t>评（扣）分标准</t>
  </si>
  <si>
    <t>绩效指标设定依据及指标值数据来源</t>
  </si>
  <si>
    <t xml:space="preserve">二级指标 </t>
  </si>
  <si>
    <t>保障公办学校幼儿园正常开展教育教学工作</t>
  </si>
  <si>
    <t>49</t>
  </si>
  <si>
    <t>达标得分，不达标扣0.1分</t>
  </si>
  <si>
    <t>保障49所公办学校幼儿园正常开展教育教学工作</t>
  </si>
  <si>
    <r>
      <rPr>
        <sz val="10"/>
        <color rgb="FF000000"/>
        <rFont val="Times New Roman"/>
        <charset val="0"/>
      </rPr>
      <t>2023</t>
    </r>
    <r>
      <rPr>
        <sz val="10"/>
        <color rgb="FF000000"/>
        <rFont val="宋体"/>
        <charset val="0"/>
      </rPr>
      <t>年教育事业统计报表</t>
    </r>
  </si>
  <si>
    <t>学前三年毛入园率</t>
  </si>
  <si>
    <t>学前三年毛入园率100%</t>
  </si>
  <si>
    <t>户籍适龄儿童入园率</t>
  </si>
  <si>
    <t>户籍适龄儿童入园率不低于85%</t>
  </si>
  <si>
    <t>高中阶段毛入学率不低于95%</t>
  </si>
  <si>
    <t>义务教育阶段毛入学率</t>
  </si>
  <si>
    <t>义务教育阶段毛入学率100%</t>
  </si>
  <si>
    <t>99</t>
  </si>
  <si>
    <t>义务教育巩固率不低于99%</t>
  </si>
  <si>
    <t>资金拨付及时率100%</t>
  </si>
  <si>
    <t>年度整体支出绩效目标</t>
  </si>
  <si>
    <t>推进义务教育优质均衡，实施教育现代化</t>
  </si>
  <si>
    <t>不断推进</t>
  </si>
  <si>
    <t>改善学生营养状况提高身体素质</t>
  </si>
  <si>
    <t>优化教育结构，维护教育公平，促进教育均衡发展</t>
  </si>
  <si>
    <t>优化教育结构，维护教育优化教育结构，维护教育公平，促进教育均衡发展</t>
  </si>
  <si>
    <r>
      <rPr>
        <sz val="10"/>
        <color rgb="FF000000"/>
        <rFont val="Times New Roman"/>
        <charset val="0"/>
      </rPr>
      <t>2024</t>
    </r>
    <r>
      <rPr>
        <sz val="10"/>
        <color rgb="FF000000"/>
        <rFont val="宋体"/>
        <charset val="0"/>
      </rPr>
      <t>年</t>
    </r>
    <r>
      <rPr>
        <sz val="10"/>
        <color rgb="FF000000"/>
        <rFont val="Times New Roman"/>
        <charset val="0"/>
      </rPr>
      <t>“</t>
    </r>
    <r>
      <rPr>
        <sz val="10"/>
        <color rgb="FF000000"/>
        <rFont val="宋体"/>
        <charset val="0"/>
      </rPr>
      <t>大赶考</t>
    </r>
    <r>
      <rPr>
        <sz val="10"/>
        <color rgb="FF000000"/>
        <rFont val="Times New Roman"/>
        <charset val="0"/>
      </rPr>
      <t>”</t>
    </r>
    <r>
      <rPr>
        <sz val="10"/>
        <color rgb="FF000000"/>
        <rFont val="宋体"/>
        <charset val="0"/>
      </rPr>
      <t>目标任务</t>
    </r>
  </si>
  <si>
    <t>学生及家长满意度不低于95%</t>
  </si>
  <si>
    <t>本年政府性基金预算支出</t>
  </si>
  <si>
    <t>本年国有资本经营预算</t>
  </si>
  <si>
    <t>本部门2024年无国有资本经营预算支出预算，故此表为空。</t>
  </si>
  <si>
    <t>预算项目</t>
  </si>
  <si>
    <t>采购项目</t>
  </si>
  <si>
    <t>采购品目</t>
  </si>
  <si>
    <t>计量
单位</t>
  </si>
  <si>
    <t>数量</t>
  </si>
  <si>
    <t>面向中小企业预留资金</t>
  </si>
  <si>
    <t>政府性
基金</t>
  </si>
  <si>
    <t>国有资本经营收益</t>
  </si>
  <si>
    <t>财政专户管理的收入</t>
  </si>
  <si>
    <t xml:space="preserve">    一般公用经费</t>
  </si>
  <si>
    <t>其他厨卫用品</t>
  </si>
  <si>
    <t>其他厨卫用具</t>
  </si>
  <si>
    <t>批</t>
  </si>
  <si>
    <t>卫生用纸制品</t>
  </si>
  <si>
    <t>复印纸</t>
  </si>
  <si>
    <t>箱</t>
  </si>
  <si>
    <t>25</t>
  </si>
  <si>
    <t>笔</t>
  </si>
  <si>
    <t>支</t>
  </si>
  <si>
    <t>其他办公用品</t>
  </si>
  <si>
    <t>鼓粉盒</t>
  </si>
  <si>
    <t>其他纸质文具</t>
  </si>
  <si>
    <t>其他纸制文具</t>
  </si>
  <si>
    <t xml:space="preserve">    其他学校公用经费</t>
  </si>
  <si>
    <t>信息网络及软件更新</t>
  </si>
  <si>
    <t>LED显示屏</t>
  </si>
  <si>
    <t>办公用品</t>
  </si>
  <si>
    <t>纸及纸板</t>
  </si>
  <si>
    <t>75</t>
  </si>
  <si>
    <t xml:space="preserve">    学校公用经费</t>
  </si>
  <si>
    <t>图书采购</t>
  </si>
  <si>
    <t>其他普通图书</t>
  </si>
  <si>
    <t>册</t>
  </si>
  <si>
    <t>A4黑白打印机采购</t>
  </si>
  <si>
    <t>A4黑白打印机</t>
  </si>
  <si>
    <t>触控一体机采购</t>
  </si>
  <si>
    <t>触控一体机</t>
  </si>
  <si>
    <t>台式计算机采购</t>
  </si>
  <si>
    <t>台式计算机</t>
  </si>
  <si>
    <t>复印纸采购</t>
  </si>
  <si>
    <t>包</t>
  </si>
  <si>
    <t>420</t>
  </si>
  <si>
    <t xml:space="preserve">    教师研训大楼运维经费</t>
  </si>
  <si>
    <t>惠普彩色硒鼓</t>
  </si>
  <si>
    <t>硒鼓、粉盒</t>
  </si>
  <si>
    <t>清洁用品</t>
  </si>
  <si>
    <t>东芝彩色硒鼓</t>
  </si>
  <si>
    <t>A4复印纸</t>
  </si>
  <si>
    <t>绿化管护服务</t>
  </si>
  <si>
    <t>园林绿化管理服务</t>
  </si>
  <si>
    <t>碳素笔</t>
  </si>
  <si>
    <t>盒</t>
  </si>
  <si>
    <t>消毒杀菌用品</t>
  </si>
  <si>
    <t xml:space="preserve">    安宁市校园保安经费</t>
  </si>
  <si>
    <t>保安服务</t>
  </si>
  <si>
    <t>物业管理服务（宿舍管理）</t>
  </si>
  <si>
    <t>物业管理服务</t>
  </si>
  <si>
    <t>肥(香)皂和合成洗涤剂</t>
  </si>
  <si>
    <t>物业管理服务（绿化）</t>
  </si>
  <si>
    <t>墨水盒</t>
  </si>
  <si>
    <t>纸制文具</t>
  </si>
  <si>
    <t>毛巾</t>
  </si>
  <si>
    <t>代课教师工资（劳务派遣）</t>
  </si>
  <si>
    <t>其他就业服务</t>
  </si>
  <si>
    <t>物业管理服务（保洁）</t>
  </si>
  <si>
    <t>证卡打印机</t>
  </si>
  <si>
    <t>条码打印机</t>
  </si>
  <si>
    <t>三人沙发</t>
  </si>
  <si>
    <t>套</t>
  </si>
  <si>
    <t>笔记本电脑</t>
  </si>
  <si>
    <t>便携式计算机</t>
  </si>
  <si>
    <t>打印机</t>
  </si>
  <si>
    <t>学生私人餐桌</t>
  </si>
  <si>
    <t>其他家具</t>
  </si>
  <si>
    <t>240</t>
  </si>
  <si>
    <t>文件柜</t>
  </si>
  <si>
    <t>碎纸机</t>
  </si>
  <si>
    <t>信息网络</t>
  </si>
  <si>
    <t>网络设备</t>
  </si>
  <si>
    <t>购买墨水</t>
  </si>
  <si>
    <t>购买餐具</t>
  </si>
  <si>
    <t>餐具</t>
  </si>
  <si>
    <t>500</t>
  </si>
  <si>
    <t>购买蒸箱</t>
  </si>
  <si>
    <t>其他用具</t>
  </si>
  <si>
    <t>购买毛巾</t>
  </si>
  <si>
    <t>购买洗洁精</t>
  </si>
  <si>
    <t>135</t>
  </si>
  <si>
    <t>校园绿化养护费</t>
  </si>
  <si>
    <t>季</t>
  </si>
  <si>
    <t>购买笔</t>
  </si>
  <si>
    <t>购买洁厕液</t>
  </si>
  <si>
    <t>购买触控一体机</t>
  </si>
  <si>
    <t>购买打印纸</t>
  </si>
  <si>
    <t>购买优氯净消毒泡腾片</t>
  </si>
  <si>
    <t>购买颜料</t>
  </si>
  <si>
    <t>其他文教用品</t>
  </si>
  <si>
    <t>购买抽纸</t>
  </si>
  <si>
    <t>625</t>
  </si>
  <si>
    <t>购买洗衣粉</t>
  </si>
  <si>
    <t>购买卷纸</t>
  </si>
  <si>
    <t>255</t>
  </si>
  <si>
    <t>购买硒鼓、碳粉、粉盒</t>
  </si>
  <si>
    <t>其他硒鼓、粉盒</t>
  </si>
  <si>
    <t>购买草酸</t>
  </si>
  <si>
    <t>纸质文具</t>
  </si>
  <si>
    <t>文教用品</t>
  </si>
  <si>
    <t>存储设备</t>
  </si>
  <si>
    <t>打印机硒鼓</t>
  </si>
  <si>
    <t>台式电脑</t>
  </si>
  <si>
    <t>速印机油墨</t>
  </si>
  <si>
    <t>油墨及类似产品</t>
  </si>
  <si>
    <t>A3复印纸</t>
  </si>
  <si>
    <t>复印机碳粉</t>
  </si>
  <si>
    <t>墨粉盒</t>
  </si>
  <si>
    <t>彩色打印机硒鼓</t>
  </si>
  <si>
    <t>彩色复印机碳粉</t>
  </si>
  <si>
    <t>碳粉</t>
  </si>
  <si>
    <t>硒鼓</t>
  </si>
  <si>
    <t>奖状纸</t>
  </si>
  <si>
    <t>书籍</t>
  </si>
  <si>
    <t>其他图书</t>
  </si>
  <si>
    <t>打印纸</t>
  </si>
  <si>
    <t>文件盒</t>
  </si>
  <si>
    <t>期刊</t>
  </si>
  <si>
    <t>月刊</t>
  </si>
  <si>
    <t>笔记本</t>
  </si>
  <si>
    <t>本册</t>
  </si>
  <si>
    <t>中性笔</t>
  </si>
  <si>
    <t>墨水</t>
  </si>
  <si>
    <t>切菜机</t>
  </si>
  <si>
    <t>菜类食品加工机械</t>
  </si>
  <si>
    <t>饭桌</t>
  </si>
  <si>
    <t>教学、实验用桌</t>
  </si>
  <si>
    <t>张</t>
  </si>
  <si>
    <t>网络交换机</t>
  </si>
  <si>
    <t>交换设备</t>
  </si>
  <si>
    <t>蒸饭车</t>
  </si>
  <si>
    <t>食品蒸煮机械</t>
  </si>
  <si>
    <t>科学实验室凳</t>
  </si>
  <si>
    <t>教学、实验椅凳</t>
  </si>
  <si>
    <t>56</t>
  </si>
  <si>
    <t>学生教学用计算机</t>
  </si>
  <si>
    <t>教师用科学实验桌</t>
  </si>
  <si>
    <t>LED彩色电子屏</t>
  </si>
  <si>
    <t>学生用科学实验桌</t>
  </si>
  <si>
    <t>计算机</t>
  </si>
  <si>
    <t>报告厅桌椅</t>
  </si>
  <si>
    <t>会议桌</t>
  </si>
  <si>
    <t>劳动用品</t>
  </si>
  <si>
    <t>其他清洁用品</t>
  </si>
  <si>
    <t>办公用文具</t>
  </si>
  <si>
    <t>文具</t>
  </si>
  <si>
    <t>140</t>
  </si>
  <si>
    <t>硒鼓、粉盒等</t>
  </si>
  <si>
    <t>106</t>
  </si>
  <si>
    <t>卡纸、水粉纸、过塑纸等</t>
  </si>
  <si>
    <t>文具用品</t>
  </si>
  <si>
    <t>洗手液、优氯净、酒精、碘伏等</t>
  </si>
  <si>
    <t>水彩笔、油画棒、按动笔、中性笔、记号笔等</t>
  </si>
  <si>
    <t>卷纸、抽纸、擦手纸、湿纸巾等</t>
  </si>
  <si>
    <t>日光灯管/消毒灯管</t>
  </si>
  <si>
    <t>照明设备</t>
  </si>
  <si>
    <t>儿童绘本</t>
  </si>
  <si>
    <t>儿童图画书及涂色书</t>
  </si>
  <si>
    <t>自动洗衣机</t>
  </si>
  <si>
    <t>洗衣机</t>
  </si>
  <si>
    <t>丙烯颜料、广告颜料</t>
  </si>
  <si>
    <t>肥皂、洗衣粉、洗涤剂等</t>
  </si>
  <si>
    <t>方巾</t>
  </si>
  <si>
    <t>备课本</t>
  </si>
  <si>
    <t>拖把、扫把、桶等</t>
  </si>
  <si>
    <t>政府购买服务项目</t>
  </si>
  <si>
    <t>政府购买服务指导性目录代码</t>
  </si>
  <si>
    <t>所属服务类别</t>
  </si>
  <si>
    <t>所属服务领域</t>
  </si>
  <si>
    <t>购买内容简述</t>
  </si>
  <si>
    <t>B1102 物业管理服务</t>
  </si>
  <si>
    <t>B 政府履职辅助性服务</t>
  </si>
  <si>
    <t>205 教育支出</t>
  </si>
  <si>
    <t>安宁市校园保安服务</t>
  </si>
  <si>
    <t>A0105 校园安全及校车安全辅助性服务</t>
  </si>
  <si>
    <t>A 公共服务</t>
  </si>
  <si>
    <t>校园保安服务</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</si>
  <si>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</si>
  <si>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</si>
  <si>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</si>
  <si>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</si>
  <si>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</si>
  <si>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</si>
  <si>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</si>
  <si>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</si>
  <si>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</si>
  <si>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</si>
  <si>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</si>
  <si>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</si>
  <si>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</si>
  <si>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</si>
  <si>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</si>
  <si>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</si>
  <si>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</si>
  <si>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</si>
  <si>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</si>
  <si>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</si>
  <si>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本部门2024年无新增资产配置，故此表为空。</t>
  </si>
  <si>
    <t>上级补助</t>
  </si>
  <si>
    <t>本部门2024年无上级补助项目支出预算，故此表无数据。</t>
  </si>
  <si>
    <t>项目级次</t>
  </si>
  <si>
    <t>2024年</t>
  </si>
  <si>
    <t>2025年</t>
  </si>
  <si>
    <t>2026年</t>
  </si>
  <si>
    <t>本级</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</si>
</sst>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 numFmtId="182" formatCode="#,##0_ "/>
  </numFmts>
  <fonts count="69">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name val="宋体"/>
      <charset val="134"/>
    </font>
    <font>
      <sz val="10"/>
      <color rgb="FFFF0000"/>
      <name val="宋体"/>
      <charset val="1"/>
    </font>
    <font>
      <sz val="11"/>
      <name val="宋体"/>
      <charset val="1"/>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11"/>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0"/>
      <color rgb="FF000000"/>
      <name val="Times New Roman"/>
      <charset val="0"/>
    </font>
    <font>
      <sz val="10"/>
      <name val="Arial"/>
      <charset val="1"/>
    </font>
    <font>
      <sz val="10"/>
      <name val="Arial"/>
      <charset val="134"/>
    </font>
    <font>
      <sz val="9"/>
      <color theme="1"/>
      <name val="宋体"/>
      <charset val="134"/>
    </font>
    <font>
      <sz val="9"/>
      <name val="宋体"/>
      <charset val="134"/>
      <scheme val="minor"/>
    </font>
    <font>
      <sz val="11"/>
      <color rgb="FF000000"/>
      <name val="Arial"/>
      <charset val="0"/>
    </font>
    <font>
      <sz val="9"/>
      <color rgb="FF000000"/>
      <name val="Arial"/>
      <charset val="134"/>
    </font>
    <font>
      <sz val="9"/>
      <name val="Arial"/>
      <charset val="0"/>
    </font>
    <font>
      <sz val="12"/>
      <name val="宋体"/>
      <charset val="134"/>
    </font>
    <font>
      <sz val="18"/>
      <name val="华文中宋"/>
      <charset val="134"/>
    </font>
    <font>
      <b/>
      <sz val="20"/>
      <color rgb="FF000000"/>
      <name val="宋体"/>
      <charset val="134"/>
    </font>
    <font>
      <b/>
      <sz val="11"/>
      <color rgb="FF000000"/>
      <name val="宋体"/>
      <charset val="134"/>
    </font>
    <font>
      <b/>
      <sz val="9"/>
      <color rgb="FF000000"/>
      <name val="宋体"/>
      <charset val="1"/>
    </font>
    <font>
      <b/>
      <sz val="9"/>
      <color rgb="FF00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0"/>
      <color rgb="FF000000"/>
      <name val="宋体"/>
      <charset val="0"/>
    </font>
    <font>
      <sz val="9"/>
      <color rgb="FF000000"/>
      <name val="仿宋_GB2312"/>
      <charset val="134"/>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4">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auto="1"/>
      </left>
      <right style="thin">
        <color auto="1"/>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0" fillId="4" borderId="25"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26" applyNumberFormat="0" applyFill="0" applyAlignment="0" applyProtection="0">
      <alignment vertical="center"/>
    </xf>
    <xf numFmtId="0" fontId="55" fillId="0" borderId="27" applyNumberFormat="0" applyFill="0" applyAlignment="0" applyProtection="0">
      <alignment vertical="center"/>
    </xf>
    <xf numFmtId="0" fontId="56" fillId="0" borderId="28" applyNumberFormat="0" applyFill="0" applyAlignment="0" applyProtection="0">
      <alignment vertical="center"/>
    </xf>
    <xf numFmtId="0" fontId="56" fillId="0" borderId="0" applyNumberFormat="0" applyFill="0" applyBorder="0" applyAlignment="0" applyProtection="0">
      <alignment vertical="center"/>
    </xf>
    <xf numFmtId="0" fontId="57" fillId="5" borderId="29" applyNumberFormat="0" applyAlignment="0" applyProtection="0">
      <alignment vertical="center"/>
    </xf>
    <xf numFmtId="0" fontId="58" fillId="6" borderId="30" applyNumberFormat="0" applyAlignment="0" applyProtection="0">
      <alignment vertical="center"/>
    </xf>
    <xf numFmtId="0" fontId="59" fillId="6" borderId="29" applyNumberFormat="0" applyAlignment="0" applyProtection="0">
      <alignment vertical="center"/>
    </xf>
    <xf numFmtId="0" fontId="60" fillId="7" borderId="31" applyNumberFormat="0" applyAlignment="0" applyProtection="0">
      <alignment vertical="center"/>
    </xf>
    <xf numFmtId="0" fontId="61" fillId="0" borderId="32" applyNumberFormat="0" applyFill="0" applyAlignment="0" applyProtection="0">
      <alignment vertical="center"/>
    </xf>
    <xf numFmtId="0" fontId="62" fillId="0" borderId="33" applyNumberFormat="0" applyFill="0" applyAlignment="0" applyProtection="0">
      <alignment vertical="center"/>
    </xf>
    <xf numFmtId="0" fontId="63" fillId="8" borderId="0" applyNumberFormat="0" applyBorder="0" applyAlignment="0" applyProtection="0">
      <alignment vertical="center"/>
    </xf>
    <xf numFmtId="0" fontId="64" fillId="9" borderId="0" applyNumberFormat="0" applyBorder="0" applyAlignment="0" applyProtection="0">
      <alignment vertical="center"/>
    </xf>
    <xf numFmtId="0" fontId="65" fillId="10" borderId="0" applyNumberFormat="0" applyBorder="0" applyAlignment="0" applyProtection="0">
      <alignment vertical="center"/>
    </xf>
    <xf numFmtId="0" fontId="6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6" fillId="14" borderId="0" applyNumberFormat="0" applyBorder="0" applyAlignment="0" applyProtection="0">
      <alignment vertical="center"/>
    </xf>
    <xf numFmtId="0" fontId="6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6" fillId="18" borderId="0" applyNumberFormat="0" applyBorder="0" applyAlignment="0" applyProtection="0">
      <alignment vertical="center"/>
    </xf>
    <xf numFmtId="0" fontId="66"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6" fillId="22" borderId="0" applyNumberFormat="0" applyBorder="0" applyAlignment="0" applyProtection="0">
      <alignment vertical="center"/>
    </xf>
    <xf numFmtId="0" fontId="66"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66" fillId="26" borderId="0" applyNumberFormat="0" applyBorder="0" applyAlignment="0" applyProtection="0">
      <alignment vertical="center"/>
    </xf>
    <xf numFmtId="0" fontId="66"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66" fillId="30" borderId="0" applyNumberFormat="0" applyBorder="0" applyAlignment="0" applyProtection="0">
      <alignment vertical="center"/>
    </xf>
    <xf numFmtId="0" fontId="66"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66" fillId="34" borderId="0" applyNumberFormat="0" applyBorder="0" applyAlignment="0" applyProtection="0">
      <alignment vertical="center"/>
    </xf>
    <xf numFmtId="0" fontId="38" fillId="0" borderId="0"/>
    <xf numFmtId="0" fontId="38" fillId="0" borderId="0">
      <alignment vertical="center"/>
    </xf>
    <xf numFmtId="0" fontId="17" fillId="0" borderId="0">
      <alignment vertical="top"/>
      <protection locked="0"/>
    </xf>
    <xf numFmtId="0" fontId="38" fillId="0" borderId="0">
      <alignment vertical="center"/>
    </xf>
    <xf numFmtId="0" fontId="38" fillId="0" borderId="0"/>
    <xf numFmtId="0" fontId="17" fillId="0" borderId="0">
      <alignment vertical="top"/>
      <protection locked="0"/>
    </xf>
    <xf numFmtId="0" fontId="0" fillId="0" borderId="0"/>
    <xf numFmtId="0" fontId="0" fillId="0" borderId="0"/>
    <xf numFmtId="0" fontId="8" fillId="0" borderId="0"/>
    <xf numFmtId="0" fontId="8" fillId="0" borderId="0"/>
    <xf numFmtId="0" fontId="8" fillId="0" borderId="0"/>
  </cellStyleXfs>
  <cellXfs count="521">
    <xf numFmtId="0" fontId="0" fillId="0" borderId="0" xfId="0"/>
    <xf numFmtId="0" fontId="1" fillId="0" borderId="0" xfId="54" applyFont="1" applyFill="1" applyBorder="1" applyAlignment="1" applyProtection="1"/>
    <xf numFmtId="49" fontId="2" fillId="0" borderId="0" xfId="54" applyNumberFormat="1" applyFont="1" applyFill="1" applyBorder="1" applyAlignment="1" applyProtection="1"/>
    <xf numFmtId="0" fontId="2" fillId="0" borderId="0" xfId="54" applyFont="1" applyFill="1" applyBorder="1" applyAlignment="1" applyProtection="1"/>
    <xf numFmtId="0" fontId="3" fillId="0" borderId="0" xfId="54" applyFont="1" applyFill="1" applyBorder="1" applyAlignment="1" applyProtection="1">
      <alignment horizontal="right" vertical="center"/>
      <protection locked="0"/>
    </xf>
    <xf numFmtId="0" fontId="4" fillId="0" borderId="0" xfId="54" applyFont="1" applyFill="1" applyBorder="1" applyAlignment="1" applyProtection="1">
      <alignment horizontal="center" vertical="center"/>
    </xf>
    <xf numFmtId="0" fontId="3" fillId="0" borderId="0" xfId="54" applyFont="1" applyFill="1" applyBorder="1" applyAlignment="1" applyProtection="1">
      <alignment horizontal="left" vertical="center"/>
      <protection locked="0"/>
    </xf>
    <xf numFmtId="0" fontId="3" fillId="0" borderId="0" xfId="54" applyFont="1" applyFill="1" applyBorder="1" applyAlignment="1" applyProtection="1">
      <alignment horizontal="left" vertical="center"/>
    </xf>
    <xf numFmtId="0" fontId="5" fillId="0" borderId="0" xfId="54" applyFont="1" applyFill="1" applyBorder="1" applyAlignment="1" applyProtection="1"/>
    <xf numFmtId="0" fontId="3" fillId="0" borderId="0" xfId="54" applyFont="1" applyFill="1" applyBorder="1" applyAlignment="1" applyProtection="1">
      <alignment horizontal="right"/>
      <protection locked="0"/>
    </xf>
    <xf numFmtId="0" fontId="5" fillId="0" borderId="1" xfId="54" applyFont="1" applyFill="1" applyBorder="1" applyAlignment="1" applyProtection="1">
      <alignment horizontal="center" vertical="center" wrapText="1"/>
      <protection locked="0"/>
    </xf>
    <xf numFmtId="0" fontId="5" fillId="0" borderId="1" xfId="54" applyFont="1" applyFill="1" applyBorder="1" applyAlignment="1" applyProtection="1">
      <alignment horizontal="center" vertical="center" wrapText="1"/>
    </xf>
    <xf numFmtId="0" fontId="5" fillId="0" borderId="2" xfId="54" applyFont="1" applyFill="1" applyBorder="1" applyAlignment="1" applyProtection="1">
      <alignment horizontal="center" vertical="center"/>
    </xf>
    <xf numFmtId="0" fontId="5" fillId="0" borderId="3" xfId="54" applyFont="1" applyFill="1" applyBorder="1" applyAlignment="1" applyProtection="1">
      <alignment horizontal="center" vertical="center"/>
    </xf>
    <xf numFmtId="0" fontId="5" fillId="0" borderId="4" xfId="54" applyFont="1" applyFill="1" applyBorder="1" applyAlignment="1" applyProtection="1">
      <alignment horizontal="center" vertical="center"/>
    </xf>
    <xf numFmtId="0" fontId="5" fillId="0" borderId="5" xfId="54" applyFont="1" applyFill="1" applyBorder="1" applyAlignment="1" applyProtection="1">
      <alignment horizontal="center" vertical="center" wrapText="1"/>
      <protection locked="0"/>
    </xf>
    <xf numFmtId="0" fontId="5" fillId="0" borderId="5" xfId="54"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4" applyFont="1" applyFill="1" applyBorder="1" applyAlignment="1" applyProtection="1">
      <alignment horizontal="center" vertical="center" wrapText="1"/>
      <protection locked="0"/>
    </xf>
    <xf numFmtId="0" fontId="5" fillId="0" borderId="8" xfId="54"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4" applyFont="1" applyFill="1" applyBorder="1" applyAlignment="1" applyProtection="1">
      <alignment horizontal="center" vertical="center"/>
    </xf>
    <xf numFmtId="0" fontId="3" fillId="0" borderId="11" xfId="54" applyFont="1" applyFill="1" applyBorder="1" applyAlignment="1" applyProtection="1">
      <alignment horizontal="left" vertical="center" wrapText="1"/>
      <protection locked="0"/>
    </xf>
    <xf numFmtId="0" fontId="3" fillId="0" borderId="8" xfId="54" applyFont="1" applyFill="1" applyBorder="1" applyAlignment="1" applyProtection="1">
      <alignment vertical="center" wrapText="1"/>
    </xf>
    <xf numFmtId="4" fontId="7" fillId="0" borderId="8" xfId="54" applyNumberFormat="1" applyFont="1" applyFill="1" applyBorder="1" applyAlignment="1" applyProtection="1">
      <alignment vertical="center"/>
    </xf>
    <xf numFmtId="0" fontId="3" fillId="0" borderId="1" xfId="54" applyFont="1" applyFill="1" applyBorder="1" applyAlignment="1" applyProtection="1">
      <alignment horizontal="left" vertical="center" wrapText="1"/>
      <protection locked="0"/>
    </xf>
    <xf numFmtId="0" fontId="3" fillId="0" borderId="5" xfId="54" applyFont="1" applyFill="1" applyBorder="1" applyAlignment="1" applyProtection="1">
      <alignment vertical="center" wrapText="1"/>
    </xf>
    <xf numFmtId="4" fontId="7" fillId="0" borderId="5" xfId="54" applyNumberFormat="1" applyFont="1" applyFill="1" applyBorder="1" applyAlignment="1" applyProtection="1">
      <alignment vertical="center"/>
    </xf>
    <xf numFmtId="0" fontId="3" fillId="0" borderId="12" xfId="54" applyFont="1" applyFill="1" applyBorder="1" applyAlignment="1" applyProtection="1">
      <alignment horizontal="left" vertical="center" wrapText="1"/>
      <protection locked="0"/>
    </xf>
    <xf numFmtId="0" fontId="3" fillId="0" borderId="12" xfId="54" applyFont="1" applyFill="1" applyBorder="1" applyAlignment="1" applyProtection="1">
      <alignment vertical="center" wrapText="1"/>
    </xf>
    <xf numFmtId="4" fontId="7" fillId="0" borderId="12" xfId="54" applyNumberFormat="1" applyFont="1" applyFill="1" applyBorder="1" applyAlignment="1" applyProtection="1">
      <alignment vertical="center"/>
    </xf>
    <xf numFmtId="0" fontId="8" fillId="0" borderId="0" xfId="54" applyFont="1" applyAlignment="1" applyProtection="1"/>
    <xf numFmtId="0" fontId="8" fillId="0" borderId="0" xfId="54" applyFont="1" applyFill="1" applyBorder="1" applyAlignment="1" applyProtection="1"/>
    <xf numFmtId="0" fontId="7" fillId="0" borderId="2" xfId="54" applyFont="1" applyFill="1" applyBorder="1" applyAlignment="1" applyProtection="1">
      <alignment horizontal="center" vertical="center" wrapText="1"/>
      <protection locked="0"/>
    </xf>
    <xf numFmtId="0" fontId="7" fillId="0" borderId="3" xfId="54" applyFont="1" applyFill="1" applyBorder="1" applyAlignment="1" applyProtection="1">
      <alignment horizontal="left" vertical="center" wrapText="1"/>
      <protection locked="0"/>
    </xf>
    <xf numFmtId="0" fontId="7" fillId="0" borderId="4" xfId="54" applyFont="1" applyFill="1" applyBorder="1" applyAlignment="1" applyProtection="1">
      <alignment horizontal="left" vertical="center" wrapText="1"/>
      <protection locked="0"/>
    </xf>
    <xf numFmtId="4" fontId="7" fillId="0" borderId="11" xfId="54" applyNumberFormat="1" applyFont="1" applyFill="1" applyBorder="1" applyAlignment="1" applyProtection="1">
      <alignment horizontal="right" vertical="center" wrapText="1"/>
      <protection locked="0"/>
    </xf>
    <xf numFmtId="0" fontId="9" fillId="0" borderId="0" xfId="54" applyFont="1" applyFill="1" applyBorder="1" applyAlignment="1" applyProtection="1"/>
    <xf numFmtId="0" fontId="5" fillId="0" borderId="1" xfId="54" applyFont="1" applyFill="1" applyBorder="1" applyAlignment="1" applyProtection="1">
      <alignment horizontal="center" vertical="center"/>
    </xf>
    <xf numFmtId="0" fontId="5" fillId="0" borderId="5" xfId="54" applyFont="1" applyFill="1" applyBorder="1" applyAlignment="1" applyProtection="1">
      <alignment horizontal="center" vertical="center"/>
    </xf>
    <xf numFmtId="0" fontId="5" fillId="0" borderId="8" xfId="54" applyFont="1" applyFill="1" applyBorder="1" applyAlignment="1" applyProtection="1">
      <alignment horizontal="center" vertical="center"/>
    </xf>
    <xf numFmtId="0" fontId="1" fillId="0" borderId="1" xfId="54" applyFont="1" applyFill="1" applyBorder="1" applyAlignment="1" applyProtection="1">
      <alignment horizontal="center" vertical="center"/>
    </xf>
    <xf numFmtId="0" fontId="3" fillId="0" borderId="2" xfId="54" applyFont="1" applyFill="1" applyBorder="1" applyAlignment="1" applyProtection="1">
      <alignment horizontal="left" vertical="center" wrapText="1"/>
    </xf>
    <xf numFmtId="0" fontId="3" fillId="0" borderId="12" xfId="54" applyFont="1" applyFill="1" applyBorder="1" applyAlignment="1" applyProtection="1">
      <alignment vertical="center" wrapText="1"/>
      <protection locked="0"/>
    </xf>
    <xf numFmtId="0" fontId="3" fillId="0" borderId="4" xfId="54" applyFont="1" applyFill="1" applyBorder="1" applyAlignment="1" applyProtection="1">
      <alignment horizontal="left" vertical="center" wrapText="1"/>
    </xf>
    <xf numFmtId="0" fontId="3" fillId="0" borderId="11" xfId="54" applyFont="1" applyFill="1" applyBorder="1" applyAlignment="1" applyProtection="1">
      <alignment horizontal="left" vertical="center" wrapText="1"/>
    </xf>
    <xf numFmtId="0" fontId="3" fillId="0" borderId="11" xfId="54" applyFont="1" applyFill="1" applyBorder="1" applyAlignment="1" applyProtection="1">
      <alignment horizontal="right" vertical="center" wrapText="1"/>
    </xf>
    <xf numFmtId="0" fontId="7" fillId="0" borderId="1" xfId="54" applyFont="1" applyFill="1" applyBorder="1" applyAlignment="1" applyProtection="1">
      <alignment horizontal="left" vertical="center" wrapText="1"/>
      <protection locked="0"/>
    </xf>
    <xf numFmtId="0" fontId="3" fillId="0" borderId="5" xfId="54" applyFont="1" applyFill="1" applyBorder="1" applyAlignment="1" applyProtection="1">
      <alignment horizontal="left" vertical="center" wrapText="1"/>
      <protection locked="0"/>
    </xf>
    <xf numFmtId="0" fontId="3" fillId="0" borderId="1" xfId="54" applyFont="1" applyFill="1" applyBorder="1" applyAlignment="1" applyProtection="1">
      <alignment horizontal="right" vertical="center" wrapText="1"/>
      <protection locked="0"/>
    </xf>
    <xf numFmtId="0" fontId="7" fillId="0" borderId="12" xfId="54" applyFont="1" applyFill="1" applyBorder="1" applyAlignment="1" applyProtection="1">
      <alignment horizontal="left" vertical="center" wrapText="1"/>
      <protection locked="0"/>
    </xf>
    <xf numFmtId="0" fontId="3" fillId="0" borderId="12" xfId="54" applyFont="1" applyFill="1" applyBorder="1" applyAlignment="1" applyProtection="1">
      <alignment horizontal="right" vertical="center" wrapText="1"/>
      <protection locked="0"/>
    </xf>
    <xf numFmtId="0" fontId="1" fillId="0" borderId="13" xfId="54" applyFont="1" applyFill="1" applyBorder="1" applyAlignment="1" applyProtection="1">
      <alignment horizontal="center" vertical="center" wrapText="1"/>
      <protection locked="0"/>
    </xf>
    <xf numFmtId="0" fontId="7" fillId="0" borderId="14" xfId="54" applyFont="1" applyFill="1" applyBorder="1" applyAlignment="1" applyProtection="1">
      <alignment horizontal="left" vertical="center"/>
    </xf>
    <xf numFmtId="0" fontId="7" fillId="0" borderId="15" xfId="54" applyFont="1" applyFill="1" applyBorder="1" applyAlignment="1" applyProtection="1">
      <alignment horizontal="left" vertical="center"/>
    </xf>
    <xf numFmtId="0" fontId="3" fillId="0" borderId="8" xfId="54" applyFont="1" applyFill="1" applyBorder="1" applyAlignment="1" applyProtection="1">
      <alignment horizontal="right" vertical="center" wrapText="1"/>
      <protection locked="0"/>
    </xf>
    <xf numFmtId="0" fontId="10" fillId="0" borderId="0" xfId="54" applyFont="1" applyFill="1" applyBorder="1" applyAlignment="1" applyProtection="1"/>
    <xf numFmtId="0" fontId="1" fillId="0" borderId="11" xfId="54" applyFont="1" applyFill="1" applyBorder="1" applyAlignment="1" applyProtection="1">
      <alignment horizontal="center" vertical="center"/>
      <protection locked="0"/>
    </xf>
    <xf numFmtId="0" fontId="8" fillId="0" borderId="0" xfId="59" applyFill="1" applyAlignment="1">
      <alignment vertical="center"/>
    </xf>
    <xf numFmtId="0" fontId="11" fillId="0" borderId="0" xfId="59" applyNumberFormat="1" applyFont="1" applyFill="1" applyBorder="1" applyAlignment="1" applyProtection="1">
      <alignment horizontal="right" vertical="center"/>
    </xf>
    <xf numFmtId="0" fontId="12" fillId="0" borderId="0" xfId="59" applyNumberFormat="1" applyFont="1" applyFill="1" applyBorder="1" applyAlignment="1" applyProtection="1">
      <alignment horizontal="center" vertical="center"/>
    </xf>
    <xf numFmtId="0" fontId="13" fillId="0" borderId="0" xfId="59" applyNumberFormat="1" applyFont="1" applyFill="1" applyBorder="1" applyAlignment="1" applyProtection="1">
      <alignment horizontal="left" vertical="center"/>
    </xf>
    <xf numFmtId="0" fontId="14" fillId="0" borderId="0" xfId="59" applyNumberFormat="1" applyFont="1" applyFill="1" applyBorder="1" applyAlignment="1" applyProtection="1">
      <alignment horizontal="left" vertical="center"/>
    </xf>
    <xf numFmtId="0" fontId="15" fillId="0" borderId="7" xfId="52" applyFont="1" applyFill="1" applyBorder="1" applyAlignment="1">
      <alignment horizontal="center" vertical="center" wrapText="1"/>
    </xf>
    <xf numFmtId="0" fontId="15" fillId="0" borderId="16" xfId="52" applyFont="1" applyFill="1" applyBorder="1" applyAlignment="1">
      <alignment horizontal="center" vertical="center" wrapText="1"/>
    </xf>
    <xf numFmtId="0" fontId="15" fillId="0" borderId="17" xfId="52" applyFont="1" applyFill="1" applyBorder="1" applyAlignment="1">
      <alignment horizontal="center" vertical="center" wrapText="1"/>
    </xf>
    <xf numFmtId="0" fontId="15" fillId="0" borderId="18" xfId="52" applyFont="1" applyFill="1" applyBorder="1" applyAlignment="1">
      <alignment horizontal="center" vertical="center" wrapText="1"/>
    </xf>
    <xf numFmtId="0" fontId="15" fillId="0" borderId="10" xfId="52" applyFont="1" applyFill="1" applyBorder="1" applyAlignment="1">
      <alignment horizontal="center" vertical="center" wrapText="1"/>
    </xf>
    <xf numFmtId="0" fontId="6" fillId="0" borderId="12" xfId="0" applyFont="1" applyFill="1" applyBorder="1" applyAlignment="1">
      <alignment horizontal="center" vertical="center" wrapText="1"/>
    </xf>
    <xf numFmtId="0" fontId="15" fillId="0" borderId="12" xfId="52" applyFont="1" applyFill="1" applyBorder="1" applyAlignment="1">
      <alignment horizontal="center" vertical="center" wrapText="1"/>
    </xf>
    <xf numFmtId="0" fontId="15" fillId="0" borderId="12" xfId="52" applyFont="1" applyFill="1" applyBorder="1" applyAlignment="1">
      <alignment vertical="center" wrapText="1"/>
    </xf>
    <xf numFmtId="0" fontId="15" fillId="0" borderId="12" xfId="52" applyFont="1" applyFill="1" applyBorder="1" applyAlignment="1">
      <alignment horizontal="left" vertical="center" wrapText="1" indent="1"/>
    </xf>
    <xf numFmtId="0" fontId="16" fillId="0" borderId="0" xfId="59" applyFont="1" applyFill="1" applyAlignment="1">
      <alignment vertical="center"/>
    </xf>
    <xf numFmtId="0" fontId="8" fillId="0" borderId="0" xfId="54" applyFont="1" applyFill="1" applyBorder="1" applyAlignment="1" applyProtection="1">
      <alignment vertical="center"/>
    </xf>
    <xf numFmtId="0" fontId="17" fillId="0" borderId="0" xfId="54" applyFont="1" applyFill="1" applyBorder="1" applyAlignment="1" applyProtection="1">
      <alignment vertical="top"/>
      <protection locked="0"/>
    </xf>
    <xf numFmtId="0" fontId="18" fillId="0" borderId="0" xfId="54" applyFont="1" applyFill="1" applyBorder="1" applyAlignment="1" applyProtection="1">
      <alignment horizontal="center" vertical="center"/>
    </xf>
    <xf numFmtId="0" fontId="19" fillId="0" borderId="0" xfId="54" applyFont="1" applyFill="1" applyBorder="1" applyAlignment="1" applyProtection="1">
      <alignment horizontal="center" vertical="center"/>
    </xf>
    <xf numFmtId="0" fontId="19" fillId="0" borderId="0" xfId="54" applyFont="1" applyFill="1" applyBorder="1" applyAlignment="1" applyProtection="1">
      <alignment horizontal="center" vertical="center"/>
      <protection locked="0"/>
    </xf>
    <xf numFmtId="0" fontId="17" fillId="0" borderId="0" xfId="54" applyFont="1" applyFill="1" applyBorder="1" applyAlignment="1" applyProtection="1">
      <alignment horizontal="left" vertical="center"/>
      <protection locked="0"/>
    </xf>
    <xf numFmtId="0" fontId="20" fillId="0" borderId="11" xfId="54" applyFont="1" applyFill="1" applyBorder="1" applyAlignment="1" applyProtection="1">
      <alignment horizontal="center" vertical="center" wrapText="1"/>
    </xf>
    <xf numFmtId="0" fontId="20" fillId="0" borderId="11" xfId="54" applyFont="1" applyFill="1" applyBorder="1" applyAlignment="1" applyProtection="1">
      <alignment horizontal="center" vertical="center"/>
      <protection locked="0"/>
    </xf>
    <xf numFmtId="0" fontId="20" fillId="0" borderId="1" xfId="54" applyFont="1" applyFill="1" applyBorder="1" applyAlignment="1" applyProtection="1">
      <alignment horizontal="center" vertical="center" wrapText="1"/>
    </xf>
    <xf numFmtId="0" fontId="20" fillId="0" borderId="12" xfId="54" applyFont="1" applyFill="1" applyBorder="1" applyAlignment="1" applyProtection="1">
      <alignment vertical="center" wrapText="1"/>
    </xf>
    <xf numFmtId="0" fontId="21" fillId="0" borderId="4" xfId="54" applyFont="1" applyFill="1" applyBorder="1" applyAlignment="1" applyProtection="1">
      <alignment horizontal="center" vertical="center" wrapText="1"/>
    </xf>
    <xf numFmtId="0" fontId="21" fillId="0" borderId="11" xfId="54" applyFont="1" applyFill="1" applyBorder="1" applyAlignment="1" applyProtection="1">
      <alignment horizontal="center" vertical="center"/>
      <protection locked="0"/>
    </xf>
    <xf numFmtId="0" fontId="21" fillId="0" borderId="11" xfId="54" applyFont="1" applyFill="1" applyBorder="1" applyAlignment="1" applyProtection="1">
      <alignment horizontal="center" vertical="center" wrapText="1"/>
    </xf>
    <xf numFmtId="0" fontId="21" fillId="0" borderId="8" xfId="54" applyFont="1" applyFill="1" applyBorder="1" applyAlignment="1" applyProtection="1">
      <alignment horizontal="left" vertical="center" wrapText="1"/>
      <protection locked="0"/>
    </xf>
    <xf numFmtId="0" fontId="21" fillId="0" borderId="11" xfId="54" applyFont="1" applyFill="1" applyBorder="1" applyAlignment="1" applyProtection="1">
      <alignment horizontal="left" vertical="center" wrapText="1"/>
    </xf>
    <xf numFmtId="0" fontId="21" fillId="0" borderId="11" xfId="54" applyFont="1" applyFill="1" applyBorder="1" applyAlignment="1" applyProtection="1">
      <alignment horizontal="left" vertical="center" wrapText="1"/>
      <protection locked="0"/>
    </xf>
    <xf numFmtId="0" fontId="21" fillId="0" borderId="0" xfId="54" applyFont="1" applyFill="1" applyBorder="1" applyAlignment="1" applyProtection="1">
      <alignment horizontal="right" vertical="center"/>
      <protection locked="0"/>
    </xf>
    <xf numFmtId="0" fontId="16" fillId="0" borderId="0" xfId="54" applyFont="1" applyFill="1" applyBorder="1" applyAlignment="1" applyProtection="1">
      <alignment vertical="top"/>
      <protection locked="0"/>
    </xf>
    <xf numFmtId="0" fontId="22" fillId="0" borderId="0" xfId="0" applyFont="1" applyFill="1" applyAlignment="1">
      <alignment vertical="center"/>
    </xf>
    <xf numFmtId="0" fontId="23" fillId="0" borderId="0" xfId="54" applyFont="1" applyFill="1" applyBorder="1" applyAlignment="1" applyProtection="1"/>
    <xf numFmtId="0" fontId="23" fillId="0" borderId="0" xfId="54" applyFont="1" applyFill="1" applyBorder="1" applyAlignment="1" applyProtection="1">
      <alignment horizontal="right" vertical="center"/>
    </xf>
    <xf numFmtId="0" fontId="18" fillId="0" borderId="0" xfId="54" applyFont="1" applyFill="1" applyAlignment="1" applyProtection="1">
      <alignment horizontal="center" vertical="center"/>
    </xf>
    <xf numFmtId="0" fontId="21" fillId="0" borderId="0" xfId="54" applyFont="1" applyFill="1" applyBorder="1" applyAlignment="1" applyProtection="1">
      <alignment horizontal="left" vertical="center"/>
    </xf>
    <xf numFmtId="0" fontId="20" fillId="0" borderId="0" xfId="54" applyFont="1" applyFill="1" applyBorder="1" applyAlignment="1" applyProtection="1"/>
    <xf numFmtId="0" fontId="20" fillId="0" borderId="0" xfId="54" applyFont="1" applyFill="1" applyBorder="1" applyAlignment="1" applyProtection="1">
      <alignment vertical="center" wrapText="1"/>
    </xf>
    <xf numFmtId="0" fontId="20" fillId="0" borderId="1" xfId="54" applyFont="1" applyFill="1" applyBorder="1" applyAlignment="1" applyProtection="1">
      <alignment horizontal="center" vertical="center"/>
    </xf>
    <xf numFmtId="0" fontId="20" fillId="0" borderId="2" xfId="54" applyFont="1" applyFill="1" applyBorder="1" applyAlignment="1" applyProtection="1">
      <alignment horizontal="center" vertical="center"/>
    </xf>
    <xf numFmtId="0" fontId="20" fillId="0" borderId="3" xfId="54" applyFont="1" applyFill="1" applyBorder="1" applyAlignment="1" applyProtection="1">
      <alignment horizontal="center" vertical="center"/>
    </xf>
    <xf numFmtId="0" fontId="20" fillId="0" borderId="12" xfId="54" applyFont="1" applyFill="1" applyBorder="1" applyAlignment="1" applyProtection="1">
      <alignment horizontal="center" vertical="center"/>
    </xf>
    <xf numFmtId="0" fontId="20" fillId="0" borderId="8" xfId="54" applyFont="1" applyFill="1" applyBorder="1" applyAlignment="1" applyProtection="1">
      <alignment horizontal="center" vertical="center"/>
    </xf>
    <xf numFmtId="0" fontId="20" fillId="0" borderId="5" xfId="54" applyFont="1" applyFill="1" applyBorder="1" applyAlignment="1" applyProtection="1">
      <alignment horizontal="center" vertical="center"/>
    </xf>
    <xf numFmtId="0" fontId="20" fillId="0" borderId="19" xfId="54" applyFont="1" applyFill="1" applyBorder="1" applyAlignment="1" applyProtection="1">
      <alignment horizontal="center" vertical="center" wrapText="1"/>
    </xf>
    <xf numFmtId="0" fontId="16" fillId="0" borderId="19" xfId="54" applyFont="1" applyFill="1" applyBorder="1" applyAlignment="1" applyProtection="1">
      <alignment horizontal="center" vertical="center"/>
    </xf>
    <xf numFmtId="0" fontId="16" fillId="0" borderId="7" xfId="0" applyFont="1" applyFill="1" applyBorder="1" applyAlignment="1" applyProtection="1">
      <alignment vertical="center" readingOrder="1"/>
      <protection locked="0"/>
    </xf>
    <xf numFmtId="0" fontId="17" fillId="0" borderId="7" xfId="54" applyFont="1" applyFill="1" applyBorder="1" applyAlignment="1" applyProtection="1">
      <alignment horizontal="right" vertical="center"/>
      <protection locked="0"/>
    </xf>
    <xf numFmtId="0" fontId="21" fillId="0" borderId="12" xfId="54" applyFont="1" applyFill="1" applyBorder="1" applyAlignment="1" applyProtection="1">
      <alignment vertical="center" wrapText="1"/>
    </xf>
    <xf numFmtId="0" fontId="21" fillId="0" borderId="12" xfId="54" applyFont="1" applyFill="1" applyBorder="1" applyAlignment="1" applyProtection="1">
      <alignment horizontal="right" vertical="center"/>
      <protection locked="0"/>
    </xf>
    <xf numFmtId="0" fontId="17" fillId="0" borderId="12" xfId="54" applyFont="1" applyFill="1" applyBorder="1" applyAlignment="1" applyProtection="1">
      <alignment horizontal="right" vertical="center"/>
      <protection locked="0"/>
    </xf>
    <xf numFmtId="0" fontId="16" fillId="0" borderId="0" xfId="0" applyFont="1" applyFill="1" applyBorder="1" applyAlignment="1" applyProtection="1">
      <alignment vertical="center" readingOrder="1"/>
      <protection locked="0"/>
    </xf>
    <xf numFmtId="0" fontId="16" fillId="0" borderId="0" xfId="54" applyFont="1" applyFill="1" applyBorder="1" applyAlignment="1" applyProtection="1"/>
    <xf numFmtId="0" fontId="17" fillId="0" borderId="0" xfId="54" applyFont="1" applyFill="1" applyBorder="1" applyAlignment="1" applyProtection="1">
      <alignment horizontal="right"/>
    </xf>
    <xf numFmtId="0" fontId="20" fillId="0" borderId="8" xfId="54" applyFont="1" applyFill="1" applyBorder="1" applyAlignment="1" applyProtection="1">
      <alignment horizontal="center" vertical="center" wrapText="1"/>
    </xf>
    <xf numFmtId="0" fontId="20" fillId="0" borderId="11" xfId="54" applyFont="1" applyFill="1" applyBorder="1" applyAlignment="1" applyProtection="1">
      <alignment horizontal="center" vertical="center"/>
    </xf>
    <xf numFmtId="0" fontId="16" fillId="0" borderId="2" xfId="54" applyFont="1" applyFill="1" applyBorder="1" applyAlignment="1" applyProtection="1">
      <alignment horizontal="center" vertical="center"/>
    </xf>
    <xf numFmtId="0" fontId="17" fillId="0" borderId="20" xfId="54" applyFont="1" applyFill="1" applyBorder="1" applyAlignment="1" applyProtection="1">
      <alignment horizontal="right" vertical="center"/>
      <protection locked="0"/>
    </xf>
    <xf numFmtId="0" fontId="17" fillId="0" borderId="1" xfId="54" applyFont="1" applyFill="1" applyBorder="1" applyAlignment="1" applyProtection="1">
      <alignment horizontal="right" vertical="center"/>
      <protection locked="0"/>
    </xf>
    <xf numFmtId="0" fontId="17" fillId="0" borderId="11" xfId="54" applyFont="1" applyFill="1" applyBorder="1" applyAlignment="1" applyProtection="1">
      <alignment horizontal="right" vertical="center"/>
      <protection locked="0"/>
    </xf>
    <xf numFmtId="0" fontId="21" fillId="0" borderId="4" xfId="54" applyFont="1" applyFill="1" applyBorder="1" applyAlignment="1" applyProtection="1">
      <alignment horizontal="right" vertical="center"/>
      <protection locked="0"/>
    </xf>
    <xf numFmtId="0" fontId="21" fillId="0" borderId="11" xfId="54" applyFont="1" applyFill="1" applyBorder="1" applyAlignment="1" applyProtection="1">
      <alignment horizontal="right" vertical="center"/>
      <protection locked="0"/>
    </xf>
    <xf numFmtId="0" fontId="0" fillId="0" borderId="0" xfId="0" applyFont="1" applyFill="1" applyAlignment="1">
      <alignment vertical="center"/>
    </xf>
    <xf numFmtId="0" fontId="6" fillId="0" borderId="0" xfId="0" applyFont="1" applyFill="1" applyBorder="1" applyAlignment="1">
      <alignment vertical="center"/>
    </xf>
    <xf numFmtId="0" fontId="23" fillId="0" borderId="0" xfId="54" applyFont="1" applyFill="1" applyBorder="1" applyAlignment="1" applyProtection="1">
      <alignment wrapText="1"/>
    </xf>
    <xf numFmtId="0" fontId="18" fillId="0" borderId="0" xfId="54" applyFont="1" applyFill="1" applyAlignment="1" applyProtection="1">
      <alignment horizontal="center" vertical="center" wrapText="1"/>
    </xf>
    <xf numFmtId="0" fontId="20" fillId="0" borderId="0" xfId="54" applyFont="1" applyFill="1" applyBorder="1" applyAlignment="1" applyProtection="1">
      <alignment wrapText="1"/>
    </xf>
    <xf numFmtId="0" fontId="20" fillId="0" borderId="12" xfId="54" applyFont="1" applyFill="1" applyBorder="1" applyAlignment="1" applyProtection="1">
      <alignment horizontal="center" vertical="center" wrapText="1"/>
    </xf>
    <xf numFmtId="0" fontId="3" fillId="0" borderId="11" xfId="54" applyFont="1" applyFill="1" applyBorder="1" applyAlignment="1" applyProtection="1">
      <alignment vertical="center" wrapText="1"/>
      <protection locked="0"/>
    </xf>
    <xf numFmtId="0" fontId="3" fillId="0" borderId="11" xfId="54" applyFont="1" applyFill="1" applyBorder="1" applyAlignment="1" applyProtection="1">
      <alignment vertical="center" wrapText="1"/>
    </xf>
    <xf numFmtId="4" fontId="3" fillId="0" borderId="11" xfId="54" applyNumberFormat="1" applyFont="1" applyFill="1" applyBorder="1" applyAlignment="1" applyProtection="1">
      <alignment vertical="center"/>
      <protection locked="0"/>
    </xf>
    <xf numFmtId="180" fontId="8" fillId="0" borderId="12" xfId="54" applyNumberFormat="1" applyFont="1" applyFill="1" applyBorder="1" applyAlignment="1" applyProtection="1"/>
    <xf numFmtId="0" fontId="17" fillId="0" borderId="0" xfId="54" applyFont="1" applyFill="1" applyBorder="1" applyAlignment="1" applyProtection="1">
      <alignment vertical="top" wrapText="1"/>
      <protection locked="0"/>
    </xf>
    <xf numFmtId="0" fontId="8" fillId="0" borderId="0" xfId="54" applyFont="1" applyFill="1" applyBorder="1" applyAlignment="1" applyProtection="1">
      <alignment wrapText="1"/>
    </xf>
    <xf numFmtId="0" fontId="21" fillId="0" borderId="0" xfId="54" applyFont="1" applyFill="1" applyBorder="1" applyAlignment="1" applyProtection="1">
      <alignment horizontal="right" vertical="center" wrapText="1"/>
      <protection locked="0"/>
    </xf>
    <xf numFmtId="0" fontId="21" fillId="0" borderId="0" xfId="54" applyFont="1" applyFill="1" applyBorder="1" applyAlignment="1" applyProtection="1">
      <alignment horizontal="right" wrapText="1"/>
      <protection locked="0"/>
    </xf>
    <xf numFmtId="0" fontId="20" fillId="0" borderId="12" xfId="54" applyFont="1" applyFill="1" applyBorder="1" applyAlignment="1" applyProtection="1">
      <alignment horizontal="center" vertical="center" wrapText="1"/>
      <protection locked="0"/>
    </xf>
    <xf numFmtId="0" fontId="16" fillId="0" borderId="12" xfId="54" applyFont="1" applyFill="1" applyBorder="1" applyAlignment="1" applyProtection="1">
      <alignment horizontal="center" vertical="center" wrapText="1"/>
      <protection locked="0"/>
    </xf>
    <xf numFmtId="180" fontId="17" fillId="0" borderId="12" xfId="54" applyNumberFormat="1" applyFont="1" applyFill="1" applyBorder="1" applyAlignment="1" applyProtection="1">
      <alignment vertical="top"/>
      <protection locked="0"/>
    </xf>
    <xf numFmtId="0" fontId="21" fillId="0" borderId="0" xfId="54" applyFont="1" applyFill="1" applyBorder="1" applyAlignment="1" applyProtection="1">
      <alignment horizontal="right" vertical="center" wrapText="1"/>
    </xf>
    <xf numFmtId="0" fontId="21" fillId="0" borderId="0" xfId="54" applyFont="1" applyFill="1" applyBorder="1" applyAlignment="1" applyProtection="1">
      <alignment horizontal="right" wrapText="1"/>
    </xf>
    <xf numFmtId="0" fontId="18" fillId="0" borderId="0" xfId="54" applyFont="1" applyFill="1" applyBorder="1" applyAlignment="1" applyProtection="1">
      <alignment vertical="center" wrapText="1"/>
    </xf>
    <xf numFmtId="0" fontId="21" fillId="0" borderId="0" xfId="54" applyFont="1" applyFill="1" applyBorder="1" applyAlignment="1" applyProtection="1">
      <alignment vertical="center"/>
    </xf>
    <xf numFmtId="0" fontId="20" fillId="0" borderId="20" xfId="54" applyFont="1" applyFill="1" applyBorder="1" applyAlignment="1" applyProtection="1">
      <alignment horizontal="center" vertical="center" wrapText="1"/>
    </xf>
    <xf numFmtId="0" fontId="20" fillId="0" borderId="3" xfId="54" applyFont="1" applyFill="1" applyBorder="1" applyAlignment="1" applyProtection="1">
      <alignment horizontal="center" vertical="center" wrapText="1"/>
    </xf>
    <xf numFmtId="0" fontId="20" fillId="0" borderId="21" xfId="54" applyFont="1" applyFill="1" applyBorder="1" applyAlignment="1" applyProtection="1">
      <alignment horizontal="center" vertical="center" wrapText="1"/>
    </xf>
    <xf numFmtId="0" fontId="20" fillId="0" borderId="5" xfId="54" applyFont="1" applyFill="1" applyBorder="1" applyAlignment="1" applyProtection="1">
      <alignment horizontal="center" vertical="center" wrapText="1"/>
    </xf>
    <xf numFmtId="0" fontId="20" fillId="0" borderId="22" xfId="54" applyFont="1" applyFill="1" applyBorder="1" applyAlignment="1" applyProtection="1">
      <alignment horizontal="center" vertical="center" wrapText="1"/>
    </xf>
    <xf numFmtId="0" fontId="20" fillId="0" borderId="0" xfId="54" applyFont="1" applyFill="1" applyBorder="1" applyAlignment="1" applyProtection="1">
      <alignment horizontal="center" vertical="center" wrapText="1"/>
    </xf>
    <xf numFmtId="0" fontId="20" fillId="0" borderId="15" xfId="54" applyFont="1" applyFill="1" applyBorder="1" applyAlignment="1" applyProtection="1">
      <alignment horizontal="center" vertical="center" wrapText="1"/>
    </xf>
    <xf numFmtId="0" fontId="20" fillId="0" borderId="14" xfId="54" applyFont="1" applyFill="1" applyBorder="1" applyAlignment="1" applyProtection="1">
      <alignment horizontal="center" vertical="center" wrapText="1"/>
    </xf>
    <xf numFmtId="0" fontId="20" fillId="0" borderId="8" xfId="54" applyFont="1" applyFill="1" applyBorder="1" applyAlignment="1" applyProtection="1">
      <alignment vertical="center"/>
    </xf>
    <xf numFmtId="0" fontId="3" fillId="0" borderId="8" xfId="54" applyFont="1" applyFill="1" applyBorder="1" applyAlignment="1" applyProtection="1">
      <alignment horizontal="left" vertical="center" wrapText="1"/>
    </xf>
    <xf numFmtId="0" fontId="3" fillId="0" borderId="15" xfId="54" applyFont="1" applyFill="1" applyBorder="1" applyAlignment="1" applyProtection="1">
      <alignment vertical="center" wrapText="1"/>
    </xf>
    <xf numFmtId="0" fontId="3" fillId="0" borderId="15" xfId="54" applyFont="1" applyFill="1" applyBorder="1" applyAlignment="1" applyProtection="1">
      <alignment vertical="center"/>
    </xf>
    <xf numFmtId="4" fontId="3" fillId="0" borderId="15" xfId="54" applyNumberFormat="1" applyFont="1" applyFill="1" applyBorder="1" applyAlignment="1" applyProtection="1">
      <alignment vertical="center"/>
      <protection locked="0"/>
    </xf>
    <xf numFmtId="4" fontId="3" fillId="0" borderId="15" xfId="54" applyNumberFormat="1" applyFont="1" applyFill="1" applyBorder="1" applyAlignment="1" applyProtection="1">
      <alignment vertical="center"/>
    </xf>
    <xf numFmtId="0" fontId="1" fillId="0" borderId="11" xfId="54" applyFont="1" applyFill="1" applyBorder="1" applyAlignment="1" applyProtection="1"/>
    <xf numFmtId="0" fontId="3" fillId="0" borderId="15" xfId="54" applyFont="1" applyFill="1" applyBorder="1" applyAlignment="1" applyProtection="1">
      <alignment horizontal="left" vertical="center" wrapText="1"/>
    </xf>
    <xf numFmtId="0" fontId="21" fillId="0" borderId="0" xfId="54" applyFont="1" applyFill="1" applyBorder="1" applyAlignment="1" applyProtection="1">
      <alignment horizontal="right"/>
      <protection locked="0"/>
    </xf>
    <xf numFmtId="0" fontId="20" fillId="0" borderId="3" xfId="54" applyFont="1" applyFill="1" applyBorder="1" applyAlignment="1" applyProtection="1">
      <alignment horizontal="center" vertical="center" wrapText="1"/>
      <protection locked="0"/>
    </xf>
    <xf numFmtId="0" fontId="16" fillId="0" borderId="22" xfId="54" applyFont="1" applyFill="1" applyBorder="1" applyAlignment="1" applyProtection="1">
      <alignment horizontal="center" vertical="center" wrapText="1"/>
      <protection locked="0"/>
    </xf>
    <xf numFmtId="0" fontId="16" fillId="0" borderId="14" xfId="54" applyFont="1" applyFill="1" applyBorder="1" applyAlignment="1" applyProtection="1">
      <alignment horizontal="center" vertical="center" wrapText="1"/>
      <protection locked="0"/>
    </xf>
    <xf numFmtId="0" fontId="20" fillId="0" borderId="15" xfId="54" applyFont="1" applyFill="1" applyBorder="1" applyAlignment="1" applyProtection="1">
      <alignment horizontal="center" vertical="center" wrapText="1"/>
      <protection locked="0"/>
    </xf>
    <xf numFmtId="0" fontId="21" fillId="0" borderId="0" xfId="54" applyFont="1" applyFill="1" applyBorder="1" applyAlignment="1" applyProtection="1">
      <alignment horizontal="right" vertical="center"/>
    </xf>
    <xf numFmtId="0" fontId="21" fillId="0" borderId="0" xfId="54" applyFont="1" applyFill="1" applyBorder="1" applyAlignment="1" applyProtection="1">
      <alignment horizontal="right"/>
    </xf>
    <xf numFmtId="0" fontId="20" fillId="0" borderId="4" xfId="54" applyFont="1" applyFill="1" applyBorder="1" applyAlignment="1" applyProtection="1">
      <alignment horizontal="center" vertical="center" wrapText="1"/>
    </xf>
    <xf numFmtId="0" fontId="21" fillId="0" borderId="13" xfId="54" applyFont="1" applyFill="1" applyBorder="1" applyAlignment="1" applyProtection="1">
      <alignment horizontal="center" vertical="center"/>
    </xf>
    <xf numFmtId="0" fontId="21" fillId="0" borderId="14" xfId="54" applyFont="1" applyFill="1" applyBorder="1" applyAlignment="1" applyProtection="1">
      <alignment horizontal="center" vertical="center"/>
    </xf>
    <xf numFmtId="0" fontId="21" fillId="0" borderId="15" xfId="54" applyFont="1" applyFill="1" applyBorder="1" applyAlignment="1" applyProtection="1">
      <alignment horizontal="center" vertical="center"/>
    </xf>
    <xf numFmtId="180" fontId="21" fillId="0" borderId="15" xfId="54" applyNumberFormat="1" applyFont="1" applyFill="1" applyBorder="1" applyAlignment="1" applyProtection="1">
      <alignment horizontal="right" vertical="center"/>
      <protection locked="0"/>
    </xf>
    <xf numFmtId="49" fontId="8" fillId="0" borderId="0" xfId="54" applyNumberFormat="1" applyFont="1" applyFill="1" applyBorder="1" applyAlignment="1" applyProtection="1"/>
    <xf numFmtId="49" fontId="24" fillId="0" borderId="0" xfId="54" applyNumberFormat="1" applyFont="1" applyFill="1" applyBorder="1" applyAlignment="1" applyProtection="1"/>
    <xf numFmtId="0" fontId="24" fillId="0" borderId="0" xfId="54" applyFont="1" applyFill="1" applyBorder="1" applyAlignment="1" applyProtection="1">
      <alignment horizontal="right"/>
    </xf>
    <xf numFmtId="0" fontId="23" fillId="0" borderId="0" xfId="54" applyFont="1" applyFill="1" applyBorder="1" applyAlignment="1" applyProtection="1">
      <alignment horizontal="right"/>
    </xf>
    <xf numFmtId="0" fontId="25" fillId="0" borderId="0" xfId="54" applyFont="1" applyFill="1" applyBorder="1" applyAlignment="1" applyProtection="1">
      <alignment horizontal="center" vertical="center" wrapText="1"/>
    </xf>
    <xf numFmtId="0" fontId="25" fillId="0" borderId="0" xfId="54" applyFont="1" applyFill="1" applyBorder="1" applyAlignment="1" applyProtection="1">
      <alignment horizontal="center" vertical="center"/>
    </xf>
    <xf numFmtId="0" fontId="21" fillId="0" borderId="0" xfId="54" applyFont="1" applyFill="1" applyBorder="1" applyAlignment="1" applyProtection="1">
      <alignment horizontal="left" vertical="center"/>
      <protection locked="0"/>
    </xf>
    <xf numFmtId="49" fontId="20" fillId="0" borderId="1" xfId="54" applyNumberFormat="1" applyFont="1" applyFill="1" applyBorder="1" applyAlignment="1" applyProtection="1">
      <alignment horizontal="center" vertical="center" wrapText="1"/>
    </xf>
    <xf numFmtId="0" fontId="20" fillId="0" borderId="4" xfId="54" applyFont="1" applyFill="1" applyBorder="1" applyAlignment="1" applyProtection="1">
      <alignment horizontal="center" vertical="center"/>
    </xf>
    <xf numFmtId="49" fontId="20" fillId="0" borderId="5" xfId="54" applyNumberFormat="1" applyFont="1" applyFill="1" applyBorder="1" applyAlignment="1" applyProtection="1">
      <alignment horizontal="center" vertical="center" wrapText="1"/>
    </xf>
    <xf numFmtId="49" fontId="20" fillId="0" borderId="11" xfId="54" applyNumberFormat="1" applyFont="1" applyFill="1" applyBorder="1" applyAlignment="1" applyProtection="1">
      <alignment horizontal="center" vertical="center"/>
    </xf>
    <xf numFmtId="181" fontId="21" fillId="0" borderId="11" xfId="54" applyNumberFormat="1" applyFont="1" applyFill="1" applyBorder="1" applyAlignment="1" applyProtection="1">
      <alignment horizontal="right" vertical="center"/>
    </xf>
    <xf numFmtId="181" fontId="21" fillId="0" borderId="11" xfId="54" applyNumberFormat="1" applyFont="1" applyFill="1" applyBorder="1" applyAlignment="1" applyProtection="1">
      <alignment horizontal="left" vertical="center" wrapText="1"/>
    </xf>
    <xf numFmtId="0" fontId="8" fillId="0" borderId="2" xfId="54" applyFont="1" applyFill="1" applyBorder="1" applyAlignment="1" applyProtection="1">
      <alignment horizontal="center" vertical="center"/>
    </xf>
    <xf numFmtId="0" fontId="8" fillId="0" borderId="3" xfId="54" applyFont="1" applyFill="1" applyBorder="1" applyAlignment="1" applyProtection="1">
      <alignment horizontal="center" vertical="center"/>
    </xf>
    <xf numFmtId="0" fontId="8" fillId="0" borderId="4" xfId="54" applyFont="1" applyFill="1" applyBorder="1" applyAlignment="1" applyProtection="1">
      <alignment horizontal="center" vertical="center"/>
    </xf>
    <xf numFmtId="49" fontId="16" fillId="0" borderId="0" xfId="54" applyNumberFormat="1" applyFont="1" applyFill="1" applyBorder="1" applyAlignment="1" applyProtection="1"/>
    <xf numFmtId="49" fontId="20" fillId="0" borderId="1" xfId="54" applyNumberFormat="1" applyFont="1" applyFill="1" applyBorder="1" applyAlignment="1" applyProtection="1">
      <alignment horizontal="center" vertical="center"/>
    </xf>
    <xf numFmtId="0" fontId="21" fillId="0" borderId="12" xfId="54" applyFont="1" applyFill="1" applyBorder="1" applyAlignment="1" applyProtection="1">
      <alignment horizontal="left" vertical="center" wrapText="1"/>
    </xf>
    <xf numFmtId="49" fontId="1" fillId="0" borderId="11" xfId="54" applyNumberFormat="1" applyFont="1" applyFill="1" applyBorder="1" applyAlignment="1" applyProtection="1">
      <alignment horizontal="left" vertical="center"/>
    </xf>
    <xf numFmtId="0" fontId="1" fillId="0" borderId="11" xfId="54" applyFont="1" applyFill="1" applyBorder="1" applyAlignment="1" applyProtection="1">
      <alignment horizontal="left" vertical="center" wrapText="1"/>
    </xf>
    <xf numFmtId="4" fontId="3" fillId="0" borderId="11" xfId="54" applyNumberFormat="1" applyFont="1" applyFill="1" applyBorder="1" applyAlignment="1" applyProtection="1">
      <alignment horizontal="right" vertical="center"/>
      <protection locked="0"/>
    </xf>
    <xf numFmtId="0" fontId="7" fillId="0" borderId="11" xfId="54" applyFont="1" applyFill="1" applyBorder="1" applyAlignment="1" applyProtection="1">
      <alignment horizontal="right" vertical="center"/>
      <protection locked="0"/>
    </xf>
    <xf numFmtId="0" fontId="8" fillId="0" borderId="13" xfId="54" applyFont="1" applyFill="1" applyBorder="1" applyAlignment="1" applyProtection="1">
      <alignment horizontal="center" vertical="center"/>
    </xf>
    <xf numFmtId="0" fontId="8" fillId="0" borderId="14" xfId="54" applyFont="1" applyFill="1" applyBorder="1" applyAlignment="1" applyProtection="1">
      <alignment horizontal="center" vertical="center"/>
    </xf>
    <xf numFmtId="0" fontId="8" fillId="0" borderId="15" xfId="54" applyFont="1" applyFill="1" applyBorder="1" applyAlignment="1" applyProtection="1">
      <alignment horizontal="center" vertical="center"/>
    </xf>
    <xf numFmtId="181" fontId="21" fillId="0" borderId="11" xfId="54" applyNumberFormat="1" applyFont="1" applyFill="1" applyBorder="1" applyAlignment="1" applyProtection="1">
      <alignment vertical="center" wrapText="1"/>
    </xf>
    <xf numFmtId="0" fontId="26" fillId="2" borderId="0" xfId="54" applyFont="1" applyFill="1" applyBorder="1" applyAlignment="1" applyProtection="1">
      <alignment horizontal="center" vertical="center"/>
    </xf>
    <xf numFmtId="0" fontId="26" fillId="3" borderId="0" xfId="54" applyFont="1" applyFill="1" applyBorder="1" applyAlignment="1" applyProtection="1">
      <alignment horizontal="center" vertical="center"/>
    </xf>
    <xf numFmtId="0" fontId="3" fillId="2" borderId="0" xfId="54" applyFont="1" applyFill="1" applyBorder="1" applyAlignment="1" applyProtection="1">
      <alignment horizontal="left" vertical="center" wrapText="1"/>
    </xf>
    <xf numFmtId="0" fontId="26" fillId="2" borderId="0" xfId="54" applyFont="1" applyFill="1" applyBorder="1" applyAlignment="1" applyProtection="1">
      <alignment horizontal="left" vertical="center" wrapText="1"/>
    </xf>
    <xf numFmtId="0" fontId="26" fillId="2" borderId="0" xfId="54" applyFont="1" applyFill="1" applyBorder="1" applyAlignment="1" applyProtection="1">
      <alignment horizontal="left" vertical="center"/>
    </xf>
    <xf numFmtId="0" fontId="2" fillId="2" borderId="11" xfId="54" applyFont="1" applyFill="1" applyBorder="1" applyAlignment="1" applyProtection="1">
      <alignment horizontal="center" vertical="center"/>
    </xf>
    <xf numFmtId="0" fontId="2" fillId="2" borderId="2" xfId="54" applyFont="1" applyFill="1" applyBorder="1" applyAlignment="1" applyProtection="1">
      <alignment horizontal="left" vertical="center"/>
    </xf>
    <xf numFmtId="0" fontId="27" fillId="2" borderId="3" xfId="54" applyFont="1" applyFill="1" applyBorder="1" applyAlignment="1" applyProtection="1">
      <alignment horizontal="left" vertical="center"/>
    </xf>
    <xf numFmtId="0" fontId="27" fillId="2" borderId="4" xfId="54" applyFont="1" applyFill="1" applyBorder="1" applyAlignment="1" applyProtection="1">
      <alignment horizontal="left" vertical="center"/>
    </xf>
    <xf numFmtId="0" fontId="2" fillId="2" borderId="2" xfId="54" applyFont="1" applyFill="1" applyBorder="1" applyAlignment="1" applyProtection="1">
      <alignment horizontal="center" vertical="center"/>
    </xf>
    <xf numFmtId="0" fontId="2" fillId="2" borderId="3" xfId="54" applyFont="1" applyFill="1" applyBorder="1" applyAlignment="1" applyProtection="1">
      <alignment horizontal="left" vertical="center" wrapText="1"/>
    </xf>
    <xf numFmtId="49" fontId="5" fillId="0" borderId="11" xfId="54" applyNumberFormat="1" applyFont="1" applyFill="1" applyBorder="1" applyAlignment="1" applyProtection="1">
      <alignment horizontal="center" vertical="center" wrapText="1"/>
    </xf>
    <xf numFmtId="49" fontId="3" fillId="0" borderId="2" xfId="54" applyNumberFormat="1" applyFont="1" applyFill="1" applyBorder="1" applyAlignment="1" applyProtection="1">
      <alignment horizontal="left" vertical="center" wrapText="1"/>
    </xf>
    <xf numFmtId="49" fontId="3" fillId="0" borderId="3" xfId="54" applyNumberFormat="1" applyFont="1" applyFill="1" applyBorder="1" applyAlignment="1" applyProtection="1">
      <alignment horizontal="left" vertical="center" wrapText="1"/>
    </xf>
    <xf numFmtId="0" fontId="5" fillId="0" borderId="11" xfId="54" applyFont="1" applyFill="1" applyBorder="1" applyAlignment="1" applyProtection="1">
      <alignment horizontal="center" vertical="center" wrapText="1"/>
    </xf>
    <xf numFmtId="0" fontId="3" fillId="0" borderId="3" xfId="54" applyFont="1" applyFill="1" applyBorder="1" applyAlignment="1" applyProtection="1">
      <alignment horizontal="left" vertical="center" wrapText="1"/>
    </xf>
    <xf numFmtId="0" fontId="28" fillId="0" borderId="2" xfId="54" applyFont="1" applyFill="1" applyBorder="1" applyAlignment="1" applyProtection="1">
      <alignment horizontal="left" vertical="center"/>
    </xf>
    <xf numFmtId="0" fontId="28" fillId="0" borderId="3" xfId="54" applyFont="1" applyFill="1" applyBorder="1" applyAlignment="1" applyProtection="1">
      <alignment horizontal="left" vertical="center"/>
    </xf>
    <xf numFmtId="49" fontId="5" fillId="0" borderId="19" xfId="54" applyNumberFormat="1" applyFont="1" applyFill="1" applyBorder="1" applyAlignment="1" applyProtection="1">
      <alignment horizontal="center" vertical="center" wrapText="1"/>
    </xf>
    <xf numFmtId="49" fontId="5" fillId="0" borderId="20" xfId="54" applyNumberFormat="1" applyFont="1" applyFill="1" applyBorder="1" applyAlignment="1" applyProtection="1">
      <alignment horizontal="center" vertical="center" wrapText="1"/>
    </xf>
    <xf numFmtId="0" fontId="5" fillId="0" borderId="19" xfId="54" applyFont="1" applyFill="1" applyBorder="1" applyAlignment="1" applyProtection="1">
      <alignment horizontal="center" vertical="center"/>
    </xf>
    <xf numFmtId="0" fontId="5" fillId="0" borderId="21" xfId="54" applyFont="1" applyFill="1" applyBorder="1" applyAlignment="1" applyProtection="1">
      <alignment horizontal="center" vertical="center"/>
    </xf>
    <xf numFmtId="0" fontId="5" fillId="0" borderId="20" xfId="54" applyFont="1" applyFill="1" applyBorder="1" applyAlignment="1" applyProtection="1">
      <alignment horizontal="center" vertical="center"/>
    </xf>
    <xf numFmtId="49" fontId="5" fillId="0" borderId="13" xfId="54" applyNumberFormat="1" applyFont="1" applyFill="1" applyBorder="1" applyAlignment="1" applyProtection="1">
      <alignment horizontal="center" vertical="center" wrapText="1"/>
    </xf>
    <xf numFmtId="49" fontId="5" fillId="0" borderId="15" xfId="54" applyNumberFormat="1" applyFont="1" applyFill="1" applyBorder="1" applyAlignment="1" applyProtection="1">
      <alignment horizontal="center" vertical="center" wrapText="1"/>
    </xf>
    <xf numFmtId="0" fontId="5" fillId="0" borderId="13" xfId="54" applyFont="1" applyFill="1" applyBorder="1" applyAlignment="1" applyProtection="1">
      <alignment horizontal="center" vertical="center"/>
    </xf>
    <xf numFmtId="0" fontId="5" fillId="0" borderId="14" xfId="54" applyFont="1" applyFill="1" applyBorder="1" applyAlignment="1" applyProtection="1">
      <alignment horizontal="center" vertical="center"/>
    </xf>
    <xf numFmtId="0" fontId="5" fillId="0" borderId="15" xfId="54" applyFont="1" applyFill="1" applyBorder="1" applyAlignment="1" applyProtection="1">
      <alignment horizontal="center" vertical="center"/>
    </xf>
    <xf numFmtId="0" fontId="3" fillId="0" borderId="2" xfId="54" applyFont="1" applyFill="1" applyBorder="1" applyAlignment="1" applyProtection="1">
      <alignment horizontal="center" vertical="center"/>
    </xf>
    <xf numFmtId="0" fontId="3" fillId="0" borderId="3" xfId="54" applyFont="1" applyFill="1" applyBorder="1" applyAlignment="1" applyProtection="1">
      <alignment horizontal="left" vertical="center"/>
    </xf>
    <xf numFmtId="0" fontId="3" fillId="0" borderId="4" xfId="54" applyFont="1" applyFill="1" applyBorder="1" applyAlignment="1" applyProtection="1">
      <alignment horizontal="left" vertical="center"/>
    </xf>
    <xf numFmtId="49" fontId="3" fillId="0" borderId="4" xfId="54" applyNumberFormat="1" applyFont="1" applyFill="1" applyBorder="1" applyAlignment="1" applyProtection="1">
      <alignment horizontal="left" vertical="center" wrapText="1"/>
    </xf>
    <xf numFmtId="4" fontId="3" fillId="0" borderId="11" xfId="54" applyNumberFormat="1" applyFont="1" applyFill="1" applyBorder="1" applyAlignment="1" applyProtection="1">
      <alignment horizontal="right" vertical="center"/>
    </xf>
    <xf numFmtId="0" fontId="5" fillId="0" borderId="4" xfId="54" applyFont="1" applyFill="1" applyBorder="1" applyAlignment="1" applyProtection="1"/>
    <xf numFmtId="0" fontId="5" fillId="0" borderId="3" xfId="54" applyFont="1" applyFill="1" applyBorder="1" applyAlignment="1" applyProtection="1"/>
    <xf numFmtId="0" fontId="28" fillId="0" borderId="19" xfId="54" applyFont="1" applyFill="1" applyBorder="1" applyAlignment="1" applyProtection="1">
      <alignment horizontal="left" vertical="center"/>
    </xf>
    <xf numFmtId="0" fontId="28" fillId="0" borderId="21" xfId="54" applyFont="1" applyFill="1" applyBorder="1" applyAlignment="1" applyProtection="1">
      <alignment horizontal="left" vertical="center"/>
    </xf>
    <xf numFmtId="0" fontId="28" fillId="0" borderId="2" xfId="54" applyFont="1" applyFill="1" applyBorder="1" applyAlignment="1" applyProtection="1">
      <alignment horizontal="center" vertical="center"/>
    </xf>
    <xf numFmtId="0" fontId="28" fillId="0" borderId="3" xfId="54" applyFont="1" applyFill="1" applyBorder="1" applyAlignment="1" applyProtection="1">
      <alignment horizontal="center" vertical="center"/>
    </xf>
    <xf numFmtId="0" fontId="28" fillId="0" borderId="4" xfId="54" applyFont="1" applyFill="1" applyBorder="1" applyAlignment="1" applyProtection="1">
      <alignment horizontal="center" vertical="center"/>
    </xf>
    <xf numFmtId="49" fontId="29" fillId="0" borderId="19" xfId="54" applyNumberFormat="1" applyFont="1" applyFill="1" applyBorder="1" applyAlignment="1" applyProtection="1">
      <alignment horizontal="center" vertical="center" wrapText="1"/>
    </xf>
    <xf numFmtId="49" fontId="29" fillId="0" borderId="11" xfId="54" applyNumberFormat="1" applyFont="1" applyFill="1" applyBorder="1" applyAlignment="1" applyProtection="1">
      <alignment horizontal="center" vertical="center"/>
      <protection locked="0"/>
    </xf>
    <xf numFmtId="49" fontId="29" fillId="0" borderId="11" xfId="54" applyNumberFormat="1" applyFont="1" applyFill="1" applyBorder="1" applyAlignment="1" applyProtection="1">
      <alignment horizontal="center" vertical="center" wrapText="1"/>
      <protection locked="0"/>
    </xf>
    <xf numFmtId="0" fontId="29" fillId="0" borderId="13" xfId="54" applyFont="1" applyFill="1" applyBorder="1" applyAlignment="1" applyProtection="1">
      <alignment horizontal="center" vertical="center"/>
    </xf>
    <xf numFmtId="0" fontId="3" fillId="0" borderId="11" xfId="54" applyFont="1" applyFill="1" applyBorder="1" applyAlignment="1" applyProtection="1">
      <alignment horizontal="center" vertical="center" wrapText="1"/>
      <protection locked="0"/>
    </xf>
    <xf numFmtId="0" fontId="3" fillId="0" borderId="13" xfId="54" applyFont="1" applyFill="1" applyBorder="1" applyAlignment="1" applyProtection="1">
      <alignment horizontal="center" vertical="center" wrapText="1"/>
    </xf>
    <xf numFmtId="0" fontId="3" fillId="2" borderId="0" xfId="54" applyFont="1" applyFill="1" applyBorder="1" applyAlignment="1" applyProtection="1">
      <alignment horizontal="right" vertical="center"/>
    </xf>
    <xf numFmtId="0" fontId="3" fillId="2" borderId="0" xfId="54" applyFont="1" applyFill="1" applyBorder="1" applyAlignment="1" applyProtection="1">
      <alignment horizontal="right" vertical="center" wrapText="1"/>
    </xf>
    <xf numFmtId="0" fontId="5" fillId="0" borderId="3" xfId="54" applyFont="1" applyFill="1" applyBorder="1" applyAlignment="1" applyProtection="1">
      <alignment vertical="center"/>
    </xf>
    <xf numFmtId="0" fontId="5" fillId="0" borderId="4" xfId="54" applyFont="1" applyFill="1" applyBorder="1" applyAlignment="1" applyProtection="1">
      <alignment vertical="center"/>
    </xf>
    <xf numFmtId="49" fontId="5" fillId="0" borderId="2" xfId="54" applyNumberFormat="1" applyFont="1" applyFill="1" applyBorder="1" applyAlignment="1" applyProtection="1">
      <alignment vertical="center" wrapText="1"/>
    </xf>
    <xf numFmtId="0" fontId="5" fillId="0" borderId="2" xfId="54" applyFont="1" applyFill="1" applyBorder="1" applyAlignment="1" applyProtection="1">
      <alignment vertical="center" wrapText="1"/>
    </xf>
    <xf numFmtId="0" fontId="28" fillId="0" borderId="4" xfId="54" applyFont="1" applyFill="1" applyBorder="1" applyAlignment="1" applyProtection="1">
      <alignment horizontal="left" vertical="center"/>
    </xf>
    <xf numFmtId="49" fontId="5" fillId="0" borderId="11" xfId="54" applyNumberFormat="1" applyFont="1" applyFill="1" applyBorder="1" applyAlignment="1" applyProtection="1">
      <alignment horizontal="center" vertical="center" wrapText="1"/>
      <protection locked="0"/>
    </xf>
    <xf numFmtId="4" fontId="3" fillId="0" borderId="8" xfId="54" applyNumberFormat="1" applyFont="1" applyFill="1" applyBorder="1" applyAlignment="1" applyProtection="1">
      <alignment horizontal="right" vertical="center"/>
    </xf>
    <xf numFmtId="4" fontId="3" fillId="0" borderId="15" xfId="54" applyNumberFormat="1" applyFont="1" applyFill="1" applyBorder="1" applyAlignment="1" applyProtection="1">
      <alignment horizontal="right" vertical="center"/>
    </xf>
    <xf numFmtId="4" fontId="3" fillId="0" borderId="15" xfId="54" applyNumberFormat="1" applyFont="1" applyFill="1" applyBorder="1" applyAlignment="1" applyProtection="1">
      <alignment horizontal="right" vertical="center"/>
      <protection locked="0"/>
    </xf>
    <xf numFmtId="0" fontId="5" fillId="0" borderId="11" xfId="54" applyFont="1" applyFill="1" applyBorder="1" applyAlignment="1" applyProtection="1"/>
    <xf numFmtId="0" fontId="28" fillId="0" borderId="20" xfId="54" applyFont="1" applyFill="1" applyBorder="1" applyAlignment="1" applyProtection="1">
      <alignment horizontal="left" vertical="center"/>
    </xf>
    <xf numFmtId="0" fontId="5" fillId="0" borderId="20" xfId="54" applyFont="1" applyFill="1" applyBorder="1" applyAlignment="1" applyProtection="1"/>
    <xf numFmtId="49" fontId="29" fillId="0" borderId="19" xfId="54" applyNumberFormat="1" applyFont="1" applyFill="1" applyBorder="1" applyAlignment="1" applyProtection="1">
      <alignment horizontal="center" vertical="center"/>
    </xf>
    <xf numFmtId="0" fontId="29" fillId="0" borderId="20" xfId="54" applyFont="1" applyFill="1" applyBorder="1" applyAlignment="1" applyProtection="1">
      <alignment horizontal="center" vertical="center"/>
    </xf>
    <xf numFmtId="0" fontId="5" fillId="0" borderId="15" xfId="54" applyFont="1" applyFill="1" applyBorder="1" applyAlignment="1" applyProtection="1"/>
    <xf numFmtId="0" fontId="29" fillId="0" borderId="15" xfId="54" applyFont="1" applyFill="1" applyBorder="1" applyAlignment="1" applyProtection="1">
      <alignment horizontal="center" vertical="center"/>
    </xf>
    <xf numFmtId="0" fontId="3" fillId="0" borderId="13" xfId="54" applyFont="1" applyFill="1" applyBorder="1" applyAlignment="1" applyProtection="1">
      <alignment horizontal="left" vertical="center" wrapText="1"/>
    </xf>
    <xf numFmtId="0" fontId="30" fillId="0" borderId="13" xfId="54" applyFont="1" applyFill="1" applyBorder="1" applyAlignment="1" applyProtection="1">
      <alignment horizontal="center" vertical="center" wrapText="1"/>
    </xf>
    <xf numFmtId="0" fontId="30" fillId="0" borderId="15" xfId="54" applyFont="1" applyFill="1" applyBorder="1" applyAlignment="1" applyProtection="1"/>
    <xf numFmtId="0" fontId="11" fillId="0" borderId="13" xfId="54" applyFont="1" applyFill="1" applyBorder="1" applyAlignment="1" applyProtection="1">
      <alignment horizontal="center" vertical="center" wrapText="1"/>
    </xf>
    <xf numFmtId="0" fontId="17" fillId="0" borderId="0" xfId="54">
      <alignment vertical="top"/>
      <protection locked="0"/>
    </xf>
    <xf numFmtId="0" fontId="31" fillId="0" borderId="0" xfId="54" applyFont="1" applyFill="1" applyBorder="1" applyAlignment="1" applyProtection="1"/>
    <xf numFmtId="0" fontId="32" fillId="0" borderId="0" xfId="54" applyFont="1" applyAlignment="1" applyProtection="1"/>
    <xf numFmtId="0" fontId="32" fillId="0" borderId="0" xfId="54" applyFont="1" applyFill="1" applyAlignment="1" applyProtection="1"/>
    <xf numFmtId="0" fontId="31" fillId="0" borderId="0" xfId="54" applyFont="1" applyAlignment="1" applyProtection="1"/>
    <xf numFmtId="0" fontId="21" fillId="0" borderId="0" xfId="0" applyFont="1" applyFill="1" applyAlignment="1" applyProtection="1">
      <alignment vertical="top"/>
      <protection locked="0"/>
    </xf>
    <xf numFmtId="0" fontId="8" fillId="0" borderId="0" xfId="54" applyFont="1" applyFill="1" applyBorder="1" applyAlignment="1" applyProtection="1">
      <alignment horizontal="left" vertical="center"/>
    </xf>
    <xf numFmtId="0" fontId="21" fillId="0" borderId="1" xfId="54" applyFont="1" applyFill="1" applyBorder="1" applyAlignment="1" applyProtection="1">
      <alignment horizontal="left" vertical="center" wrapText="1"/>
    </xf>
    <xf numFmtId="0" fontId="21" fillId="0" borderId="1" xfId="54" applyFont="1" applyFill="1" applyBorder="1" applyAlignment="1" applyProtection="1">
      <alignment vertical="center" wrapText="1"/>
    </xf>
    <xf numFmtId="0" fontId="21" fillId="0" borderId="1" xfId="54" applyFont="1" applyFill="1" applyBorder="1" applyAlignment="1" applyProtection="1">
      <alignment horizontal="center" vertical="center" wrapText="1"/>
    </xf>
    <xf numFmtId="0" fontId="21" fillId="0" borderId="1" xfId="54" applyFont="1" applyFill="1" applyBorder="1" applyAlignment="1" applyProtection="1">
      <alignment horizontal="center" vertical="center"/>
      <protection locked="0"/>
    </xf>
    <xf numFmtId="0" fontId="1" fillId="0" borderId="12" xfId="54" applyFont="1" applyFill="1" applyBorder="1" applyAlignment="1" applyProtection="1">
      <alignment vertical="center"/>
    </xf>
    <xf numFmtId="0" fontId="19" fillId="0" borderId="0" xfId="54" applyFont="1" applyFill="1" applyBorder="1" applyAlignment="1" applyProtection="1">
      <alignment horizontal="left" vertical="center"/>
    </xf>
    <xf numFmtId="0" fontId="20" fillId="0" borderId="11" xfId="54" applyFont="1" applyFill="1" applyBorder="1" applyAlignment="1" applyProtection="1">
      <alignment horizontal="left" vertical="center" wrapText="1"/>
    </xf>
    <xf numFmtId="0" fontId="3" fillId="0" borderId="12" xfId="54" applyFont="1" applyFill="1" applyBorder="1" applyAlignment="1" applyProtection="1">
      <alignment horizontal="left" vertical="center" wrapText="1"/>
    </xf>
    <xf numFmtId="0" fontId="21" fillId="0" borderId="12" xfId="54" applyFont="1" applyFill="1" applyBorder="1" applyAlignment="1" applyProtection="1">
      <alignment horizontal="left" vertical="center" wrapText="1"/>
      <protection locked="0"/>
    </xf>
    <xf numFmtId="0" fontId="8" fillId="0" borderId="12" xfId="54" applyFont="1" applyFill="1" applyBorder="1" applyAlignment="1" applyProtection="1">
      <alignment vertical="center"/>
    </xf>
    <xf numFmtId="0" fontId="1" fillId="0" borderId="12" xfId="54" applyFont="1" applyFill="1" applyBorder="1" applyAlignment="1" applyProtection="1">
      <alignment vertical="center" wrapText="1"/>
    </xf>
    <xf numFmtId="0" fontId="21" fillId="0" borderId="12" xfId="54" applyFont="1" applyBorder="1" applyAlignment="1">
      <alignment horizontal="left" vertical="center" wrapText="1"/>
      <protection locked="0"/>
    </xf>
    <xf numFmtId="0" fontId="21" fillId="0" borderId="12" xfId="54" applyFont="1" applyBorder="1" applyAlignment="1">
      <alignment vertical="center" wrapText="1"/>
      <protection locked="0"/>
    </xf>
    <xf numFmtId="0" fontId="21" fillId="0" borderId="12" xfId="54" applyFont="1" applyBorder="1" applyAlignment="1">
      <alignment horizontal="center" vertical="center" wrapText="1"/>
      <protection locked="0"/>
    </xf>
    <xf numFmtId="0" fontId="21" fillId="0" borderId="12" xfId="54" applyFont="1" applyBorder="1" applyAlignment="1">
      <alignment horizontal="center" vertical="center"/>
      <protection locked="0"/>
    </xf>
    <xf numFmtId="0" fontId="8" fillId="0" borderId="12" xfId="54" applyFont="1" applyBorder="1" applyAlignment="1" applyProtection="1">
      <alignment horizontal="left" vertical="center"/>
    </xf>
    <xf numFmtId="0" fontId="8" fillId="0" borderId="12" xfId="54" applyFont="1" applyBorder="1" applyAlignment="1" applyProtection="1">
      <alignment vertical="center"/>
    </xf>
    <xf numFmtId="0" fontId="8" fillId="0" borderId="12" xfId="54" applyFont="1" applyBorder="1" applyAlignment="1" applyProtection="1">
      <alignment horizontal="center" vertical="center" wrapText="1"/>
    </xf>
    <xf numFmtId="0" fontId="17" fillId="0" borderId="12" xfId="54" applyBorder="1" applyAlignment="1" applyProtection="1">
      <alignment vertical="center"/>
    </xf>
    <xf numFmtId="0" fontId="33" fillId="0" borderId="12" xfId="54" applyFont="1" applyBorder="1" applyAlignment="1">
      <alignment horizontal="left" vertical="center" wrapText="1"/>
      <protection locked="0"/>
    </xf>
    <xf numFmtId="0" fontId="33" fillId="0" borderId="12" xfId="54" applyFont="1" applyBorder="1" applyAlignment="1" applyProtection="1">
      <alignment vertical="center"/>
    </xf>
    <xf numFmtId="0" fontId="17" fillId="0" borderId="12" xfId="54" applyBorder="1" applyAlignment="1" applyProtection="1">
      <alignment horizontal="left" vertical="center"/>
    </xf>
    <xf numFmtId="0" fontId="17" fillId="0" borderId="12" xfId="54" applyFont="1" applyFill="1" applyBorder="1" applyAlignment="1" applyProtection="1">
      <alignment vertical="top"/>
      <protection locked="0"/>
    </xf>
    <xf numFmtId="49" fontId="14" fillId="0" borderId="12" xfId="57" applyNumberFormat="1" applyFont="1" applyFill="1" applyBorder="1" applyAlignment="1">
      <alignment horizontal="center" vertical="center" wrapText="1"/>
    </xf>
    <xf numFmtId="0" fontId="21" fillId="0" borderId="12" xfId="54" applyFont="1" applyFill="1" applyBorder="1" applyAlignment="1" applyProtection="1">
      <alignment horizontal="center" vertical="center" wrapText="1"/>
    </xf>
    <xf numFmtId="0" fontId="21" fillId="0" borderId="12" xfId="54" applyFont="1" applyFill="1" applyBorder="1" applyAlignment="1" applyProtection="1">
      <alignment horizontal="center" vertical="center"/>
      <protection locked="0"/>
    </xf>
    <xf numFmtId="0" fontId="3" fillId="0" borderId="12" xfId="54" applyFont="1" applyFill="1" applyBorder="1" applyAlignment="1" applyProtection="1">
      <alignment horizontal="center" vertical="center" wrapText="1"/>
      <protection locked="0"/>
    </xf>
    <xf numFmtId="0" fontId="3" fillId="0" borderId="12" xfId="54" applyFont="1" applyFill="1" applyBorder="1" applyAlignment="1" applyProtection="1">
      <alignment horizontal="center" vertical="center"/>
      <protection locked="0"/>
    </xf>
    <xf numFmtId="0" fontId="21" fillId="0" borderId="12" xfId="54" applyFont="1" applyBorder="1" applyAlignment="1" applyProtection="1">
      <alignment horizontal="left" vertical="center"/>
    </xf>
    <xf numFmtId="0" fontId="21" fillId="0" borderId="12" xfId="54" applyFont="1" applyBorder="1" applyAlignment="1" applyProtection="1">
      <alignment horizontal="left" vertical="center" wrapText="1"/>
    </xf>
    <xf numFmtId="0" fontId="33" fillId="0" borderId="12" xfId="54" applyFont="1" applyBorder="1" applyAlignment="1" applyProtection="1">
      <alignment horizontal="left" vertical="center"/>
    </xf>
    <xf numFmtId="0" fontId="8" fillId="0" borderId="12" xfId="54" applyFont="1" applyFill="1" applyBorder="1" applyAlignment="1" applyProtection="1">
      <alignment horizontal="left" vertical="center"/>
    </xf>
    <xf numFmtId="49" fontId="14" fillId="0" borderId="12" xfId="57" applyNumberFormat="1" applyFont="1" applyFill="1" applyBorder="1" applyAlignment="1">
      <alignment horizontal="left" vertical="center" wrapText="1"/>
    </xf>
    <xf numFmtId="0" fontId="20" fillId="0" borderId="12" xfId="54" applyFont="1" applyFill="1" applyBorder="1" applyAlignment="1" applyProtection="1">
      <alignment horizontal="left" vertical="center" wrapText="1"/>
    </xf>
    <xf numFmtId="0" fontId="3" fillId="0" borderId="12" xfId="54" applyFont="1" applyFill="1" applyBorder="1" applyAlignment="1" applyProtection="1">
      <alignment horizontal="left" vertical="center"/>
    </xf>
    <xf numFmtId="0" fontId="1" fillId="0" borderId="12" xfId="54" applyFont="1" applyFill="1" applyBorder="1" applyAlignment="1" applyProtection="1">
      <alignment horizontal="center" vertical="center"/>
    </xf>
    <xf numFmtId="0" fontId="1" fillId="0" borderId="12" xfId="54" applyFont="1" applyFill="1" applyBorder="1" applyAlignment="1" applyProtection="1">
      <alignment horizontal="center" vertical="center" wrapText="1"/>
    </xf>
    <xf numFmtId="0" fontId="8" fillId="0" borderId="12" xfId="54" applyFont="1" applyFill="1" applyBorder="1" applyAlignment="1" applyProtection="1">
      <alignment horizontal="center" vertical="center" wrapText="1"/>
    </xf>
    <xf numFmtId="0" fontId="8" fillId="0" borderId="12" xfId="54" applyFont="1" applyFill="1" applyBorder="1" applyAlignment="1" applyProtection="1">
      <alignment vertical="center" wrapText="1"/>
    </xf>
    <xf numFmtId="0" fontId="1" fillId="0" borderId="12" xfId="54" applyFont="1" applyFill="1" applyBorder="1" applyAlignment="1" applyProtection="1">
      <alignment horizontal="left" vertical="center" wrapText="1"/>
    </xf>
    <xf numFmtId="49" fontId="11" fillId="0" borderId="12" xfId="57" applyNumberFormat="1" applyFont="1" applyFill="1" applyBorder="1" applyAlignment="1">
      <alignment vertical="center" wrapText="1"/>
    </xf>
    <xf numFmtId="0" fontId="21" fillId="0" borderId="12" xfId="54" applyFont="1" applyFill="1" applyBorder="1" applyAlignment="1" applyProtection="1">
      <alignment vertical="center" wrapText="1"/>
      <protection locked="0"/>
    </xf>
    <xf numFmtId="49" fontId="13" fillId="0" borderId="12" xfId="57" applyNumberFormat="1" applyFont="1" applyFill="1" applyBorder="1" applyAlignment="1">
      <alignment vertical="center" wrapText="1"/>
    </xf>
    <xf numFmtId="0" fontId="8" fillId="0" borderId="12" xfId="54" applyFont="1" applyFill="1" applyBorder="1" applyAlignment="1" applyProtection="1">
      <alignment horizontal="left" vertical="center" wrapText="1"/>
    </xf>
    <xf numFmtId="0" fontId="21" fillId="0" borderId="12" xfId="51" applyFont="1" applyFill="1" applyBorder="1" applyAlignment="1" applyProtection="1">
      <alignment horizontal="left" vertical="center" wrapText="1"/>
    </xf>
    <xf numFmtId="0" fontId="21" fillId="0" borderId="12" xfId="51" applyFont="1" applyFill="1" applyBorder="1" applyAlignment="1" applyProtection="1">
      <alignment vertical="center" wrapText="1"/>
    </xf>
    <xf numFmtId="0" fontId="21" fillId="0" borderId="12" xfId="51" applyFont="1" applyFill="1" applyBorder="1" applyAlignment="1" applyProtection="1">
      <alignment horizontal="center" vertical="center"/>
      <protection locked="0"/>
    </xf>
    <xf numFmtId="0" fontId="21" fillId="0" borderId="12" xfId="51" applyFont="1" applyFill="1" applyBorder="1" applyAlignment="1" applyProtection="1">
      <alignment horizontal="center" vertical="center" wrapText="1"/>
    </xf>
    <xf numFmtId="0" fontId="17" fillId="0" borderId="12" xfId="54" applyFont="1" applyFill="1" applyBorder="1" applyAlignment="1" applyProtection="1">
      <alignment horizontal="left" vertical="center" wrapText="1"/>
    </xf>
    <xf numFmtId="49" fontId="11" fillId="0" borderId="12" xfId="57" applyNumberFormat="1" applyFont="1" applyFill="1" applyBorder="1" applyAlignment="1">
      <alignment horizontal="left" vertical="center" wrapText="1"/>
    </xf>
    <xf numFmtId="0" fontId="17" fillId="0" borderId="12" xfId="54" applyFont="1" applyBorder="1" applyAlignment="1" applyProtection="1">
      <alignment horizontal="left" vertical="center"/>
    </xf>
    <xf numFmtId="0" fontId="17" fillId="0" borderId="12" xfId="54" applyFont="1" applyBorder="1" applyAlignment="1" applyProtection="1">
      <alignment horizontal="center" vertical="center" wrapText="1"/>
    </xf>
    <xf numFmtId="0" fontId="17" fillId="0" borderId="12" xfId="54" applyFont="1" applyBorder="1" applyAlignment="1" applyProtection="1">
      <alignment vertical="center"/>
    </xf>
    <xf numFmtId="0" fontId="17" fillId="0" borderId="12" xfId="54" applyFont="1" applyBorder="1" applyAlignment="1">
      <alignment vertical="center"/>
      <protection locked="0"/>
    </xf>
    <xf numFmtId="49" fontId="17" fillId="0" borderId="12" xfId="57" applyNumberFormat="1" applyFont="1" applyBorder="1" applyAlignment="1">
      <alignment horizontal="left" vertical="center" wrapText="1"/>
    </xf>
    <xf numFmtId="49" fontId="13" fillId="0" borderId="12" xfId="57" applyNumberFormat="1" applyFont="1" applyBorder="1" applyAlignment="1">
      <alignment horizontal="left" vertical="center"/>
    </xf>
    <xf numFmtId="0" fontId="17" fillId="0" borderId="12" xfId="54" applyFont="1" applyBorder="1" applyAlignment="1">
      <alignment horizontal="left" vertical="center"/>
      <protection locked="0"/>
    </xf>
    <xf numFmtId="49" fontId="33" fillId="0" borderId="12" xfId="54" applyNumberFormat="1" applyFont="1" applyBorder="1" applyAlignment="1" applyProtection="1">
      <alignment horizontal="left" vertical="center" wrapText="1"/>
    </xf>
    <xf numFmtId="0" fontId="17" fillId="0" borderId="12" xfId="54" applyBorder="1" applyAlignment="1" applyProtection="1">
      <alignment horizontal="center" vertical="center" wrapText="1"/>
    </xf>
    <xf numFmtId="49" fontId="33" fillId="0" borderId="12" xfId="54" applyNumberFormat="1" applyFont="1" applyBorder="1" applyAlignment="1" applyProtection="1">
      <alignment horizontal="center" vertical="center" wrapText="1"/>
    </xf>
    <xf numFmtId="0" fontId="33" fillId="0" borderId="12" xfId="54" applyFont="1" applyBorder="1" applyAlignment="1" applyProtection="1">
      <alignment horizontal="left" vertical="center" wrapText="1"/>
    </xf>
    <xf numFmtId="49" fontId="33" fillId="0" borderId="12" xfId="54" applyNumberFormat="1" applyFont="1" applyBorder="1" applyAlignment="1" applyProtection="1">
      <alignment horizontal="left" vertical="center"/>
    </xf>
    <xf numFmtId="0" fontId="17" fillId="0" borderId="12" xfId="54" applyBorder="1" applyAlignment="1" applyProtection="1">
      <alignment horizontal="center" vertical="center"/>
    </xf>
    <xf numFmtId="0" fontId="8" fillId="0" borderId="12" xfId="54" applyFont="1" applyFill="1" applyBorder="1" applyAlignment="1" applyProtection="1">
      <alignment horizontal="center" vertical="center" wrapText="1"/>
      <protection locked="0"/>
    </xf>
    <xf numFmtId="0" fontId="8" fillId="0" borderId="12" xfId="54" applyFont="1" applyFill="1" applyBorder="1" applyAlignment="1">
      <alignment horizontal="left" vertical="center" wrapText="1"/>
      <protection locked="0"/>
    </xf>
    <xf numFmtId="0" fontId="23" fillId="0" borderId="12" xfId="54" applyFont="1" applyFill="1" applyBorder="1" applyAlignment="1">
      <alignment horizontal="left" vertical="center" wrapText="1"/>
      <protection locked="0"/>
    </xf>
    <xf numFmtId="0" fontId="23" fillId="0" borderId="12" xfId="54" applyFont="1" applyFill="1" applyBorder="1" applyAlignment="1">
      <alignment horizontal="center" vertical="center" wrapText="1"/>
      <protection locked="0"/>
    </xf>
    <xf numFmtId="0" fontId="23" fillId="0" borderId="12" xfId="54" applyFont="1" applyFill="1" applyBorder="1" applyAlignment="1">
      <alignment vertical="center" wrapText="1"/>
      <protection locked="0"/>
    </xf>
    <xf numFmtId="4" fontId="8" fillId="0" borderId="12" xfId="0" applyNumberFormat="1" applyFont="1" applyFill="1" applyBorder="1" applyAlignment="1">
      <alignment horizontal="left" vertical="center"/>
    </xf>
    <xf numFmtId="2" fontId="23" fillId="0" borderId="12" xfId="54" applyNumberFormat="1" applyFont="1" applyFill="1" applyBorder="1" applyAlignment="1">
      <alignment horizontal="left" vertical="center" wrapText="1"/>
      <protection locked="0"/>
    </xf>
    <xf numFmtId="49" fontId="15" fillId="0" borderId="12" xfId="57" applyNumberFormat="1" applyFont="1" applyFill="1" applyBorder="1" applyAlignment="1">
      <alignment horizontal="left" vertical="center" wrapText="1"/>
    </xf>
    <xf numFmtId="0" fontId="23" fillId="0" borderId="12" xfId="54" applyFont="1" applyFill="1" applyBorder="1" applyAlignment="1" applyProtection="1">
      <alignment horizontal="left" vertical="center" wrapText="1"/>
    </xf>
    <xf numFmtId="0" fontId="23" fillId="0" borderId="12" xfId="54" applyFont="1" applyFill="1" applyBorder="1" applyAlignment="1">
      <alignment horizontal="left" vertical="center"/>
      <protection locked="0"/>
    </xf>
    <xf numFmtId="0" fontId="8" fillId="0" borderId="12" xfId="54" applyFont="1" applyFill="1" applyBorder="1" applyAlignment="1" applyProtection="1">
      <alignment horizontal="center" vertical="center"/>
    </xf>
    <xf numFmtId="0" fontId="8" fillId="0" borderId="12" xfId="54" applyFont="1" applyFill="1" applyBorder="1" applyAlignment="1" applyProtection="1">
      <alignment horizontal="left" vertical="center"/>
      <protection locked="0"/>
    </xf>
    <xf numFmtId="0" fontId="8" fillId="0" borderId="12" xfId="54" applyFont="1" applyFill="1" applyBorder="1" applyAlignment="1">
      <alignment horizontal="center" vertical="center" wrapText="1"/>
      <protection locked="0"/>
    </xf>
    <xf numFmtId="0" fontId="1" fillId="0" borderId="12" xfId="54" applyFont="1" applyFill="1" applyBorder="1" applyAlignment="1" applyProtection="1">
      <alignment horizontal="left" vertical="center"/>
    </xf>
    <xf numFmtId="0" fontId="3" fillId="0" borderId="12" xfId="54" applyFont="1" applyFill="1" applyBorder="1" applyAlignment="1" applyProtection="1">
      <alignment horizontal="center" vertical="center" wrapText="1"/>
    </xf>
    <xf numFmtId="0" fontId="2" fillId="0" borderId="12" xfId="54" applyFont="1" applyFill="1" applyBorder="1" applyAlignment="1" applyProtection="1">
      <alignment horizontal="left" vertical="center" wrapText="1"/>
      <protection locked="0"/>
    </xf>
    <xf numFmtId="0" fontId="2" fillId="0" borderId="12" xfId="54" applyFont="1" applyFill="1" applyBorder="1" applyAlignment="1" applyProtection="1">
      <alignment horizontal="left" vertical="center" wrapText="1"/>
    </xf>
    <xf numFmtId="0" fontId="20" fillId="0" borderId="12" xfId="54" applyFont="1" applyFill="1" applyBorder="1" applyAlignment="1" applyProtection="1">
      <alignment horizontal="left" vertical="center" wrapText="1"/>
      <protection locked="0"/>
    </xf>
    <xf numFmtId="0" fontId="8" fillId="0" borderId="12" xfId="0" applyFont="1" applyFill="1" applyBorder="1" applyAlignment="1">
      <alignment horizontal="left" vertical="center" wrapText="1"/>
    </xf>
    <xf numFmtId="49" fontId="21" fillId="0" borderId="12" xfId="54" applyNumberFormat="1" applyFont="1" applyFill="1" applyBorder="1" applyAlignment="1" applyProtection="1">
      <alignment horizontal="left" vertical="center" wrapText="1"/>
      <protection locked="0"/>
    </xf>
    <xf numFmtId="0" fontId="21" fillId="0" borderId="12" xfId="54" applyNumberFormat="1" applyFont="1" applyFill="1" applyBorder="1" applyAlignment="1" applyProtection="1">
      <alignment horizontal="left" vertical="center" wrapText="1"/>
    </xf>
    <xf numFmtId="0" fontId="17" fillId="0" borderId="12" xfId="54" applyFont="1" applyFill="1" applyBorder="1" applyAlignment="1" applyProtection="1">
      <alignment horizontal="left" vertical="top" wrapText="1"/>
      <protection locked="0"/>
    </xf>
    <xf numFmtId="0" fontId="17" fillId="0" borderId="12" xfId="54" applyFont="1" applyFill="1" applyBorder="1" applyAlignment="1" applyProtection="1">
      <alignment horizontal="left" vertical="center"/>
    </xf>
    <xf numFmtId="0" fontId="34" fillId="0" borderId="12" xfId="56" applyFont="1" applyFill="1" applyBorder="1" applyAlignment="1">
      <alignment horizontal="left" vertical="center" wrapText="1"/>
    </xf>
    <xf numFmtId="49" fontId="34" fillId="0" borderId="12" xfId="56" applyNumberFormat="1" applyFont="1" applyFill="1" applyBorder="1" applyAlignment="1">
      <alignment horizontal="left" vertical="center" wrapText="1"/>
    </xf>
    <xf numFmtId="0" fontId="21" fillId="0" borderId="12" xfId="54" applyFont="1" applyFill="1" applyBorder="1" applyAlignment="1" applyProtection="1">
      <alignment horizontal="left" vertical="center"/>
      <protection locked="0"/>
    </xf>
    <xf numFmtId="0" fontId="17" fillId="0" borderId="0" xfId="54" applyFont="1" applyFill="1" applyBorder="1" applyAlignment="1" applyProtection="1">
      <alignment horizontal="left" vertical="top"/>
      <protection locked="0"/>
    </xf>
    <xf numFmtId="0" fontId="8" fillId="0" borderId="12" xfId="54" applyFont="1" applyFill="1" applyBorder="1" applyAlignment="1" applyProtection="1">
      <alignment vertical="top"/>
      <protection locked="0"/>
    </xf>
    <xf numFmtId="0" fontId="17" fillId="0" borderId="12" xfId="54" applyFont="1" applyFill="1" applyBorder="1" applyAlignment="1" applyProtection="1">
      <alignment vertical="center" wrapText="1"/>
      <protection locked="0"/>
    </xf>
    <xf numFmtId="0" fontId="35" fillId="0" borderId="12" xfId="54" applyFont="1" applyFill="1" applyBorder="1" applyAlignment="1" applyProtection="1">
      <alignment horizontal="center" vertical="center"/>
      <protection locked="0"/>
    </xf>
    <xf numFmtId="182" fontId="21" fillId="0" borderId="12" xfId="54" applyNumberFormat="1" applyFont="1" applyFill="1" applyBorder="1" applyAlignment="1" applyProtection="1">
      <alignment horizontal="center" vertical="center" wrapText="1"/>
    </xf>
    <xf numFmtId="180" fontId="21" fillId="0" borderId="12" xfId="54" applyNumberFormat="1" applyFont="1" applyFill="1" applyBorder="1" applyAlignment="1" applyProtection="1">
      <alignment horizontal="center" vertical="center" wrapText="1"/>
    </xf>
    <xf numFmtId="0" fontId="21" fillId="0" borderId="12" xfId="54" applyFont="1" applyFill="1" applyBorder="1" applyAlignment="1" applyProtection="1">
      <alignment horizontal="center" vertical="center" wrapText="1"/>
      <protection locked="0"/>
    </xf>
    <xf numFmtId="0" fontId="36" fillId="0" borderId="12" xfId="54" applyFont="1" applyFill="1" applyBorder="1" applyAlignment="1" applyProtection="1">
      <alignment horizontal="center" vertical="center"/>
      <protection locked="0"/>
    </xf>
    <xf numFmtId="0" fontId="21" fillId="0" borderId="12" xfId="54" applyFont="1" applyFill="1" applyBorder="1" applyAlignment="1">
      <alignment horizontal="left" vertical="center" wrapText="1"/>
      <protection locked="0"/>
    </xf>
    <xf numFmtId="0" fontId="21" fillId="0" borderId="12" xfId="54" applyFont="1" applyFill="1" applyBorder="1" applyAlignment="1">
      <alignment vertical="center" wrapText="1"/>
      <protection locked="0"/>
    </xf>
    <xf numFmtId="0" fontId="21" fillId="0" borderId="12" xfId="54" applyFont="1" applyFill="1" applyBorder="1" applyAlignment="1">
      <alignment horizontal="center" vertical="center" wrapText="1"/>
      <protection locked="0"/>
    </xf>
    <xf numFmtId="0" fontId="21" fillId="0" borderId="12" xfId="54" applyFont="1" applyFill="1" applyBorder="1" applyAlignment="1">
      <alignment horizontal="center" vertical="center"/>
      <protection locked="0"/>
    </xf>
    <xf numFmtId="0" fontId="21" fillId="0" borderId="12" xfId="54" applyFont="1" applyFill="1" applyBorder="1" applyAlignment="1" applyProtection="1">
      <alignment horizontal="left" vertical="center"/>
    </xf>
    <xf numFmtId="0" fontId="21" fillId="0" borderId="12" xfId="0" applyFont="1" applyFill="1" applyBorder="1" applyAlignment="1">
      <alignment horizontal="left" vertical="center" wrapText="1"/>
    </xf>
    <xf numFmtId="0" fontId="21" fillId="0" borderId="12" xfId="0" applyFont="1" applyFill="1" applyBorder="1" applyAlignment="1" applyProtection="1">
      <alignment horizontal="left" vertical="center" wrapText="1"/>
      <protection locked="0"/>
    </xf>
    <xf numFmtId="0" fontId="21" fillId="0" borderId="12" xfId="0" applyFont="1" applyFill="1" applyBorder="1" applyAlignment="1">
      <alignment vertical="center"/>
    </xf>
    <xf numFmtId="0" fontId="21" fillId="0" borderId="12" xfId="0" applyFont="1" applyFill="1" applyBorder="1" applyAlignment="1">
      <alignment horizontal="left" vertical="center"/>
    </xf>
    <xf numFmtId="49" fontId="37" fillId="0" borderId="12" xfId="57" applyNumberFormat="1" applyFont="1" applyFill="1" applyBorder="1" applyAlignment="1">
      <alignment horizontal="left" vertical="center" wrapText="1"/>
    </xf>
    <xf numFmtId="49" fontId="13" fillId="0" borderId="12" xfId="57" applyNumberFormat="1" applyFont="1" applyFill="1" applyBorder="1" applyAlignment="1">
      <alignment horizontal="left" vertical="center" wrapText="1"/>
    </xf>
    <xf numFmtId="49" fontId="17" fillId="0" borderId="12" xfId="57" applyNumberFormat="1" applyFont="1" applyFill="1" applyBorder="1" applyAlignment="1">
      <alignment horizontal="left" vertical="center" wrapText="1"/>
    </xf>
    <xf numFmtId="0" fontId="21" fillId="0" borderId="12" xfId="54" applyFont="1" applyFill="1" applyBorder="1" applyAlignment="1" applyProtection="1">
      <alignment horizontal="center" vertical="center"/>
    </xf>
    <xf numFmtId="0" fontId="17" fillId="0" borderId="12" xfId="54" applyFont="1" applyFill="1" applyBorder="1" applyAlignment="1" applyProtection="1">
      <alignment horizontal="center" vertical="center"/>
    </xf>
    <xf numFmtId="0" fontId="21" fillId="0" borderId="12" xfId="54" applyNumberFormat="1" applyFont="1" applyFill="1" applyBorder="1" applyAlignment="1" applyProtection="1">
      <alignment horizontal="center" vertical="center" wrapText="1"/>
      <protection locked="0"/>
    </xf>
    <xf numFmtId="0" fontId="21" fillId="0" borderId="23" xfId="54" applyFont="1" applyFill="1" applyBorder="1" applyAlignment="1" applyProtection="1">
      <alignment horizontal="center" vertical="center"/>
    </xf>
    <xf numFmtId="0" fontId="21" fillId="0" borderId="5" xfId="54" applyFont="1" applyFill="1" applyBorder="1" applyAlignment="1" applyProtection="1">
      <alignment horizontal="center" vertical="center" wrapText="1"/>
    </xf>
    <xf numFmtId="0" fontId="17" fillId="0" borderId="24" xfId="54" applyFont="1" applyFill="1" applyBorder="1" applyAlignment="1" applyProtection="1">
      <alignment horizontal="center" vertical="center"/>
    </xf>
    <xf numFmtId="0" fontId="21" fillId="0" borderId="10" xfId="54" applyFont="1" applyFill="1" applyBorder="1" applyAlignment="1" applyProtection="1">
      <alignment horizontal="center" vertical="center" wrapText="1"/>
    </xf>
    <xf numFmtId="0" fontId="21" fillId="0" borderId="15" xfId="54" applyFont="1" applyFill="1" applyBorder="1" applyAlignment="1" applyProtection="1">
      <alignment horizontal="center" vertical="center" wrapText="1"/>
    </xf>
    <xf numFmtId="0" fontId="21" fillId="0" borderId="8" xfId="54" applyFont="1" applyFill="1" applyBorder="1" applyAlignment="1" applyProtection="1">
      <alignment horizontal="center" vertical="center"/>
      <protection locked="0"/>
    </xf>
    <xf numFmtId="0" fontId="21" fillId="0" borderId="8" xfId="54" applyFont="1" applyFill="1" applyBorder="1" applyAlignment="1" applyProtection="1">
      <alignment horizontal="center" vertical="center" wrapText="1"/>
    </xf>
    <xf numFmtId="0" fontId="17" fillId="0" borderId="9" xfId="54" applyFont="1" applyFill="1" applyBorder="1" applyAlignment="1" applyProtection="1">
      <alignment vertical="center"/>
    </xf>
    <xf numFmtId="0" fontId="21" fillId="0" borderId="4" xfId="54" applyFont="1" applyFill="1" applyBorder="1" applyAlignment="1" applyProtection="1">
      <alignment horizontal="center" vertical="center" wrapText="1"/>
      <protection locked="0"/>
    </xf>
    <xf numFmtId="0" fontId="21" fillId="0" borderId="11" xfId="54" applyFont="1" applyFill="1" applyBorder="1" applyAlignment="1" applyProtection="1">
      <alignment horizontal="center" vertical="center" wrapText="1"/>
      <protection locked="0"/>
    </xf>
    <xf numFmtId="0" fontId="21" fillId="0" borderId="11" xfId="54" applyNumberFormat="1" applyFont="1" applyFill="1" applyBorder="1" applyAlignment="1" applyProtection="1">
      <alignment horizontal="center" vertical="center" wrapText="1"/>
      <protection locked="0"/>
    </xf>
    <xf numFmtId="0" fontId="21" fillId="0" borderId="10" xfId="54" applyFont="1" applyFill="1" applyBorder="1" applyAlignment="1" applyProtection="1">
      <alignment horizontal="center" vertical="center"/>
    </xf>
    <xf numFmtId="0" fontId="23" fillId="0" borderId="12" xfId="0" applyFont="1" applyFill="1" applyBorder="1" applyAlignment="1">
      <alignment horizontal="left" vertical="center" wrapText="1"/>
    </xf>
    <xf numFmtId="0" fontId="21" fillId="0" borderId="8" xfId="54" applyFont="1" applyFill="1" applyBorder="1" applyAlignment="1" applyProtection="1">
      <alignment horizontal="left" vertical="center" wrapText="1"/>
    </xf>
    <xf numFmtId="0" fontId="3" fillId="0" borderId="11" xfId="54" applyFont="1" applyFill="1" applyBorder="1" applyAlignment="1" applyProtection="1">
      <alignment horizontal="center" vertical="center"/>
      <protection locked="0"/>
    </xf>
    <xf numFmtId="0" fontId="1" fillId="0" borderId="5" xfId="54" applyFont="1" applyFill="1" applyBorder="1" applyAlignment="1" applyProtection="1">
      <alignment vertical="center"/>
    </xf>
    <xf numFmtId="0" fontId="1" fillId="0" borderId="8" xfId="54" applyFont="1" applyFill="1" applyBorder="1" applyAlignment="1" applyProtection="1">
      <alignment vertical="center"/>
    </xf>
    <xf numFmtId="0" fontId="21" fillId="0" borderId="2" xfId="54" applyFont="1" applyFill="1" applyBorder="1" applyAlignment="1" applyProtection="1">
      <alignment horizontal="center" vertical="center"/>
      <protection locked="0"/>
    </xf>
    <xf numFmtId="0" fontId="3" fillId="0" borderId="11" xfId="54" applyFont="1" applyFill="1" applyBorder="1" applyAlignment="1" applyProtection="1">
      <alignment horizontal="left" vertical="center"/>
    </xf>
    <xf numFmtId="49" fontId="23" fillId="0" borderId="0" xfId="54" applyNumberFormat="1" applyFont="1" applyFill="1" applyBorder="1" applyAlignment="1" applyProtection="1"/>
    <xf numFmtId="0" fontId="20" fillId="0" borderId="0" xfId="54" applyFont="1" applyFill="1" applyBorder="1" applyAlignment="1" applyProtection="1">
      <alignment horizontal="left" vertical="center"/>
    </xf>
    <xf numFmtId="0" fontId="23" fillId="0" borderId="12" xfId="54" applyFont="1" applyFill="1" applyBorder="1" applyAlignment="1" applyProtection="1">
      <alignment horizontal="center" vertical="center"/>
    </xf>
    <xf numFmtId="0" fontId="16" fillId="0" borderId="12" xfId="54" applyFont="1" applyFill="1" applyBorder="1" applyAlignment="1" applyProtection="1">
      <alignment horizontal="center" vertical="center" wrapText="1"/>
    </xf>
    <xf numFmtId="0" fontId="14" fillId="0" borderId="12" xfId="56" applyFont="1" applyFill="1" applyBorder="1" applyAlignment="1" applyProtection="1">
      <alignment horizontal="center" vertical="center" wrapText="1" readingOrder="1"/>
      <protection locked="0"/>
    </xf>
    <xf numFmtId="4" fontId="7" fillId="0" borderId="8" xfId="54" applyNumberFormat="1" applyFont="1" applyFill="1" applyBorder="1" applyAlignment="1" applyProtection="1">
      <alignment vertical="center"/>
      <protection locked="0"/>
    </xf>
    <xf numFmtId="0" fontId="16" fillId="0" borderId="16" xfId="54" applyFont="1" applyFill="1" applyBorder="1" applyAlignment="1" applyProtection="1">
      <alignment horizontal="center" vertical="center" wrapText="1"/>
    </xf>
    <xf numFmtId="0" fontId="23" fillId="0" borderId="16" xfId="54" applyFont="1" applyFill="1" applyBorder="1" applyAlignment="1" applyProtection="1">
      <alignment horizontal="center" vertical="center"/>
    </xf>
    <xf numFmtId="0" fontId="1" fillId="0" borderId="2" xfId="54" applyFont="1" applyFill="1" applyBorder="1" applyAlignment="1" applyProtection="1">
      <alignment horizontal="center" vertical="center" wrapText="1"/>
      <protection locked="0"/>
    </xf>
    <xf numFmtId="0" fontId="1" fillId="0" borderId="3" xfId="54" applyFont="1" applyFill="1" applyBorder="1" applyAlignment="1" applyProtection="1">
      <alignment horizontal="center" vertical="center" wrapText="1"/>
      <protection locked="0"/>
    </xf>
    <xf numFmtId="0" fontId="7" fillId="0" borderId="3" xfId="54" applyFont="1" applyFill="1" applyBorder="1" applyAlignment="1" applyProtection="1">
      <alignment horizontal="left" vertical="center"/>
    </xf>
    <xf numFmtId="0" fontId="7" fillId="0" borderId="4" xfId="54" applyFont="1" applyFill="1" applyBorder="1" applyAlignment="1" applyProtection="1">
      <alignment horizontal="left" vertical="center"/>
    </xf>
    <xf numFmtId="49" fontId="20" fillId="0" borderId="12" xfId="54" applyNumberFormat="1" applyFont="1" applyFill="1" applyBorder="1" applyAlignment="1" applyProtection="1">
      <alignment horizontal="center" vertical="center" wrapText="1"/>
    </xf>
    <xf numFmtId="49" fontId="20" fillId="0" borderId="12" xfId="54" applyNumberFormat="1" applyFont="1" applyFill="1" applyBorder="1" applyAlignment="1" applyProtection="1">
      <alignment horizontal="center" vertical="center"/>
    </xf>
    <xf numFmtId="0" fontId="16" fillId="0" borderId="7" xfId="54" applyFont="1" applyFill="1" applyBorder="1" applyAlignment="1" applyProtection="1">
      <alignment horizontal="center" vertical="center" wrapText="1"/>
    </xf>
    <xf numFmtId="0" fontId="16" fillId="0" borderId="10" xfId="54" applyFont="1" applyFill="1" applyBorder="1" applyAlignment="1" applyProtection="1">
      <alignment horizontal="center" vertical="center" wrapText="1"/>
    </xf>
    <xf numFmtId="0" fontId="1" fillId="0" borderId="11" xfId="54" applyFont="1" applyFill="1" applyBorder="1" applyAlignment="1" applyProtection="1">
      <alignment wrapText="1"/>
    </xf>
    <xf numFmtId="0" fontId="31" fillId="0" borderId="11" xfId="54" applyFont="1" applyFill="1" applyBorder="1" applyAlignment="1" applyProtection="1"/>
    <xf numFmtId="0" fontId="23" fillId="0" borderId="0" xfId="54" applyFont="1" applyFill="1" applyBorder="1" applyAlignment="1" applyProtection="1">
      <alignment horizontal="right" vertical="center" wrapText="1"/>
    </xf>
    <xf numFmtId="0" fontId="23" fillId="0" borderId="0" xfId="54" applyFont="1" applyFill="1" applyBorder="1" applyAlignment="1" applyProtection="1">
      <alignment horizontal="right" wrapText="1"/>
    </xf>
    <xf numFmtId="4" fontId="3" fillId="0" borderId="11" xfId="54" applyNumberFormat="1" applyFont="1" applyFill="1" applyBorder="1" applyAlignment="1" applyProtection="1">
      <alignment vertical="center"/>
    </xf>
    <xf numFmtId="0" fontId="8" fillId="0" borderId="16" xfId="54" applyFont="1" applyFill="1" applyBorder="1" applyAlignment="1" applyProtection="1">
      <alignment horizontal="center" vertical="center"/>
    </xf>
    <xf numFmtId="0" fontId="8" fillId="0" borderId="17" xfId="54" applyFont="1" applyFill="1" applyBorder="1" applyAlignment="1" applyProtection="1">
      <alignment horizontal="center" vertical="center"/>
    </xf>
    <xf numFmtId="0" fontId="8" fillId="0" borderId="18" xfId="54" applyFont="1" applyFill="1" applyBorder="1" applyAlignment="1" applyProtection="1">
      <alignment horizontal="center" vertical="center"/>
    </xf>
    <xf numFmtId="180" fontId="21" fillId="0" borderId="12" xfId="54" applyNumberFormat="1" applyFont="1" applyFill="1" applyBorder="1" applyAlignment="1" applyProtection="1">
      <alignment horizontal="right" vertical="center" wrapText="1"/>
      <protection locked="0"/>
    </xf>
    <xf numFmtId="0" fontId="38" fillId="0" borderId="0" xfId="54" applyFont="1" applyFill="1" applyBorder="1" applyAlignment="1" applyProtection="1">
      <alignment horizontal="center"/>
    </xf>
    <xf numFmtId="0" fontId="38" fillId="0" borderId="0" xfId="54" applyFont="1" applyFill="1" applyBorder="1" applyAlignment="1" applyProtection="1">
      <alignment horizontal="center" wrapText="1"/>
    </xf>
    <xf numFmtId="0" fontId="38" fillId="0" borderId="0" xfId="54" applyFont="1" applyFill="1" applyBorder="1" applyAlignment="1" applyProtection="1">
      <alignment wrapText="1"/>
    </xf>
    <xf numFmtId="0" fontId="38" fillId="0" borderId="0" xfId="54" applyFont="1" applyFill="1" applyBorder="1" applyAlignment="1" applyProtection="1"/>
    <xf numFmtId="0" fontId="8" fillId="0" borderId="0" xfId="54" applyFont="1" applyFill="1" applyBorder="1" applyAlignment="1" applyProtection="1">
      <alignment horizontal="center" wrapText="1"/>
    </xf>
    <xf numFmtId="0" fontId="8" fillId="0" borderId="0" xfId="54" applyFont="1" applyFill="1" applyBorder="1" applyAlignment="1" applyProtection="1">
      <alignment horizontal="right" wrapText="1"/>
    </xf>
    <xf numFmtId="0" fontId="39" fillId="0" borderId="0" xfId="54" applyFont="1" applyFill="1" applyBorder="1" applyAlignment="1" applyProtection="1">
      <alignment horizontal="center" vertical="center" wrapText="1"/>
    </xf>
    <xf numFmtId="0" fontId="16" fillId="0" borderId="1" xfId="54" applyFont="1" applyFill="1" applyBorder="1" applyAlignment="1" applyProtection="1">
      <alignment horizontal="center" vertical="center" wrapText="1"/>
    </xf>
    <xf numFmtId="0" fontId="38" fillId="0" borderId="11" xfId="54" applyFont="1" applyFill="1" applyBorder="1" applyAlignment="1" applyProtection="1">
      <alignment horizontal="center" vertical="center" wrapText="1"/>
    </xf>
    <xf numFmtId="0" fontId="38" fillId="0" borderId="2" xfId="54" applyFont="1" applyFill="1" applyBorder="1" applyAlignment="1" applyProtection="1">
      <alignment horizontal="center" vertical="center" wrapText="1"/>
    </xf>
    <xf numFmtId="180" fontId="21" fillId="0" borderId="11" xfId="54" applyNumberFormat="1" applyFont="1" applyFill="1" applyBorder="1" applyAlignment="1" applyProtection="1">
      <alignment horizontal="right" vertical="center"/>
    </xf>
    <xf numFmtId="180" fontId="17" fillId="0" borderId="2" xfId="54" applyNumberFormat="1" applyFont="1" applyFill="1" applyBorder="1" applyAlignment="1" applyProtection="1">
      <alignment horizontal="right" vertical="center"/>
    </xf>
    <xf numFmtId="0" fontId="8" fillId="0" borderId="0" xfId="54" applyFont="1" applyFill="1" applyBorder="1" applyAlignment="1" applyProtection="1">
      <alignment vertical="top"/>
    </xf>
    <xf numFmtId="49" fontId="20" fillId="0" borderId="2" xfId="54" applyNumberFormat="1" applyFont="1" applyFill="1" applyBorder="1" applyAlignment="1" applyProtection="1">
      <alignment horizontal="center" vertical="center" wrapText="1"/>
    </xf>
    <xf numFmtId="49" fontId="20" fillId="0" borderId="3" xfId="54" applyNumberFormat="1" applyFont="1" applyFill="1" applyBorder="1" applyAlignment="1" applyProtection="1">
      <alignment horizontal="center" vertical="center" wrapText="1"/>
    </xf>
    <xf numFmtId="0" fontId="20" fillId="0" borderId="20" xfId="54" applyFont="1" applyFill="1" applyBorder="1" applyAlignment="1" applyProtection="1">
      <alignment horizontal="center" vertical="center"/>
    </xf>
    <xf numFmtId="49" fontId="20" fillId="0" borderId="2" xfId="54" applyNumberFormat="1" applyFont="1" applyFill="1" applyBorder="1" applyAlignment="1" applyProtection="1">
      <alignment horizontal="center" vertical="center"/>
    </xf>
    <xf numFmtId="0" fontId="20" fillId="0" borderId="15" xfId="54" applyFont="1" applyFill="1" applyBorder="1" applyAlignment="1" applyProtection="1">
      <alignment horizontal="center" vertical="center"/>
    </xf>
    <xf numFmtId="49" fontId="20" fillId="0" borderId="8" xfId="54" applyNumberFormat="1" applyFont="1" applyFill="1" applyBorder="1" applyAlignment="1" applyProtection="1">
      <alignment horizontal="center" vertical="center"/>
    </xf>
    <xf numFmtId="180" fontId="17" fillId="0" borderId="11" xfId="54" applyNumberFormat="1" applyFont="1" applyFill="1" applyBorder="1" applyAlignment="1" applyProtection="1">
      <alignment horizontal="right" vertical="center" wrapText="1"/>
      <protection locked="0"/>
    </xf>
    <xf numFmtId="180" fontId="17" fillId="0" borderId="11" xfId="54" applyNumberFormat="1" applyFont="1" applyFill="1" applyBorder="1" applyAlignment="1" applyProtection="1">
      <alignment horizontal="right" vertical="center" wrapText="1"/>
    </xf>
    <xf numFmtId="0" fontId="23" fillId="0" borderId="0" xfId="54" applyFont="1" applyFill="1" applyBorder="1" applyAlignment="1" applyProtection="1">
      <alignment vertical="center"/>
    </xf>
    <xf numFmtId="0" fontId="40" fillId="0" borderId="0" xfId="54" applyFont="1" applyFill="1" applyBorder="1" applyAlignment="1" applyProtection="1">
      <alignment horizontal="center" vertical="center"/>
    </xf>
    <xf numFmtId="0" fontId="41" fillId="0" borderId="0" xfId="54" applyFont="1" applyFill="1" applyBorder="1" applyAlignment="1" applyProtection="1">
      <alignment horizontal="center" vertical="center"/>
    </xf>
    <xf numFmtId="0" fontId="20" fillId="0" borderId="1" xfId="54" applyFont="1" applyFill="1" applyBorder="1" applyAlignment="1" applyProtection="1">
      <alignment horizontal="center" vertical="center"/>
      <protection locked="0"/>
    </xf>
    <xf numFmtId="0" fontId="21" fillId="0" borderId="11" xfId="54" applyFont="1" applyFill="1" applyBorder="1" applyAlignment="1" applyProtection="1">
      <alignment vertical="center"/>
    </xf>
    <xf numFmtId="0" fontId="21" fillId="0" borderId="11" xfId="54" applyFont="1" applyFill="1" applyBorder="1" applyAlignment="1" applyProtection="1">
      <alignment horizontal="left" vertical="center"/>
      <protection locked="0"/>
    </xf>
    <xf numFmtId="0" fontId="21" fillId="0" borderId="11" xfId="54" applyFont="1" applyFill="1" applyBorder="1" applyAlignment="1" applyProtection="1">
      <alignment vertical="center"/>
      <protection locked="0"/>
    </xf>
    <xf numFmtId="4" fontId="21" fillId="0" borderId="11" xfId="54" applyNumberFormat="1" applyFont="1" applyFill="1" applyBorder="1" applyAlignment="1" applyProtection="1">
      <alignment horizontal="right" vertical="center"/>
      <protection locked="0"/>
    </xf>
    <xf numFmtId="4" fontId="7" fillId="0" borderId="11" xfId="54" applyNumberFormat="1" applyFont="1" applyFill="1" applyBorder="1" applyAlignment="1" applyProtection="1">
      <alignment horizontal="right" vertical="center"/>
      <protection locked="0"/>
    </xf>
    <xf numFmtId="0" fontId="21" fillId="0" borderId="11" xfId="54" applyFont="1" applyFill="1" applyBorder="1" applyAlignment="1" applyProtection="1">
      <alignment horizontal="left" vertical="center"/>
    </xf>
    <xf numFmtId="0" fontId="42" fillId="0" borderId="11" xfId="54" applyFont="1" applyFill="1" applyBorder="1" applyAlignment="1" applyProtection="1">
      <alignment horizontal="right" vertical="center"/>
    </xf>
    <xf numFmtId="0" fontId="8" fillId="0" borderId="11" xfId="54" applyFont="1" applyFill="1" applyBorder="1" applyAlignment="1" applyProtection="1">
      <alignment vertical="center"/>
    </xf>
    <xf numFmtId="0" fontId="43" fillId="0" borderId="11" xfId="54" applyFont="1" applyFill="1" applyBorder="1" applyAlignment="1" applyProtection="1">
      <alignment horizontal="center" vertical="center"/>
    </xf>
    <xf numFmtId="0" fontId="43" fillId="0" borderId="11" xfId="54" applyFont="1" applyFill="1" applyBorder="1" applyAlignment="1" applyProtection="1">
      <alignment horizontal="right" vertical="center"/>
    </xf>
    <xf numFmtId="0" fontId="43" fillId="0" borderId="11" xfId="54" applyFont="1" applyFill="1" applyBorder="1" applyAlignment="1" applyProtection="1">
      <alignment horizontal="center" vertical="center"/>
      <protection locked="0"/>
    </xf>
    <xf numFmtId="4" fontId="42" fillId="0" borderId="11" xfId="54" applyNumberFormat="1" applyFont="1" applyFill="1" applyBorder="1" applyAlignment="1" applyProtection="1">
      <alignment horizontal="right" vertical="center"/>
    </xf>
    <xf numFmtId="180" fontId="43" fillId="0" borderId="11" xfId="54" applyNumberFormat="1" applyFont="1" applyFill="1" applyBorder="1" applyAlignment="1" applyProtection="1">
      <alignment horizontal="right" vertical="center"/>
    </xf>
    <xf numFmtId="0" fontId="21" fillId="0" borderId="0" xfId="54" applyFont="1" applyFill="1" applyBorder="1" applyAlignment="1" applyProtection="1">
      <alignment horizontal="left" vertical="center" wrapText="1"/>
      <protection locked="0"/>
    </xf>
    <xf numFmtId="0" fontId="20" fillId="0" borderId="0" xfId="54" applyFont="1" applyFill="1" applyBorder="1" applyAlignment="1" applyProtection="1">
      <alignment horizontal="left" vertical="center" wrapText="1"/>
    </xf>
    <xf numFmtId="0" fontId="20" fillId="0" borderId="13" xfId="54" applyFont="1" applyFill="1" applyBorder="1" applyAlignment="1" applyProtection="1">
      <alignment horizontal="center" vertical="center" wrapText="1"/>
    </xf>
    <xf numFmtId="180" fontId="21" fillId="0" borderId="16" xfId="54" applyNumberFormat="1" applyFont="1" applyFill="1" applyBorder="1" applyAlignment="1" applyProtection="1">
      <alignment horizontal="right" vertical="center"/>
    </xf>
    <xf numFmtId="0" fontId="8" fillId="0" borderId="2" xfId="54" applyFont="1" applyFill="1" applyBorder="1" applyAlignment="1" applyProtection="1">
      <alignment horizontal="center" vertical="center" wrapText="1"/>
      <protection locked="0"/>
    </xf>
    <xf numFmtId="0" fontId="8" fillId="0" borderId="4" xfId="54" applyFont="1" applyFill="1" applyBorder="1" applyAlignment="1" applyProtection="1">
      <alignment horizontal="center" vertical="center" wrapText="1"/>
    </xf>
    <xf numFmtId="0" fontId="18" fillId="0" borderId="0" xfId="54" applyFont="1" applyFill="1" applyBorder="1" applyAlignment="1" applyProtection="1">
      <alignment horizontal="center" vertical="center"/>
      <protection locked="0"/>
    </xf>
    <xf numFmtId="0" fontId="8" fillId="0" borderId="1" xfId="54" applyFont="1" applyFill="1" applyBorder="1" applyAlignment="1" applyProtection="1">
      <alignment horizontal="center" vertical="center" wrapText="1"/>
      <protection locked="0"/>
    </xf>
    <xf numFmtId="0" fontId="8" fillId="0" borderId="20" xfId="54" applyFont="1" applyFill="1" applyBorder="1" applyAlignment="1" applyProtection="1">
      <alignment horizontal="center" vertical="center" wrapText="1"/>
      <protection locked="0"/>
    </xf>
    <xf numFmtId="0" fontId="8" fillId="0" borderId="3" xfId="54" applyFont="1" applyFill="1" applyBorder="1" applyAlignment="1" applyProtection="1">
      <alignment horizontal="center" vertical="center" wrapText="1"/>
      <protection locked="0"/>
    </xf>
    <xf numFmtId="0" fontId="8" fillId="0" borderId="3" xfId="54" applyFont="1" applyFill="1" applyBorder="1" applyAlignment="1" applyProtection="1">
      <alignment horizontal="center" vertical="center" wrapText="1"/>
    </xf>
    <xf numFmtId="0" fontId="8" fillId="0" borderId="5" xfId="54" applyFont="1" applyFill="1" applyBorder="1" applyAlignment="1" applyProtection="1">
      <alignment horizontal="center" vertical="center" wrapText="1"/>
      <protection locked="0"/>
    </xf>
    <xf numFmtId="0" fontId="8" fillId="0" borderId="22" xfId="54" applyFont="1" applyFill="1" applyBorder="1" applyAlignment="1" applyProtection="1">
      <alignment horizontal="center" vertical="center" wrapText="1"/>
      <protection locked="0"/>
    </xf>
    <xf numFmtId="0" fontId="8" fillId="0" borderId="1" xfId="54" applyFont="1" applyFill="1" applyBorder="1" applyAlignment="1" applyProtection="1">
      <alignment horizontal="center" vertical="center" wrapText="1"/>
    </xf>
    <xf numFmtId="0" fontId="8" fillId="0" borderId="8" xfId="54" applyFont="1" applyFill="1" applyBorder="1" applyAlignment="1" applyProtection="1">
      <alignment horizontal="center" vertical="center" wrapText="1"/>
    </xf>
    <xf numFmtId="0" fontId="8" fillId="0" borderId="15" xfId="54" applyFont="1" applyFill="1" applyBorder="1" applyAlignment="1" applyProtection="1">
      <alignment horizontal="center" vertical="center" wrapText="1"/>
    </xf>
    <xf numFmtId="0" fontId="23" fillId="0" borderId="2" xfId="54" applyFont="1" applyFill="1" applyBorder="1" applyAlignment="1" applyProtection="1">
      <alignment horizontal="center" vertical="center"/>
    </xf>
    <xf numFmtId="0" fontId="23" fillId="0" borderId="11" xfId="54" applyFont="1" applyFill="1" applyBorder="1" applyAlignment="1" applyProtection="1">
      <alignment horizontal="center" vertical="center"/>
    </xf>
    <xf numFmtId="0" fontId="21" fillId="0" borderId="4" xfId="54" applyFont="1" applyFill="1" applyBorder="1" applyAlignment="1" applyProtection="1">
      <alignment horizontal="center" vertical="center"/>
      <protection locked="0"/>
    </xf>
    <xf numFmtId="0" fontId="23" fillId="0" borderId="0" xfId="54" applyFont="1" applyFill="1" applyBorder="1" applyAlignment="1" applyProtection="1">
      <protection locked="0"/>
    </xf>
    <xf numFmtId="0" fontId="20" fillId="0" borderId="0" xfId="54" applyFont="1" applyFill="1" applyBorder="1" applyAlignment="1" applyProtection="1">
      <protection locked="0"/>
    </xf>
    <xf numFmtId="0" fontId="8" fillId="0" borderId="16" xfId="54" applyFont="1" applyFill="1" applyBorder="1" applyAlignment="1" applyProtection="1">
      <alignment horizontal="center" vertical="center" wrapText="1"/>
      <protection locked="0"/>
    </xf>
    <xf numFmtId="0" fontId="8" fillId="0" borderId="17" xfId="54" applyFont="1" applyFill="1" applyBorder="1" applyAlignment="1" applyProtection="1">
      <alignment horizontal="center" vertical="center" wrapText="1"/>
      <protection locked="0"/>
    </xf>
    <xf numFmtId="0" fontId="8" fillId="0" borderId="2" xfId="54" applyFont="1" applyFill="1" applyBorder="1" applyAlignment="1" applyProtection="1">
      <alignment horizontal="center" vertical="center" wrapText="1"/>
    </xf>
    <xf numFmtId="0" fontId="8" fillId="0" borderId="14" xfId="54" applyFont="1" applyFill="1" applyBorder="1" applyAlignment="1" applyProtection="1">
      <alignment horizontal="center" vertical="center" wrapText="1"/>
    </xf>
    <xf numFmtId="180" fontId="21" fillId="0" borderId="11" xfId="54" applyNumberFormat="1" applyFont="1" applyFill="1" applyBorder="1" applyAlignment="1" applyProtection="1">
      <alignment horizontal="right" vertical="center"/>
      <protection locked="0"/>
    </xf>
    <xf numFmtId="0" fontId="23" fillId="0" borderId="0" xfId="54" applyFont="1" applyFill="1" applyBorder="1" applyAlignment="1" applyProtection="1">
      <alignment horizontal="right" vertical="center"/>
      <protection locked="0"/>
    </xf>
    <xf numFmtId="0" fontId="23" fillId="0" borderId="0" xfId="54" applyFont="1" applyFill="1" applyBorder="1" applyAlignment="1" applyProtection="1">
      <alignment horizontal="right"/>
      <protection locked="0"/>
    </xf>
    <xf numFmtId="0" fontId="44" fillId="0" borderId="0" xfId="54" applyFont="1" applyFill="1" applyBorder="1" applyAlignment="1" applyProtection="1"/>
    <xf numFmtId="0" fontId="19" fillId="0" borderId="0" xfId="54" applyFont="1" applyFill="1" applyBorder="1" applyAlignment="1" applyProtection="1">
      <alignment horizontal="center" vertical="top"/>
    </xf>
    <xf numFmtId="4" fontId="21" fillId="0" borderId="11" xfId="54" applyNumberFormat="1" applyFont="1" applyFill="1" applyBorder="1" applyAlignment="1" applyProtection="1">
      <alignment horizontal="right" vertical="center"/>
    </xf>
    <xf numFmtId="0" fontId="21" fillId="0" borderId="8" xfId="54" applyFont="1" applyFill="1" applyBorder="1" applyAlignment="1" applyProtection="1">
      <alignment horizontal="left" vertical="center"/>
    </xf>
    <xf numFmtId="4" fontId="3" fillId="0" borderId="13" xfId="54" applyNumberFormat="1" applyFont="1" applyFill="1" applyBorder="1" applyAlignment="1" applyProtection="1">
      <alignment horizontal="right" vertical="center"/>
      <protection locked="0"/>
    </xf>
    <xf numFmtId="0" fontId="42" fillId="0" borderId="13" xfId="54" applyFont="1" applyFill="1" applyBorder="1" applyAlignment="1" applyProtection="1">
      <alignment horizontal="right" vertical="center"/>
    </xf>
    <xf numFmtId="0" fontId="8" fillId="0" borderId="11" xfId="54" applyFont="1" applyFill="1" applyBorder="1" applyAlignment="1" applyProtection="1"/>
    <xf numFmtId="0" fontId="8" fillId="0" borderId="8" xfId="54" applyFont="1" applyFill="1" applyBorder="1" applyAlignment="1" applyProtection="1"/>
    <xf numFmtId="0" fontId="43" fillId="0" borderId="8" xfId="54" applyFont="1" applyFill="1" applyBorder="1" applyAlignment="1" applyProtection="1">
      <alignment horizontal="center" vertical="center"/>
    </xf>
    <xf numFmtId="4" fontId="42" fillId="0" borderId="13" xfId="54" applyNumberFormat="1" applyFont="1" applyFill="1" applyBorder="1" applyAlignment="1" applyProtection="1">
      <alignment horizontal="right" vertical="center"/>
    </xf>
    <xf numFmtId="4" fontId="3" fillId="0" borderId="13" xfId="54" applyNumberFormat="1" applyFont="1" applyFill="1" applyBorder="1" applyAlignment="1" applyProtection="1">
      <alignment horizontal="right" vertical="center"/>
    </xf>
    <xf numFmtId="0" fontId="21" fillId="0" borderId="11" xfId="54" applyFont="1" applyFill="1" applyBorder="1" applyAlignment="1" applyProtection="1">
      <alignment horizontal="right" vertical="center"/>
    </xf>
    <xf numFmtId="0" fontId="43" fillId="0" borderId="8" xfId="54" applyFont="1" applyFill="1" applyBorder="1" applyAlignment="1" applyProtection="1">
      <alignment horizontal="center" vertical="center"/>
      <protection locked="0"/>
    </xf>
    <xf numFmtId="4" fontId="42" fillId="0" borderId="13" xfId="54" applyNumberFormat="1" applyFont="1" applyFill="1" applyBorder="1" applyAlignment="1" applyProtection="1">
      <alignment horizontal="right" vertical="center"/>
      <protection locked="0"/>
    </xf>
    <xf numFmtId="180" fontId="43" fillId="0" borderId="11" xfId="54" applyNumberFormat="1" applyFont="1" applyFill="1" applyBorder="1" applyAlignment="1" applyProtection="1">
      <alignment horizontal="right" vertical="center"/>
      <protection locked="0"/>
    </xf>
    <xf numFmtId="0" fontId="22" fillId="0" borderId="0" xfId="0" applyFont="1" applyFill="1" applyBorder="1" applyAlignment="1">
      <alignment vertical="center"/>
    </xf>
    <xf numFmtId="0" fontId="22" fillId="0" borderId="0" xfId="0" applyFont="1" applyFill="1" applyAlignment="1">
      <alignment horizontal="center" vertical="center"/>
    </xf>
    <xf numFmtId="0" fontId="45" fillId="0" borderId="0" xfId="0" applyFont="1" applyFill="1" applyBorder="1" applyAlignment="1">
      <alignment horizontal="center" vertical="center"/>
    </xf>
    <xf numFmtId="0" fontId="46" fillId="0" borderId="12" xfId="0" applyFont="1" applyFill="1" applyBorder="1" applyAlignment="1">
      <alignment horizontal="center" vertical="center"/>
    </xf>
    <xf numFmtId="0" fontId="47" fillId="0" borderId="12" xfId="0" applyFont="1" applyFill="1" applyBorder="1" applyAlignment="1">
      <alignment horizontal="center" vertical="center"/>
    </xf>
    <xf numFmtId="0" fontId="48" fillId="0" borderId="12" xfId="0" applyFont="1" applyBorder="1" applyAlignment="1">
      <alignment horizontal="justify"/>
    </xf>
    <xf numFmtId="0" fontId="48" fillId="0" borderId="12" xfId="0" applyFont="1" applyBorder="1" applyAlignment="1">
      <alignment horizontal="left"/>
    </xf>
    <xf numFmtId="0" fontId="48" fillId="0" borderId="12" xfId="0" applyFont="1" applyFill="1" applyBorder="1" applyAlignment="1">
      <alignment horizontal="left"/>
    </xf>
    <xf numFmtId="0" fontId="23" fillId="0" borderId="0" xfId="0" applyFont="1" applyFill="1" applyAlignment="1">
      <alignment vertical="center"/>
    </xf>
    <xf numFmtId="49" fontId="14" fillId="0" borderId="12" xfId="57" applyNumberFormat="1" applyFont="1" applyFill="1" applyBorder="1" applyAlignment="1" quotePrefix="1">
      <alignment horizontal="center" vertical="center" wrapText="1"/>
    </xf>
    <xf numFmtId="0" fontId="20" fillId="0" borderId="12" xfId="54" applyFont="1" applyFill="1" applyBorder="1" applyAlignment="1" applyProtection="1" quotePrefix="1">
      <alignment horizontal="center" vertical="center" wrapText="1"/>
    </xf>
    <xf numFmtId="49" fontId="11" fillId="0" borderId="12" xfId="57" applyNumberFormat="1" applyFont="1" applyFill="1" applyBorder="1" applyAlignment="1" quotePrefix="1">
      <alignment vertical="center" wrapText="1"/>
    </xf>
    <xf numFmtId="49" fontId="13" fillId="0" borderId="12" xfId="57" applyNumberFormat="1" applyFont="1" applyFill="1" applyBorder="1" applyAlignment="1" quotePrefix="1">
      <alignment vertical="center" wrapText="1"/>
    </xf>
    <xf numFmtId="49" fontId="13" fillId="0" borderId="12" xfId="57" applyNumberFormat="1" applyFont="1" applyBorder="1" applyAlignment="1" quotePrefix="1">
      <alignment horizontal="left" vertical="center"/>
    </xf>
    <xf numFmtId="49" fontId="14" fillId="0" borderId="12" xfId="57" applyNumberFormat="1" applyFont="1" applyFill="1" applyBorder="1" applyAlignment="1" quotePrefix="1">
      <alignment horizontal="left" vertical="center" wrapText="1"/>
    </xf>
    <xf numFmtId="0" fontId="23" fillId="0" borderId="12" xfId="54" applyFont="1" applyFill="1" applyBorder="1" applyAlignment="1" quotePrefix="1">
      <alignment horizontal="left" vertical="center" wrapText="1"/>
      <protection locked="0"/>
    </xf>
    <xf numFmtId="49" fontId="13" fillId="0" borderId="12" xfId="57" applyNumberFormat="1" applyFont="1" applyFill="1" applyBorder="1" applyAlignment="1" quotePrefix="1">
      <alignment horizontal="left" vertical="center" wrapText="1"/>
    </xf>
    <xf numFmtId="0" fontId="21" fillId="0" borderId="11" xfId="54" applyFont="1" applyFill="1" applyBorder="1" applyAlignment="1" applyProtection="1" quotePrefix="1">
      <alignment horizontal="center" vertical="center" wrapText="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Normal 2" xfId="51"/>
    <cellStyle name="常规 3 3" xfId="52"/>
    <cellStyle name="常规 2 2" xfId="53"/>
    <cellStyle name="Normal" xfId="54"/>
    <cellStyle name="常规 11" xfId="55"/>
    <cellStyle name="常规 2" xfId="56"/>
    <cellStyle name="常规 3" xfId="57"/>
    <cellStyle name="常规 4" xfId="58"/>
    <cellStyle name="常规 5" xfId="59"/>
  </cellStyles>
  <tableStyles count="0" defaultTableStyle="TableStyleMedium2" defaultPivotStyle="PivotStyleLight16"/>
  <colors>
    <mruColors>
      <color rgb="00FFFFFF"/>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13" sqref="C13"/>
    </sheetView>
  </sheetViews>
  <sheetFormatPr defaultColWidth="9.14285714285714" defaultRowHeight="20" customHeight="1" outlineLevelCol="3"/>
  <cols>
    <col min="1" max="1" width="13.5714285714286" style="93" customWidth="1"/>
    <col min="2" max="2" width="9.14285714285714" style="513"/>
    <col min="3" max="3" width="88.7142857142857" style="93" customWidth="1"/>
    <col min="4" max="16384" width="9.14285714285714" style="93"/>
  </cols>
  <sheetData>
    <row r="1" s="512" customFormat="1" ht="48" customHeight="1" spans="2:3">
      <c r="B1" s="514"/>
      <c r="C1" s="514"/>
    </row>
    <row r="2" s="93" customFormat="1" ht="27" customHeight="1" spans="2:3">
      <c r="B2" s="515" t="s">
        <v>0</v>
      </c>
      <c r="C2" s="515" t="s">
        <v>1</v>
      </c>
    </row>
    <row r="3" s="93" customFormat="1" customHeight="1" spans="2:3">
      <c r="B3" s="516">
        <v>1</v>
      </c>
      <c r="C3" s="517" t="s">
        <v>2</v>
      </c>
    </row>
    <row r="4" s="93" customFormat="1" customHeight="1" spans="2:3">
      <c r="B4" s="516">
        <v>2</v>
      </c>
      <c r="C4" s="517" t="s">
        <v>3</v>
      </c>
    </row>
    <row r="5" s="93" customFormat="1" customHeight="1" spans="2:3">
      <c r="B5" s="516">
        <v>3</v>
      </c>
      <c r="C5" s="517" t="s">
        <v>4</v>
      </c>
    </row>
    <row r="6" s="93" customFormat="1" customHeight="1" spans="2:3">
      <c r="B6" s="516">
        <v>4</v>
      </c>
      <c r="C6" s="517" t="s">
        <v>5</v>
      </c>
    </row>
    <row r="7" s="93" customFormat="1" customHeight="1" spans="2:3">
      <c r="B7" s="516">
        <v>5</v>
      </c>
      <c r="C7" s="518" t="s">
        <v>6</v>
      </c>
    </row>
    <row r="8" s="93" customFormat="1" customHeight="1" spans="2:3">
      <c r="B8" s="516">
        <v>6</v>
      </c>
      <c r="C8" s="518" t="s">
        <v>7</v>
      </c>
    </row>
    <row r="9" s="93" customFormat="1" customHeight="1" spans="2:3">
      <c r="B9" s="516">
        <v>7</v>
      </c>
      <c r="C9" s="518" t="s">
        <v>8</v>
      </c>
    </row>
    <row r="10" s="93" customFormat="1" customHeight="1" spans="2:3">
      <c r="B10" s="516">
        <v>8</v>
      </c>
      <c r="C10" s="518" t="s">
        <v>9</v>
      </c>
    </row>
    <row r="11" s="93" customFormat="1" customHeight="1" spans="2:3">
      <c r="B11" s="516">
        <v>9</v>
      </c>
      <c r="C11" s="519" t="s">
        <v>10</v>
      </c>
    </row>
    <row r="12" s="93" customFormat="1" customHeight="1" spans="2:3">
      <c r="B12" s="516">
        <v>10</v>
      </c>
      <c r="C12" s="519" t="s">
        <v>11</v>
      </c>
    </row>
    <row r="13" s="93" customFormat="1" customHeight="1" spans="2:3">
      <c r="B13" s="516">
        <v>11</v>
      </c>
      <c r="C13" s="517" t="s">
        <v>12</v>
      </c>
    </row>
    <row r="14" s="93" customFormat="1" customHeight="1" spans="2:3">
      <c r="B14" s="516">
        <v>12</v>
      </c>
      <c r="C14" s="517" t="s">
        <v>13</v>
      </c>
    </row>
    <row r="15" s="93" customFormat="1" customHeight="1" spans="2:4">
      <c r="B15" s="516">
        <v>13</v>
      </c>
      <c r="C15" s="517" t="s">
        <v>14</v>
      </c>
      <c r="D15" s="520"/>
    </row>
    <row r="16" s="93" customFormat="1" customHeight="1" spans="2:3">
      <c r="B16" s="516">
        <v>14</v>
      </c>
      <c r="C16" s="518" t="s">
        <v>15</v>
      </c>
    </row>
    <row r="17" s="93" customFormat="1" customHeight="1" spans="2:3">
      <c r="B17" s="516">
        <v>15</v>
      </c>
      <c r="C17" s="518" t="s">
        <v>16</v>
      </c>
    </row>
    <row r="18" s="93" customFormat="1" customHeight="1" spans="2:3">
      <c r="B18" s="516">
        <v>16</v>
      </c>
      <c r="C18" s="518" t="s">
        <v>17</v>
      </c>
    </row>
    <row r="19" s="93" customFormat="1" customHeight="1" spans="2:3">
      <c r="B19" s="516">
        <v>17</v>
      </c>
      <c r="C19" s="517" t="s">
        <v>18</v>
      </c>
    </row>
    <row r="20" s="93" customFormat="1" customHeight="1" spans="2:3">
      <c r="B20" s="516">
        <v>18</v>
      </c>
      <c r="C20" s="517" t="s">
        <v>19</v>
      </c>
    </row>
    <row r="21" s="93" customFormat="1" customHeight="1" spans="2:3">
      <c r="B21" s="516">
        <v>19</v>
      </c>
      <c r="C21" s="517"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320"/>
  <sheetViews>
    <sheetView zoomScaleSheetLayoutView="60" workbookViewId="0">
      <selection activeCell="A10" sqref="A10:A13"/>
    </sheetView>
  </sheetViews>
  <sheetFormatPr defaultColWidth="8.88571428571429" defaultRowHeight="12"/>
  <cols>
    <col min="1" max="1" width="37.7142857142857" style="75" customWidth="1"/>
    <col min="2" max="2" width="34.4285714285714" style="75" customWidth="1"/>
    <col min="3" max="5" width="23.5714285714286" style="75" customWidth="1"/>
    <col min="6" max="6" width="11.2857142857143" style="76" customWidth="1"/>
    <col min="7" max="7" width="25.1333333333333" style="75" customWidth="1"/>
    <col min="8" max="8" width="15.5714285714286" style="76" customWidth="1"/>
    <col min="9" max="9" width="13.4285714285714" style="76" customWidth="1"/>
    <col min="10" max="10" width="43.2857142857143" style="274" customWidth="1"/>
    <col min="11" max="11" width="9.13333333333333" style="76" customWidth="1"/>
    <col min="12" max="16384" width="9.13333333333333" style="76"/>
  </cols>
  <sheetData>
    <row r="1" s="76" customFormat="1" customHeight="1" spans="1:10">
      <c r="A1" s="75"/>
      <c r="B1" s="75"/>
      <c r="C1" s="75"/>
      <c r="D1" s="75"/>
      <c r="E1" s="75"/>
      <c r="G1" s="75"/>
      <c r="J1" s="179"/>
    </row>
    <row r="2" s="76" customFormat="1" ht="28.5" customHeight="1" spans="1:10">
      <c r="A2" s="77" t="s">
        <v>10</v>
      </c>
      <c r="B2" s="78"/>
      <c r="C2" s="78"/>
      <c r="D2" s="78"/>
      <c r="E2" s="78"/>
      <c r="F2" s="79"/>
      <c r="G2" s="78"/>
      <c r="H2" s="79"/>
      <c r="I2" s="79"/>
      <c r="J2" s="280"/>
    </row>
    <row r="3" s="76" customFormat="1" ht="17.25" customHeight="1" spans="1:10">
      <c r="A3" s="80" t="s">
        <v>21</v>
      </c>
      <c r="B3" s="75"/>
      <c r="C3" s="75"/>
      <c r="D3" s="75"/>
      <c r="E3" s="75"/>
      <c r="G3" s="75"/>
      <c r="J3" s="274"/>
    </row>
    <row r="4" s="76" customFormat="1" ht="44.25" customHeight="1" spans="1:10">
      <c r="A4" s="81" t="s">
        <v>1618</v>
      </c>
      <c r="B4" s="81" t="s">
        <v>1619</v>
      </c>
      <c r="C4" s="81" t="s">
        <v>1620</v>
      </c>
      <c r="D4" s="81" t="s">
        <v>1621</v>
      </c>
      <c r="E4" s="81" t="s">
        <v>1622</v>
      </c>
      <c r="F4" s="82" t="s">
        <v>1623</v>
      </c>
      <c r="G4" s="81" t="s">
        <v>1624</v>
      </c>
      <c r="H4" s="82" t="s">
        <v>1625</v>
      </c>
      <c r="I4" s="82" t="s">
        <v>1626</v>
      </c>
      <c r="J4" s="281" t="s">
        <v>1627</v>
      </c>
    </row>
    <row r="5" s="76" customFormat="1" ht="14.25" customHeight="1" spans="1:10">
      <c r="A5" s="81">
        <v>1</v>
      </c>
      <c r="B5" s="81">
        <v>2</v>
      </c>
      <c r="C5" s="81">
        <v>3</v>
      </c>
      <c r="D5" s="81">
        <v>4</v>
      </c>
      <c r="E5" s="81">
        <v>5</v>
      </c>
      <c r="F5" s="81">
        <v>6</v>
      </c>
      <c r="G5" s="81">
        <v>7</v>
      </c>
      <c r="H5" s="81">
        <v>8</v>
      </c>
      <c r="I5" s="81">
        <v>9</v>
      </c>
      <c r="J5" s="281">
        <v>10</v>
      </c>
    </row>
    <row r="6" s="76" customFormat="1" ht="21" customHeight="1" spans="1:10">
      <c r="A6" s="275" t="s">
        <v>1628</v>
      </c>
      <c r="B6" s="276"/>
      <c r="C6" s="276"/>
      <c r="D6" s="276"/>
      <c r="E6" s="277"/>
      <c r="F6" s="278"/>
      <c r="G6" s="277"/>
      <c r="H6" s="278"/>
      <c r="I6" s="278"/>
      <c r="J6" s="275"/>
    </row>
    <row r="7" s="76" customFormat="1" ht="42.75" customHeight="1" spans="1:10">
      <c r="A7" s="30" t="s">
        <v>1629</v>
      </c>
      <c r="B7" s="30" t="s">
        <v>1630</v>
      </c>
      <c r="C7" s="30" t="s">
        <v>1631</v>
      </c>
      <c r="D7" s="30" t="s">
        <v>1632</v>
      </c>
      <c r="E7" s="30" t="s">
        <v>1633</v>
      </c>
      <c r="F7" s="30" t="s">
        <v>1634</v>
      </c>
      <c r="G7" s="30" t="s">
        <v>1633</v>
      </c>
      <c r="H7" s="30" t="s">
        <v>1635</v>
      </c>
      <c r="I7" s="30" t="s">
        <v>1636</v>
      </c>
      <c r="J7" s="282" t="s">
        <v>1633</v>
      </c>
    </row>
    <row r="8" s="76" customFormat="1" ht="47.5" customHeight="1" spans="1:10">
      <c r="A8" s="279"/>
      <c r="B8" s="279"/>
      <c r="C8" s="30" t="s">
        <v>1637</v>
      </c>
      <c r="D8" s="30" t="s">
        <v>1638</v>
      </c>
      <c r="E8" s="30" t="s">
        <v>1639</v>
      </c>
      <c r="F8" s="30" t="s">
        <v>1634</v>
      </c>
      <c r="G8" s="30" t="s">
        <v>1639</v>
      </c>
      <c r="H8" s="30" t="s">
        <v>1635</v>
      </c>
      <c r="I8" s="30" t="s">
        <v>1636</v>
      </c>
      <c r="J8" s="282" t="s">
        <v>1639</v>
      </c>
    </row>
    <row r="9" s="76" customFormat="1" ht="47.5" customHeight="1" spans="1:10">
      <c r="A9" s="279"/>
      <c r="B9" s="279"/>
      <c r="C9" s="30" t="s">
        <v>1640</v>
      </c>
      <c r="D9" s="30" t="s">
        <v>1641</v>
      </c>
      <c r="E9" s="30" t="s">
        <v>1642</v>
      </c>
      <c r="F9" s="30" t="s">
        <v>1634</v>
      </c>
      <c r="G9" s="30" t="s">
        <v>1643</v>
      </c>
      <c r="H9" s="30" t="s">
        <v>1644</v>
      </c>
      <c r="I9" s="30" t="s">
        <v>1636</v>
      </c>
      <c r="J9" s="282" t="s">
        <v>1645</v>
      </c>
    </row>
    <row r="10" s="76" customFormat="1" ht="159" customHeight="1" spans="1:10">
      <c r="A10" s="30" t="s">
        <v>1646</v>
      </c>
      <c r="B10" s="30" t="s">
        <v>1647</v>
      </c>
      <c r="C10" s="30" t="s">
        <v>1631</v>
      </c>
      <c r="D10" s="30" t="s">
        <v>1648</v>
      </c>
      <c r="E10" s="30" t="s">
        <v>1649</v>
      </c>
      <c r="F10" s="30" t="s">
        <v>1650</v>
      </c>
      <c r="G10" s="30" t="s">
        <v>1651</v>
      </c>
      <c r="H10" s="30" t="s">
        <v>1652</v>
      </c>
      <c r="I10" s="30" t="s">
        <v>1653</v>
      </c>
      <c r="J10" s="282" t="s">
        <v>1647</v>
      </c>
    </row>
    <row r="11" s="76" customFormat="1" ht="86" customHeight="1" spans="1:10">
      <c r="A11" s="279"/>
      <c r="B11" s="279"/>
      <c r="C11" s="30" t="s">
        <v>1631</v>
      </c>
      <c r="D11" s="30" t="s">
        <v>1654</v>
      </c>
      <c r="E11" s="30" t="s">
        <v>1655</v>
      </c>
      <c r="F11" s="30" t="s">
        <v>1634</v>
      </c>
      <c r="G11" s="30" t="s">
        <v>1656</v>
      </c>
      <c r="H11" s="30" t="s">
        <v>1635</v>
      </c>
      <c r="I11" s="30" t="s">
        <v>1636</v>
      </c>
      <c r="J11" s="282" t="s">
        <v>1657</v>
      </c>
    </row>
    <row r="12" s="76" customFormat="1" ht="77" customHeight="1" spans="1:10">
      <c r="A12" s="279"/>
      <c r="B12" s="279"/>
      <c r="C12" s="30" t="s">
        <v>1637</v>
      </c>
      <c r="D12" s="30" t="s">
        <v>1658</v>
      </c>
      <c r="E12" s="30" t="s">
        <v>1659</v>
      </c>
      <c r="F12" s="30" t="s">
        <v>1634</v>
      </c>
      <c r="G12" s="30" t="s">
        <v>1660</v>
      </c>
      <c r="H12" s="30" t="s">
        <v>1644</v>
      </c>
      <c r="I12" s="30" t="s">
        <v>1653</v>
      </c>
      <c r="J12" s="282" t="s">
        <v>1657</v>
      </c>
    </row>
    <row r="13" s="76" customFormat="1" ht="66" customHeight="1" spans="1:10">
      <c r="A13" s="279"/>
      <c r="B13" s="279"/>
      <c r="C13" s="30" t="s">
        <v>1640</v>
      </c>
      <c r="D13" s="30" t="s">
        <v>1641</v>
      </c>
      <c r="E13" s="30" t="s">
        <v>1661</v>
      </c>
      <c r="F13" s="30" t="s">
        <v>1634</v>
      </c>
      <c r="G13" s="30" t="s">
        <v>1662</v>
      </c>
      <c r="H13" s="30" t="s">
        <v>1644</v>
      </c>
      <c r="I13" s="30" t="s">
        <v>1636</v>
      </c>
      <c r="J13" s="282" t="s">
        <v>1663</v>
      </c>
    </row>
    <row r="14" s="76" customFormat="1" ht="47.5" customHeight="1" spans="1:10">
      <c r="A14" s="30" t="s">
        <v>1664</v>
      </c>
      <c r="B14" s="30" t="s">
        <v>1665</v>
      </c>
      <c r="C14" s="30" t="s">
        <v>1631</v>
      </c>
      <c r="D14" s="30" t="s">
        <v>1648</v>
      </c>
      <c r="E14" s="30" t="s">
        <v>1666</v>
      </c>
      <c r="F14" s="30" t="s">
        <v>1634</v>
      </c>
      <c r="G14" s="30" t="s">
        <v>334</v>
      </c>
      <c r="H14" s="30" t="s">
        <v>1667</v>
      </c>
      <c r="I14" s="30" t="s">
        <v>1653</v>
      </c>
      <c r="J14" s="282" t="s">
        <v>1668</v>
      </c>
    </row>
    <row r="15" s="76" customFormat="1" ht="47.5" customHeight="1" spans="1:10">
      <c r="A15" s="279"/>
      <c r="B15" s="279"/>
      <c r="C15" s="30" t="s">
        <v>1631</v>
      </c>
      <c r="D15" s="30" t="s">
        <v>1654</v>
      </c>
      <c r="E15" s="30" t="s">
        <v>1669</v>
      </c>
      <c r="F15" s="30" t="s">
        <v>1634</v>
      </c>
      <c r="G15" s="30" t="s">
        <v>1660</v>
      </c>
      <c r="H15" s="30" t="s">
        <v>1644</v>
      </c>
      <c r="I15" s="30" t="s">
        <v>1653</v>
      </c>
      <c r="J15" s="282" t="s">
        <v>1670</v>
      </c>
    </row>
    <row r="16" s="76" customFormat="1" ht="47.5" customHeight="1" spans="1:10">
      <c r="A16" s="279"/>
      <c r="B16" s="279"/>
      <c r="C16" s="30" t="s">
        <v>1637</v>
      </c>
      <c r="D16" s="30" t="s">
        <v>1658</v>
      </c>
      <c r="E16" s="30" t="s">
        <v>1671</v>
      </c>
      <c r="F16" s="30" t="s">
        <v>1634</v>
      </c>
      <c r="G16" s="30" t="s">
        <v>1660</v>
      </c>
      <c r="H16" s="30" t="s">
        <v>1644</v>
      </c>
      <c r="I16" s="30" t="s">
        <v>1653</v>
      </c>
      <c r="J16" s="282" t="s">
        <v>1672</v>
      </c>
    </row>
    <row r="17" s="76" customFormat="1" ht="47.5" customHeight="1" spans="1:10">
      <c r="A17" s="279"/>
      <c r="B17" s="279"/>
      <c r="C17" s="30" t="s">
        <v>1640</v>
      </c>
      <c r="D17" s="30" t="s">
        <v>1641</v>
      </c>
      <c r="E17" s="30" t="s">
        <v>1673</v>
      </c>
      <c r="F17" s="30" t="s">
        <v>1634</v>
      </c>
      <c r="G17" s="30" t="s">
        <v>1674</v>
      </c>
      <c r="H17" s="30" t="s">
        <v>1644</v>
      </c>
      <c r="I17" s="30" t="s">
        <v>1636</v>
      </c>
      <c r="J17" s="282" t="s">
        <v>1675</v>
      </c>
    </row>
    <row r="18" s="76" customFormat="1" ht="47.5" customHeight="1" spans="1:10">
      <c r="A18" s="30" t="s">
        <v>1676</v>
      </c>
      <c r="B18" s="30" t="s">
        <v>1677</v>
      </c>
      <c r="C18" s="30" t="s">
        <v>1631</v>
      </c>
      <c r="D18" s="30" t="s">
        <v>1648</v>
      </c>
      <c r="E18" s="30" t="s">
        <v>1678</v>
      </c>
      <c r="F18" s="30" t="s">
        <v>1634</v>
      </c>
      <c r="G18" s="30" t="s">
        <v>1679</v>
      </c>
      <c r="H18" s="30" t="s">
        <v>1652</v>
      </c>
      <c r="I18" s="30" t="s">
        <v>1653</v>
      </c>
      <c r="J18" s="282" t="s">
        <v>1680</v>
      </c>
    </row>
    <row r="19" s="76" customFormat="1" ht="47.5" customHeight="1" spans="1:10">
      <c r="A19" s="279"/>
      <c r="B19" s="279"/>
      <c r="C19" s="30" t="s">
        <v>1631</v>
      </c>
      <c r="D19" s="30" t="s">
        <v>1632</v>
      </c>
      <c r="E19" s="30" t="s">
        <v>1681</v>
      </c>
      <c r="F19" s="30" t="s">
        <v>1634</v>
      </c>
      <c r="G19" s="30" t="s">
        <v>1660</v>
      </c>
      <c r="H19" s="30" t="s">
        <v>1644</v>
      </c>
      <c r="I19" s="30" t="s">
        <v>1653</v>
      </c>
      <c r="J19" s="282" t="s">
        <v>1682</v>
      </c>
    </row>
    <row r="20" s="76" customFormat="1" ht="47.5" customHeight="1" spans="1:10">
      <c r="A20" s="279"/>
      <c r="B20" s="279"/>
      <c r="C20" s="30" t="s">
        <v>1631</v>
      </c>
      <c r="D20" s="30" t="s">
        <v>1654</v>
      </c>
      <c r="E20" s="30" t="s">
        <v>1669</v>
      </c>
      <c r="F20" s="30" t="s">
        <v>1634</v>
      </c>
      <c r="G20" s="30" t="s">
        <v>1660</v>
      </c>
      <c r="H20" s="30" t="s">
        <v>1644</v>
      </c>
      <c r="I20" s="30" t="s">
        <v>1653</v>
      </c>
      <c r="J20" s="282" t="s">
        <v>1670</v>
      </c>
    </row>
    <row r="21" s="76" customFormat="1" ht="47.5" customHeight="1" spans="1:10">
      <c r="A21" s="279"/>
      <c r="B21" s="279"/>
      <c r="C21" s="30" t="s">
        <v>1637</v>
      </c>
      <c r="D21" s="30" t="s">
        <v>1658</v>
      </c>
      <c r="E21" s="30" t="s">
        <v>1683</v>
      </c>
      <c r="F21" s="30" t="s">
        <v>1634</v>
      </c>
      <c r="G21" s="30" t="s">
        <v>1660</v>
      </c>
      <c r="H21" s="30" t="s">
        <v>1644</v>
      </c>
      <c r="I21" s="30" t="s">
        <v>1636</v>
      </c>
      <c r="J21" s="282" t="s">
        <v>1684</v>
      </c>
    </row>
    <row r="22" s="76" customFormat="1" ht="47.5" customHeight="1" spans="1:10">
      <c r="A22" s="279"/>
      <c r="B22" s="279"/>
      <c r="C22" s="30" t="s">
        <v>1637</v>
      </c>
      <c r="D22" s="30" t="s">
        <v>1658</v>
      </c>
      <c r="E22" s="30" t="s">
        <v>1671</v>
      </c>
      <c r="F22" s="30" t="s">
        <v>1634</v>
      </c>
      <c r="G22" s="30" t="s">
        <v>1660</v>
      </c>
      <c r="H22" s="30" t="s">
        <v>1644</v>
      </c>
      <c r="I22" s="30" t="s">
        <v>1636</v>
      </c>
      <c r="J22" s="282" t="s">
        <v>1672</v>
      </c>
    </row>
    <row r="23" s="76" customFormat="1" ht="47.5" customHeight="1" spans="1:10">
      <c r="A23" s="279"/>
      <c r="B23" s="279"/>
      <c r="C23" s="30" t="s">
        <v>1637</v>
      </c>
      <c r="D23" s="30" t="s">
        <v>1638</v>
      </c>
      <c r="E23" s="30" t="s">
        <v>1685</v>
      </c>
      <c r="F23" s="30" t="s">
        <v>1634</v>
      </c>
      <c r="G23" s="30" t="s">
        <v>335</v>
      </c>
      <c r="H23" s="30" t="s">
        <v>1686</v>
      </c>
      <c r="I23" s="30" t="s">
        <v>1653</v>
      </c>
      <c r="J23" s="282" t="s">
        <v>1687</v>
      </c>
    </row>
    <row r="24" s="76" customFormat="1" ht="47.5" customHeight="1" spans="1:10">
      <c r="A24" s="279"/>
      <c r="B24" s="279"/>
      <c r="C24" s="30" t="s">
        <v>1640</v>
      </c>
      <c r="D24" s="30" t="s">
        <v>1641</v>
      </c>
      <c r="E24" s="30" t="s">
        <v>1673</v>
      </c>
      <c r="F24" s="30" t="s">
        <v>1650</v>
      </c>
      <c r="G24" s="30" t="s">
        <v>1643</v>
      </c>
      <c r="H24" s="30" t="s">
        <v>1644</v>
      </c>
      <c r="I24" s="30" t="s">
        <v>1636</v>
      </c>
      <c r="J24" s="282" t="s">
        <v>1688</v>
      </c>
    </row>
    <row r="25" s="76" customFormat="1" ht="47.5" customHeight="1" spans="1:10">
      <c r="A25" s="30" t="s">
        <v>1689</v>
      </c>
      <c r="B25" s="30" t="s">
        <v>1690</v>
      </c>
      <c r="C25" s="30" t="s">
        <v>1631</v>
      </c>
      <c r="D25" s="30" t="s">
        <v>1648</v>
      </c>
      <c r="E25" s="30" t="s">
        <v>1691</v>
      </c>
      <c r="F25" s="30" t="s">
        <v>1634</v>
      </c>
      <c r="G25" s="30" t="s">
        <v>341</v>
      </c>
      <c r="H25" s="30" t="s">
        <v>1667</v>
      </c>
      <c r="I25" s="30" t="s">
        <v>1653</v>
      </c>
      <c r="J25" s="282" t="s">
        <v>1692</v>
      </c>
    </row>
    <row r="26" s="76" customFormat="1" ht="47.5" customHeight="1" spans="1:10">
      <c r="A26" s="279"/>
      <c r="B26" s="279"/>
      <c r="C26" s="30" t="s">
        <v>1631</v>
      </c>
      <c r="D26" s="30" t="s">
        <v>1648</v>
      </c>
      <c r="E26" s="30" t="s">
        <v>1693</v>
      </c>
      <c r="F26" s="30" t="s">
        <v>1650</v>
      </c>
      <c r="G26" s="30" t="s">
        <v>305</v>
      </c>
      <c r="H26" s="30" t="s">
        <v>1694</v>
      </c>
      <c r="I26" s="30" t="s">
        <v>1653</v>
      </c>
      <c r="J26" s="282" t="s">
        <v>1695</v>
      </c>
    </row>
    <row r="27" s="76" customFormat="1" ht="47.5" customHeight="1" spans="1:10">
      <c r="A27" s="279"/>
      <c r="B27" s="279"/>
      <c r="C27" s="30" t="s">
        <v>1631</v>
      </c>
      <c r="D27" s="30" t="s">
        <v>1632</v>
      </c>
      <c r="E27" s="30" t="s">
        <v>1696</v>
      </c>
      <c r="F27" s="30" t="s">
        <v>1634</v>
      </c>
      <c r="G27" s="30" t="s">
        <v>1660</v>
      </c>
      <c r="H27" s="30" t="s">
        <v>1644</v>
      </c>
      <c r="I27" s="30" t="s">
        <v>1653</v>
      </c>
      <c r="J27" s="282" t="s">
        <v>1697</v>
      </c>
    </row>
    <row r="28" s="76" customFormat="1" ht="47.5" customHeight="1" spans="1:10">
      <c r="A28" s="279"/>
      <c r="B28" s="279"/>
      <c r="C28" s="30" t="s">
        <v>1631</v>
      </c>
      <c r="D28" s="30" t="s">
        <v>1632</v>
      </c>
      <c r="E28" s="30" t="s">
        <v>1698</v>
      </c>
      <c r="F28" s="30" t="s">
        <v>1634</v>
      </c>
      <c r="G28" s="30" t="s">
        <v>1660</v>
      </c>
      <c r="H28" s="30" t="s">
        <v>1644</v>
      </c>
      <c r="I28" s="30" t="s">
        <v>1653</v>
      </c>
      <c r="J28" s="282" t="s">
        <v>1699</v>
      </c>
    </row>
    <row r="29" s="76" customFormat="1" ht="47.5" customHeight="1" spans="1:10">
      <c r="A29" s="279"/>
      <c r="B29" s="279"/>
      <c r="C29" s="30" t="s">
        <v>1631</v>
      </c>
      <c r="D29" s="30" t="s">
        <v>1632</v>
      </c>
      <c r="E29" s="30" t="s">
        <v>1700</v>
      </c>
      <c r="F29" s="30" t="s">
        <v>1650</v>
      </c>
      <c r="G29" s="30" t="s">
        <v>1660</v>
      </c>
      <c r="H29" s="30" t="s">
        <v>1644</v>
      </c>
      <c r="I29" s="30" t="s">
        <v>1653</v>
      </c>
      <c r="J29" s="282" t="s">
        <v>1701</v>
      </c>
    </row>
    <row r="30" s="76" customFormat="1" ht="47.5" customHeight="1" spans="1:10">
      <c r="A30" s="279"/>
      <c r="B30" s="279"/>
      <c r="C30" s="30" t="s">
        <v>1631</v>
      </c>
      <c r="D30" s="30" t="s">
        <v>1632</v>
      </c>
      <c r="E30" s="30" t="s">
        <v>1702</v>
      </c>
      <c r="F30" s="30" t="s">
        <v>1650</v>
      </c>
      <c r="G30" s="30" t="s">
        <v>1660</v>
      </c>
      <c r="H30" s="30" t="s">
        <v>1644</v>
      </c>
      <c r="I30" s="30" t="s">
        <v>1653</v>
      </c>
      <c r="J30" s="282" t="s">
        <v>1703</v>
      </c>
    </row>
    <row r="31" s="76" customFormat="1" ht="47.5" customHeight="1" spans="1:10">
      <c r="A31" s="279"/>
      <c r="B31" s="279"/>
      <c r="C31" s="30" t="s">
        <v>1631</v>
      </c>
      <c r="D31" s="30" t="s">
        <v>1654</v>
      </c>
      <c r="E31" s="30" t="s">
        <v>1704</v>
      </c>
      <c r="F31" s="30" t="s">
        <v>1634</v>
      </c>
      <c r="G31" s="30" t="s">
        <v>1660</v>
      </c>
      <c r="H31" s="30" t="s">
        <v>1644</v>
      </c>
      <c r="I31" s="30" t="s">
        <v>1653</v>
      </c>
      <c r="J31" s="282" t="s">
        <v>1705</v>
      </c>
    </row>
    <row r="32" s="76" customFormat="1" ht="47.5" customHeight="1" spans="1:10">
      <c r="A32" s="279"/>
      <c r="B32" s="279"/>
      <c r="C32" s="30" t="s">
        <v>1637</v>
      </c>
      <c r="D32" s="30" t="s">
        <v>1658</v>
      </c>
      <c r="E32" s="30" t="s">
        <v>1706</v>
      </c>
      <c r="F32" s="30" t="s">
        <v>1634</v>
      </c>
      <c r="G32" s="30" t="s">
        <v>1660</v>
      </c>
      <c r="H32" s="30" t="s">
        <v>1644</v>
      </c>
      <c r="I32" s="30" t="s">
        <v>1653</v>
      </c>
      <c r="J32" s="282" t="s">
        <v>1707</v>
      </c>
    </row>
    <row r="33" s="76" customFormat="1" ht="47.5" customHeight="1" spans="1:10">
      <c r="A33" s="279"/>
      <c r="B33" s="279"/>
      <c r="C33" s="30" t="s">
        <v>1637</v>
      </c>
      <c r="D33" s="30" t="s">
        <v>1658</v>
      </c>
      <c r="E33" s="30" t="s">
        <v>1708</v>
      </c>
      <c r="F33" s="30" t="s">
        <v>1634</v>
      </c>
      <c r="G33" s="30" t="s">
        <v>1662</v>
      </c>
      <c r="H33" s="30" t="s">
        <v>1644</v>
      </c>
      <c r="I33" s="30" t="s">
        <v>1653</v>
      </c>
      <c r="J33" s="282" t="s">
        <v>1709</v>
      </c>
    </row>
    <row r="34" s="76" customFormat="1" ht="47.5" customHeight="1" spans="1:10">
      <c r="A34" s="279"/>
      <c r="B34" s="279"/>
      <c r="C34" s="30" t="s">
        <v>1640</v>
      </c>
      <c r="D34" s="30" t="s">
        <v>1641</v>
      </c>
      <c r="E34" s="30" t="s">
        <v>1710</v>
      </c>
      <c r="F34" s="30" t="s">
        <v>1634</v>
      </c>
      <c r="G34" s="30" t="s">
        <v>1674</v>
      </c>
      <c r="H34" s="30" t="s">
        <v>1644</v>
      </c>
      <c r="I34" s="30" t="s">
        <v>1636</v>
      </c>
      <c r="J34" s="282" t="s">
        <v>1711</v>
      </c>
    </row>
    <row r="35" s="76" customFormat="1" ht="47.5" customHeight="1" spans="1:10">
      <c r="A35" s="30" t="s">
        <v>1712</v>
      </c>
      <c r="B35" s="30" t="s">
        <v>1713</v>
      </c>
      <c r="C35" s="30" t="s">
        <v>1631</v>
      </c>
      <c r="D35" s="30" t="s">
        <v>1648</v>
      </c>
      <c r="E35" s="30" t="s">
        <v>1714</v>
      </c>
      <c r="F35" s="30" t="s">
        <v>1634</v>
      </c>
      <c r="G35" s="30" t="s">
        <v>1715</v>
      </c>
      <c r="H35" s="30" t="s">
        <v>1667</v>
      </c>
      <c r="I35" s="30" t="s">
        <v>1653</v>
      </c>
      <c r="J35" s="282" t="s">
        <v>1716</v>
      </c>
    </row>
    <row r="36" s="76" customFormat="1" ht="47.5" customHeight="1" spans="1:10">
      <c r="A36" s="279"/>
      <c r="B36" s="279"/>
      <c r="C36" s="30" t="s">
        <v>1631</v>
      </c>
      <c r="D36" s="30" t="s">
        <v>1648</v>
      </c>
      <c r="E36" s="30" t="s">
        <v>1717</v>
      </c>
      <c r="F36" s="30" t="s">
        <v>1718</v>
      </c>
      <c r="G36" s="30" t="s">
        <v>1719</v>
      </c>
      <c r="H36" s="30" t="s">
        <v>1652</v>
      </c>
      <c r="I36" s="30" t="s">
        <v>1653</v>
      </c>
      <c r="J36" s="282" t="s">
        <v>1720</v>
      </c>
    </row>
    <row r="37" s="76" customFormat="1" ht="47.5" customHeight="1" spans="1:10">
      <c r="A37" s="279"/>
      <c r="B37" s="279"/>
      <c r="C37" s="30" t="s">
        <v>1631</v>
      </c>
      <c r="D37" s="30" t="s">
        <v>1632</v>
      </c>
      <c r="E37" s="30" t="s">
        <v>1721</v>
      </c>
      <c r="F37" s="30" t="s">
        <v>1634</v>
      </c>
      <c r="G37" s="30" t="s">
        <v>1660</v>
      </c>
      <c r="H37" s="30" t="s">
        <v>1644</v>
      </c>
      <c r="I37" s="30" t="s">
        <v>1653</v>
      </c>
      <c r="J37" s="282" t="s">
        <v>1722</v>
      </c>
    </row>
    <row r="38" s="76" customFormat="1" ht="47.5" customHeight="1" spans="1:10">
      <c r="A38" s="279"/>
      <c r="B38" s="279"/>
      <c r="C38" s="30" t="s">
        <v>1631</v>
      </c>
      <c r="D38" s="30" t="s">
        <v>1654</v>
      </c>
      <c r="E38" s="30" t="s">
        <v>1723</v>
      </c>
      <c r="F38" s="30" t="s">
        <v>1634</v>
      </c>
      <c r="G38" s="30" t="s">
        <v>1660</v>
      </c>
      <c r="H38" s="30" t="s">
        <v>1644</v>
      </c>
      <c r="I38" s="30" t="s">
        <v>1653</v>
      </c>
      <c r="J38" s="282" t="s">
        <v>1724</v>
      </c>
    </row>
    <row r="39" s="76" customFormat="1" ht="47.5" customHeight="1" spans="1:10">
      <c r="A39" s="279"/>
      <c r="B39" s="279"/>
      <c r="C39" s="30" t="s">
        <v>1637</v>
      </c>
      <c r="D39" s="30" t="s">
        <v>1658</v>
      </c>
      <c r="E39" s="30" t="s">
        <v>1725</v>
      </c>
      <c r="F39" s="30" t="s">
        <v>1634</v>
      </c>
      <c r="G39" s="30" t="s">
        <v>1726</v>
      </c>
      <c r="H39" s="30" t="s">
        <v>1635</v>
      </c>
      <c r="I39" s="30" t="s">
        <v>1636</v>
      </c>
      <c r="J39" s="282" t="s">
        <v>1725</v>
      </c>
    </row>
    <row r="40" s="76" customFormat="1" ht="47.5" customHeight="1" spans="1:10">
      <c r="A40" s="279"/>
      <c r="B40" s="279"/>
      <c r="C40" s="30" t="s">
        <v>1637</v>
      </c>
      <c r="D40" s="30" t="s">
        <v>1638</v>
      </c>
      <c r="E40" s="30" t="s">
        <v>1727</v>
      </c>
      <c r="F40" s="30" t="s">
        <v>1634</v>
      </c>
      <c r="G40" s="30" t="s">
        <v>1728</v>
      </c>
      <c r="H40" s="30" t="s">
        <v>1635</v>
      </c>
      <c r="I40" s="30" t="s">
        <v>1636</v>
      </c>
      <c r="J40" s="282" t="s">
        <v>1727</v>
      </c>
    </row>
    <row r="41" s="76" customFormat="1" ht="47.5" customHeight="1" spans="1:10">
      <c r="A41" s="279"/>
      <c r="B41" s="279"/>
      <c r="C41" s="30" t="s">
        <v>1640</v>
      </c>
      <c r="D41" s="30" t="s">
        <v>1641</v>
      </c>
      <c r="E41" s="30" t="s">
        <v>1729</v>
      </c>
      <c r="F41" s="30" t="s">
        <v>1634</v>
      </c>
      <c r="G41" s="30" t="s">
        <v>1662</v>
      </c>
      <c r="H41" s="30" t="s">
        <v>1644</v>
      </c>
      <c r="I41" s="30" t="s">
        <v>1636</v>
      </c>
      <c r="J41" s="282" t="s">
        <v>1730</v>
      </c>
    </row>
    <row r="42" s="76" customFormat="1" ht="47.5" customHeight="1" spans="1:10">
      <c r="A42" s="30" t="s">
        <v>1731</v>
      </c>
      <c r="B42" s="30" t="s">
        <v>1732</v>
      </c>
      <c r="C42" s="30" t="s">
        <v>1631</v>
      </c>
      <c r="D42" s="30" t="s">
        <v>1648</v>
      </c>
      <c r="E42" s="30" t="s">
        <v>1733</v>
      </c>
      <c r="F42" s="30" t="s">
        <v>1634</v>
      </c>
      <c r="G42" s="30" t="s">
        <v>303</v>
      </c>
      <c r="H42" s="30" t="s">
        <v>1694</v>
      </c>
      <c r="I42" s="30" t="s">
        <v>1653</v>
      </c>
      <c r="J42" s="282" t="s">
        <v>1734</v>
      </c>
    </row>
    <row r="43" s="76" customFormat="1" ht="47.5" customHeight="1" spans="1:10">
      <c r="A43" s="279"/>
      <c r="B43" s="279"/>
      <c r="C43" s="30" t="s">
        <v>1631</v>
      </c>
      <c r="D43" s="30" t="s">
        <v>1648</v>
      </c>
      <c r="E43" s="30" t="s">
        <v>1735</v>
      </c>
      <c r="F43" s="30" t="s">
        <v>1634</v>
      </c>
      <c r="G43" s="30" t="s">
        <v>303</v>
      </c>
      <c r="H43" s="30" t="s">
        <v>1694</v>
      </c>
      <c r="I43" s="30" t="s">
        <v>1653</v>
      </c>
      <c r="J43" s="282" t="s">
        <v>1736</v>
      </c>
    </row>
    <row r="44" s="76" customFormat="1" ht="47.5" customHeight="1" spans="1:10">
      <c r="A44" s="279"/>
      <c r="B44" s="279"/>
      <c r="C44" s="30" t="s">
        <v>1631</v>
      </c>
      <c r="D44" s="30" t="s">
        <v>1654</v>
      </c>
      <c r="E44" s="30" t="s">
        <v>1737</v>
      </c>
      <c r="F44" s="30" t="s">
        <v>1634</v>
      </c>
      <c r="G44" s="30" t="s">
        <v>1738</v>
      </c>
      <c r="H44" s="30" t="s">
        <v>1635</v>
      </c>
      <c r="I44" s="30" t="s">
        <v>1636</v>
      </c>
      <c r="J44" s="282" t="s">
        <v>1739</v>
      </c>
    </row>
    <row r="45" s="76" customFormat="1" ht="47.5" customHeight="1" spans="1:10">
      <c r="A45" s="279"/>
      <c r="B45" s="279"/>
      <c r="C45" s="30" t="s">
        <v>1637</v>
      </c>
      <c r="D45" s="30" t="s">
        <v>1658</v>
      </c>
      <c r="E45" s="30" t="s">
        <v>1740</v>
      </c>
      <c r="F45" s="30" t="s">
        <v>1634</v>
      </c>
      <c r="G45" s="30" t="s">
        <v>1728</v>
      </c>
      <c r="H45" s="30" t="s">
        <v>1635</v>
      </c>
      <c r="I45" s="30" t="s">
        <v>1636</v>
      </c>
      <c r="J45" s="282" t="s">
        <v>1741</v>
      </c>
    </row>
    <row r="46" s="76" customFormat="1" ht="47.5" customHeight="1" spans="1:10">
      <c r="A46" s="279"/>
      <c r="B46" s="279"/>
      <c r="C46" s="30" t="s">
        <v>1637</v>
      </c>
      <c r="D46" s="30" t="s">
        <v>1638</v>
      </c>
      <c r="E46" s="30" t="s">
        <v>1742</v>
      </c>
      <c r="F46" s="30" t="s">
        <v>1634</v>
      </c>
      <c r="G46" s="30" t="s">
        <v>1728</v>
      </c>
      <c r="H46" s="30" t="s">
        <v>1635</v>
      </c>
      <c r="I46" s="30" t="s">
        <v>1636</v>
      </c>
      <c r="J46" s="282" t="s">
        <v>1743</v>
      </c>
    </row>
    <row r="47" s="76" customFormat="1" ht="47.5" customHeight="1" spans="1:10">
      <c r="A47" s="279"/>
      <c r="B47" s="279"/>
      <c r="C47" s="30" t="s">
        <v>1640</v>
      </c>
      <c r="D47" s="30" t="s">
        <v>1641</v>
      </c>
      <c r="E47" s="30" t="s">
        <v>1744</v>
      </c>
      <c r="F47" s="30" t="s">
        <v>1634</v>
      </c>
      <c r="G47" s="30" t="s">
        <v>1643</v>
      </c>
      <c r="H47" s="30" t="s">
        <v>1644</v>
      </c>
      <c r="I47" s="30" t="s">
        <v>1636</v>
      </c>
      <c r="J47" s="282" t="s">
        <v>1745</v>
      </c>
    </row>
    <row r="48" s="76" customFormat="1" ht="47.5" customHeight="1" spans="1:10">
      <c r="A48" s="30" t="s">
        <v>1746</v>
      </c>
      <c r="B48" s="30" t="s">
        <v>1747</v>
      </c>
      <c r="C48" s="30" t="s">
        <v>1631</v>
      </c>
      <c r="D48" s="30" t="s">
        <v>1648</v>
      </c>
      <c r="E48" s="30" t="s">
        <v>1748</v>
      </c>
      <c r="F48" s="30" t="s">
        <v>1634</v>
      </c>
      <c r="G48" s="30" t="s">
        <v>334</v>
      </c>
      <c r="H48" s="30" t="s">
        <v>1667</v>
      </c>
      <c r="I48" s="30" t="s">
        <v>1653</v>
      </c>
      <c r="J48" s="282" t="s">
        <v>1692</v>
      </c>
    </row>
    <row r="49" s="76" customFormat="1" ht="47.5" customHeight="1" spans="1:10">
      <c r="A49" s="279"/>
      <c r="B49" s="279"/>
      <c r="C49" s="30" t="s">
        <v>1631</v>
      </c>
      <c r="D49" s="30" t="s">
        <v>1648</v>
      </c>
      <c r="E49" s="30" t="s">
        <v>1748</v>
      </c>
      <c r="F49" s="30" t="s">
        <v>1650</v>
      </c>
      <c r="G49" s="30" t="s">
        <v>307</v>
      </c>
      <c r="H49" s="30" t="s">
        <v>1694</v>
      </c>
      <c r="I49" s="30" t="s">
        <v>1653</v>
      </c>
      <c r="J49" s="282" t="s">
        <v>1695</v>
      </c>
    </row>
    <row r="50" s="76" customFormat="1" ht="47.5" customHeight="1" spans="1:10">
      <c r="A50" s="279"/>
      <c r="B50" s="279"/>
      <c r="C50" s="30" t="s">
        <v>1631</v>
      </c>
      <c r="D50" s="30" t="s">
        <v>1632</v>
      </c>
      <c r="E50" s="30" t="s">
        <v>1749</v>
      </c>
      <c r="F50" s="30" t="s">
        <v>1634</v>
      </c>
      <c r="G50" s="30" t="s">
        <v>1750</v>
      </c>
      <c r="H50" s="30" t="s">
        <v>1751</v>
      </c>
      <c r="I50" s="30" t="s">
        <v>1653</v>
      </c>
      <c r="J50" s="282" t="s">
        <v>1697</v>
      </c>
    </row>
    <row r="51" s="76" customFormat="1" ht="47.5" customHeight="1" spans="1:10">
      <c r="A51" s="279"/>
      <c r="B51" s="279"/>
      <c r="C51" s="30" t="s">
        <v>1631</v>
      </c>
      <c r="D51" s="30" t="s">
        <v>1632</v>
      </c>
      <c r="E51" s="30" t="s">
        <v>1752</v>
      </c>
      <c r="F51" s="30" t="s">
        <v>1634</v>
      </c>
      <c r="G51" s="30" t="s">
        <v>1750</v>
      </c>
      <c r="H51" s="30" t="s">
        <v>1751</v>
      </c>
      <c r="I51" s="30" t="s">
        <v>1653</v>
      </c>
      <c r="J51" s="282" t="s">
        <v>1699</v>
      </c>
    </row>
    <row r="52" s="76" customFormat="1" ht="47.5" customHeight="1" spans="1:10">
      <c r="A52" s="279"/>
      <c r="B52" s="279"/>
      <c r="C52" s="30" t="s">
        <v>1631</v>
      </c>
      <c r="D52" s="30" t="s">
        <v>1632</v>
      </c>
      <c r="E52" s="30" t="s">
        <v>1753</v>
      </c>
      <c r="F52" s="30" t="s">
        <v>1650</v>
      </c>
      <c r="G52" s="30" t="s">
        <v>1754</v>
      </c>
      <c r="H52" s="30" t="s">
        <v>1751</v>
      </c>
      <c r="I52" s="30" t="s">
        <v>1653</v>
      </c>
      <c r="J52" s="282" t="s">
        <v>1701</v>
      </c>
    </row>
    <row r="53" s="76" customFormat="1" ht="47.5" customHeight="1" spans="1:10">
      <c r="A53" s="279"/>
      <c r="B53" s="279"/>
      <c r="C53" s="30" t="s">
        <v>1637</v>
      </c>
      <c r="D53" s="30" t="s">
        <v>1658</v>
      </c>
      <c r="E53" s="30" t="s">
        <v>1706</v>
      </c>
      <c r="F53" s="30" t="s">
        <v>1634</v>
      </c>
      <c r="G53" s="30" t="s">
        <v>1660</v>
      </c>
      <c r="H53" s="30" t="s">
        <v>1644</v>
      </c>
      <c r="I53" s="30" t="s">
        <v>1653</v>
      </c>
      <c r="J53" s="282" t="s">
        <v>1707</v>
      </c>
    </row>
    <row r="54" s="76" customFormat="1" ht="47.5" customHeight="1" spans="1:10">
      <c r="A54" s="279"/>
      <c r="B54" s="279"/>
      <c r="C54" s="30" t="s">
        <v>1640</v>
      </c>
      <c r="D54" s="30" t="s">
        <v>1641</v>
      </c>
      <c r="E54" s="30" t="s">
        <v>1710</v>
      </c>
      <c r="F54" s="30" t="s">
        <v>1634</v>
      </c>
      <c r="G54" s="30" t="s">
        <v>1662</v>
      </c>
      <c r="H54" s="30" t="s">
        <v>1644</v>
      </c>
      <c r="I54" s="30" t="s">
        <v>1636</v>
      </c>
      <c r="J54" s="282" t="s">
        <v>1711</v>
      </c>
    </row>
    <row r="55" s="76" customFormat="1" ht="47.5" customHeight="1" spans="1:10">
      <c r="A55" s="30" t="s">
        <v>1755</v>
      </c>
      <c r="B55" s="30" t="s">
        <v>1756</v>
      </c>
      <c r="C55" s="30" t="s">
        <v>1631</v>
      </c>
      <c r="D55" s="30" t="s">
        <v>1648</v>
      </c>
      <c r="E55" s="30" t="s">
        <v>1757</v>
      </c>
      <c r="F55" s="30" t="s">
        <v>1634</v>
      </c>
      <c r="G55" s="30" t="s">
        <v>1758</v>
      </c>
      <c r="H55" s="30" t="s">
        <v>1652</v>
      </c>
      <c r="I55" s="30" t="s">
        <v>1653</v>
      </c>
      <c r="J55" s="282" t="s">
        <v>1759</v>
      </c>
    </row>
    <row r="56" s="76" customFormat="1" ht="47.5" customHeight="1" spans="1:10">
      <c r="A56" s="279"/>
      <c r="B56" s="279"/>
      <c r="C56" s="30" t="s">
        <v>1637</v>
      </c>
      <c r="D56" s="30" t="s">
        <v>1638</v>
      </c>
      <c r="E56" s="30" t="s">
        <v>1760</v>
      </c>
      <c r="F56" s="30" t="s">
        <v>1634</v>
      </c>
      <c r="G56" s="30" t="s">
        <v>1728</v>
      </c>
      <c r="H56" s="30" t="s">
        <v>1635</v>
      </c>
      <c r="I56" s="30" t="s">
        <v>1636</v>
      </c>
      <c r="J56" s="282" t="s">
        <v>1760</v>
      </c>
    </row>
    <row r="57" s="76" customFormat="1" ht="47.5" customHeight="1" spans="1:10">
      <c r="A57" s="279"/>
      <c r="B57" s="279"/>
      <c r="C57" s="30" t="s">
        <v>1640</v>
      </c>
      <c r="D57" s="30" t="s">
        <v>1641</v>
      </c>
      <c r="E57" s="30" t="s">
        <v>1761</v>
      </c>
      <c r="F57" s="30" t="s">
        <v>1634</v>
      </c>
      <c r="G57" s="30" t="s">
        <v>1662</v>
      </c>
      <c r="H57" s="30" t="s">
        <v>1644</v>
      </c>
      <c r="I57" s="30" t="s">
        <v>1636</v>
      </c>
      <c r="J57" s="282" t="s">
        <v>1761</v>
      </c>
    </row>
    <row r="58" s="76" customFormat="1" ht="47.5" customHeight="1" spans="1:10">
      <c r="A58" s="30" t="s">
        <v>1762</v>
      </c>
      <c r="B58" s="30" t="s">
        <v>1763</v>
      </c>
      <c r="C58" s="30" t="s">
        <v>1631</v>
      </c>
      <c r="D58" s="30" t="s">
        <v>1648</v>
      </c>
      <c r="E58" s="30" t="s">
        <v>1764</v>
      </c>
      <c r="F58" s="30" t="s">
        <v>1634</v>
      </c>
      <c r="G58" s="30" t="s">
        <v>336</v>
      </c>
      <c r="H58" s="30" t="s">
        <v>1765</v>
      </c>
      <c r="I58" s="30" t="s">
        <v>1653</v>
      </c>
      <c r="J58" s="282" t="s">
        <v>1766</v>
      </c>
    </row>
    <row r="59" s="76" customFormat="1" ht="47.5" customHeight="1" spans="1:10">
      <c r="A59" s="279"/>
      <c r="B59" s="279"/>
      <c r="C59" s="30" t="s">
        <v>1631</v>
      </c>
      <c r="D59" s="30" t="s">
        <v>1632</v>
      </c>
      <c r="E59" s="30" t="s">
        <v>1767</v>
      </c>
      <c r="F59" s="30" t="s">
        <v>1634</v>
      </c>
      <c r="G59" s="30" t="s">
        <v>1768</v>
      </c>
      <c r="H59" s="30" t="s">
        <v>1635</v>
      </c>
      <c r="I59" s="30" t="s">
        <v>1653</v>
      </c>
      <c r="J59" s="282" t="s">
        <v>1769</v>
      </c>
    </row>
    <row r="60" s="76" customFormat="1" ht="47.5" customHeight="1" spans="1:10">
      <c r="A60" s="279"/>
      <c r="B60" s="279"/>
      <c r="C60" s="30" t="s">
        <v>1637</v>
      </c>
      <c r="D60" s="30" t="s">
        <v>1658</v>
      </c>
      <c r="E60" s="30" t="s">
        <v>1770</v>
      </c>
      <c r="F60" s="30" t="s">
        <v>1634</v>
      </c>
      <c r="G60" s="30" t="s">
        <v>1660</v>
      </c>
      <c r="H60" s="30" t="s">
        <v>1644</v>
      </c>
      <c r="I60" s="30" t="s">
        <v>1653</v>
      </c>
      <c r="J60" s="282" t="s">
        <v>1771</v>
      </c>
    </row>
    <row r="61" s="76" customFormat="1" ht="47.5" customHeight="1" spans="1:10">
      <c r="A61" s="279"/>
      <c r="B61" s="279"/>
      <c r="C61" s="30" t="s">
        <v>1637</v>
      </c>
      <c r="D61" s="30" t="s">
        <v>1638</v>
      </c>
      <c r="E61" s="30" t="s">
        <v>1772</v>
      </c>
      <c r="F61" s="30" t="s">
        <v>1634</v>
      </c>
      <c r="G61" s="30" t="s">
        <v>1726</v>
      </c>
      <c r="H61" s="30" t="s">
        <v>1635</v>
      </c>
      <c r="I61" s="30" t="s">
        <v>1636</v>
      </c>
      <c r="J61" s="282" t="s">
        <v>1771</v>
      </c>
    </row>
    <row r="62" s="76" customFormat="1" ht="47.5" customHeight="1" spans="1:10">
      <c r="A62" s="279"/>
      <c r="B62" s="279"/>
      <c r="C62" s="30" t="s">
        <v>1640</v>
      </c>
      <c r="D62" s="30" t="s">
        <v>1641</v>
      </c>
      <c r="E62" s="30" t="s">
        <v>1773</v>
      </c>
      <c r="F62" s="30" t="s">
        <v>1634</v>
      </c>
      <c r="G62" s="30" t="s">
        <v>1662</v>
      </c>
      <c r="H62" s="30" t="s">
        <v>1644</v>
      </c>
      <c r="I62" s="30" t="s">
        <v>1636</v>
      </c>
      <c r="J62" s="282" t="s">
        <v>1774</v>
      </c>
    </row>
    <row r="63" s="76" customFormat="1" ht="47.5" customHeight="1" spans="1:10">
      <c r="A63" s="30" t="s">
        <v>1775</v>
      </c>
      <c r="B63" s="30" t="s">
        <v>1776</v>
      </c>
      <c r="C63" s="30" t="s">
        <v>1631</v>
      </c>
      <c r="D63" s="30" t="s">
        <v>1648</v>
      </c>
      <c r="E63" s="30" t="s">
        <v>1777</v>
      </c>
      <c r="F63" s="30" t="s">
        <v>1634</v>
      </c>
      <c r="G63" s="30" t="s">
        <v>1754</v>
      </c>
      <c r="H63" s="30" t="s">
        <v>1667</v>
      </c>
      <c r="I63" s="30" t="s">
        <v>1653</v>
      </c>
      <c r="J63" s="282" t="s">
        <v>1778</v>
      </c>
    </row>
    <row r="64" s="76" customFormat="1" ht="47.5" customHeight="1" spans="1:10">
      <c r="A64" s="279"/>
      <c r="B64" s="279"/>
      <c r="C64" s="30" t="s">
        <v>1631</v>
      </c>
      <c r="D64" s="30" t="s">
        <v>1632</v>
      </c>
      <c r="E64" s="30" t="s">
        <v>1779</v>
      </c>
      <c r="F64" s="30" t="s">
        <v>1634</v>
      </c>
      <c r="G64" s="30" t="s">
        <v>1660</v>
      </c>
      <c r="H64" s="30" t="s">
        <v>1644</v>
      </c>
      <c r="I64" s="30" t="s">
        <v>1653</v>
      </c>
      <c r="J64" s="282" t="s">
        <v>1780</v>
      </c>
    </row>
    <row r="65" s="76" customFormat="1" ht="47.5" customHeight="1" spans="1:10">
      <c r="A65" s="279"/>
      <c r="B65" s="279"/>
      <c r="C65" s="30" t="s">
        <v>1631</v>
      </c>
      <c r="D65" s="30" t="s">
        <v>1654</v>
      </c>
      <c r="E65" s="30" t="s">
        <v>1781</v>
      </c>
      <c r="F65" s="30" t="s">
        <v>1634</v>
      </c>
      <c r="G65" s="30" t="s">
        <v>1660</v>
      </c>
      <c r="H65" s="30" t="s">
        <v>1644</v>
      </c>
      <c r="I65" s="30" t="s">
        <v>1653</v>
      </c>
      <c r="J65" s="282" t="s">
        <v>1782</v>
      </c>
    </row>
    <row r="66" s="76" customFormat="1" ht="47.5" customHeight="1" spans="1:10">
      <c r="A66" s="279"/>
      <c r="B66" s="279"/>
      <c r="C66" s="30" t="s">
        <v>1637</v>
      </c>
      <c r="D66" s="30" t="s">
        <v>1658</v>
      </c>
      <c r="E66" s="30" t="s">
        <v>1783</v>
      </c>
      <c r="F66" s="30" t="s">
        <v>1634</v>
      </c>
      <c r="G66" s="30" t="s">
        <v>1662</v>
      </c>
      <c r="H66" s="30" t="s">
        <v>1644</v>
      </c>
      <c r="I66" s="30" t="s">
        <v>1653</v>
      </c>
      <c r="J66" s="282" t="s">
        <v>1784</v>
      </c>
    </row>
    <row r="67" s="76" customFormat="1" ht="47.5" customHeight="1" spans="1:10">
      <c r="A67" s="279"/>
      <c r="B67" s="279"/>
      <c r="C67" s="30" t="s">
        <v>1640</v>
      </c>
      <c r="D67" s="30" t="s">
        <v>1641</v>
      </c>
      <c r="E67" s="30" t="s">
        <v>1785</v>
      </c>
      <c r="F67" s="30" t="s">
        <v>1634</v>
      </c>
      <c r="G67" s="30" t="s">
        <v>1662</v>
      </c>
      <c r="H67" s="30" t="s">
        <v>1644</v>
      </c>
      <c r="I67" s="30" t="s">
        <v>1636</v>
      </c>
      <c r="J67" s="282" t="s">
        <v>1786</v>
      </c>
    </row>
    <row r="68" s="76" customFormat="1" ht="47.5" customHeight="1" spans="1:10">
      <c r="A68" s="30" t="s">
        <v>1787</v>
      </c>
      <c r="B68" s="30" t="s">
        <v>1788</v>
      </c>
      <c r="C68" s="30" t="s">
        <v>1631</v>
      </c>
      <c r="D68" s="30" t="s">
        <v>1648</v>
      </c>
      <c r="E68" s="30" t="s">
        <v>1789</v>
      </c>
      <c r="F68" s="30" t="s">
        <v>1634</v>
      </c>
      <c r="G68" s="30" t="s">
        <v>1790</v>
      </c>
      <c r="H68" s="30" t="s">
        <v>1652</v>
      </c>
      <c r="I68" s="30" t="s">
        <v>1653</v>
      </c>
      <c r="J68" s="282" t="s">
        <v>1791</v>
      </c>
    </row>
    <row r="69" s="76" customFormat="1" ht="47.5" customHeight="1" spans="1:10">
      <c r="A69" s="279"/>
      <c r="B69" s="279"/>
      <c r="C69" s="30" t="s">
        <v>1631</v>
      </c>
      <c r="D69" s="30" t="s">
        <v>1632</v>
      </c>
      <c r="E69" s="30" t="s">
        <v>1792</v>
      </c>
      <c r="F69" s="30" t="s">
        <v>1634</v>
      </c>
      <c r="G69" s="30" t="s">
        <v>1660</v>
      </c>
      <c r="H69" s="30" t="s">
        <v>1644</v>
      </c>
      <c r="I69" s="30" t="s">
        <v>1653</v>
      </c>
      <c r="J69" s="282" t="s">
        <v>1793</v>
      </c>
    </row>
    <row r="70" s="76" customFormat="1" ht="47.5" customHeight="1" spans="1:10">
      <c r="A70" s="279"/>
      <c r="B70" s="279"/>
      <c r="C70" s="30" t="s">
        <v>1631</v>
      </c>
      <c r="D70" s="30" t="s">
        <v>1654</v>
      </c>
      <c r="E70" s="30" t="s">
        <v>1794</v>
      </c>
      <c r="F70" s="30" t="s">
        <v>1634</v>
      </c>
      <c r="G70" s="30" t="s">
        <v>303</v>
      </c>
      <c r="H70" s="30" t="s">
        <v>1686</v>
      </c>
      <c r="I70" s="30" t="s">
        <v>1653</v>
      </c>
      <c r="J70" s="282" t="s">
        <v>1795</v>
      </c>
    </row>
    <row r="71" s="76" customFormat="1" ht="47.5" customHeight="1" spans="1:10">
      <c r="A71" s="279"/>
      <c r="B71" s="279"/>
      <c r="C71" s="30" t="s">
        <v>1637</v>
      </c>
      <c r="D71" s="30" t="s">
        <v>1658</v>
      </c>
      <c r="E71" s="30" t="s">
        <v>1796</v>
      </c>
      <c r="F71" s="30" t="s">
        <v>1634</v>
      </c>
      <c r="G71" s="30" t="s">
        <v>1797</v>
      </c>
      <c r="H71" s="30" t="s">
        <v>1798</v>
      </c>
      <c r="I71" s="30" t="s">
        <v>1653</v>
      </c>
      <c r="J71" s="282" t="s">
        <v>1799</v>
      </c>
    </row>
    <row r="72" s="76" customFormat="1" ht="47.5" customHeight="1" spans="1:10">
      <c r="A72" s="279"/>
      <c r="B72" s="279"/>
      <c r="C72" s="30" t="s">
        <v>1637</v>
      </c>
      <c r="D72" s="30" t="s">
        <v>1638</v>
      </c>
      <c r="E72" s="30" t="s">
        <v>1800</v>
      </c>
      <c r="F72" s="30" t="s">
        <v>1634</v>
      </c>
      <c r="G72" s="30" t="s">
        <v>1660</v>
      </c>
      <c r="H72" s="30" t="s">
        <v>1644</v>
      </c>
      <c r="I72" s="30" t="s">
        <v>1653</v>
      </c>
      <c r="J72" s="282" t="s">
        <v>1801</v>
      </c>
    </row>
    <row r="73" s="76" customFormat="1" ht="47.5" customHeight="1" spans="1:10">
      <c r="A73" s="279"/>
      <c r="B73" s="279"/>
      <c r="C73" s="30" t="s">
        <v>1640</v>
      </c>
      <c r="D73" s="30" t="s">
        <v>1641</v>
      </c>
      <c r="E73" s="30" t="s">
        <v>1802</v>
      </c>
      <c r="F73" s="30" t="s">
        <v>1634</v>
      </c>
      <c r="G73" s="30" t="s">
        <v>1643</v>
      </c>
      <c r="H73" s="30" t="s">
        <v>1644</v>
      </c>
      <c r="I73" s="30" t="s">
        <v>1636</v>
      </c>
      <c r="J73" s="282" t="s">
        <v>1803</v>
      </c>
    </row>
    <row r="74" s="76" customFormat="1" ht="47.5" customHeight="1" spans="1:10">
      <c r="A74" s="279"/>
      <c r="B74" s="279"/>
      <c r="C74" s="30" t="s">
        <v>1640</v>
      </c>
      <c r="D74" s="30" t="s">
        <v>1641</v>
      </c>
      <c r="E74" s="30" t="s">
        <v>1804</v>
      </c>
      <c r="F74" s="30" t="s">
        <v>1634</v>
      </c>
      <c r="G74" s="30" t="s">
        <v>1662</v>
      </c>
      <c r="H74" s="30" t="s">
        <v>1644</v>
      </c>
      <c r="I74" s="30" t="s">
        <v>1636</v>
      </c>
      <c r="J74" s="282" t="s">
        <v>1805</v>
      </c>
    </row>
    <row r="75" s="76" customFormat="1" ht="47.5" customHeight="1" spans="1:10">
      <c r="A75" s="30" t="s">
        <v>1806</v>
      </c>
      <c r="B75" s="30" t="s">
        <v>1807</v>
      </c>
      <c r="C75" s="30" t="s">
        <v>1631</v>
      </c>
      <c r="D75" s="30" t="s">
        <v>1648</v>
      </c>
      <c r="E75" s="30" t="s">
        <v>1808</v>
      </c>
      <c r="F75" s="30" t="s">
        <v>1634</v>
      </c>
      <c r="G75" s="30" t="s">
        <v>306</v>
      </c>
      <c r="H75" s="30" t="s">
        <v>1667</v>
      </c>
      <c r="I75" s="30" t="s">
        <v>1653</v>
      </c>
      <c r="J75" s="282" t="s">
        <v>1809</v>
      </c>
    </row>
    <row r="76" s="76" customFormat="1" ht="47.5" customHeight="1" spans="1:10">
      <c r="A76" s="279"/>
      <c r="B76" s="279"/>
      <c r="C76" s="30" t="s">
        <v>1631</v>
      </c>
      <c r="D76" s="30" t="s">
        <v>1654</v>
      </c>
      <c r="E76" s="30" t="s">
        <v>1810</v>
      </c>
      <c r="F76" s="30" t="s">
        <v>1634</v>
      </c>
      <c r="G76" s="30" t="s">
        <v>1660</v>
      </c>
      <c r="H76" s="30" t="s">
        <v>1644</v>
      </c>
      <c r="I76" s="30" t="s">
        <v>1653</v>
      </c>
      <c r="J76" s="282" t="s">
        <v>1811</v>
      </c>
    </row>
    <row r="77" s="76" customFormat="1" ht="47.5" customHeight="1" spans="1:10">
      <c r="A77" s="279"/>
      <c r="B77" s="279"/>
      <c r="C77" s="30" t="s">
        <v>1637</v>
      </c>
      <c r="D77" s="30" t="s">
        <v>1638</v>
      </c>
      <c r="E77" s="30" t="s">
        <v>1812</v>
      </c>
      <c r="F77" s="30" t="s">
        <v>1634</v>
      </c>
      <c r="G77" s="30" t="s">
        <v>1812</v>
      </c>
      <c r="H77" s="30" t="s">
        <v>1635</v>
      </c>
      <c r="I77" s="30" t="s">
        <v>1653</v>
      </c>
      <c r="J77" s="282" t="s">
        <v>1812</v>
      </c>
    </row>
    <row r="78" s="76" customFormat="1" ht="47.5" customHeight="1" spans="1:10">
      <c r="A78" s="279"/>
      <c r="B78" s="279"/>
      <c r="C78" s="30" t="s">
        <v>1640</v>
      </c>
      <c r="D78" s="30" t="s">
        <v>1641</v>
      </c>
      <c r="E78" s="30" t="s">
        <v>1673</v>
      </c>
      <c r="F78" s="30" t="s">
        <v>1634</v>
      </c>
      <c r="G78" s="30" t="s">
        <v>1643</v>
      </c>
      <c r="H78" s="30" t="s">
        <v>1644</v>
      </c>
      <c r="I78" s="30" t="s">
        <v>1636</v>
      </c>
      <c r="J78" s="282" t="s">
        <v>1813</v>
      </c>
    </row>
    <row r="79" s="76" customFormat="1" ht="47.5" customHeight="1" spans="1:10">
      <c r="A79" s="30" t="s">
        <v>1814</v>
      </c>
      <c r="B79" s="30" t="s">
        <v>1815</v>
      </c>
      <c r="C79" s="30" t="s">
        <v>1631</v>
      </c>
      <c r="D79" s="30" t="s">
        <v>1648</v>
      </c>
      <c r="E79" s="30" t="s">
        <v>1816</v>
      </c>
      <c r="F79" s="30" t="s">
        <v>1634</v>
      </c>
      <c r="G79" s="30" t="s">
        <v>1817</v>
      </c>
      <c r="H79" s="30" t="s">
        <v>1667</v>
      </c>
      <c r="I79" s="30" t="s">
        <v>1653</v>
      </c>
      <c r="J79" s="282" t="s">
        <v>1818</v>
      </c>
    </row>
    <row r="80" s="76" customFormat="1" ht="47.5" customHeight="1" spans="1:10">
      <c r="A80" s="279"/>
      <c r="B80" s="279"/>
      <c r="C80" s="30" t="s">
        <v>1631</v>
      </c>
      <c r="D80" s="30" t="s">
        <v>1632</v>
      </c>
      <c r="E80" s="30" t="s">
        <v>1819</v>
      </c>
      <c r="F80" s="30" t="s">
        <v>1634</v>
      </c>
      <c r="G80" s="30" t="s">
        <v>1820</v>
      </c>
      <c r="H80" s="30" t="s">
        <v>1821</v>
      </c>
      <c r="I80" s="30" t="s">
        <v>1653</v>
      </c>
      <c r="J80" s="282" t="s">
        <v>1822</v>
      </c>
    </row>
    <row r="81" s="76" customFormat="1" ht="47.5" customHeight="1" spans="1:10">
      <c r="A81" s="279"/>
      <c r="B81" s="279"/>
      <c r="C81" s="30" t="s">
        <v>1631</v>
      </c>
      <c r="D81" s="30" t="s">
        <v>1632</v>
      </c>
      <c r="E81" s="30" t="s">
        <v>1823</v>
      </c>
      <c r="F81" s="30" t="s">
        <v>1634</v>
      </c>
      <c r="G81" s="30" t="s">
        <v>1662</v>
      </c>
      <c r="H81" s="30" t="s">
        <v>1821</v>
      </c>
      <c r="I81" s="30" t="s">
        <v>1653</v>
      </c>
      <c r="J81" s="282" t="s">
        <v>1822</v>
      </c>
    </row>
    <row r="82" s="76" customFormat="1" ht="47.5" customHeight="1" spans="1:10">
      <c r="A82" s="279"/>
      <c r="B82" s="279"/>
      <c r="C82" s="30" t="s">
        <v>1631</v>
      </c>
      <c r="D82" s="30" t="s">
        <v>1632</v>
      </c>
      <c r="E82" s="30" t="s">
        <v>1824</v>
      </c>
      <c r="F82" s="30" t="s">
        <v>1634</v>
      </c>
      <c r="G82" s="30" t="s">
        <v>1825</v>
      </c>
      <c r="H82" s="30" t="s">
        <v>1821</v>
      </c>
      <c r="I82" s="30" t="s">
        <v>1653</v>
      </c>
      <c r="J82" s="282" t="s">
        <v>1822</v>
      </c>
    </row>
    <row r="83" s="76" customFormat="1" ht="47.5" customHeight="1" spans="1:10">
      <c r="A83" s="279"/>
      <c r="B83" s="279"/>
      <c r="C83" s="30" t="s">
        <v>1631</v>
      </c>
      <c r="D83" s="30" t="s">
        <v>1654</v>
      </c>
      <c r="E83" s="30" t="s">
        <v>1826</v>
      </c>
      <c r="F83" s="30" t="s">
        <v>1634</v>
      </c>
      <c r="G83" s="30" t="s">
        <v>1660</v>
      </c>
      <c r="H83" s="30" t="s">
        <v>1644</v>
      </c>
      <c r="I83" s="30" t="s">
        <v>1653</v>
      </c>
      <c r="J83" s="282" t="s">
        <v>1827</v>
      </c>
    </row>
    <row r="84" s="76" customFormat="1" ht="47.5" customHeight="1" spans="1:10">
      <c r="A84" s="279"/>
      <c r="B84" s="279"/>
      <c r="C84" s="30" t="s">
        <v>1637</v>
      </c>
      <c r="D84" s="30" t="s">
        <v>1658</v>
      </c>
      <c r="E84" s="30" t="s">
        <v>1828</v>
      </c>
      <c r="F84" s="30" t="s">
        <v>1634</v>
      </c>
      <c r="G84" s="30" t="s">
        <v>1726</v>
      </c>
      <c r="H84" s="30" t="s">
        <v>1635</v>
      </c>
      <c r="I84" s="30" t="s">
        <v>1636</v>
      </c>
      <c r="J84" s="282" t="s">
        <v>1829</v>
      </c>
    </row>
    <row r="85" s="76" customFormat="1" ht="47.5" customHeight="1" spans="1:10">
      <c r="A85" s="279"/>
      <c r="B85" s="279"/>
      <c r="C85" s="30" t="s">
        <v>1640</v>
      </c>
      <c r="D85" s="30" t="s">
        <v>1641</v>
      </c>
      <c r="E85" s="30" t="s">
        <v>1830</v>
      </c>
      <c r="F85" s="30" t="s">
        <v>1634</v>
      </c>
      <c r="G85" s="30" t="s">
        <v>1662</v>
      </c>
      <c r="H85" s="30" t="s">
        <v>1644</v>
      </c>
      <c r="I85" s="30" t="s">
        <v>1636</v>
      </c>
      <c r="J85" s="282" t="s">
        <v>1831</v>
      </c>
    </row>
    <row r="86" s="76" customFormat="1" ht="47.5" customHeight="1" spans="1:10">
      <c r="A86" s="279"/>
      <c r="B86" s="279"/>
      <c r="C86" s="30" t="s">
        <v>1640</v>
      </c>
      <c r="D86" s="30" t="s">
        <v>1641</v>
      </c>
      <c r="E86" s="30" t="s">
        <v>1802</v>
      </c>
      <c r="F86" s="30" t="s">
        <v>1634</v>
      </c>
      <c r="G86" s="30" t="s">
        <v>1662</v>
      </c>
      <c r="H86" s="30" t="s">
        <v>1644</v>
      </c>
      <c r="I86" s="30" t="s">
        <v>1636</v>
      </c>
      <c r="J86" s="282" t="s">
        <v>1831</v>
      </c>
    </row>
    <row r="87" s="76" customFormat="1" ht="47.5" customHeight="1" spans="1:10">
      <c r="A87" s="30" t="s">
        <v>1832</v>
      </c>
      <c r="B87" s="30" t="s">
        <v>972</v>
      </c>
      <c r="C87" s="30" t="s">
        <v>1631</v>
      </c>
      <c r="D87" s="30" t="s">
        <v>1632</v>
      </c>
      <c r="E87" s="30" t="s">
        <v>1833</v>
      </c>
      <c r="F87" s="30" t="s">
        <v>1634</v>
      </c>
      <c r="G87" s="30" t="s">
        <v>1660</v>
      </c>
      <c r="H87" s="30" t="s">
        <v>1644</v>
      </c>
      <c r="I87" s="30" t="s">
        <v>1653</v>
      </c>
      <c r="J87" s="282" t="s">
        <v>1834</v>
      </c>
    </row>
    <row r="88" s="76" customFormat="1" ht="47.5" customHeight="1" spans="1:10">
      <c r="A88" s="279"/>
      <c r="B88" s="279"/>
      <c r="C88" s="30" t="s">
        <v>1637</v>
      </c>
      <c r="D88" s="30" t="s">
        <v>1638</v>
      </c>
      <c r="E88" s="30" t="s">
        <v>1835</v>
      </c>
      <c r="F88" s="30" t="s">
        <v>1634</v>
      </c>
      <c r="G88" s="30" t="s">
        <v>1728</v>
      </c>
      <c r="H88" s="30" t="s">
        <v>1635</v>
      </c>
      <c r="I88" s="30" t="s">
        <v>1636</v>
      </c>
      <c r="J88" s="282" t="s">
        <v>1835</v>
      </c>
    </row>
    <row r="89" s="76" customFormat="1" ht="47.5" customHeight="1" spans="1:10">
      <c r="A89" s="279"/>
      <c r="B89" s="279"/>
      <c r="C89" s="30" t="s">
        <v>1640</v>
      </c>
      <c r="D89" s="30" t="s">
        <v>1641</v>
      </c>
      <c r="E89" s="30" t="s">
        <v>1802</v>
      </c>
      <c r="F89" s="30" t="s">
        <v>1634</v>
      </c>
      <c r="G89" s="30" t="s">
        <v>1674</v>
      </c>
      <c r="H89" s="30" t="s">
        <v>1644</v>
      </c>
      <c r="I89" s="30" t="s">
        <v>1636</v>
      </c>
      <c r="J89" s="282" t="s">
        <v>1836</v>
      </c>
    </row>
    <row r="90" s="76" customFormat="1" ht="47.5" customHeight="1" spans="1:10">
      <c r="A90" s="30" t="s">
        <v>1837</v>
      </c>
      <c r="B90" s="30" t="s">
        <v>1838</v>
      </c>
      <c r="C90" s="30" t="s">
        <v>1631</v>
      </c>
      <c r="D90" s="30" t="s">
        <v>1648</v>
      </c>
      <c r="E90" s="30" t="s">
        <v>1839</v>
      </c>
      <c r="F90" s="30" t="s">
        <v>1634</v>
      </c>
      <c r="G90" s="30" t="s">
        <v>1660</v>
      </c>
      <c r="H90" s="30" t="s">
        <v>1840</v>
      </c>
      <c r="I90" s="30" t="s">
        <v>1653</v>
      </c>
      <c r="J90" s="282" t="s">
        <v>1841</v>
      </c>
    </row>
    <row r="91" s="76" customFormat="1" ht="47.5" customHeight="1" spans="1:10">
      <c r="A91" s="279"/>
      <c r="B91" s="279"/>
      <c r="C91" s="30" t="s">
        <v>1631</v>
      </c>
      <c r="D91" s="30" t="s">
        <v>1648</v>
      </c>
      <c r="E91" s="30" t="s">
        <v>1842</v>
      </c>
      <c r="F91" s="30" t="s">
        <v>1650</v>
      </c>
      <c r="G91" s="30" t="s">
        <v>336</v>
      </c>
      <c r="H91" s="30" t="s">
        <v>1694</v>
      </c>
      <c r="I91" s="30" t="s">
        <v>1653</v>
      </c>
      <c r="J91" s="282" t="s">
        <v>1843</v>
      </c>
    </row>
    <row r="92" s="76" customFormat="1" ht="47.5" customHeight="1" spans="1:10">
      <c r="A92" s="279"/>
      <c r="B92" s="279"/>
      <c r="C92" s="30" t="s">
        <v>1631</v>
      </c>
      <c r="D92" s="30" t="s">
        <v>1632</v>
      </c>
      <c r="E92" s="30" t="s">
        <v>1844</v>
      </c>
      <c r="F92" s="30" t="s">
        <v>1634</v>
      </c>
      <c r="G92" s="30" t="s">
        <v>1845</v>
      </c>
      <c r="H92" s="30" t="s">
        <v>1635</v>
      </c>
      <c r="I92" s="30" t="s">
        <v>1636</v>
      </c>
      <c r="J92" s="282" t="s">
        <v>1846</v>
      </c>
    </row>
    <row r="93" s="76" customFormat="1" ht="47.5" customHeight="1" spans="1:10">
      <c r="A93" s="279"/>
      <c r="B93" s="279"/>
      <c r="C93" s="30" t="s">
        <v>1631</v>
      </c>
      <c r="D93" s="30" t="s">
        <v>1654</v>
      </c>
      <c r="E93" s="30" t="s">
        <v>1847</v>
      </c>
      <c r="F93" s="30" t="s">
        <v>1848</v>
      </c>
      <c r="G93" s="30" t="s">
        <v>1662</v>
      </c>
      <c r="H93" s="30" t="s">
        <v>1644</v>
      </c>
      <c r="I93" s="30" t="s">
        <v>1653</v>
      </c>
      <c r="J93" s="282" t="s">
        <v>1847</v>
      </c>
    </row>
    <row r="94" s="76" customFormat="1" ht="47.5" customHeight="1" spans="1:10">
      <c r="A94" s="279"/>
      <c r="B94" s="279"/>
      <c r="C94" s="30" t="s">
        <v>1637</v>
      </c>
      <c r="D94" s="30" t="s">
        <v>1658</v>
      </c>
      <c r="E94" s="30" t="s">
        <v>1849</v>
      </c>
      <c r="F94" s="30" t="s">
        <v>1634</v>
      </c>
      <c r="G94" s="30" t="s">
        <v>1845</v>
      </c>
      <c r="H94" s="30" t="s">
        <v>1635</v>
      </c>
      <c r="I94" s="30" t="s">
        <v>1636</v>
      </c>
      <c r="J94" s="282" t="s">
        <v>1849</v>
      </c>
    </row>
    <row r="95" s="76" customFormat="1" ht="47.5" customHeight="1" spans="1:10">
      <c r="A95" s="279"/>
      <c r="B95" s="279"/>
      <c r="C95" s="30" t="s">
        <v>1637</v>
      </c>
      <c r="D95" s="30" t="s">
        <v>1638</v>
      </c>
      <c r="E95" s="30" t="s">
        <v>1850</v>
      </c>
      <c r="F95" s="30" t="s">
        <v>1634</v>
      </c>
      <c r="G95" s="30" t="s">
        <v>1662</v>
      </c>
      <c r="H95" s="30" t="s">
        <v>1644</v>
      </c>
      <c r="I95" s="30" t="s">
        <v>1636</v>
      </c>
      <c r="J95" s="282" t="s">
        <v>1850</v>
      </c>
    </row>
    <row r="96" s="76" customFormat="1" ht="47.5" customHeight="1" spans="1:10">
      <c r="A96" s="279"/>
      <c r="B96" s="279"/>
      <c r="C96" s="30" t="s">
        <v>1640</v>
      </c>
      <c r="D96" s="30" t="s">
        <v>1641</v>
      </c>
      <c r="E96" s="30" t="s">
        <v>1851</v>
      </c>
      <c r="F96" s="30" t="s">
        <v>1634</v>
      </c>
      <c r="G96" s="30" t="s">
        <v>1643</v>
      </c>
      <c r="H96" s="30" t="s">
        <v>1644</v>
      </c>
      <c r="I96" s="30" t="s">
        <v>1636</v>
      </c>
      <c r="J96" s="282" t="s">
        <v>1852</v>
      </c>
    </row>
    <row r="97" s="76" customFormat="1" ht="47.5" customHeight="1" spans="1:10">
      <c r="A97" s="30" t="s">
        <v>1853</v>
      </c>
      <c r="B97" s="30" t="s">
        <v>1665</v>
      </c>
      <c r="C97" s="30" t="s">
        <v>1631</v>
      </c>
      <c r="D97" s="30" t="s">
        <v>1648</v>
      </c>
      <c r="E97" s="30" t="s">
        <v>1666</v>
      </c>
      <c r="F97" s="30" t="s">
        <v>1634</v>
      </c>
      <c r="G97" s="30" t="s">
        <v>334</v>
      </c>
      <c r="H97" s="30" t="s">
        <v>1667</v>
      </c>
      <c r="I97" s="30" t="s">
        <v>1653</v>
      </c>
      <c r="J97" s="282" t="s">
        <v>1854</v>
      </c>
    </row>
    <row r="98" s="76" customFormat="1" ht="47.5" customHeight="1" spans="1:10">
      <c r="A98" s="279"/>
      <c r="B98" s="279"/>
      <c r="C98" s="30" t="s">
        <v>1631</v>
      </c>
      <c r="D98" s="30" t="s">
        <v>1632</v>
      </c>
      <c r="E98" s="30" t="s">
        <v>1855</v>
      </c>
      <c r="F98" s="30" t="s">
        <v>1634</v>
      </c>
      <c r="G98" s="30" t="s">
        <v>1660</v>
      </c>
      <c r="H98" s="30" t="s">
        <v>1644</v>
      </c>
      <c r="I98" s="30" t="s">
        <v>1653</v>
      </c>
      <c r="J98" s="282" t="s">
        <v>1682</v>
      </c>
    </row>
    <row r="99" s="76" customFormat="1" ht="47.5" customHeight="1" spans="1:10">
      <c r="A99" s="279"/>
      <c r="B99" s="279"/>
      <c r="C99" s="30" t="s">
        <v>1631</v>
      </c>
      <c r="D99" s="30" t="s">
        <v>1654</v>
      </c>
      <c r="E99" s="30" t="s">
        <v>1669</v>
      </c>
      <c r="F99" s="30" t="s">
        <v>1634</v>
      </c>
      <c r="G99" s="30" t="s">
        <v>1660</v>
      </c>
      <c r="H99" s="30" t="s">
        <v>1644</v>
      </c>
      <c r="I99" s="30" t="s">
        <v>1653</v>
      </c>
      <c r="J99" s="282" t="s">
        <v>1670</v>
      </c>
    </row>
    <row r="100" s="76" customFormat="1" ht="47.5" customHeight="1" spans="1:10">
      <c r="A100" s="279"/>
      <c r="B100" s="279"/>
      <c r="C100" s="30" t="s">
        <v>1637</v>
      </c>
      <c r="D100" s="30" t="s">
        <v>1658</v>
      </c>
      <c r="E100" s="30" t="s">
        <v>1671</v>
      </c>
      <c r="F100" s="30" t="s">
        <v>1634</v>
      </c>
      <c r="G100" s="30" t="s">
        <v>1660</v>
      </c>
      <c r="H100" s="30" t="s">
        <v>1644</v>
      </c>
      <c r="I100" s="30" t="s">
        <v>1653</v>
      </c>
      <c r="J100" s="282" t="s">
        <v>1672</v>
      </c>
    </row>
    <row r="101" s="76" customFormat="1" ht="47.5" customHeight="1" spans="1:10">
      <c r="A101" s="279"/>
      <c r="B101" s="279"/>
      <c r="C101" s="30" t="s">
        <v>1640</v>
      </c>
      <c r="D101" s="30" t="s">
        <v>1641</v>
      </c>
      <c r="E101" s="30" t="s">
        <v>1673</v>
      </c>
      <c r="F101" s="30" t="s">
        <v>1634</v>
      </c>
      <c r="G101" s="30" t="s">
        <v>1643</v>
      </c>
      <c r="H101" s="30" t="s">
        <v>1644</v>
      </c>
      <c r="I101" s="30" t="s">
        <v>1636</v>
      </c>
      <c r="J101" s="282" t="s">
        <v>1688</v>
      </c>
    </row>
    <row r="102" s="76" customFormat="1" ht="47.5" customHeight="1" spans="1:10">
      <c r="A102" s="30" t="s">
        <v>1856</v>
      </c>
      <c r="B102" s="30" t="s">
        <v>1857</v>
      </c>
      <c r="C102" s="30" t="s">
        <v>1631</v>
      </c>
      <c r="D102" s="30" t="s">
        <v>1648</v>
      </c>
      <c r="E102" s="30" t="s">
        <v>1858</v>
      </c>
      <c r="F102" s="30" t="s">
        <v>1634</v>
      </c>
      <c r="G102" s="30" t="s">
        <v>1660</v>
      </c>
      <c r="H102" s="30" t="s">
        <v>1644</v>
      </c>
      <c r="I102" s="30" t="s">
        <v>1653</v>
      </c>
      <c r="J102" s="282" t="s">
        <v>1859</v>
      </c>
    </row>
    <row r="103" s="76" customFormat="1" ht="47.5" customHeight="1" spans="1:10">
      <c r="A103" s="279"/>
      <c r="B103" s="279"/>
      <c r="C103" s="30" t="s">
        <v>1631</v>
      </c>
      <c r="D103" s="30" t="s">
        <v>1648</v>
      </c>
      <c r="E103" s="30" t="s">
        <v>1860</v>
      </c>
      <c r="F103" s="30" t="s">
        <v>1634</v>
      </c>
      <c r="G103" s="30" t="s">
        <v>1660</v>
      </c>
      <c r="H103" s="30" t="s">
        <v>1644</v>
      </c>
      <c r="I103" s="30" t="s">
        <v>1653</v>
      </c>
      <c r="J103" s="282" t="s">
        <v>1861</v>
      </c>
    </row>
    <row r="104" s="76" customFormat="1" ht="47.5" customHeight="1" spans="1:10">
      <c r="A104" s="279"/>
      <c r="B104" s="279"/>
      <c r="C104" s="30" t="s">
        <v>1631</v>
      </c>
      <c r="D104" s="30" t="s">
        <v>1632</v>
      </c>
      <c r="E104" s="30" t="s">
        <v>1862</v>
      </c>
      <c r="F104" s="30" t="s">
        <v>1634</v>
      </c>
      <c r="G104" s="30" t="s">
        <v>1660</v>
      </c>
      <c r="H104" s="30" t="s">
        <v>1644</v>
      </c>
      <c r="I104" s="30" t="s">
        <v>1653</v>
      </c>
      <c r="J104" s="282" t="s">
        <v>1863</v>
      </c>
    </row>
    <row r="105" s="76" customFormat="1" ht="47.5" customHeight="1" spans="1:10">
      <c r="A105" s="279"/>
      <c r="B105" s="279"/>
      <c r="C105" s="30" t="s">
        <v>1631</v>
      </c>
      <c r="D105" s="30" t="s">
        <v>1654</v>
      </c>
      <c r="E105" s="30" t="s">
        <v>1864</v>
      </c>
      <c r="F105" s="30" t="s">
        <v>1634</v>
      </c>
      <c r="G105" s="30" t="s">
        <v>1660</v>
      </c>
      <c r="H105" s="30" t="s">
        <v>1644</v>
      </c>
      <c r="I105" s="30" t="s">
        <v>1653</v>
      </c>
      <c r="J105" s="282" t="s">
        <v>1865</v>
      </c>
    </row>
    <row r="106" s="76" customFormat="1" ht="47.5" customHeight="1" spans="1:10">
      <c r="A106" s="279"/>
      <c r="B106" s="279"/>
      <c r="C106" s="30" t="s">
        <v>1637</v>
      </c>
      <c r="D106" s="30" t="s">
        <v>1658</v>
      </c>
      <c r="E106" s="30" t="s">
        <v>1866</v>
      </c>
      <c r="F106" s="30" t="s">
        <v>1634</v>
      </c>
      <c r="G106" s="30" t="s">
        <v>1867</v>
      </c>
      <c r="H106" s="30" t="s">
        <v>1635</v>
      </c>
      <c r="I106" s="30" t="s">
        <v>1653</v>
      </c>
      <c r="J106" s="282" t="s">
        <v>1868</v>
      </c>
    </row>
    <row r="107" s="76" customFormat="1" ht="47.5" customHeight="1" spans="1:10">
      <c r="A107" s="279"/>
      <c r="B107" s="279"/>
      <c r="C107" s="30" t="s">
        <v>1637</v>
      </c>
      <c r="D107" s="30" t="s">
        <v>1658</v>
      </c>
      <c r="E107" s="30" t="s">
        <v>1869</v>
      </c>
      <c r="F107" s="30" t="s">
        <v>1650</v>
      </c>
      <c r="G107" s="30" t="s">
        <v>1643</v>
      </c>
      <c r="H107" s="30" t="s">
        <v>1644</v>
      </c>
      <c r="I107" s="30" t="s">
        <v>1653</v>
      </c>
      <c r="J107" s="282" t="s">
        <v>1870</v>
      </c>
    </row>
    <row r="108" s="76" customFormat="1" ht="47.5" customHeight="1" spans="1:10">
      <c r="A108" s="279"/>
      <c r="B108" s="279"/>
      <c r="C108" s="30" t="s">
        <v>1637</v>
      </c>
      <c r="D108" s="30" t="s">
        <v>1638</v>
      </c>
      <c r="E108" s="30" t="s">
        <v>1871</v>
      </c>
      <c r="F108" s="30" t="s">
        <v>1650</v>
      </c>
      <c r="G108" s="30">
        <v>3</v>
      </c>
      <c r="H108" s="30" t="s">
        <v>1686</v>
      </c>
      <c r="I108" s="30" t="s">
        <v>1653</v>
      </c>
      <c r="J108" s="282" t="s">
        <v>1872</v>
      </c>
    </row>
    <row r="109" s="76" customFormat="1" ht="47.5" customHeight="1" spans="1:10">
      <c r="A109" s="279"/>
      <c r="B109" s="279"/>
      <c r="C109" s="30" t="s">
        <v>1640</v>
      </c>
      <c r="D109" s="30" t="s">
        <v>1641</v>
      </c>
      <c r="E109" s="30" t="s">
        <v>1873</v>
      </c>
      <c r="F109" s="30" t="s">
        <v>1634</v>
      </c>
      <c r="G109" s="30" t="s">
        <v>1674</v>
      </c>
      <c r="H109" s="30" t="s">
        <v>1644</v>
      </c>
      <c r="I109" s="30" t="s">
        <v>1636</v>
      </c>
      <c r="J109" s="282" t="s">
        <v>1874</v>
      </c>
    </row>
    <row r="110" s="76" customFormat="1" ht="47.5" customHeight="1" spans="1:10">
      <c r="A110" s="30" t="s">
        <v>1875</v>
      </c>
      <c r="B110" s="30" t="s">
        <v>1876</v>
      </c>
      <c r="C110" s="30" t="s">
        <v>1631</v>
      </c>
      <c r="D110" s="30" t="s">
        <v>1648</v>
      </c>
      <c r="E110" s="30" t="s">
        <v>1877</v>
      </c>
      <c r="F110" s="30" t="s">
        <v>1634</v>
      </c>
      <c r="G110" s="30" t="s">
        <v>346</v>
      </c>
      <c r="H110" s="30" t="s">
        <v>1667</v>
      </c>
      <c r="I110" s="30" t="s">
        <v>1653</v>
      </c>
      <c r="J110" s="282" t="s">
        <v>1878</v>
      </c>
    </row>
    <row r="111" s="76" customFormat="1" ht="47.5" customHeight="1" spans="1:10">
      <c r="A111" s="279"/>
      <c r="B111" s="279"/>
      <c r="C111" s="30" t="s">
        <v>1631</v>
      </c>
      <c r="D111" s="30" t="s">
        <v>1648</v>
      </c>
      <c r="E111" s="30" t="s">
        <v>1879</v>
      </c>
      <c r="F111" s="30" t="s">
        <v>1650</v>
      </c>
      <c r="G111" s="30" t="s">
        <v>1880</v>
      </c>
      <c r="H111" s="30" t="s">
        <v>1652</v>
      </c>
      <c r="I111" s="30" t="s">
        <v>1653</v>
      </c>
      <c r="J111" s="282" t="s">
        <v>1881</v>
      </c>
    </row>
    <row r="112" s="76" customFormat="1" ht="47.5" customHeight="1" spans="1:10">
      <c r="A112" s="279"/>
      <c r="B112" s="279"/>
      <c r="C112" s="30" t="s">
        <v>1637</v>
      </c>
      <c r="D112" s="30" t="s">
        <v>1658</v>
      </c>
      <c r="E112" s="30" t="s">
        <v>1882</v>
      </c>
      <c r="F112" s="30" t="s">
        <v>1634</v>
      </c>
      <c r="G112" s="30" t="s">
        <v>1728</v>
      </c>
      <c r="H112" s="30" t="s">
        <v>1635</v>
      </c>
      <c r="I112" s="30" t="s">
        <v>1636</v>
      </c>
      <c r="J112" s="282" t="s">
        <v>1883</v>
      </c>
    </row>
    <row r="113" s="76" customFormat="1" ht="47.5" customHeight="1" spans="1:10">
      <c r="A113" s="279"/>
      <c r="B113" s="279"/>
      <c r="C113" s="30" t="s">
        <v>1640</v>
      </c>
      <c r="D113" s="30" t="s">
        <v>1641</v>
      </c>
      <c r="E113" s="30" t="s">
        <v>1884</v>
      </c>
      <c r="F113" s="30" t="s">
        <v>1634</v>
      </c>
      <c r="G113" s="30" t="s">
        <v>1662</v>
      </c>
      <c r="H113" s="30" t="s">
        <v>1644</v>
      </c>
      <c r="I113" s="30" t="s">
        <v>1636</v>
      </c>
      <c r="J113" s="282" t="s">
        <v>1885</v>
      </c>
    </row>
    <row r="114" s="76" customFormat="1" ht="47.5" customHeight="1" spans="1:10">
      <c r="A114" s="279"/>
      <c r="B114" s="279"/>
      <c r="C114" s="30" t="s">
        <v>1640</v>
      </c>
      <c r="D114" s="30" t="s">
        <v>1641</v>
      </c>
      <c r="E114" s="30" t="s">
        <v>1802</v>
      </c>
      <c r="F114" s="30" t="s">
        <v>1634</v>
      </c>
      <c r="G114" s="30" t="s">
        <v>1662</v>
      </c>
      <c r="H114" s="30" t="s">
        <v>1644</v>
      </c>
      <c r="I114" s="30" t="s">
        <v>1636</v>
      </c>
      <c r="J114" s="282" t="s">
        <v>1886</v>
      </c>
    </row>
    <row r="115" s="76" customFormat="1" ht="47.5" customHeight="1" spans="1:10">
      <c r="A115" s="30" t="s">
        <v>1887</v>
      </c>
      <c r="B115" s="30" t="s">
        <v>1888</v>
      </c>
      <c r="C115" s="30" t="s">
        <v>1631</v>
      </c>
      <c r="D115" s="30" t="s">
        <v>1654</v>
      </c>
      <c r="E115" s="30" t="s">
        <v>1889</v>
      </c>
      <c r="F115" s="30" t="s">
        <v>1634</v>
      </c>
      <c r="G115" s="30" t="s">
        <v>1660</v>
      </c>
      <c r="H115" s="30" t="s">
        <v>1644</v>
      </c>
      <c r="I115" s="30" t="s">
        <v>1653</v>
      </c>
      <c r="J115" s="282" t="s">
        <v>1890</v>
      </c>
    </row>
    <row r="116" s="76" customFormat="1" ht="47.5" customHeight="1" spans="1:10">
      <c r="A116" s="279"/>
      <c r="B116" s="279"/>
      <c r="C116" s="30" t="s">
        <v>1637</v>
      </c>
      <c r="D116" s="30" t="s">
        <v>1658</v>
      </c>
      <c r="E116" s="30" t="s">
        <v>1891</v>
      </c>
      <c r="F116" s="30" t="s">
        <v>1634</v>
      </c>
      <c r="G116" s="30" t="s">
        <v>1660</v>
      </c>
      <c r="H116" s="30" t="s">
        <v>1644</v>
      </c>
      <c r="I116" s="30" t="s">
        <v>1653</v>
      </c>
      <c r="J116" s="282" t="s">
        <v>1892</v>
      </c>
    </row>
    <row r="117" s="76" customFormat="1" ht="47.5" customHeight="1" spans="1:10">
      <c r="A117" s="279"/>
      <c r="B117" s="279"/>
      <c r="C117" s="30" t="s">
        <v>1640</v>
      </c>
      <c r="D117" s="30" t="s">
        <v>1641</v>
      </c>
      <c r="E117" s="30" t="s">
        <v>1893</v>
      </c>
      <c r="F117" s="30" t="s">
        <v>1634</v>
      </c>
      <c r="G117" s="30" t="s">
        <v>1643</v>
      </c>
      <c r="H117" s="30" t="s">
        <v>1644</v>
      </c>
      <c r="I117" s="30" t="s">
        <v>1636</v>
      </c>
      <c r="J117" s="282" t="s">
        <v>1894</v>
      </c>
    </row>
    <row r="118" s="76" customFormat="1" ht="47.5" customHeight="1" spans="1:10">
      <c r="A118" s="279"/>
      <c r="B118" s="279"/>
      <c r="C118" s="30" t="s">
        <v>1640</v>
      </c>
      <c r="D118" s="30" t="s">
        <v>1641</v>
      </c>
      <c r="E118" s="30" t="s">
        <v>1804</v>
      </c>
      <c r="F118" s="30" t="s">
        <v>1634</v>
      </c>
      <c r="G118" s="30" t="s">
        <v>1643</v>
      </c>
      <c r="H118" s="30" t="s">
        <v>1644</v>
      </c>
      <c r="I118" s="30" t="s">
        <v>1636</v>
      </c>
      <c r="J118" s="282" t="s">
        <v>1895</v>
      </c>
    </row>
    <row r="119" s="76" customFormat="1" ht="47.5" customHeight="1" spans="1:10">
      <c r="A119" s="30" t="s">
        <v>1896</v>
      </c>
      <c r="B119" s="30" t="s">
        <v>1897</v>
      </c>
      <c r="C119" s="30" t="s">
        <v>1631</v>
      </c>
      <c r="D119" s="30" t="s">
        <v>1648</v>
      </c>
      <c r="E119" s="30" t="s">
        <v>1898</v>
      </c>
      <c r="F119" s="30" t="s">
        <v>1634</v>
      </c>
      <c r="G119" s="30" t="s">
        <v>1899</v>
      </c>
      <c r="H119" s="30" t="s">
        <v>1652</v>
      </c>
      <c r="I119" s="30" t="s">
        <v>1653</v>
      </c>
      <c r="J119" s="282" t="s">
        <v>1900</v>
      </c>
    </row>
    <row r="120" s="76" customFormat="1" ht="47.5" customHeight="1" spans="1:10">
      <c r="A120" s="279"/>
      <c r="B120" s="279"/>
      <c r="C120" s="30" t="s">
        <v>1631</v>
      </c>
      <c r="D120" s="30" t="s">
        <v>1648</v>
      </c>
      <c r="E120" s="30" t="s">
        <v>1901</v>
      </c>
      <c r="F120" s="30" t="s">
        <v>1634</v>
      </c>
      <c r="G120" s="30" t="s">
        <v>1902</v>
      </c>
      <c r="H120" s="30" t="s">
        <v>1652</v>
      </c>
      <c r="I120" s="30" t="s">
        <v>1653</v>
      </c>
      <c r="J120" s="282" t="s">
        <v>1900</v>
      </c>
    </row>
    <row r="121" s="76" customFormat="1" ht="47.5" customHeight="1" spans="1:10">
      <c r="A121" s="279"/>
      <c r="B121" s="279"/>
      <c r="C121" s="30" t="s">
        <v>1631</v>
      </c>
      <c r="D121" s="30" t="s">
        <v>1632</v>
      </c>
      <c r="E121" s="30" t="s">
        <v>1903</v>
      </c>
      <c r="F121" s="30" t="s">
        <v>1634</v>
      </c>
      <c r="G121" s="30" t="s">
        <v>1660</v>
      </c>
      <c r="H121" s="30" t="s">
        <v>1644</v>
      </c>
      <c r="I121" s="30" t="s">
        <v>1653</v>
      </c>
      <c r="J121" s="282" t="s">
        <v>1904</v>
      </c>
    </row>
    <row r="122" s="76" customFormat="1" ht="47.5" customHeight="1" spans="1:10">
      <c r="A122" s="279"/>
      <c r="B122" s="279"/>
      <c r="C122" s="30" t="s">
        <v>1631</v>
      </c>
      <c r="D122" s="30" t="s">
        <v>1654</v>
      </c>
      <c r="E122" s="30" t="s">
        <v>1905</v>
      </c>
      <c r="F122" s="30" t="s">
        <v>1634</v>
      </c>
      <c r="G122" s="30" t="s">
        <v>1906</v>
      </c>
      <c r="H122" s="30" t="s">
        <v>1635</v>
      </c>
      <c r="I122" s="30" t="s">
        <v>1636</v>
      </c>
      <c r="J122" s="282" t="s">
        <v>1907</v>
      </c>
    </row>
    <row r="123" s="76" customFormat="1" ht="47.5" customHeight="1" spans="1:10">
      <c r="A123" s="279"/>
      <c r="B123" s="279"/>
      <c r="C123" s="30" t="s">
        <v>1637</v>
      </c>
      <c r="D123" s="30" t="s">
        <v>1658</v>
      </c>
      <c r="E123" s="30" t="s">
        <v>1908</v>
      </c>
      <c r="F123" s="30" t="s">
        <v>1650</v>
      </c>
      <c r="G123" s="30" t="s">
        <v>1662</v>
      </c>
      <c r="H123" s="30" t="s">
        <v>1644</v>
      </c>
      <c r="I123" s="30" t="s">
        <v>1653</v>
      </c>
      <c r="J123" s="282" t="s">
        <v>1909</v>
      </c>
    </row>
    <row r="124" s="76" customFormat="1" ht="47.5" customHeight="1" spans="1:10">
      <c r="A124" s="279"/>
      <c r="B124" s="279"/>
      <c r="C124" s="30" t="s">
        <v>1637</v>
      </c>
      <c r="D124" s="30" t="s">
        <v>1658</v>
      </c>
      <c r="E124" s="30" t="s">
        <v>1910</v>
      </c>
      <c r="F124" s="30" t="s">
        <v>1911</v>
      </c>
      <c r="G124" s="30" t="s">
        <v>303</v>
      </c>
      <c r="H124" s="30" t="s">
        <v>1644</v>
      </c>
      <c r="I124" s="30" t="s">
        <v>1653</v>
      </c>
      <c r="J124" s="282" t="s">
        <v>1912</v>
      </c>
    </row>
    <row r="125" s="76" customFormat="1" ht="47.5" customHeight="1" spans="1:10">
      <c r="A125" s="279"/>
      <c r="B125" s="279"/>
      <c r="C125" s="30" t="s">
        <v>1640</v>
      </c>
      <c r="D125" s="30" t="s">
        <v>1641</v>
      </c>
      <c r="E125" s="30" t="s">
        <v>1913</v>
      </c>
      <c r="F125" s="30" t="s">
        <v>1634</v>
      </c>
      <c r="G125" s="30" t="s">
        <v>1662</v>
      </c>
      <c r="H125" s="30" t="s">
        <v>1644</v>
      </c>
      <c r="I125" s="30" t="s">
        <v>1636</v>
      </c>
      <c r="J125" s="282" t="s">
        <v>1914</v>
      </c>
    </row>
    <row r="126" s="76" customFormat="1" ht="47.5" customHeight="1" spans="1:10">
      <c r="A126" s="279"/>
      <c r="B126" s="279"/>
      <c r="C126" s="30" t="s">
        <v>1640</v>
      </c>
      <c r="D126" s="30" t="s">
        <v>1641</v>
      </c>
      <c r="E126" s="30" t="s">
        <v>1729</v>
      </c>
      <c r="F126" s="30" t="s">
        <v>1634</v>
      </c>
      <c r="G126" s="30" t="s">
        <v>1662</v>
      </c>
      <c r="H126" s="30" t="s">
        <v>1644</v>
      </c>
      <c r="I126" s="30" t="s">
        <v>1636</v>
      </c>
      <c r="J126" s="282" t="s">
        <v>1914</v>
      </c>
    </row>
    <row r="127" s="76" customFormat="1" ht="47.5" customHeight="1" spans="1:10">
      <c r="A127" s="30" t="s">
        <v>1915</v>
      </c>
      <c r="B127" s="30" t="s">
        <v>1916</v>
      </c>
      <c r="C127" s="30" t="s">
        <v>1631</v>
      </c>
      <c r="D127" s="30" t="s">
        <v>1654</v>
      </c>
      <c r="E127" s="30" t="s">
        <v>1917</v>
      </c>
      <c r="F127" s="30" t="s">
        <v>1634</v>
      </c>
      <c r="G127" s="30" t="s">
        <v>1643</v>
      </c>
      <c r="H127" s="30" t="s">
        <v>1644</v>
      </c>
      <c r="I127" s="30" t="s">
        <v>1653</v>
      </c>
      <c r="J127" s="282" t="s">
        <v>1918</v>
      </c>
    </row>
    <row r="128" s="76" customFormat="1" ht="47.5" customHeight="1" spans="1:10">
      <c r="A128" s="279"/>
      <c r="B128" s="279"/>
      <c r="C128" s="30" t="s">
        <v>1637</v>
      </c>
      <c r="D128" s="30" t="s">
        <v>1658</v>
      </c>
      <c r="E128" s="30" t="s">
        <v>1706</v>
      </c>
      <c r="F128" s="30" t="s">
        <v>1650</v>
      </c>
      <c r="G128" s="30" t="s">
        <v>1643</v>
      </c>
      <c r="H128" s="30" t="s">
        <v>1644</v>
      </c>
      <c r="I128" s="30" t="s">
        <v>1653</v>
      </c>
      <c r="J128" s="282" t="s">
        <v>1918</v>
      </c>
    </row>
    <row r="129" s="76" customFormat="1" ht="47.5" customHeight="1" spans="1:10">
      <c r="A129" s="279"/>
      <c r="B129" s="279"/>
      <c r="C129" s="30" t="s">
        <v>1640</v>
      </c>
      <c r="D129" s="30" t="s">
        <v>1641</v>
      </c>
      <c r="E129" s="30" t="s">
        <v>1919</v>
      </c>
      <c r="F129" s="30" t="s">
        <v>1634</v>
      </c>
      <c r="G129" s="30" t="s">
        <v>1643</v>
      </c>
      <c r="H129" s="30" t="s">
        <v>1644</v>
      </c>
      <c r="I129" s="30" t="s">
        <v>1636</v>
      </c>
      <c r="J129" s="282" t="s">
        <v>1918</v>
      </c>
    </row>
    <row r="130" s="76" customFormat="1" ht="47.5" customHeight="1" spans="1:10">
      <c r="A130" s="30" t="s">
        <v>1920</v>
      </c>
      <c r="B130" s="30" t="s">
        <v>968</v>
      </c>
      <c r="C130" s="30" t="s">
        <v>1631</v>
      </c>
      <c r="D130" s="30" t="s">
        <v>1632</v>
      </c>
      <c r="E130" s="30" t="s">
        <v>1833</v>
      </c>
      <c r="F130" s="30" t="s">
        <v>1634</v>
      </c>
      <c r="G130" s="30" t="s">
        <v>1660</v>
      </c>
      <c r="H130" s="30" t="s">
        <v>1644</v>
      </c>
      <c r="I130" s="30" t="s">
        <v>1653</v>
      </c>
      <c r="J130" s="282" t="s">
        <v>1833</v>
      </c>
    </row>
    <row r="131" s="76" customFormat="1" ht="47.5" customHeight="1" spans="1:10">
      <c r="A131" s="279"/>
      <c r="B131" s="279"/>
      <c r="C131" s="30" t="s">
        <v>1637</v>
      </c>
      <c r="D131" s="30" t="s">
        <v>1638</v>
      </c>
      <c r="E131" s="30" t="s">
        <v>1835</v>
      </c>
      <c r="F131" s="30" t="s">
        <v>1634</v>
      </c>
      <c r="G131" s="30" t="s">
        <v>1728</v>
      </c>
      <c r="H131" s="30" t="s">
        <v>1635</v>
      </c>
      <c r="I131" s="30" t="s">
        <v>1653</v>
      </c>
      <c r="J131" s="282" t="s">
        <v>1835</v>
      </c>
    </row>
    <row r="132" s="76" customFormat="1" ht="47.5" customHeight="1" spans="1:10">
      <c r="A132" s="279"/>
      <c r="B132" s="279"/>
      <c r="C132" s="30" t="s">
        <v>1640</v>
      </c>
      <c r="D132" s="30" t="s">
        <v>1641</v>
      </c>
      <c r="E132" s="30" t="s">
        <v>1802</v>
      </c>
      <c r="F132" s="30" t="s">
        <v>1634</v>
      </c>
      <c r="G132" s="30" t="s">
        <v>1674</v>
      </c>
      <c r="H132" s="30" t="s">
        <v>1644</v>
      </c>
      <c r="I132" s="30" t="s">
        <v>1636</v>
      </c>
      <c r="J132" s="282" t="s">
        <v>1802</v>
      </c>
    </row>
    <row r="133" s="76" customFormat="1" ht="47.5" customHeight="1" spans="1:10">
      <c r="A133" s="30" t="s">
        <v>1921</v>
      </c>
      <c r="B133" s="30" t="s">
        <v>1922</v>
      </c>
      <c r="C133" s="30" t="s">
        <v>1631</v>
      </c>
      <c r="D133" s="30" t="s">
        <v>1648</v>
      </c>
      <c r="E133" s="30" t="s">
        <v>1691</v>
      </c>
      <c r="F133" s="30" t="s">
        <v>1634</v>
      </c>
      <c r="G133" s="30" t="s">
        <v>303</v>
      </c>
      <c r="H133" s="30" t="s">
        <v>1667</v>
      </c>
      <c r="I133" s="30" t="s">
        <v>1653</v>
      </c>
      <c r="J133" s="282" t="s">
        <v>1692</v>
      </c>
    </row>
    <row r="134" s="76" customFormat="1" ht="47.5" customHeight="1" spans="1:10">
      <c r="A134" s="279"/>
      <c r="B134" s="279"/>
      <c r="C134" s="30" t="s">
        <v>1631</v>
      </c>
      <c r="D134" s="30" t="s">
        <v>1648</v>
      </c>
      <c r="E134" s="30" t="s">
        <v>1923</v>
      </c>
      <c r="F134" s="30" t="s">
        <v>1650</v>
      </c>
      <c r="G134" s="30" t="s">
        <v>1924</v>
      </c>
      <c r="H134" s="30" t="s">
        <v>1925</v>
      </c>
      <c r="I134" s="30" t="s">
        <v>1653</v>
      </c>
      <c r="J134" s="282" t="s">
        <v>1695</v>
      </c>
    </row>
    <row r="135" s="76" customFormat="1" ht="47.5" customHeight="1" spans="1:10">
      <c r="A135" s="279"/>
      <c r="B135" s="279"/>
      <c r="C135" s="30" t="s">
        <v>1631</v>
      </c>
      <c r="D135" s="30" t="s">
        <v>1632</v>
      </c>
      <c r="E135" s="30" t="s">
        <v>1926</v>
      </c>
      <c r="F135" s="30" t="s">
        <v>1650</v>
      </c>
      <c r="G135" s="30" t="s">
        <v>1643</v>
      </c>
      <c r="H135" s="30" t="s">
        <v>1644</v>
      </c>
      <c r="I135" s="30" t="s">
        <v>1653</v>
      </c>
      <c r="J135" s="282" t="s">
        <v>1697</v>
      </c>
    </row>
    <row r="136" s="76" customFormat="1" ht="47.5" customHeight="1" spans="1:10">
      <c r="A136" s="279"/>
      <c r="B136" s="279"/>
      <c r="C136" s="30" t="s">
        <v>1631</v>
      </c>
      <c r="D136" s="30" t="s">
        <v>1632</v>
      </c>
      <c r="E136" s="30" t="s">
        <v>1927</v>
      </c>
      <c r="F136" s="30" t="s">
        <v>1634</v>
      </c>
      <c r="G136" s="30" t="s">
        <v>1928</v>
      </c>
      <c r="H136" s="30" t="s">
        <v>1635</v>
      </c>
      <c r="I136" s="30" t="s">
        <v>1636</v>
      </c>
      <c r="J136" s="282" t="s">
        <v>1699</v>
      </c>
    </row>
    <row r="137" s="76" customFormat="1" ht="47.5" customHeight="1" spans="1:10">
      <c r="A137" s="279"/>
      <c r="B137" s="279"/>
      <c r="C137" s="30" t="s">
        <v>1631</v>
      </c>
      <c r="D137" s="30" t="s">
        <v>1632</v>
      </c>
      <c r="E137" s="30" t="s">
        <v>1929</v>
      </c>
      <c r="F137" s="30" t="s">
        <v>1650</v>
      </c>
      <c r="G137" s="30" t="s">
        <v>1930</v>
      </c>
      <c r="H137" s="30" t="s">
        <v>1644</v>
      </c>
      <c r="I137" s="30" t="s">
        <v>1653</v>
      </c>
      <c r="J137" s="282" t="s">
        <v>1931</v>
      </c>
    </row>
    <row r="138" s="76" customFormat="1" ht="47.5" customHeight="1" spans="1:10">
      <c r="A138" s="279"/>
      <c r="B138" s="279"/>
      <c r="C138" s="30" t="s">
        <v>1637</v>
      </c>
      <c r="D138" s="30" t="s">
        <v>1658</v>
      </c>
      <c r="E138" s="30" t="s">
        <v>1932</v>
      </c>
      <c r="F138" s="30" t="s">
        <v>1634</v>
      </c>
      <c r="G138" s="30" t="s">
        <v>1726</v>
      </c>
      <c r="H138" s="30" t="s">
        <v>1635</v>
      </c>
      <c r="I138" s="30" t="s">
        <v>1636</v>
      </c>
      <c r="J138" s="282" t="s">
        <v>1707</v>
      </c>
    </row>
    <row r="139" s="76" customFormat="1" ht="47.5" customHeight="1" spans="1:10">
      <c r="A139" s="279"/>
      <c r="B139" s="279"/>
      <c r="C139" s="30" t="s">
        <v>1640</v>
      </c>
      <c r="D139" s="30" t="s">
        <v>1641</v>
      </c>
      <c r="E139" s="30" t="s">
        <v>1710</v>
      </c>
      <c r="F139" s="30" t="s">
        <v>1634</v>
      </c>
      <c r="G139" s="30" t="s">
        <v>1662</v>
      </c>
      <c r="H139" s="30" t="s">
        <v>1644</v>
      </c>
      <c r="I139" s="30" t="s">
        <v>1636</v>
      </c>
      <c r="J139" s="282" t="s">
        <v>1711</v>
      </c>
    </row>
    <row r="140" s="76" customFormat="1" ht="47.5" customHeight="1" spans="1:10">
      <c r="A140" s="30" t="s">
        <v>1933</v>
      </c>
      <c r="B140" s="30" t="s">
        <v>1934</v>
      </c>
      <c r="C140" s="30" t="s">
        <v>1631</v>
      </c>
      <c r="D140" s="30" t="s">
        <v>1648</v>
      </c>
      <c r="E140" s="30" t="s">
        <v>1935</v>
      </c>
      <c r="F140" s="30" t="s">
        <v>1634</v>
      </c>
      <c r="G140" s="30" t="s">
        <v>336</v>
      </c>
      <c r="H140" s="30" t="s">
        <v>1840</v>
      </c>
      <c r="I140" s="30" t="s">
        <v>1653</v>
      </c>
      <c r="J140" s="282" t="s">
        <v>1692</v>
      </c>
    </row>
    <row r="141" s="76" customFormat="1" ht="47.5" customHeight="1" spans="1:10">
      <c r="A141" s="279"/>
      <c r="B141" s="279"/>
      <c r="C141" s="30" t="s">
        <v>1631</v>
      </c>
      <c r="D141" s="30" t="s">
        <v>1648</v>
      </c>
      <c r="E141" s="30" t="s">
        <v>1936</v>
      </c>
      <c r="F141" s="30" t="s">
        <v>1634</v>
      </c>
      <c r="G141" s="30" t="s">
        <v>1660</v>
      </c>
      <c r="H141" s="30" t="s">
        <v>1840</v>
      </c>
      <c r="I141" s="30" t="s">
        <v>1653</v>
      </c>
      <c r="J141" s="282" t="s">
        <v>1937</v>
      </c>
    </row>
    <row r="142" s="76" customFormat="1" ht="47.5" customHeight="1" spans="1:10">
      <c r="A142" s="279"/>
      <c r="B142" s="279"/>
      <c r="C142" s="30" t="s">
        <v>1631</v>
      </c>
      <c r="D142" s="30" t="s">
        <v>1648</v>
      </c>
      <c r="E142" s="30" t="s">
        <v>1938</v>
      </c>
      <c r="F142" s="30" t="s">
        <v>1634</v>
      </c>
      <c r="G142" s="30" t="s">
        <v>1660</v>
      </c>
      <c r="H142" s="30" t="s">
        <v>1840</v>
      </c>
      <c r="I142" s="30" t="s">
        <v>1653</v>
      </c>
      <c r="J142" s="282" t="s">
        <v>1937</v>
      </c>
    </row>
    <row r="143" s="76" customFormat="1" ht="47.5" customHeight="1" spans="1:10">
      <c r="A143" s="279"/>
      <c r="B143" s="279"/>
      <c r="C143" s="30" t="s">
        <v>1631</v>
      </c>
      <c r="D143" s="30" t="s">
        <v>1632</v>
      </c>
      <c r="E143" s="30" t="s">
        <v>1700</v>
      </c>
      <c r="F143" s="30" t="s">
        <v>1634</v>
      </c>
      <c r="G143" s="30" t="s">
        <v>1660</v>
      </c>
      <c r="H143" s="30" t="s">
        <v>1644</v>
      </c>
      <c r="I143" s="30" t="s">
        <v>1653</v>
      </c>
      <c r="J143" s="282" t="s">
        <v>1701</v>
      </c>
    </row>
    <row r="144" s="76" customFormat="1" ht="47.5" customHeight="1" spans="1:10">
      <c r="A144" s="279"/>
      <c r="B144" s="279"/>
      <c r="C144" s="30" t="s">
        <v>1631</v>
      </c>
      <c r="D144" s="30" t="s">
        <v>1632</v>
      </c>
      <c r="E144" s="30" t="s">
        <v>1939</v>
      </c>
      <c r="F144" s="30" t="s">
        <v>1634</v>
      </c>
      <c r="G144" s="30" t="s">
        <v>1660</v>
      </c>
      <c r="H144" s="30" t="s">
        <v>1644</v>
      </c>
      <c r="I144" s="30" t="s">
        <v>1653</v>
      </c>
      <c r="J144" s="282" t="s">
        <v>1940</v>
      </c>
    </row>
    <row r="145" s="76" customFormat="1" ht="47.5" customHeight="1" spans="1:10">
      <c r="A145" s="279"/>
      <c r="B145" s="279"/>
      <c r="C145" s="30" t="s">
        <v>1631</v>
      </c>
      <c r="D145" s="30" t="s">
        <v>1654</v>
      </c>
      <c r="E145" s="30" t="s">
        <v>1723</v>
      </c>
      <c r="F145" s="30" t="s">
        <v>1634</v>
      </c>
      <c r="G145" s="30" t="s">
        <v>1660</v>
      </c>
      <c r="H145" s="30" t="s">
        <v>1644</v>
      </c>
      <c r="I145" s="30" t="s">
        <v>1653</v>
      </c>
      <c r="J145" s="282" t="s">
        <v>1705</v>
      </c>
    </row>
    <row r="146" s="76" customFormat="1" ht="47.5" customHeight="1" spans="1:10">
      <c r="A146" s="279"/>
      <c r="B146" s="279"/>
      <c r="C146" s="30" t="s">
        <v>1637</v>
      </c>
      <c r="D146" s="30" t="s">
        <v>1658</v>
      </c>
      <c r="E146" s="30" t="s">
        <v>1941</v>
      </c>
      <c r="F146" s="30" t="s">
        <v>1634</v>
      </c>
      <c r="G146" s="30" t="s">
        <v>1660</v>
      </c>
      <c r="H146" s="30" t="s">
        <v>1644</v>
      </c>
      <c r="I146" s="30" t="s">
        <v>1653</v>
      </c>
      <c r="J146" s="282" t="s">
        <v>1709</v>
      </c>
    </row>
    <row r="147" s="76" customFormat="1" ht="47.5" customHeight="1" spans="1:10">
      <c r="A147" s="279"/>
      <c r="B147" s="279"/>
      <c r="C147" s="30" t="s">
        <v>1640</v>
      </c>
      <c r="D147" s="30" t="s">
        <v>1641</v>
      </c>
      <c r="E147" s="30" t="s">
        <v>1710</v>
      </c>
      <c r="F147" s="30" t="s">
        <v>1634</v>
      </c>
      <c r="G147" s="30" t="s">
        <v>1662</v>
      </c>
      <c r="H147" s="30" t="s">
        <v>1644</v>
      </c>
      <c r="I147" s="30" t="s">
        <v>1636</v>
      </c>
      <c r="J147" s="282" t="s">
        <v>1711</v>
      </c>
    </row>
    <row r="148" s="76" customFormat="1" ht="47.5" customHeight="1" spans="1:10">
      <c r="A148" s="30" t="s">
        <v>1942</v>
      </c>
      <c r="B148" s="30" t="s">
        <v>1943</v>
      </c>
      <c r="C148" s="30" t="s">
        <v>1631</v>
      </c>
      <c r="D148" s="30" t="s">
        <v>1648</v>
      </c>
      <c r="E148" s="30" t="s">
        <v>1944</v>
      </c>
      <c r="F148" s="30" t="s">
        <v>1634</v>
      </c>
      <c r="G148" s="30" t="s">
        <v>339</v>
      </c>
      <c r="H148" s="30" t="s">
        <v>1945</v>
      </c>
      <c r="I148" s="30" t="s">
        <v>1653</v>
      </c>
      <c r="J148" s="282" t="s">
        <v>1946</v>
      </c>
    </row>
    <row r="149" s="76" customFormat="1" ht="47.5" customHeight="1" spans="1:10">
      <c r="A149" s="279"/>
      <c r="B149" s="279"/>
      <c r="C149" s="30" t="s">
        <v>1631</v>
      </c>
      <c r="D149" s="30" t="s">
        <v>1654</v>
      </c>
      <c r="E149" s="30" t="s">
        <v>1723</v>
      </c>
      <c r="F149" s="30" t="s">
        <v>1634</v>
      </c>
      <c r="G149" s="30" t="s">
        <v>1660</v>
      </c>
      <c r="H149" s="30" t="s">
        <v>1644</v>
      </c>
      <c r="I149" s="30" t="s">
        <v>1653</v>
      </c>
      <c r="J149" s="282" t="s">
        <v>1724</v>
      </c>
    </row>
    <row r="150" s="76" customFormat="1" ht="47.5" customHeight="1" spans="1:10">
      <c r="A150" s="279"/>
      <c r="B150" s="279"/>
      <c r="C150" s="30" t="s">
        <v>1637</v>
      </c>
      <c r="D150" s="30" t="s">
        <v>1658</v>
      </c>
      <c r="E150" s="30" t="s">
        <v>1947</v>
      </c>
      <c r="F150" s="30" t="s">
        <v>1634</v>
      </c>
      <c r="G150" s="30" t="s">
        <v>1948</v>
      </c>
      <c r="H150" s="30" t="s">
        <v>1635</v>
      </c>
      <c r="I150" s="30" t="s">
        <v>1636</v>
      </c>
      <c r="J150" s="282" t="s">
        <v>1949</v>
      </c>
    </row>
    <row r="151" s="76" customFormat="1" ht="47.5" customHeight="1" spans="1:10">
      <c r="A151" s="279"/>
      <c r="B151" s="279"/>
      <c r="C151" s="30" t="s">
        <v>1640</v>
      </c>
      <c r="D151" s="30" t="s">
        <v>1641</v>
      </c>
      <c r="E151" s="30" t="s">
        <v>1950</v>
      </c>
      <c r="F151" s="30" t="s">
        <v>1634</v>
      </c>
      <c r="G151" s="30" t="s">
        <v>1674</v>
      </c>
      <c r="H151" s="30" t="s">
        <v>1644</v>
      </c>
      <c r="I151" s="30" t="s">
        <v>1636</v>
      </c>
      <c r="J151" s="282" t="s">
        <v>1951</v>
      </c>
    </row>
    <row r="152" s="76" customFormat="1" ht="47.5" customHeight="1" spans="1:10">
      <c r="A152" s="30" t="s">
        <v>1952</v>
      </c>
      <c r="B152" s="30" t="s">
        <v>1953</v>
      </c>
      <c r="C152" s="30" t="s">
        <v>1631</v>
      </c>
      <c r="D152" s="30" t="s">
        <v>1954</v>
      </c>
      <c r="E152" s="30" t="s">
        <v>1955</v>
      </c>
      <c r="F152" s="30" t="s">
        <v>1634</v>
      </c>
      <c r="G152" s="30" t="s">
        <v>1956</v>
      </c>
      <c r="H152" s="30" t="s">
        <v>1957</v>
      </c>
      <c r="I152" s="30" t="s">
        <v>1653</v>
      </c>
      <c r="J152" s="282" t="s">
        <v>1958</v>
      </c>
    </row>
    <row r="153" s="76" customFormat="1" ht="47.5" customHeight="1" spans="1:10">
      <c r="A153" s="279"/>
      <c r="B153" s="279"/>
      <c r="C153" s="30" t="s">
        <v>1637</v>
      </c>
      <c r="D153" s="30" t="s">
        <v>1658</v>
      </c>
      <c r="E153" s="30" t="s">
        <v>1959</v>
      </c>
      <c r="F153" s="30" t="s">
        <v>1634</v>
      </c>
      <c r="G153" s="30" t="s">
        <v>1660</v>
      </c>
      <c r="H153" s="30" t="s">
        <v>1644</v>
      </c>
      <c r="I153" s="30" t="s">
        <v>1653</v>
      </c>
      <c r="J153" s="282" t="s">
        <v>1960</v>
      </c>
    </row>
    <row r="154" s="76" customFormat="1" ht="47.5" customHeight="1" spans="1:10">
      <c r="A154" s="279"/>
      <c r="B154" s="279"/>
      <c r="C154" s="30" t="s">
        <v>1640</v>
      </c>
      <c r="D154" s="30" t="s">
        <v>1641</v>
      </c>
      <c r="E154" s="30" t="s">
        <v>1919</v>
      </c>
      <c r="F154" s="30" t="s">
        <v>1634</v>
      </c>
      <c r="G154" s="30" t="s">
        <v>1674</v>
      </c>
      <c r="H154" s="30" t="s">
        <v>1644</v>
      </c>
      <c r="I154" s="30" t="s">
        <v>1636</v>
      </c>
      <c r="J154" s="282" t="s">
        <v>1961</v>
      </c>
    </row>
    <row r="155" s="76" customFormat="1" ht="47.5" customHeight="1" spans="1:10">
      <c r="A155" s="30" t="s">
        <v>1962</v>
      </c>
      <c r="B155" s="30" t="s">
        <v>1963</v>
      </c>
      <c r="C155" s="30" t="s">
        <v>1631</v>
      </c>
      <c r="D155" s="30" t="s">
        <v>1632</v>
      </c>
      <c r="E155" s="30" t="s">
        <v>1964</v>
      </c>
      <c r="F155" s="30" t="s">
        <v>1634</v>
      </c>
      <c r="G155" s="30" t="s">
        <v>1660</v>
      </c>
      <c r="H155" s="30" t="s">
        <v>1644</v>
      </c>
      <c r="I155" s="30" t="s">
        <v>1653</v>
      </c>
      <c r="J155" s="282" t="s">
        <v>1682</v>
      </c>
    </row>
    <row r="156" s="76" customFormat="1" ht="47.5" customHeight="1" spans="1:10">
      <c r="A156" s="279"/>
      <c r="B156" s="279"/>
      <c r="C156" s="30" t="s">
        <v>1631</v>
      </c>
      <c r="D156" s="30" t="s">
        <v>1654</v>
      </c>
      <c r="E156" s="30" t="s">
        <v>1669</v>
      </c>
      <c r="F156" s="30" t="s">
        <v>1634</v>
      </c>
      <c r="G156" s="30" t="s">
        <v>1660</v>
      </c>
      <c r="H156" s="30" t="s">
        <v>1644</v>
      </c>
      <c r="I156" s="30" t="s">
        <v>1653</v>
      </c>
      <c r="J156" s="282" t="s">
        <v>1670</v>
      </c>
    </row>
    <row r="157" s="76" customFormat="1" ht="47.5" customHeight="1" spans="1:10">
      <c r="A157" s="279"/>
      <c r="B157" s="279"/>
      <c r="C157" s="30" t="s">
        <v>1637</v>
      </c>
      <c r="D157" s="30" t="s">
        <v>1658</v>
      </c>
      <c r="E157" s="30" t="s">
        <v>1683</v>
      </c>
      <c r="F157" s="30" t="s">
        <v>1634</v>
      </c>
      <c r="G157" s="30" t="s">
        <v>1660</v>
      </c>
      <c r="H157" s="30" t="s">
        <v>1644</v>
      </c>
      <c r="I157" s="30" t="s">
        <v>1653</v>
      </c>
      <c r="J157" s="282" t="s">
        <v>1684</v>
      </c>
    </row>
    <row r="158" s="76" customFormat="1" ht="47.5" customHeight="1" spans="1:10">
      <c r="A158" s="279"/>
      <c r="B158" s="279"/>
      <c r="C158" s="30" t="s">
        <v>1637</v>
      </c>
      <c r="D158" s="30" t="s">
        <v>1658</v>
      </c>
      <c r="E158" s="30" t="s">
        <v>1671</v>
      </c>
      <c r="F158" s="30" t="s">
        <v>1634</v>
      </c>
      <c r="G158" s="30" t="s">
        <v>1660</v>
      </c>
      <c r="H158" s="30" t="s">
        <v>1644</v>
      </c>
      <c r="I158" s="30" t="s">
        <v>1653</v>
      </c>
      <c r="J158" s="282" t="s">
        <v>1672</v>
      </c>
    </row>
    <row r="159" s="76" customFormat="1" ht="47.5" customHeight="1" spans="1:10">
      <c r="A159" s="279"/>
      <c r="B159" s="279"/>
      <c r="C159" s="30" t="s">
        <v>1637</v>
      </c>
      <c r="D159" s="30" t="s">
        <v>1638</v>
      </c>
      <c r="E159" s="30" t="s">
        <v>1685</v>
      </c>
      <c r="F159" s="30" t="s">
        <v>1634</v>
      </c>
      <c r="G159" s="30" t="s">
        <v>335</v>
      </c>
      <c r="H159" s="30" t="s">
        <v>1686</v>
      </c>
      <c r="I159" s="30" t="s">
        <v>1653</v>
      </c>
      <c r="J159" s="282" t="s">
        <v>1687</v>
      </c>
    </row>
    <row r="160" s="76" customFormat="1" ht="47.5" customHeight="1" spans="1:10">
      <c r="A160" s="279"/>
      <c r="B160" s="279"/>
      <c r="C160" s="30" t="s">
        <v>1640</v>
      </c>
      <c r="D160" s="30" t="s">
        <v>1641</v>
      </c>
      <c r="E160" s="30" t="s">
        <v>1673</v>
      </c>
      <c r="F160" s="30" t="s">
        <v>1634</v>
      </c>
      <c r="G160" s="30" t="s">
        <v>1643</v>
      </c>
      <c r="H160" s="30" t="s">
        <v>1644</v>
      </c>
      <c r="I160" s="30" t="s">
        <v>1636</v>
      </c>
      <c r="J160" s="282" t="s">
        <v>1688</v>
      </c>
    </row>
    <row r="161" s="76" customFormat="1" ht="47.5" customHeight="1" spans="1:10">
      <c r="A161" s="30" t="s">
        <v>1965</v>
      </c>
      <c r="B161" s="30" t="s">
        <v>1966</v>
      </c>
      <c r="C161" s="30" t="s">
        <v>1631</v>
      </c>
      <c r="D161" s="30" t="s">
        <v>1648</v>
      </c>
      <c r="E161" s="30" t="s">
        <v>1967</v>
      </c>
      <c r="F161" s="30" t="s">
        <v>1634</v>
      </c>
      <c r="G161" s="30" t="s">
        <v>1968</v>
      </c>
      <c r="H161" s="30" t="s">
        <v>1652</v>
      </c>
      <c r="I161" s="30" t="s">
        <v>1653</v>
      </c>
      <c r="J161" s="282" t="s">
        <v>1692</v>
      </c>
    </row>
    <row r="162" s="76" customFormat="1" ht="47.5" customHeight="1" spans="1:10">
      <c r="A162" s="279"/>
      <c r="B162" s="279"/>
      <c r="C162" s="30" t="s">
        <v>1631</v>
      </c>
      <c r="D162" s="30" t="s">
        <v>1648</v>
      </c>
      <c r="E162" s="30" t="s">
        <v>1969</v>
      </c>
      <c r="F162" s="30" t="s">
        <v>1650</v>
      </c>
      <c r="G162" s="30" t="s">
        <v>1970</v>
      </c>
      <c r="H162" s="30" t="s">
        <v>1925</v>
      </c>
      <c r="I162" s="30" t="s">
        <v>1653</v>
      </c>
      <c r="J162" s="282" t="s">
        <v>1695</v>
      </c>
    </row>
    <row r="163" s="76" customFormat="1" ht="47.5" customHeight="1" spans="1:10">
      <c r="A163" s="279"/>
      <c r="B163" s="279"/>
      <c r="C163" s="30" t="s">
        <v>1631</v>
      </c>
      <c r="D163" s="30" t="s">
        <v>1632</v>
      </c>
      <c r="E163" s="30" t="s">
        <v>1971</v>
      </c>
      <c r="F163" s="30" t="s">
        <v>1634</v>
      </c>
      <c r="G163" s="30" t="s">
        <v>1660</v>
      </c>
      <c r="H163" s="30" t="s">
        <v>1644</v>
      </c>
      <c r="I163" s="30" t="s">
        <v>1653</v>
      </c>
      <c r="J163" s="282" t="s">
        <v>1699</v>
      </c>
    </row>
    <row r="164" s="76" customFormat="1" ht="47.5" customHeight="1" spans="1:10">
      <c r="A164" s="279"/>
      <c r="B164" s="279"/>
      <c r="C164" s="30" t="s">
        <v>1631</v>
      </c>
      <c r="D164" s="30" t="s">
        <v>1654</v>
      </c>
      <c r="E164" s="30" t="s">
        <v>1972</v>
      </c>
      <c r="F164" s="30" t="s">
        <v>1634</v>
      </c>
      <c r="G164" s="30" t="s">
        <v>303</v>
      </c>
      <c r="H164" s="30" t="s">
        <v>1686</v>
      </c>
      <c r="I164" s="30" t="s">
        <v>1653</v>
      </c>
      <c r="J164" s="282" t="s">
        <v>1705</v>
      </c>
    </row>
    <row r="165" s="76" customFormat="1" ht="47.5" customHeight="1" spans="1:10">
      <c r="A165" s="279"/>
      <c r="B165" s="279"/>
      <c r="C165" s="30" t="s">
        <v>1637</v>
      </c>
      <c r="D165" s="30" t="s">
        <v>1658</v>
      </c>
      <c r="E165" s="30" t="s">
        <v>1973</v>
      </c>
      <c r="F165" s="30" t="s">
        <v>1650</v>
      </c>
      <c r="G165" s="30" t="s">
        <v>1974</v>
      </c>
      <c r="H165" s="30" t="s">
        <v>1644</v>
      </c>
      <c r="I165" s="30" t="s">
        <v>1653</v>
      </c>
      <c r="J165" s="282" t="s">
        <v>1707</v>
      </c>
    </row>
    <row r="166" s="76" customFormat="1" ht="47.5" customHeight="1" spans="1:10">
      <c r="A166" s="279"/>
      <c r="B166" s="279"/>
      <c r="C166" s="30" t="s">
        <v>1640</v>
      </c>
      <c r="D166" s="30" t="s">
        <v>1641</v>
      </c>
      <c r="E166" s="30" t="s">
        <v>1975</v>
      </c>
      <c r="F166" s="30" t="s">
        <v>1634</v>
      </c>
      <c r="G166" s="30" t="s">
        <v>1662</v>
      </c>
      <c r="H166" s="30" t="s">
        <v>1644</v>
      </c>
      <c r="I166" s="30" t="s">
        <v>1636</v>
      </c>
      <c r="J166" s="282" t="s">
        <v>1711</v>
      </c>
    </row>
    <row r="167" s="76" customFormat="1" ht="47.5" customHeight="1" spans="1:10">
      <c r="A167" s="30" t="s">
        <v>1976</v>
      </c>
      <c r="B167" s="30" t="s">
        <v>1977</v>
      </c>
      <c r="C167" s="30" t="s">
        <v>1631</v>
      </c>
      <c r="D167" s="30" t="s">
        <v>1648</v>
      </c>
      <c r="E167" s="30" t="s">
        <v>1978</v>
      </c>
      <c r="F167" s="30" t="s">
        <v>1634</v>
      </c>
      <c r="G167" s="30" t="s">
        <v>338</v>
      </c>
      <c r="H167" s="30" t="s">
        <v>1667</v>
      </c>
      <c r="I167" s="30" t="s">
        <v>1653</v>
      </c>
      <c r="J167" s="282" t="s">
        <v>1692</v>
      </c>
    </row>
    <row r="168" s="76" customFormat="1" ht="47.5" customHeight="1" spans="1:10">
      <c r="A168" s="279"/>
      <c r="B168" s="279"/>
      <c r="C168" s="30" t="s">
        <v>1631</v>
      </c>
      <c r="D168" s="30" t="s">
        <v>1648</v>
      </c>
      <c r="E168" s="30" t="s">
        <v>1979</v>
      </c>
      <c r="F168" s="30" t="s">
        <v>1650</v>
      </c>
      <c r="G168" s="30" t="s">
        <v>1956</v>
      </c>
      <c r="H168" s="30" t="s">
        <v>1652</v>
      </c>
      <c r="I168" s="30" t="s">
        <v>1653</v>
      </c>
      <c r="J168" s="282" t="s">
        <v>1695</v>
      </c>
    </row>
    <row r="169" s="76" customFormat="1" ht="47.5" customHeight="1" spans="1:10">
      <c r="A169" s="279"/>
      <c r="B169" s="279"/>
      <c r="C169" s="30" t="s">
        <v>1631</v>
      </c>
      <c r="D169" s="30" t="s">
        <v>1632</v>
      </c>
      <c r="E169" s="30" t="s">
        <v>1980</v>
      </c>
      <c r="F169" s="30" t="s">
        <v>1634</v>
      </c>
      <c r="G169" s="30">
        <v>70</v>
      </c>
      <c r="H169" s="30" t="s">
        <v>1644</v>
      </c>
      <c r="I169" s="30" t="s">
        <v>1653</v>
      </c>
      <c r="J169" s="282" t="s">
        <v>1697</v>
      </c>
    </row>
    <row r="170" s="76" customFormat="1" ht="47.5" customHeight="1" spans="1:10">
      <c r="A170" s="279"/>
      <c r="B170" s="279"/>
      <c r="C170" s="30" t="s">
        <v>1631</v>
      </c>
      <c r="D170" s="30" t="s">
        <v>1632</v>
      </c>
      <c r="E170" s="30" t="s">
        <v>1981</v>
      </c>
      <c r="F170" s="30" t="s">
        <v>1650</v>
      </c>
      <c r="G170" s="30">
        <v>80</v>
      </c>
      <c r="H170" s="30" t="s">
        <v>1644</v>
      </c>
      <c r="I170" s="30" t="s">
        <v>1653</v>
      </c>
      <c r="J170" s="282" t="s">
        <v>1940</v>
      </c>
    </row>
    <row r="171" s="76" customFormat="1" ht="47.5" customHeight="1" spans="1:10">
      <c r="A171" s="279"/>
      <c r="B171" s="279"/>
      <c r="C171" s="30" t="s">
        <v>1631</v>
      </c>
      <c r="D171" s="30" t="s">
        <v>1654</v>
      </c>
      <c r="E171" s="30" t="s">
        <v>1704</v>
      </c>
      <c r="F171" s="30" t="s">
        <v>1634</v>
      </c>
      <c r="G171" s="30">
        <v>100</v>
      </c>
      <c r="H171" s="30" t="s">
        <v>1644</v>
      </c>
      <c r="I171" s="30" t="s">
        <v>1653</v>
      </c>
      <c r="J171" s="282" t="s">
        <v>1705</v>
      </c>
    </row>
    <row r="172" s="76" customFormat="1" ht="47.5" customHeight="1" spans="1:10">
      <c r="A172" s="279"/>
      <c r="B172" s="279"/>
      <c r="C172" s="30" t="s">
        <v>1637</v>
      </c>
      <c r="D172" s="30" t="s">
        <v>1658</v>
      </c>
      <c r="E172" s="30" t="s">
        <v>1982</v>
      </c>
      <c r="F172" s="30" t="s">
        <v>1634</v>
      </c>
      <c r="G172" s="30" t="s">
        <v>1728</v>
      </c>
      <c r="H172" s="30" t="s">
        <v>1635</v>
      </c>
      <c r="I172" s="30" t="s">
        <v>1636</v>
      </c>
      <c r="J172" s="282" t="s">
        <v>1707</v>
      </c>
    </row>
    <row r="173" s="76" customFormat="1" ht="47.5" customHeight="1" spans="1:10">
      <c r="A173" s="279"/>
      <c r="B173" s="279"/>
      <c r="C173" s="30" t="s">
        <v>1640</v>
      </c>
      <c r="D173" s="30" t="s">
        <v>1641</v>
      </c>
      <c r="E173" s="30" t="s">
        <v>1710</v>
      </c>
      <c r="F173" s="30" t="s">
        <v>1634</v>
      </c>
      <c r="G173" s="30" t="s">
        <v>1662</v>
      </c>
      <c r="H173" s="30" t="s">
        <v>1644</v>
      </c>
      <c r="I173" s="30" t="s">
        <v>1636</v>
      </c>
      <c r="J173" s="282" t="s">
        <v>1711</v>
      </c>
    </row>
    <row r="174" s="76" customFormat="1" ht="47.5" customHeight="1" spans="1:10">
      <c r="A174" s="30" t="s">
        <v>1983</v>
      </c>
      <c r="B174" s="30" t="s">
        <v>1963</v>
      </c>
      <c r="C174" s="30" t="s">
        <v>1631</v>
      </c>
      <c r="D174" s="30" t="s">
        <v>1632</v>
      </c>
      <c r="E174" s="30" t="s">
        <v>1964</v>
      </c>
      <c r="F174" s="30" t="s">
        <v>1634</v>
      </c>
      <c r="G174" s="30" t="s">
        <v>1660</v>
      </c>
      <c r="H174" s="30" t="s">
        <v>1644</v>
      </c>
      <c r="I174" s="30" t="s">
        <v>1653</v>
      </c>
      <c r="J174" s="282" t="s">
        <v>1682</v>
      </c>
    </row>
    <row r="175" s="76" customFormat="1" ht="47.5" customHeight="1" spans="1:10">
      <c r="A175" s="279"/>
      <c r="B175" s="279"/>
      <c r="C175" s="30" t="s">
        <v>1631</v>
      </c>
      <c r="D175" s="30" t="s">
        <v>1654</v>
      </c>
      <c r="E175" s="30" t="s">
        <v>1669</v>
      </c>
      <c r="F175" s="30" t="s">
        <v>1634</v>
      </c>
      <c r="G175" s="30" t="s">
        <v>1660</v>
      </c>
      <c r="H175" s="30" t="s">
        <v>1644</v>
      </c>
      <c r="I175" s="30" t="s">
        <v>1653</v>
      </c>
      <c r="J175" s="282" t="s">
        <v>1670</v>
      </c>
    </row>
    <row r="176" s="76" customFormat="1" ht="47.5" customHeight="1" spans="1:10">
      <c r="A176" s="279"/>
      <c r="B176" s="279"/>
      <c r="C176" s="30" t="s">
        <v>1637</v>
      </c>
      <c r="D176" s="30" t="s">
        <v>1658</v>
      </c>
      <c r="E176" s="30" t="s">
        <v>1683</v>
      </c>
      <c r="F176" s="30" t="s">
        <v>1634</v>
      </c>
      <c r="G176" s="30" t="s">
        <v>1660</v>
      </c>
      <c r="H176" s="30" t="s">
        <v>1644</v>
      </c>
      <c r="I176" s="30" t="s">
        <v>1653</v>
      </c>
      <c r="J176" s="282" t="s">
        <v>1684</v>
      </c>
    </row>
    <row r="177" s="76" customFormat="1" ht="47.5" customHeight="1" spans="1:10">
      <c r="A177" s="279"/>
      <c r="B177" s="279"/>
      <c r="C177" s="30" t="s">
        <v>1637</v>
      </c>
      <c r="D177" s="30" t="s">
        <v>1658</v>
      </c>
      <c r="E177" s="30" t="s">
        <v>1671</v>
      </c>
      <c r="F177" s="30" t="s">
        <v>1634</v>
      </c>
      <c r="G177" s="30" t="s">
        <v>1660</v>
      </c>
      <c r="H177" s="30" t="s">
        <v>1644</v>
      </c>
      <c r="I177" s="30" t="s">
        <v>1653</v>
      </c>
      <c r="J177" s="282" t="s">
        <v>1672</v>
      </c>
    </row>
    <row r="178" s="76" customFormat="1" ht="47.5" customHeight="1" spans="1:10">
      <c r="A178" s="279"/>
      <c r="B178" s="279"/>
      <c r="C178" s="30" t="s">
        <v>1637</v>
      </c>
      <c r="D178" s="30" t="s">
        <v>1638</v>
      </c>
      <c r="E178" s="30" t="s">
        <v>1685</v>
      </c>
      <c r="F178" s="30" t="s">
        <v>1634</v>
      </c>
      <c r="G178" s="30" t="s">
        <v>335</v>
      </c>
      <c r="H178" s="30" t="s">
        <v>1686</v>
      </c>
      <c r="I178" s="30" t="s">
        <v>1653</v>
      </c>
      <c r="J178" s="282" t="s">
        <v>1687</v>
      </c>
    </row>
    <row r="179" s="76" customFormat="1" ht="47.5" customHeight="1" spans="1:10">
      <c r="A179" s="279"/>
      <c r="B179" s="279"/>
      <c r="C179" s="30" t="s">
        <v>1640</v>
      </c>
      <c r="D179" s="30" t="s">
        <v>1641</v>
      </c>
      <c r="E179" s="30" t="s">
        <v>1673</v>
      </c>
      <c r="F179" s="30" t="s">
        <v>1634</v>
      </c>
      <c r="G179" s="30" t="s">
        <v>1643</v>
      </c>
      <c r="H179" s="30" t="s">
        <v>1644</v>
      </c>
      <c r="I179" s="30" t="s">
        <v>1636</v>
      </c>
      <c r="J179" s="282" t="s">
        <v>1688</v>
      </c>
    </row>
    <row r="180" s="76" customFormat="1" ht="47.5" customHeight="1" spans="1:10">
      <c r="A180" s="30" t="s">
        <v>1984</v>
      </c>
      <c r="B180" s="30" t="s">
        <v>1985</v>
      </c>
      <c r="C180" s="30" t="s">
        <v>1631</v>
      </c>
      <c r="D180" s="30" t="s">
        <v>1648</v>
      </c>
      <c r="E180" s="30" t="s">
        <v>1986</v>
      </c>
      <c r="F180" s="30" t="s">
        <v>1650</v>
      </c>
      <c r="G180" s="30" t="s">
        <v>1987</v>
      </c>
      <c r="H180" s="30" t="s">
        <v>1652</v>
      </c>
      <c r="I180" s="30" t="s">
        <v>1653</v>
      </c>
      <c r="J180" s="282" t="s">
        <v>1988</v>
      </c>
    </row>
    <row r="181" s="76" customFormat="1" ht="47.5" customHeight="1" spans="1:10">
      <c r="A181" s="279"/>
      <c r="B181" s="279"/>
      <c r="C181" s="30" t="s">
        <v>1631</v>
      </c>
      <c r="D181" s="30" t="s">
        <v>1654</v>
      </c>
      <c r="E181" s="30" t="s">
        <v>1989</v>
      </c>
      <c r="F181" s="30" t="s">
        <v>1634</v>
      </c>
      <c r="G181" s="30" t="s">
        <v>1660</v>
      </c>
      <c r="H181" s="30" t="s">
        <v>1644</v>
      </c>
      <c r="I181" s="30" t="s">
        <v>1653</v>
      </c>
      <c r="J181" s="282" t="s">
        <v>1990</v>
      </c>
    </row>
    <row r="182" s="76" customFormat="1" ht="47.5" customHeight="1" spans="1:10">
      <c r="A182" s="279"/>
      <c r="B182" s="279"/>
      <c r="C182" s="30" t="s">
        <v>1637</v>
      </c>
      <c r="D182" s="30" t="s">
        <v>1658</v>
      </c>
      <c r="E182" s="30" t="s">
        <v>1991</v>
      </c>
      <c r="F182" s="30" t="s">
        <v>1634</v>
      </c>
      <c r="G182" s="30" t="s">
        <v>1660</v>
      </c>
      <c r="H182" s="30" t="s">
        <v>1644</v>
      </c>
      <c r="I182" s="30" t="s">
        <v>1653</v>
      </c>
      <c r="J182" s="282" t="s">
        <v>1992</v>
      </c>
    </row>
    <row r="183" s="76" customFormat="1" ht="47.5" customHeight="1" spans="1:10">
      <c r="A183" s="279"/>
      <c r="B183" s="279"/>
      <c r="C183" s="30" t="s">
        <v>1637</v>
      </c>
      <c r="D183" s="30" t="s">
        <v>1658</v>
      </c>
      <c r="E183" s="30" t="s">
        <v>1993</v>
      </c>
      <c r="F183" s="30" t="s">
        <v>1650</v>
      </c>
      <c r="G183" s="30" t="s">
        <v>1643</v>
      </c>
      <c r="H183" s="30" t="s">
        <v>1644</v>
      </c>
      <c r="I183" s="30" t="s">
        <v>1653</v>
      </c>
      <c r="J183" s="282" t="s">
        <v>1994</v>
      </c>
    </row>
    <row r="184" s="76" customFormat="1" ht="47.5" customHeight="1" spans="1:10">
      <c r="A184" s="279"/>
      <c r="B184" s="279"/>
      <c r="C184" s="30" t="s">
        <v>1640</v>
      </c>
      <c r="D184" s="30" t="s">
        <v>1641</v>
      </c>
      <c r="E184" s="30" t="s">
        <v>1995</v>
      </c>
      <c r="F184" s="30" t="s">
        <v>1634</v>
      </c>
      <c r="G184" s="30" t="s">
        <v>1643</v>
      </c>
      <c r="H184" s="30" t="s">
        <v>1644</v>
      </c>
      <c r="I184" s="30" t="s">
        <v>1636</v>
      </c>
      <c r="J184" s="282" t="s">
        <v>1996</v>
      </c>
    </row>
    <row r="185" s="76" customFormat="1" ht="47.5" customHeight="1" spans="1:10">
      <c r="A185" s="30" t="s">
        <v>1997</v>
      </c>
      <c r="B185" s="30" t="s">
        <v>1998</v>
      </c>
      <c r="C185" s="30" t="s">
        <v>1631</v>
      </c>
      <c r="D185" s="30" t="s">
        <v>1648</v>
      </c>
      <c r="E185" s="30" t="s">
        <v>1999</v>
      </c>
      <c r="F185" s="30" t="s">
        <v>1650</v>
      </c>
      <c r="G185" s="30" t="s">
        <v>1754</v>
      </c>
      <c r="H185" s="30" t="s">
        <v>1667</v>
      </c>
      <c r="I185" s="30" t="s">
        <v>1653</v>
      </c>
      <c r="J185" s="282" t="s">
        <v>2000</v>
      </c>
    </row>
    <row r="186" s="76" customFormat="1" ht="47.5" customHeight="1" spans="1:10">
      <c r="A186" s="279"/>
      <c r="B186" s="279"/>
      <c r="C186" s="30" t="s">
        <v>1631</v>
      </c>
      <c r="D186" s="30" t="s">
        <v>1648</v>
      </c>
      <c r="E186" s="30" t="s">
        <v>2001</v>
      </c>
      <c r="F186" s="30" t="s">
        <v>1634</v>
      </c>
      <c r="G186" s="30" t="s">
        <v>2002</v>
      </c>
      <c r="H186" s="30" t="s">
        <v>1635</v>
      </c>
      <c r="I186" s="30" t="s">
        <v>1636</v>
      </c>
      <c r="J186" s="282" t="s">
        <v>2003</v>
      </c>
    </row>
    <row r="187" s="76" customFormat="1" ht="47.5" customHeight="1" spans="1:10">
      <c r="A187" s="279"/>
      <c r="B187" s="279"/>
      <c r="C187" s="30" t="s">
        <v>1631</v>
      </c>
      <c r="D187" s="30" t="s">
        <v>1632</v>
      </c>
      <c r="E187" s="30" t="s">
        <v>1696</v>
      </c>
      <c r="F187" s="30" t="s">
        <v>1634</v>
      </c>
      <c r="G187" s="30" t="s">
        <v>1660</v>
      </c>
      <c r="H187" s="30" t="s">
        <v>1644</v>
      </c>
      <c r="I187" s="30" t="s">
        <v>1653</v>
      </c>
      <c r="J187" s="282" t="s">
        <v>1697</v>
      </c>
    </row>
    <row r="188" s="76" customFormat="1" ht="47.5" customHeight="1" spans="1:10">
      <c r="A188" s="279"/>
      <c r="B188" s="279"/>
      <c r="C188" s="30" t="s">
        <v>1631</v>
      </c>
      <c r="D188" s="30" t="s">
        <v>1632</v>
      </c>
      <c r="E188" s="30" t="s">
        <v>1981</v>
      </c>
      <c r="F188" s="30" t="s">
        <v>1650</v>
      </c>
      <c r="G188" s="30" t="s">
        <v>1662</v>
      </c>
      <c r="H188" s="30" t="s">
        <v>1644</v>
      </c>
      <c r="I188" s="30" t="s">
        <v>1653</v>
      </c>
      <c r="J188" s="282" t="s">
        <v>2004</v>
      </c>
    </row>
    <row r="189" s="76" customFormat="1" ht="60" customHeight="1" spans="1:10">
      <c r="A189" s="279"/>
      <c r="B189" s="279"/>
      <c r="C189" s="30" t="s">
        <v>1631</v>
      </c>
      <c r="D189" s="30" t="s">
        <v>1632</v>
      </c>
      <c r="E189" s="30" t="s">
        <v>1702</v>
      </c>
      <c r="F189" s="30" t="s">
        <v>1634</v>
      </c>
      <c r="G189" s="30" t="s">
        <v>1660</v>
      </c>
      <c r="H189" s="30" t="s">
        <v>1644</v>
      </c>
      <c r="I189" s="30" t="s">
        <v>1653</v>
      </c>
      <c r="J189" s="282" t="s">
        <v>1703</v>
      </c>
    </row>
    <row r="190" s="76" customFormat="1" ht="47.5" customHeight="1" spans="1:10">
      <c r="A190" s="279"/>
      <c r="B190" s="279"/>
      <c r="C190" s="30" t="s">
        <v>1631</v>
      </c>
      <c r="D190" s="30" t="s">
        <v>1654</v>
      </c>
      <c r="E190" s="30" t="s">
        <v>2005</v>
      </c>
      <c r="F190" s="30" t="s">
        <v>1634</v>
      </c>
      <c r="G190" s="30" t="s">
        <v>1660</v>
      </c>
      <c r="H190" s="30" t="s">
        <v>1644</v>
      </c>
      <c r="I190" s="30" t="s">
        <v>1653</v>
      </c>
      <c r="J190" s="282" t="s">
        <v>2006</v>
      </c>
    </row>
    <row r="191" s="76" customFormat="1" ht="47.5" customHeight="1" spans="1:10">
      <c r="A191" s="279"/>
      <c r="B191" s="279"/>
      <c r="C191" s="30" t="s">
        <v>1637</v>
      </c>
      <c r="D191" s="30" t="s">
        <v>1658</v>
      </c>
      <c r="E191" s="30" t="s">
        <v>2007</v>
      </c>
      <c r="F191" s="30" t="s">
        <v>1650</v>
      </c>
      <c r="G191" s="30" t="s">
        <v>1660</v>
      </c>
      <c r="H191" s="30" t="s">
        <v>1644</v>
      </c>
      <c r="I191" s="30" t="s">
        <v>1653</v>
      </c>
      <c r="J191" s="282" t="s">
        <v>2008</v>
      </c>
    </row>
    <row r="192" s="76" customFormat="1" ht="47.5" customHeight="1" spans="1:10">
      <c r="A192" s="279"/>
      <c r="B192" s="279"/>
      <c r="C192" s="30" t="s">
        <v>1640</v>
      </c>
      <c r="D192" s="30" t="s">
        <v>1641</v>
      </c>
      <c r="E192" s="30" t="s">
        <v>1710</v>
      </c>
      <c r="F192" s="30" t="s">
        <v>1634</v>
      </c>
      <c r="G192" s="30" t="s">
        <v>1662</v>
      </c>
      <c r="H192" s="30" t="s">
        <v>1644</v>
      </c>
      <c r="I192" s="30" t="s">
        <v>1636</v>
      </c>
      <c r="J192" s="282" t="s">
        <v>2009</v>
      </c>
    </row>
    <row r="193" s="76" customFormat="1" ht="47.5" customHeight="1" spans="1:10">
      <c r="A193" s="30" t="s">
        <v>2010</v>
      </c>
      <c r="B193" s="30" t="s">
        <v>1075</v>
      </c>
      <c r="C193" s="30" t="s">
        <v>1631</v>
      </c>
      <c r="D193" s="30" t="s">
        <v>1648</v>
      </c>
      <c r="E193" s="30" t="s">
        <v>2011</v>
      </c>
      <c r="F193" s="30" t="s">
        <v>1634</v>
      </c>
      <c r="G193" s="30" t="s">
        <v>346</v>
      </c>
      <c r="H193" s="30" t="s">
        <v>2012</v>
      </c>
      <c r="I193" s="30" t="s">
        <v>1653</v>
      </c>
      <c r="J193" s="282" t="s">
        <v>2013</v>
      </c>
    </row>
    <row r="194" s="76" customFormat="1" ht="47.5" customHeight="1" spans="1:10">
      <c r="A194" s="279"/>
      <c r="B194" s="279"/>
      <c r="C194" s="30" t="s">
        <v>1637</v>
      </c>
      <c r="D194" s="30" t="s">
        <v>1638</v>
      </c>
      <c r="E194" s="30" t="s">
        <v>2014</v>
      </c>
      <c r="F194" s="30" t="s">
        <v>1634</v>
      </c>
      <c r="G194" s="30" t="s">
        <v>1728</v>
      </c>
      <c r="H194" s="30" t="s">
        <v>1635</v>
      </c>
      <c r="I194" s="30" t="s">
        <v>1636</v>
      </c>
      <c r="J194" s="282" t="s">
        <v>2014</v>
      </c>
    </row>
    <row r="195" s="76" customFormat="1" ht="47.5" customHeight="1" spans="1:10">
      <c r="A195" s="279"/>
      <c r="B195" s="279"/>
      <c r="C195" s="30" t="s">
        <v>1640</v>
      </c>
      <c r="D195" s="30" t="s">
        <v>1641</v>
      </c>
      <c r="E195" s="30" t="s">
        <v>2015</v>
      </c>
      <c r="F195" s="30" t="s">
        <v>1634</v>
      </c>
      <c r="G195" s="30" t="s">
        <v>1674</v>
      </c>
      <c r="H195" s="30" t="s">
        <v>1644</v>
      </c>
      <c r="I195" s="30" t="s">
        <v>1636</v>
      </c>
      <c r="J195" s="282" t="s">
        <v>2016</v>
      </c>
    </row>
    <row r="196" s="76" customFormat="1" ht="47.5" customHeight="1" spans="1:10">
      <c r="A196" s="30" t="s">
        <v>2017</v>
      </c>
      <c r="B196" s="30" t="s">
        <v>2018</v>
      </c>
      <c r="C196" s="30" t="s">
        <v>1631</v>
      </c>
      <c r="D196" s="30" t="s">
        <v>1648</v>
      </c>
      <c r="E196" s="30" t="s">
        <v>2019</v>
      </c>
      <c r="F196" s="30" t="s">
        <v>1718</v>
      </c>
      <c r="G196" s="30" t="s">
        <v>307</v>
      </c>
      <c r="H196" s="30" t="s">
        <v>1840</v>
      </c>
      <c r="I196" s="30" t="s">
        <v>1653</v>
      </c>
      <c r="J196" s="282" t="s">
        <v>2020</v>
      </c>
    </row>
    <row r="197" s="76" customFormat="1" ht="47.5" customHeight="1" spans="1:10">
      <c r="A197" s="279"/>
      <c r="B197" s="279"/>
      <c r="C197" s="30" t="s">
        <v>1631</v>
      </c>
      <c r="D197" s="30" t="s">
        <v>1632</v>
      </c>
      <c r="E197" s="30" t="s">
        <v>2021</v>
      </c>
      <c r="F197" s="30" t="s">
        <v>1634</v>
      </c>
      <c r="G197" s="30" t="s">
        <v>304</v>
      </c>
      <c r="H197" s="30" t="s">
        <v>2022</v>
      </c>
      <c r="I197" s="30" t="s">
        <v>1653</v>
      </c>
      <c r="J197" s="282" t="s">
        <v>2023</v>
      </c>
    </row>
    <row r="198" s="76" customFormat="1" ht="47.5" customHeight="1" spans="1:10">
      <c r="A198" s="279"/>
      <c r="B198" s="279"/>
      <c r="C198" s="30" t="s">
        <v>1631</v>
      </c>
      <c r="D198" s="30" t="s">
        <v>1654</v>
      </c>
      <c r="E198" s="30" t="s">
        <v>2024</v>
      </c>
      <c r="F198" s="30" t="s">
        <v>1634</v>
      </c>
      <c r="G198" s="30" t="s">
        <v>334</v>
      </c>
      <c r="H198" s="30" t="s">
        <v>1765</v>
      </c>
      <c r="I198" s="30" t="s">
        <v>1653</v>
      </c>
      <c r="J198" s="282" t="s">
        <v>2025</v>
      </c>
    </row>
    <row r="199" s="76" customFormat="1" ht="47.5" customHeight="1" spans="1:10">
      <c r="A199" s="279"/>
      <c r="B199" s="279"/>
      <c r="C199" s="30" t="s">
        <v>1637</v>
      </c>
      <c r="D199" s="30" t="s">
        <v>1658</v>
      </c>
      <c r="E199" s="30" t="s">
        <v>2026</v>
      </c>
      <c r="F199" s="30" t="s">
        <v>1634</v>
      </c>
      <c r="G199" s="30" t="s">
        <v>1728</v>
      </c>
      <c r="H199" s="30" t="s">
        <v>1635</v>
      </c>
      <c r="I199" s="30" t="s">
        <v>1636</v>
      </c>
      <c r="J199" s="282" t="s">
        <v>2027</v>
      </c>
    </row>
    <row r="200" s="76" customFormat="1" ht="47.5" customHeight="1" spans="1:10">
      <c r="A200" s="279"/>
      <c r="B200" s="279"/>
      <c r="C200" s="30" t="s">
        <v>1640</v>
      </c>
      <c r="D200" s="30" t="s">
        <v>1641</v>
      </c>
      <c r="E200" s="30" t="s">
        <v>1773</v>
      </c>
      <c r="F200" s="30" t="s">
        <v>1634</v>
      </c>
      <c r="G200" s="30" t="s">
        <v>1643</v>
      </c>
      <c r="H200" s="30" t="s">
        <v>1644</v>
      </c>
      <c r="I200" s="30" t="s">
        <v>1636</v>
      </c>
      <c r="J200" s="282" t="s">
        <v>2028</v>
      </c>
    </row>
    <row r="201" s="76" customFormat="1" ht="47.5" customHeight="1" spans="1:10">
      <c r="A201" s="30" t="s">
        <v>2029</v>
      </c>
      <c r="B201" s="30" t="s">
        <v>2030</v>
      </c>
      <c r="C201" s="30" t="s">
        <v>1631</v>
      </c>
      <c r="D201" s="30" t="s">
        <v>1648</v>
      </c>
      <c r="E201" s="30" t="s">
        <v>2031</v>
      </c>
      <c r="F201" s="30" t="s">
        <v>1634</v>
      </c>
      <c r="G201" s="30" t="s">
        <v>2032</v>
      </c>
      <c r="H201" s="30" t="s">
        <v>1652</v>
      </c>
      <c r="I201" s="30" t="s">
        <v>1653</v>
      </c>
      <c r="J201" s="282" t="s">
        <v>1692</v>
      </c>
    </row>
    <row r="202" s="76" customFormat="1" ht="47.5" customHeight="1" spans="1:10">
      <c r="A202" s="279"/>
      <c r="B202" s="279"/>
      <c r="C202" s="30" t="s">
        <v>1631</v>
      </c>
      <c r="D202" s="30" t="s">
        <v>1648</v>
      </c>
      <c r="E202" s="30" t="s">
        <v>2033</v>
      </c>
      <c r="F202" s="30" t="s">
        <v>1650</v>
      </c>
      <c r="G202" s="30" t="s">
        <v>1758</v>
      </c>
      <c r="H202" s="30" t="s">
        <v>1652</v>
      </c>
      <c r="I202" s="30" t="s">
        <v>1653</v>
      </c>
      <c r="J202" s="282" t="s">
        <v>1695</v>
      </c>
    </row>
    <row r="203" s="76" customFormat="1" ht="47.5" customHeight="1" spans="1:10">
      <c r="A203" s="279"/>
      <c r="B203" s="279"/>
      <c r="C203" s="30" t="s">
        <v>1631</v>
      </c>
      <c r="D203" s="30" t="s">
        <v>1648</v>
      </c>
      <c r="E203" s="30" t="s">
        <v>2034</v>
      </c>
      <c r="F203" s="30" t="s">
        <v>1650</v>
      </c>
      <c r="G203" s="30" t="s">
        <v>336</v>
      </c>
      <c r="H203" s="30" t="s">
        <v>1652</v>
      </c>
      <c r="I203" s="30" t="s">
        <v>1653</v>
      </c>
      <c r="J203" s="282" t="s">
        <v>2034</v>
      </c>
    </row>
    <row r="204" s="76" customFormat="1" ht="47.5" customHeight="1" spans="1:10">
      <c r="A204" s="279"/>
      <c r="B204" s="279"/>
      <c r="C204" s="30" t="s">
        <v>1631</v>
      </c>
      <c r="D204" s="30" t="s">
        <v>1632</v>
      </c>
      <c r="E204" s="30" t="s">
        <v>2035</v>
      </c>
      <c r="F204" s="30" t="s">
        <v>1634</v>
      </c>
      <c r="G204" s="30" t="s">
        <v>2036</v>
      </c>
      <c r="H204" s="30" t="s">
        <v>1751</v>
      </c>
      <c r="I204" s="30" t="s">
        <v>1653</v>
      </c>
      <c r="J204" s="282" t="s">
        <v>1697</v>
      </c>
    </row>
    <row r="205" s="76" customFormat="1" ht="47.5" customHeight="1" spans="1:10">
      <c r="A205" s="279"/>
      <c r="B205" s="279"/>
      <c r="C205" s="30" t="s">
        <v>1631</v>
      </c>
      <c r="D205" s="30" t="s">
        <v>1632</v>
      </c>
      <c r="E205" s="30" t="s">
        <v>1779</v>
      </c>
      <c r="F205" s="30" t="s">
        <v>1634</v>
      </c>
      <c r="G205" s="30" t="s">
        <v>1660</v>
      </c>
      <c r="H205" s="30" t="s">
        <v>1644</v>
      </c>
      <c r="I205" s="30" t="s">
        <v>1653</v>
      </c>
      <c r="J205" s="282" t="s">
        <v>1699</v>
      </c>
    </row>
    <row r="206" s="76" customFormat="1" ht="47.5" customHeight="1" spans="1:10">
      <c r="A206" s="279"/>
      <c r="B206" s="279"/>
      <c r="C206" s="30" t="s">
        <v>1637</v>
      </c>
      <c r="D206" s="30" t="s">
        <v>1658</v>
      </c>
      <c r="E206" s="30" t="s">
        <v>1706</v>
      </c>
      <c r="F206" s="30" t="s">
        <v>1650</v>
      </c>
      <c r="G206" s="30" t="s">
        <v>1643</v>
      </c>
      <c r="H206" s="30" t="s">
        <v>1644</v>
      </c>
      <c r="I206" s="30" t="s">
        <v>1653</v>
      </c>
      <c r="J206" s="282" t="s">
        <v>1707</v>
      </c>
    </row>
    <row r="207" s="76" customFormat="1" ht="47.5" customHeight="1" spans="1:10">
      <c r="A207" s="279"/>
      <c r="B207" s="279"/>
      <c r="C207" s="30" t="s">
        <v>1640</v>
      </c>
      <c r="D207" s="30" t="s">
        <v>1641</v>
      </c>
      <c r="E207" s="30" t="s">
        <v>1710</v>
      </c>
      <c r="F207" s="30" t="s">
        <v>1634</v>
      </c>
      <c r="G207" s="30" t="s">
        <v>1662</v>
      </c>
      <c r="H207" s="30" t="s">
        <v>1644</v>
      </c>
      <c r="I207" s="30" t="s">
        <v>1636</v>
      </c>
      <c r="J207" s="282" t="s">
        <v>1711</v>
      </c>
    </row>
    <row r="208" s="76" customFormat="1" ht="47.5" customHeight="1" spans="1:10">
      <c r="A208" s="30" t="s">
        <v>2037</v>
      </c>
      <c r="B208" s="30" t="s">
        <v>2038</v>
      </c>
      <c r="C208" s="30" t="s">
        <v>1631</v>
      </c>
      <c r="D208" s="30" t="s">
        <v>1648</v>
      </c>
      <c r="E208" s="30" t="s">
        <v>2039</v>
      </c>
      <c r="F208" s="30" t="s">
        <v>1650</v>
      </c>
      <c r="G208" s="30" t="s">
        <v>2040</v>
      </c>
      <c r="H208" s="30" t="s">
        <v>1652</v>
      </c>
      <c r="I208" s="30" t="s">
        <v>1653</v>
      </c>
      <c r="J208" s="282" t="s">
        <v>2041</v>
      </c>
    </row>
    <row r="209" s="76" customFormat="1" ht="47.5" customHeight="1" spans="1:10">
      <c r="A209" s="279"/>
      <c r="B209" s="279"/>
      <c r="C209" s="30" t="s">
        <v>1631</v>
      </c>
      <c r="D209" s="30" t="s">
        <v>1648</v>
      </c>
      <c r="E209" s="30" t="s">
        <v>2042</v>
      </c>
      <c r="F209" s="30" t="s">
        <v>1718</v>
      </c>
      <c r="G209" s="30" t="s">
        <v>2043</v>
      </c>
      <c r="H209" s="30" t="s">
        <v>1652</v>
      </c>
      <c r="I209" s="30" t="s">
        <v>1653</v>
      </c>
      <c r="J209" s="282" t="s">
        <v>2041</v>
      </c>
    </row>
    <row r="210" s="76" customFormat="1" ht="47.5" customHeight="1" spans="1:10">
      <c r="A210" s="279"/>
      <c r="B210" s="279"/>
      <c r="C210" s="30" t="s">
        <v>1631</v>
      </c>
      <c r="D210" s="30" t="s">
        <v>1648</v>
      </c>
      <c r="E210" s="30" t="s">
        <v>2044</v>
      </c>
      <c r="F210" s="30" t="s">
        <v>1718</v>
      </c>
      <c r="G210" s="30" t="s">
        <v>2045</v>
      </c>
      <c r="H210" s="30" t="s">
        <v>1652</v>
      </c>
      <c r="I210" s="30" t="s">
        <v>1653</v>
      </c>
      <c r="J210" s="282" t="s">
        <v>2041</v>
      </c>
    </row>
    <row r="211" s="76" customFormat="1" ht="47.5" customHeight="1" spans="1:10">
      <c r="A211" s="279"/>
      <c r="B211" s="279"/>
      <c r="C211" s="30" t="s">
        <v>1631</v>
      </c>
      <c r="D211" s="30" t="s">
        <v>1632</v>
      </c>
      <c r="E211" s="30" t="s">
        <v>2046</v>
      </c>
      <c r="F211" s="30" t="s">
        <v>1634</v>
      </c>
      <c r="G211" s="30" t="s">
        <v>1902</v>
      </c>
      <c r="H211" s="30" t="s">
        <v>1957</v>
      </c>
      <c r="I211" s="30" t="s">
        <v>1653</v>
      </c>
      <c r="J211" s="282" t="s">
        <v>2047</v>
      </c>
    </row>
    <row r="212" s="76" customFormat="1" ht="47.5" customHeight="1" spans="1:10">
      <c r="A212" s="279"/>
      <c r="B212" s="279"/>
      <c r="C212" s="30" t="s">
        <v>1631</v>
      </c>
      <c r="D212" s="30" t="s">
        <v>1654</v>
      </c>
      <c r="E212" s="30" t="s">
        <v>2048</v>
      </c>
      <c r="F212" s="30" t="s">
        <v>1634</v>
      </c>
      <c r="G212" s="30" t="s">
        <v>338</v>
      </c>
      <c r="H212" s="30" t="s">
        <v>1694</v>
      </c>
      <c r="I212" s="30" t="s">
        <v>1653</v>
      </c>
      <c r="J212" s="282" t="s">
        <v>2049</v>
      </c>
    </row>
    <row r="213" s="76" customFormat="1" ht="47.5" customHeight="1" spans="1:10">
      <c r="A213" s="279"/>
      <c r="B213" s="279"/>
      <c r="C213" s="30" t="s">
        <v>1631</v>
      </c>
      <c r="D213" s="30" t="s">
        <v>1654</v>
      </c>
      <c r="E213" s="30" t="s">
        <v>2050</v>
      </c>
      <c r="F213" s="30" t="s">
        <v>1634</v>
      </c>
      <c r="G213" s="30" t="s">
        <v>340</v>
      </c>
      <c r="H213" s="30" t="s">
        <v>1694</v>
      </c>
      <c r="I213" s="30" t="s">
        <v>1653</v>
      </c>
      <c r="J213" s="282" t="s">
        <v>2049</v>
      </c>
    </row>
    <row r="214" s="76" customFormat="1" ht="88" customHeight="1" spans="1:10">
      <c r="A214" s="279"/>
      <c r="B214" s="279"/>
      <c r="C214" s="30" t="s">
        <v>1637</v>
      </c>
      <c r="D214" s="30" t="s">
        <v>1658</v>
      </c>
      <c r="E214" s="30" t="s">
        <v>2051</v>
      </c>
      <c r="F214" s="30" t="s">
        <v>1634</v>
      </c>
      <c r="G214" s="30" t="s">
        <v>2052</v>
      </c>
      <c r="H214" s="30" t="s">
        <v>1635</v>
      </c>
      <c r="I214" s="30" t="s">
        <v>1636</v>
      </c>
      <c r="J214" s="282" t="s">
        <v>2051</v>
      </c>
    </row>
    <row r="215" s="76" customFormat="1" ht="47.5" customHeight="1" spans="1:10">
      <c r="A215" s="279"/>
      <c r="B215" s="279"/>
      <c r="C215" s="30" t="s">
        <v>1640</v>
      </c>
      <c r="D215" s="30" t="s">
        <v>1641</v>
      </c>
      <c r="E215" s="30" t="s">
        <v>2053</v>
      </c>
      <c r="F215" s="30" t="s">
        <v>1634</v>
      </c>
      <c r="G215" s="30" t="s">
        <v>2054</v>
      </c>
      <c r="H215" s="30" t="s">
        <v>2055</v>
      </c>
      <c r="I215" s="30" t="s">
        <v>1636</v>
      </c>
      <c r="J215" s="282" t="s">
        <v>2056</v>
      </c>
    </row>
    <row r="216" s="76" customFormat="1" ht="47.5" customHeight="1" spans="1:10">
      <c r="A216" s="30" t="s">
        <v>2057</v>
      </c>
      <c r="B216" s="30" t="s">
        <v>2058</v>
      </c>
      <c r="C216" s="30" t="s">
        <v>1631</v>
      </c>
      <c r="D216" s="30" t="s">
        <v>1648</v>
      </c>
      <c r="E216" s="30" t="s">
        <v>2059</v>
      </c>
      <c r="F216" s="30" t="s">
        <v>1650</v>
      </c>
      <c r="G216" s="30" t="s">
        <v>2060</v>
      </c>
      <c r="H216" s="30" t="s">
        <v>1652</v>
      </c>
      <c r="I216" s="30" t="s">
        <v>1653</v>
      </c>
      <c r="J216" s="282" t="s">
        <v>2061</v>
      </c>
    </row>
    <row r="217" s="76" customFormat="1" ht="47.5" customHeight="1" spans="1:10">
      <c r="A217" s="279"/>
      <c r="B217" s="279"/>
      <c r="C217" s="30" t="s">
        <v>1631</v>
      </c>
      <c r="D217" s="30" t="s">
        <v>1648</v>
      </c>
      <c r="E217" s="30" t="s">
        <v>2062</v>
      </c>
      <c r="F217" s="30" t="s">
        <v>1650</v>
      </c>
      <c r="G217" s="30" t="s">
        <v>2063</v>
      </c>
      <c r="H217" s="30" t="s">
        <v>1652</v>
      </c>
      <c r="I217" s="30" t="s">
        <v>1653</v>
      </c>
      <c r="J217" s="282" t="s">
        <v>2064</v>
      </c>
    </row>
    <row r="218" s="76" customFormat="1" ht="47.5" customHeight="1" spans="1:10">
      <c r="A218" s="279"/>
      <c r="B218" s="279"/>
      <c r="C218" s="30" t="s">
        <v>1631</v>
      </c>
      <c r="D218" s="30" t="s">
        <v>1648</v>
      </c>
      <c r="E218" s="30" t="s">
        <v>2065</v>
      </c>
      <c r="F218" s="30" t="s">
        <v>1650</v>
      </c>
      <c r="G218" s="30" t="s">
        <v>2066</v>
      </c>
      <c r="H218" s="30" t="s">
        <v>1652</v>
      </c>
      <c r="I218" s="30" t="s">
        <v>1653</v>
      </c>
      <c r="J218" s="282" t="s">
        <v>2067</v>
      </c>
    </row>
    <row r="219" s="76" customFormat="1" ht="47.5" customHeight="1" spans="1:10">
      <c r="A219" s="279"/>
      <c r="B219" s="279"/>
      <c r="C219" s="30" t="s">
        <v>1631</v>
      </c>
      <c r="D219" s="30" t="s">
        <v>1632</v>
      </c>
      <c r="E219" s="30" t="s">
        <v>2068</v>
      </c>
      <c r="F219" s="30" t="s">
        <v>1634</v>
      </c>
      <c r="G219" s="30" t="s">
        <v>1662</v>
      </c>
      <c r="H219" s="30" t="s">
        <v>1644</v>
      </c>
      <c r="I219" s="30" t="s">
        <v>1653</v>
      </c>
      <c r="J219" s="282" t="s">
        <v>1701</v>
      </c>
    </row>
    <row r="220" s="76" customFormat="1" ht="47.5" customHeight="1" spans="1:10">
      <c r="A220" s="279"/>
      <c r="B220" s="279"/>
      <c r="C220" s="30" t="s">
        <v>1631</v>
      </c>
      <c r="D220" s="30" t="s">
        <v>1632</v>
      </c>
      <c r="E220" s="30" t="s">
        <v>2069</v>
      </c>
      <c r="F220" s="30" t="s">
        <v>1634</v>
      </c>
      <c r="G220" s="30" t="s">
        <v>1660</v>
      </c>
      <c r="H220" s="30" t="s">
        <v>1644</v>
      </c>
      <c r="I220" s="30" t="s">
        <v>1653</v>
      </c>
      <c r="J220" s="282" t="s">
        <v>2070</v>
      </c>
    </row>
    <row r="221" s="76" customFormat="1" ht="47.5" customHeight="1" spans="1:10">
      <c r="A221" s="279"/>
      <c r="B221" s="279"/>
      <c r="C221" s="30" t="s">
        <v>1637</v>
      </c>
      <c r="D221" s="30" t="s">
        <v>1658</v>
      </c>
      <c r="E221" s="30" t="s">
        <v>2071</v>
      </c>
      <c r="F221" s="30" t="s">
        <v>1634</v>
      </c>
      <c r="G221" s="30" t="s">
        <v>1728</v>
      </c>
      <c r="H221" s="30" t="s">
        <v>1635</v>
      </c>
      <c r="I221" s="30" t="s">
        <v>1636</v>
      </c>
      <c r="J221" s="282" t="s">
        <v>1709</v>
      </c>
    </row>
    <row r="222" s="76" customFormat="1" ht="47.5" customHeight="1" spans="1:10">
      <c r="A222" s="279"/>
      <c r="B222" s="279"/>
      <c r="C222" s="30" t="s">
        <v>1640</v>
      </c>
      <c r="D222" s="30" t="s">
        <v>1641</v>
      </c>
      <c r="E222" s="30" t="s">
        <v>1729</v>
      </c>
      <c r="F222" s="30" t="s">
        <v>1634</v>
      </c>
      <c r="G222" s="30" t="s">
        <v>1662</v>
      </c>
      <c r="H222" s="30" t="s">
        <v>1644</v>
      </c>
      <c r="I222" s="30" t="s">
        <v>1636</v>
      </c>
      <c r="J222" s="282" t="s">
        <v>1852</v>
      </c>
    </row>
    <row r="223" s="76" customFormat="1" ht="47.5" customHeight="1" spans="1:10">
      <c r="A223" s="30" t="s">
        <v>2072</v>
      </c>
      <c r="B223" s="30" t="s">
        <v>2073</v>
      </c>
      <c r="C223" s="30" t="s">
        <v>1631</v>
      </c>
      <c r="D223" s="30" t="s">
        <v>1632</v>
      </c>
      <c r="E223" s="30" t="s">
        <v>1964</v>
      </c>
      <c r="F223" s="30" t="s">
        <v>1634</v>
      </c>
      <c r="G223" s="30" t="s">
        <v>1660</v>
      </c>
      <c r="H223" s="30" t="s">
        <v>1644</v>
      </c>
      <c r="I223" s="30" t="s">
        <v>1653</v>
      </c>
      <c r="J223" s="282" t="s">
        <v>1682</v>
      </c>
    </row>
    <row r="224" s="76" customFormat="1" ht="47.5" customHeight="1" spans="1:10">
      <c r="A224" s="279"/>
      <c r="B224" s="279"/>
      <c r="C224" s="30" t="s">
        <v>1631</v>
      </c>
      <c r="D224" s="30" t="s">
        <v>1654</v>
      </c>
      <c r="E224" s="30" t="s">
        <v>1669</v>
      </c>
      <c r="F224" s="30" t="s">
        <v>1634</v>
      </c>
      <c r="G224" s="30" t="s">
        <v>1660</v>
      </c>
      <c r="H224" s="30" t="s">
        <v>1644</v>
      </c>
      <c r="I224" s="30" t="s">
        <v>1653</v>
      </c>
      <c r="J224" s="282" t="s">
        <v>1670</v>
      </c>
    </row>
    <row r="225" s="76" customFormat="1" ht="47.5" customHeight="1" spans="1:10">
      <c r="A225" s="279"/>
      <c r="B225" s="279"/>
      <c r="C225" s="30" t="s">
        <v>1637</v>
      </c>
      <c r="D225" s="30" t="s">
        <v>1658</v>
      </c>
      <c r="E225" s="30" t="s">
        <v>1683</v>
      </c>
      <c r="F225" s="30" t="s">
        <v>1634</v>
      </c>
      <c r="G225" s="30" t="s">
        <v>1660</v>
      </c>
      <c r="H225" s="30" t="s">
        <v>1644</v>
      </c>
      <c r="I225" s="30" t="s">
        <v>1653</v>
      </c>
      <c r="J225" s="282" t="s">
        <v>1684</v>
      </c>
    </row>
    <row r="226" s="76" customFormat="1" ht="47.5" customHeight="1" spans="1:10">
      <c r="A226" s="279"/>
      <c r="B226" s="279"/>
      <c r="C226" s="30" t="s">
        <v>1637</v>
      </c>
      <c r="D226" s="30" t="s">
        <v>1658</v>
      </c>
      <c r="E226" s="30" t="s">
        <v>1671</v>
      </c>
      <c r="F226" s="30" t="s">
        <v>1634</v>
      </c>
      <c r="G226" s="30" t="s">
        <v>1660</v>
      </c>
      <c r="H226" s="30" t="s">
        <v>1644</v>
      </c>
      <c r="I226" s="30" t="s">
        <v>1653</v>
      </c>
      <c r="J226" s="282" t="s">
        <v>1672</v>
      </c>
    </row>
    <row r="227" s="76" customFormat="1" ht="47.5" customHeight="1" spans="1:10">
      <c r="A227" s="279"/>
      <c r="B227" s="279"/>
      <c r="C227" s="30" t="s">
        <v>1637</v>
      </c>
      <c r="D227" s="30" t="s">
        <v>1638</v>
      </c>
      <c r="E227" s="30" t="s">
        <v>1685</v>
      </c>
      <c r="F227" s="30" t="s">
        <v>1634</v>
      </c>
      <c r="G227" s="30" t="s">
        <v>335</v>
      </c>
      <c r="H227" s="30" t="s">
        <v>1686</v>
      </c>
      <c r="I227" s="30" t="s">
        <v>1653</v>
      </c>
      <c r="J227" s="282" t="s">
        <v>1687</v>
      </c>
    </row>
    <row r="228" s="76" customFormat="1" ht="47.5" customHeight="1" spans="1:10">
      <c r="A228" s="279"/>
      <c r="B228" s="279"/>
      <c r="C228" s="30" t="s">
        <v>1640</v>
      </c>
      <c r="D228" s="30" t="s">
        <v>1641</v>
      </c>
      <c r="E228" s="30" t="s">
        <v>1673</v>
      </c>
      <c r="F228" s="30" t="s">
        <v>1634</v>
      </c>
      <c r="G228" s="30" t="s">
        <v>1660</v>
      </c>
      <c r="H228" s="30" t="s">
        <v>1644</v>
      </c>
      <c r="I228" s="30" t="s">
        <v>1636</v>
      </c>
      <c r="J228" s="282" t="s">
        <v>1688</v>
      </c>
    </row>
    <row r="229" s="76" customFormat="1" ht="47.5" customHeight="1" spans="1:10">
      <c r="A229" s="30" t="s">
        <v>2074</v>
      </c>
      <c r="B229" s="30" t="s">
        <v>2075</v>
      </c>
      <c r="C229" s="30" t="s">
        <v>1631</v>
      </c>
      <c r="D229" s="30" t="s">
        <v>1632</v>
      </c>
      <c r="E229" s="30" t="s">
        <v>2076</v>
      </c>
      <c r="F229" s="30" t="s">
        <v>1634</v>
      </c>
      <c r="G229" s="30" t="s">
        <v>2077</v>
      </c>
      <c r="H229" s="30" t="s">
        <v>2078</v>
      </c>
      <c r="I229" s="30" t="s">
        <v>1653</v>
      </c>
      <c r="J229" s="282" t="s">
        <v>2079</v>
      </c>
    </row>
    <row r="230" s="76" customFormat="1" ht="47.5" customHeight="1" spans="1:10">
      <c r="A230" s="279"/>
      <c r="B230" s="279"/>
      <c r="C230" s="30" t="s">
        <v>1637</v>
      </c>
      <c r="D230" s="30" t="s">
        <v>1638</v>
      </c>
      <c r="E230" s="30" t="s">
        <v>2080</v>
      </c>
      <c r="F230" s="30" t="s">
        <v>1634</v>
      </c>
      <c r="G230" s="30" t="s">
        <v>2080</v>
      </c>
      <c r="H230" s="30" t="s">
        <v>1635</v>
      </c>
      <c r="I230" s="30" t="s">
        <v>1636</v>
      </c>
      <c r="J230" s="282" t="s">
        <v>2080</v>
      </c>
    </row>
    <row r="231" s="76" customFormat="1" ht="47.5" customHeight="1" spans="1:10">
      <c r="A231" s="279"/>
      <c r="B231" s="279"/>
      <c r="C231" s="30" t="s">
        <v>1640</v>
      </c>
      <c r="D231" s="30" t="s">
        <v>1641</v>
      </c>
      <c r="E231" s="30" t="s">
        <v>2081</v>
      </c>
      <c r="F231" s="30" t="s">
        <v>1634</v>
      </c>
      <c r="G231" s="30" t="s">
        <v>1643</v>
      </c>
      <c r="H231" s="30" t="s">
        <v>1644</v>
      </c>
      <c r="I231" s="30" t="s">
        <v>1636</v>
      </c>
      <c r="J231" s="282" t="s">
        <v>2082</v>
      </c>
    </row>
    <row r="232" s="76" customFormat="1" ht="47.5" customHeight="1" spans="1:10">
      <c r="A232" s="30" t="s">
        <v>2083</v>
      </c>
      <c r="B232" s="30" t="s">
        <v>2084</v>
      </c>
      <c r="C232" s="30" t="s">
        <v>1631</v>
      </c>
      <c r="D232" s="30" t="s">
        <v>1632</v>
      </c>
      <c r="E232" s="30" t="s">
        <v>1696</v>
      </c>
      <c r="F232" s="30" t="s">
        <v>1634</v>
      </c>
      <c r="G232" s="30" t="s">
        <v>1660</v>
      </c>
      <c r="H232" s="30" t="s">
        <v>1644</v>
      </c>
      <c r="I232" s="30" t="s">
        <v>1653</v>
      </c>
      <c r="J232" s="282" t="s">
        <v>1697</v>
      </c>
    </row>
    <row r="233" s="76" customFormat="1" ht="47.5" customHeight="1" spans="1:10">
      <c r="A233" s="279"/>
      <c r="B233" s="279"/>
      <c r="C233" s="30" t="s">
        <v>1631</v>
      </c>
      <c r="D233" s="30" t="s">
        <v>1654</v>
      </c>
      <c r="E233" s="30" t="s">
        <v>1704</v>
      </c>
      <c r="F233" s="30" t="s">
        <v>1634</v>
      </c>
      <c r="G233" s="30" t="s">
        <v>1660</v>
      </c>
      <c r="H233" s="30" t="s">
        <v>1644</v>
      </c>
      <c r="I233" s="30" t="s">
        <v>1653</v>
      </c>
      <c r="J233" s="282" t="s">
        <v>1705</v>
      </c>
    </row>
    <row r="234" s="76" customFormat="1" ht="47.5" customHeight="1" spans="1:10">
      <c r="A234" s="279"/>
      <c r="B234" s="279"/>
      <c r="C234" s="30" t="s">
        <v>1637</v>
      </c>
      <c r="D234" s="30" t="s">
        <v>1658</v>
      </c>
      <c r="E234" s="30" t="s">
        <v>1708</v>
      </c>
      <c r="F234" s="30" t="s">
        <v>1650</v>
      </c>
      <c r="G234" s="30" t="s">
        <v>1643</v>
      </c>
      <c r="H234" s="30" t="s">
        <v>1644</v>
      </c>
      <c r="I234" s="30" t="s">
        <v>1653</v>
      </c>
      <c r="J234" s="282" t="s">
        <v>1709</v>
      </c>
    </row>
    <row r="235" s="76" customFormat="1" ht="47.5" customHeight="1" spans="1:10">
      <c r="A235" s="279"/>
      <c r="B235" s="279"/>
      <c r="C235" s="30" t="s">
        <v>1640</v>
      </c>
      <c r="D235" s="30" t="s">
        <v>1641</v>
      </c>
      <c r="E235" s="30" t="s">
        <v>1710</v>
      </c>
      <c r="F235" s="30" t="s">
        <v>1634</v>
      </c>
      <c r="G235" s="30" t="s">
        <v>1643</v>
      </c>
      <c r="H235" s="30" t="s">
        <v>1644</v>
      </c>
      <c r="I235" s="30" t="s">
        <v>1636</v>
      </c>
      <c r="J235" s="282" t="s">
        <v>2085</v>
      </c>
    </row>
    <row r="236" s="76" customFormat="1" ht="47.5" customHeight="1" spans="1:10">
      <c r="A236" s="30" t="s">
        <v>2086</v>
      </c>
      <c r="B236" s="30" t="s">
        <v>2087</v>
      </c>
      <c r="C236" s="30" t="s">
        <v>1631</v>
      </c>
      <c r="D236" s="30" t="s">
        <v>1654</v>
      </c>
      <c r="E236" s="30" t="s">
        <v>1810</v>
      </c>
      <c r="F236" s="30" t="s">
        <v>1634</v>
      </c>
      <c r="G236" s="30" t="s">
        <v>1660</v>
      </c>
      <c r="H236" s="30" t="s">
        <v>1644</v>
      </c>
      <c r="I236" s="30" t="s">
        <v>1653</v>
      </c>
      <c r="J236" s="282" t="s">
        <v>2087</v>
      </c>
    </row>
    <row r="237" s="76" customFormat="1" ht="47.5" customHeight="1" spans="1:10">
      <c r="A237" s="279"/>
      <c r="B237" s="279"/>
      <c r="C237" s="30" t="s">
        <v>1637</v>
      </c>
      <c r="D237" s="30" t="s">
        <v>1658</v>
      </c>
      <c r="E237" s="30" t="s">
        <v>2088</v>
      </c>
      <c r="F237" s="30" t="s">
        <v>1634</v>
      </c>
      <c r="G237" s="30" t="s">
        <v>1660</v>
      </c>
      <c r="H237" s="30" t="s">
        <v>1644</v>
      </c>
      <c r="I237" s="30" t="s">
        <v>1653</v>
      </c>
      <c r="J237" s="282" t="s">
        <v>2087</v>
      </c>
    </row>
    <row r="238" s="76" customFormat="1" ht="47.5" customHeight="1" spans="1:10">
      <c r="A238" s="279"/>
      <c r="B238" s="279"/>
      <c r="C238" s="30" t="s">
        <v>1640</v>
      </c>
      <c r="D238" s="30" t="s">
        <v>1641</v>
      </c>
      <c r="E238" s="30" t="s">
        <v>2089</v>
      </c>
      <c r="F238" s="30" t="s">
        <v>1634</v>
      </c>
      <c r="G238" s="30" t="s">
        <v>1662</v>
      </c>
      <c r="H238" s="30" t="s">
        <v>1644</v>
      </c>
      <c r="I238" s="30" t="s">
        <v>1636</v>
      </c>
      <c r="J238" s="282" t="s">
        <v>2087</v>
      </c>
    </row>
    <row r="239" s="76" customFormat="1" ht="47.5" customHeight="1" spans="1:10">
      <c r="A239" s="30" t="s">
        <v>2090</v>
      </c>
      <c r="B239" s="30" t="s">
        <v>1677</v>
      </c>
      <c r="C239" s="30" t="s">
        <v>1631</v>
      </c>
      <c r="D239" s="30" t="s">
        <v>1648</v>
      </c>
      <c r="E239" s="30" t="s">
        <v>2091</v>
      </c>
      <c r="F239" s="30" t="s">
        <v>1634</v>
      </c>
      <c r="G239" s="30" t="s">
        <v>2092</v>
      </c>
      <c r="H239" s="30" t="s">
        <v>1652</v>
      </c>
      <c r="I239" s="30" t="s">
        <v>1653</v>
      </c>
      <c r="J239" s="282" t="s">
        <v>2093</v>
      </c>
    </row>
    <row r="240" s="76" customFormat="1" ht="47.5" customHeight="1" spans="1:10">
      <c r="A240" s="279"/>
      <c r="B240" s="279"/>
      <c r="C240" s="30" t="s">
        <v>1631</v>
      </c>
      <c r="D240" s="30" t="s">
        <v>1632</v>
      </c>
      <c r="E240" s="30" t="s">
        <v>1681</v>
      </c>
      <c r="F240" s="30" t="s">
        <v>1634</v>
      </c>
      <c r="G240" s="30" t="s">
        <v>1660</v>
      </c>
      <c r="H240" s="30" t="s">
        <v>1644</v>
      </c>
      <c r="I240" s="30" t="s">
        <v>1653</v>
      </c>
      <c r="J240" s="282" t="s">
        <v>1682</v>
      </c>
    </row>
    <row r="241" s="76" customFormat="1" ht="47.5" customHeight="1" spans="1:10">
      <c r="A241" s="279"/>
      <c r="B241" s="279"/>
      <c r="C241" s="30" t="s">
        <v>1631</v>
      </c>
      <c r="D241" s="30" t="s">
        <v>1654</v>
      </c>
      <c r="E241" s="30" t="s">
        <v>1669</v>
      </c>
      <c r="F241" s="30" t="s">
        <v>1634</v>
      </c>
      <c r="G241" s="30" t="s">
        <v>1660</v>
      </c>
      <c r="H241" s="30" t="s">
        <v>1644</v>
      </c>
      <c r="I241" s="30" t="s">
        <v>1653</v>
      </c>
      <c r="J241" s="282" t="s">
        <v>1670</v>
      </c>
    </row>
    <row r="242" s="76" customFormat="1" ht="47.5" customHeight="1" spans="1:10">
      <c r="A242" s="279"/>
      <c r="B242" s="279"/>
      <c r="C242" s="30" t="s">
        <v>1637</v>
      </c>
      <c r="D242" s="30" t="s">
        <v>1658</v>
      </c>
      <c r="E242" s="30" t="s">
        <v>1683</v>
      </c>
      <c r="F242" s="30" t="s">
        <v>1634</v>
      </c>
      <c r="G242" s="30" t="s">
        <v>1660</v>
      </c>
      <c r="H242" s="30" t="s">
        <v>1644</v>
      </c>
      <c r="I242" s="30" t="s">
        <v>1653</v>
      </c>
      <c r="J242" s="282" t="s">
        <v>1684</v>
      </c>
    </row>
    <row r="243" s="76" customFormat="1" ht="47.5" customHeight="1" spans="1:10">
      <c r="A243" s="279"/>
      <c r="B243" s="279"/>
      <c r="C243" s="30" t="s">
        <v>1637</v>
      </c>
      <c r="D243" s="30" t="s">
        <v>1658</v>
      </c>
      <c r="E243" s="30" t="s">
        <v>1671</v>
      </c>
      <c r="F243" s="30" t="s">
        <v>1634</v>
      </c>
      <c r="G243" s="30" t="s">
        <v>1660</v>
      </c>
      <c r="H243" s="30" t="s">
        <v>1644</v>
      </c>
      <c r="I243" s="30" t="s">
        <v>1653</v>
      </c>
      <c r="J243" s="282" t="s">
        <v>1672</v>
      </c>
    </row>
    <row r="244" s="76" customFormat="1" ht="47.5" customHeight="1" spans="1:10">
      <c r="A244" s="279"/>
      <c r="B244" s="279"/>
      <c r="C244" s="30" t="s">
        <v>1637</v>
      </c>
      <c r="D244" s="30" t="s">
        <v>1638</v>
      </c>
      <c r="E244" s="30" t="s">
        <v>1685</v>
      </c>
      <c r="F244" s="30" t="s">
        <v>1634</v>
      </c>
      <c r="G244" s="30" t="s">
        <v>335</v>
      </c>
      <c r="H244" s="30" t="s">
        <v>1686</v>
      </c>
      <c r="I244" s="30" t="s">
        <v>1653</v>
      </c>
      <c r="J244" s="282" t="s">
        <v>1687</v>
      </c>
    </row>
    <row r="245" s="76" customFormat="1" ht="47.5" customHeight="1" spans="1:10">
      <c r="A245" s="279"/>
      <c r="B245" s="279"/>
      <c r="C245" s="30" t="s">
        <v>1640</v>
      </c>
      <c r="D245" s="30" t="s">
        <v>1641</v>
      </c>
      <c r="E245" s="30" t="s">
        <v>1673</v>
      </c>
      <c r="F245" s="30" t="s">
        <v>1634</v>
      </c>
      <c r="G245" s="30" t="s">
        <v>1643</v>
      </c>
      <c r="H245" s="30" t="s">
        <v>1644</v>
      </c>
      <c r="I245" s="30" t="s">
        <v>1636</v>
      </c>
      <c r="J245" s="282" t="s">
        <v>1688</v>
      </c>
    </row>
    <row r="246" s="76" customFormat="1" ht="47.5" customHeight="1" spans="1:10">
      <c r="A246" s="30" t="s">
        <v>2094</v>
      </c>
      <c r="B246" s="30" t="s">
        <v>2095</v>
      </c>
      <c r="C246" s="30" t="s">
        <v>1631</v>
      </c>
      <c r="D246" s="30" t="s">
        <v>1654</v>
      </c>
      <c r="E246" s="30" t="s">
        <v>1723</v>
      </c>
      <c r="F246" s="30" t="s">
        <v>1634</v>
      </c>
      <c r="G246" s="30" t="s">
        <v>1660</v>
      </c>
      <c r="H246" s="30" t="s">
        <v>1644</v>
      </c>
      <c r="I246" s="30" t="s">
        <v>1653</v>
      </c>
      <c r="J246" s="282" t="s">
        <v>1724</v>
      </c>
    </row>
    <row r="247" s="76" customFormat="1" ht="47.5" customHeight="1" spans="1:10">
      <c r="A247" s="279"/>
      <c r="B247" s="279"/>
      <c r="C247" s="30" t="s">
        <v>1637</v>
      </c>
      <c r="D247" s="30" t="s">
        <v>1658</v>
      </c>
      <c r="E247" s="30" t="s">
        <v>2096</v>
      </c>
      <c r="F247" s="30" t="s">
        <v>1634</v>
      </c>
      <c r="G247" s="30" t="s">
        <v>2097</v>
      </c>
      <c r="H247" s="30" t="s">
        <v>1635</v>
      </c>
      <c r="I247" s="30" t="s">
        <v>1636</v>
      </c>
      <c r="J247" s="282" t="s">
        <v>2096</v>
      </c>
    </row>
    <row r="248" s="76" customFormat="1" ht="47.5" customHeight="1" spans="1:10">
      <c r="A248" s="279"/>
      <c r="B248" s="279"/>
      <c r="C248" s="30" t="s">
        <v>1640</v>
      </c>
      <c r="D248" s="30" t="s">
        <v>1641</v>
      </c>
      <c r="E248" s="30" t="s">
        <v>2098</v>
      </c>
      <c r="F248" s="30" t="s">
        <v>1634</v>
      </c>
      <c r="G248" s="30" t="s">
        <v>1662</v>
      </c>
      <c r="H248" s="30" t="s">
        <v>1644</v>
      </c>
      <c r="I248" s="30" t="s">
        <v>1636</v>
      </c>
      <c r="J248" s="282" t="s">
        <v>2099</v>
      </c>
    </row>
    <row r="249" s="76" customFormat="1" ht="47.5" customHeight="1" spans="1:10">
      <c r="A249" s="30" t="s">
        <v>2100</v>
      </c>
      <c r="B249" s="30" t="s">
        <v>2101</v>
      </c>
      <c r="C249" s="30" t="s">
        <v>1631</v>
      </c>
      <c r="D249" s="30" t="s">
        <v>1648</v>
      </c>
      <c r="E249" s="30" t="s">
        <v>2102</v>
      </c>
      <c r="F249" s="30" t="s">
        <v>1634</v>
      </c>
      <c r="G249" s="30" t="s">
        <v>341</v>
      </c>
      <c r="H249" s="30" t="s">
        <v>1667</v>
      </c>
      <c r="I249" s="30" t="s">
        <v>1653</v>
      </c>
      <c r="J249" s="282" t="s">
        <v>1692</v>
      </c>
    </row>
    <row r="250" s="76" customFormat="1" ht="47.5" customHeight="1" spans="1:10">
      <c r="A250" s="279"/>
      <c r="B250" s="279"/>
      <c r="C250" s="30" t="s">
        <v>1631</v>
      </c>
      <c r="D250" s="30" t="s">
        <v>1632</v>
      </c>
      <c r="E250" s="30" t="s">
        <v>2103</v>
      </c>
      <c r="F250" s="30" t="s">
        <v>1634</v>
      </c>
      <c r="G250" s="30" t="s">
        <v>1660</v>
      </c>
      <c r="H250" s="30" t="s">
        <v>1644</v>
      </c>
      <c r="I250" s="30" t="s">
        <v>1653</v>
      </c>
      <c r="J250" s="282" t="s">
        <v>1699</v>
      </c>
    </row>
    <row r="251" s="76" customFormat="1" ht="47.5" customHeight="1" spans="1:10">
      <c r="A251" s="279"/>
      <c r="B251" s="279"/>
      <c r="C251" s="30" t="s">
        <v>1631</v>
      </c>
      <c r="D251" s="30" t="s">
        <v>1654</v>
      </c>
      <c r="E251" s="30" t="s">
        <v>2104</v>
      </c>
      <c r="F251" s="30" t="s">
        <v>1718</v>
      </c>
      <c r="G251" s="30" t="s">
        <v>2105</v>
      </c>
      <c r="H251" s="30" t="s">
        <v>1644</v>
      </c>
      <c r="I251" s="30" t="s">
        <v>1653</v>
      </c>
      <c r="J251" s="282" t="s">
        <v>1705</v>
      </c>
    </row>
    <row r="252" s="76" customFormat="1" ht="47.5" customHeight="1" spans="1:10">
      <c r="A252" s="279"/>
      <c r="B252" s="279"/>
      <c r="C252" s="30" t="s">
        <v>1637</v>
      </c>
      <c r="D252" s="30" t="s">
        <v>1658</v>
      </c>
      <c r="E252" s="30" t="s">
        <v>2106</v>
      </c>
      <c r="F252" s="30" t="s">
        <v>1634</v>
      </c>
      <c r="G252" s="30" t="s">
        <v>2107</v>
      </c>
      <c r="H252" s="30" t="s">
        <v>1635</v>
      </c>
      <c r="I252" s="30" t="s">
        <v>1636</v>
      </c>
      <c r="J252" s="282" t="s">
        <v>1707</v>
      </c>
    </row>
    <row r="253" s="76" customFormat="1" ht="47.5" customHeight="1" spans="1:10">
      <c r="A253" s="279"/>
      <c r="B253" s="279"/>
      <c r="C253" s="30" t="s">
        <v>1640</v>
      </c>
      <c r="D253" s="30" t="s">
        <v>1641</v>
      </c>
      <c r="E253" s="30" t="s">
        <v>1802</v>
      </c>
      <c r="F253" s="30" t="s">
        <v>1634</v>
      </c>
      <c r="G253" s="30" t="s">
        <v>1662</v>
      </c>
      <c r="H253" s="30" t="s">
        <v>1644</v>
      </c>
      <c r="I253" s="30" t="s">
        <v>1636</v>
      </c>
      <c r="J253" s="282" t="s">
        <v>1711</v>
      </c>
    </row>
    <row r="254" s="76" customFormat="1" ht="47.5" customHeight="1" spans="1:10">
      <c r="A254" s="30" t="s">
        <v>2108</v>
      </c>
      <c r="B254" s="30" t="s">
        <v>2109</v>
      </c>
      <c r="C254" s="30" t="s">
        <v>1631</v>
      </c>
      <c r="D254" s="30" t="s">
        <v>1648</v>
      </c>
      <c r="E254" s="30" t="s">
        <v>2110</v>
      </c>
      <c r="F254" s="30" t="s">
        <v>1650</v>
      </c>
      <c r="G254" s="30" t="s">
        <v>305</v>
      </c>
      <c r="H254" s="30" t="s">
        <v>1694</v>
      </c>
      <c r="I254" s="30" t="s">
        <v>1653</v>
      </c>
      <c r="J254" s="282" t="s">
        <v>2111</v>
      </c>
    </row>
    <row r="255" s="76" customFormat="1" ht="47.5" customHeight="1" spans="1:10">
      <c r="A255" s="279"/>
      <c r="B255" s="279"/>
      <c r="C255" s="30" t="s">
        <v>1631</v>
      </c>
      <c r="D255" s="30" t="s">
        <v>1648</v>
      </c>
      <c r="E255" s="30" t="s">
        <v>2112</v>
      </c>
      <c r="F255" s="30" t="s">
        <v>1650</v>
      </c>
      <c r="G255" s="30" t="s">
        <v>1930</v>
      </c>
      <c r="H255" s="30" t="s">
        <v>1644</v>
      </c>
      <c r="I255" s="30" t="s">
        <v>1653</v>
      </c>
      <c r="J255" s="282" t="s">
        <v>2113</v>
      </c>
    </row>
    <row r="256" s="76" customFormat="1" ht="47.5" customHeight="1" spans="1:10">
      <c r="A256" s="279"/>
      <c r="B256" s="279"/>
      <c r="C256" s="30" t="s">
        <v>1631</v>
      </c>
      <c r="D256" s="30" t="s">
        <v>1632</v>
      </c>
      <c r="E256" s="30" t="s">
        <v>2114</v>
      </c>
      <c r="F256" s="30" t="s">
        <v>1634</v>
      </c>
      <c r="G256" s="30" t="s">
        <v>2115</v>
      </c>
      <c r="H256" s="30" t="s">
        <v>1635</v>
      </c>
      <c r="I256" s="30" t="s">
        <v>1653</v>
      </c>
      <c r="J256" s="282" t="s">
        <v>2115</v>
      </c>
    </row>
    <row r="257" s="76" customFormat="1" ht="47.5" customHeight="1" spans="1:10">
      <c r="A257" s="279"/>
      <c r="B257" s="279"/>
      <c r="C257" s="30" t="s">
        <v>1631</v>
      </c>
      <c r="D257" s="30" t="s">
        <v>1632</v>
      </c>
      <c r="E257" s="30" t="s">
        <v>2116</v>
      </c>
      <c r="F257" s="30" t="s">
        <v>1650</v>
      </c>
      <c r="G257" s="30" t="s">
        <v>1758</v>
      </c>
      <c r="H257" s="30" t="s">
        <v>1644</v>
      </c>
      <c r="I257" s="30" t="s">
        <v>1653</v>
      </c>
      <c r="J257" s="282" t="s">
        <v>2117</v>
      </c>
    </row>
    <row r="258" s="76" customFormat="1" ht="47.5" customHeight="1" spans="1:10">
      <c r="A258" s="279"/>
      <c r="B258" s="279"/>
      <c r="C258" s="30" t="s">
        <v>1631</v>
      </c>
      <c r="D258" s="30" t="s">
        <v>1632</v>
      </c>
      <c r="E258" s="30" t="s">
        <v>2118</v>
      </c>
      <c r="F258" s="30" t="s">
        <v>1650</v>
      </c>
      <c r="G258" s="30" t="s">
        <v>1660</v>
      </c>
      <c r="H258" s="30" t="s">
        <v>1652</v>
      </c>
      <c r="I258" s="30" t="s">
        <v>1653</v>
      </c>
      <c r="J258" s="282" t="s">
        <v>2119</v>
      </c>
    </row>
    <row r="259" s="76" customFormat="1" ht="47.5" customHeight="1" spans="1:10">
      <c r="A259" s="279"/>
      <c r="B259" s="279"/>
      <c r="C259" s="30" t="s">
        <v>1631</v>
      </c>
      <c r="D259" s="30" t="s">
        <v>1654</v>
      </c>
      <c r="E259" s="30" t="s">
        <v>2120</v>
      </c>
      <c r="F259" s="30" t="s">
        <v>1650</v>
      </c>
      <c r="G259" s="30" t="s">
        <v>1930</v>
      </c>
      <c r="H259" s="30" t="s">
        <v>1644</v>
      </c>
      <c r="I259" s="30" t="s">
        <v>1653</v>
      </c>
      <c r="J259" s="282" t="s">
        <v>2121</v>
      </c>
    </row>
    <row r="260" s="76" customFormat="1" ht="47.5" customHeight="1" spans="1:10">
      <c r="A260" s="279"/>
      <c r="B260" s="279"/>
      <c r="C260" s="30" t="s">
        <v>1631</v>
      </c>
      <c r="D260" s="30" t="s">
        <v>1654</v>
      </c>
      <c r="E260" s="30" t="s">
        <v>2122</v>
      </c>
      <c r="F260" s="30" t="s">
        <v>1634</v>
      </c>
      <c r="G260" s="30" t="s">
        <v>2123</v>
      </c>
      <c r="H260" s="30" t="s">
        <v>1635</v>
      </c>
      <c r="I260" s="30" t="s">
        <v>1653</v>
      </c>
      <c r="J260" s="282" t="s">
        <v>2122</v>
      </c>
    </row>
    <row r="261" s="76" customFormat="1" ht="47.5" customHeight="1" spans="1:10">
      <c r="A261" s="279"/>
      <c r="B261" s="279"/>
      <c r="C261" s="30" t="s">
        <v>1637</v>
      </c>
      <c r="D261" s="30" t="s">
        <v>1658</v>
      </c>
      <c r="E261" s="30" t="s">
        <v>2124</v>
      </c>
      <c r="F261" s="30" t="s">
        <v>1634</v>
      </c>
      <c r="G261" s="30" t="s">
        <v>2125</v>
      </c>
      <c r="H261" s="30" t="s">
        <v>1635</v>
      </c>
      <c r="I261" s="30" t="s">
        <v>1653</v>
      </c>
      <c r="J261" s="282" t="s">
        <v>2125</v>
      </c>
    </row>
    <row r="262" s="76" customFormat="1" ht="47.5" customHeight="1" spans="1:10">
      <c r="A262" s="279"/>
      <c r="B262" s="279"/>
      <c r="C262" s="30" t="s">
        <v>1637</v>
      </c>
      <c r="D262" s="30" t="s">
        <v>1638</v>
      </c>
      <c r="E262" s="30" t="s">
        <v>2126</v>
      </c>
      <c r="F262" s="30" t="s">
        <v>1634</v>
      </c>
      <c r="G262" s="30" t="s">
        <v>2127</v>
      </c>
      <c r="H262" s="30" t="s">
        <v>1635</v>
      </c>
      <c r="I262" s="30" t="s">
        <v>1653</v>
      </c>
      <c r="J262" s="282" t="s">
        <v>2127</v>
      </c>
    </row>
    <row r="263" s="76" customFormat="1" ht="47.5" customHeight="1" spans="1:10">
      <c r="A263" s="279"/>
      <c r="B263" s="279"/>
      <c r="C263" s="30" t="s">
        <v>1637</v>
      </c>
      <c r="D263" s="30" t="s">
        <v>1638</v>
      </c>
      <c r="E263" s="30" t="s">
        <v>2128</v>
      </c>
      <c r="F263" s="30" t="s">
        <v>1650</v>
      </c>
      <c r="G263" s="30" t="s">
        <v>2032</v>
      </c>
      <c r="H263" s="30" t="s">
        <v>1644</v>
      </c>
      <c r="I263" s="30" t="s">
        <v>1653</v>
      </c>
      <c r="J263" s="282" t="s">
        <v>2129</v>
      </c>
    </row>
    <row r="264" s="76" customFormat="1" ht="47.5" customHeight="1" spans="1:10">
      <c r="A264" s="279"/>
      <c r="B264" s="279"/>
      <c r="C264" s="30" t="s">
        <v>1637</v>
      </c>
      <c r="D264" s="30" t="s">
        <v>1638</v>
      </c>
      <c r="E264" s="30" t="s">
        <v>2130</v>
      </c>
      <c r="F264" s="30" t="s">
        <v>1634</v>
      </c>
      <c r="G264" s="30" t="s">
        <v>2131</v>
      </c>
      <c r="H264" s="30" t="s">
        <v>1635</v>
      </c>
      <c r="I264" s="30" t="s">
        <v>1653</v>
      </c>
      <c r="J264" s="282" t="s">
        <v>2131</v>
      </c>
    </row>
    <row r="265" s="76" customFormat="1" ht="47.5" customHeight="1" spans="1:10">
      <c r="A265" s="279"/>
      <c r="B265" s="279"/>
      <c r="C265" s="30" t="s">
        <v>1640</v>
      </c>
      <c r="D265" s="30" t="s">
        <v>1641</v>
      </c>
      <c r="E265" s="30" t="s">
        <v>2132</v>
      </c>
      <c r="F265" s="30" t="s">
        <v>1634</v>
      </c>
      <c r="G265" s="30" t="s">
        <v>1643</v>
      </c>
      <c r="H265" s="30" t="s">
        <v>1644</v>
      </c>
      <c r="I265" s="30" t="s">
        <v>1636</v>
      </c>
      <c r="J265" s="282" t="s">
        <v>2133</v>
      </c>
    </row>
    <row r="266" s="76" customFormat="1" ht="47.5" customHeight="1" spans="1:10">
      <c r="A266" s="30" t="s">
        <v>2134</v>
      </c>
      <c r="B266" s="30" t="s">
        <v>2084</v>
      </c>
      <c r="C266" s="30" t="s">
        <v>1631</v>
      </c>
      <c r="D266" s="30" t="s">
        <v>1632</v>
      </c>
      <c r="E266" s="30" t="s">
        <v>1696</v>
      </c>
      <c r="F266" s="30" t="s">
        <v>1634</v>
      </c>
      <c r="G266" s="30" t="s">
        <v>1660</v>
      </c>
      <c r="H266" s="30" t="s">
        <v>1644</v>
      </c>
      <c r="I266" s="30" t="s">
        <v>1653</v>
      </c>
      <c r="J266" s="282" t="s">
        <v>1697</v>
      </c>
    </row>
    <row r="267" s="76" customFormat="1" ht="47.5" customHeight="1" spans="1:10">
      <c r="A267" s="279"/>
      <c r="B267" s="279"/>
      <c r="C267" s="30" t="s">
        <v>1631</v>
      </c>
      <c r="D267" s="30" t="s">
        <v>1654</v>
      </c>
      <c r="E267" s="30" t="s">
        <v>1704</v>
      </c>
      <c r="F267" s="30" t="s">
        <v>1634</v>
      </c>
      <c r="G267" s="30" t="s">
        <v>1660</v>
      </c>
      <c r="H267" s="30" t="s">
        <v>1644</v>
      </c>
      <c r="I267" s="30" t="s">
        <v>1653</v>
      </c>
      <c r="J267" s="282" t="s">
        <v>1705</v>
      </c>
    </row>
    <row r="268" s="76" customFormat="1" ht="47.5" customHeight="1" spans="1:10">
      <c r="A268" s="279"/>
      <c r="B268" s="279"/>
      <c r="C268" s="30" t="s">
        <v>1637</v>
      </c>
      <c r="D268" s="30" t="s">
        <v>1658</v>
      </c>
      <c r="E268" s="30" t="s">
        <v>1708</v>
      </c>
      <c r="F268" s="30" t="s">
        <v>1650</v>
      </c>
      <c r="G268" s="30" t="s">
        <v>1643</v>
      </c>
      <c r="H268" s="30" t="s">
        <v>1644</v>
      </c>
      <c r="I268" s="30" t="s">
        <v>1653</v>
      </c>
      <c r="J268" s="282" t="s">
        <v>1709</v>
      </c>
    </row>
    <row r="269" s="76" customFormat="1" ht="47.5" customHeight="1" spans="1:10">
      <c r="A269" s="279"/>
      <c r="B269" s="279"/>
      <c r="C269" s="30" t="s">
        <v>1640</v>
      </c>
      <c r="D269" s="30" t="s">
        <v>1641</v>
      </c>
      <c r="E269" s="30" t="s">
        <v>1710</v>
      </c>
      <c r="F269" s="30" t="s">
        <v>1650</v>
      </c>
      <c r="G269" s="30" t="s">
        <v>1643</v>
      </c>
      <c r="H269" s="30" t="s">
        <v>1644</v>
      </c>
      <c r="I269" s="30" t="s">
        <v>1636</v>
      </c>
      <c r="J269" s="282" t="s">
        <v>2135</v>
      </c>
    </row>
    <row r="270" s="76" customFormat="1" ht="47.5" customHeight="1" spans="1:10">
      <c r="A270" s="30" t="s">
        <v>2136</v>
      </c>
      <c r="B270" s="30" t="s">
        <v>2137</v>
      </c>
      <c r="C270" s="30" t="s">
        <v>1631</v>
      </c>
      <c r="D270" s="30" t="s">
        <v>1648</v>
      </c>
      <c r="E270" s="30" t="s">
        <v>1860</v>
      </c>
      <c r="F270" s="30" t="s">
        <v>1634</v>
      </c>
      <c r="G270" s="30" t="s">
        <v>1660</v>
      </c>
      <c r="H270" s="30" t="s">
        <v>1644</v>
      </c>
      <c r="I270" s="30" t="s">
        <v>1653</v>
      </c>
      <c r="J270" s="282" t="s">
        <v>2138</v>
      </c>
    </row>
    <row r="271" s="76" customFormat="1" ht="47.5" customHeight="1" spans="1:10">
      <c r="A271" s="279"/>
      <c r="B271" s="279"/>
      <c r="C271" s="30" t="s">
        <v>1631</v>
      </c>
      <c r="D271" s="30" t="s">
        <v>1632</v>
      </c>
      <c r="E271" s="30" t="s">
        <v>1862</v>
      </c>
      <c r="F271" s="30" t="s">
        <v>1634</v>
      </c>
      <c r="G271" s="30" t="s">
        <v>1660</v>
      </c>
      <c r="H271" s="30" t="s">
        <v>1644</v>
      </c>
      <c r="I271" s="30" t="s">
        <v>1653</v>
      </c>
      <c r="J271" s="282" t="s">
        <v>2139</v>
      </c>
    </row>
    <row r="272" s="76" customFormat="1" ht="47.5" customHeight="1" spans="1:10">
      <c r="A272" s="279"/>
      <c r="B272" s="279"/>
      <c r="C272" s="30" t="s">
        <v>1631</v>
      </c>
      <c r="D272" s="30" t="s">
        <v>1654</v>
      </c>
      <c r="E272" s="30" t="s">
        <v>1864</v>
      </c>
      <c r="F272" s="30" t="s">
        <v>1634</v>
      </c>
      <c r="G272" s="30" t="s">
        <v>1660</v>
      </c>
      <c r="H272" s="30" t="s">
        <v>1644</v>
      </c>
      <c r="I272" s="30" t="s">
        <v>1653</v>
      </c>
      <c r="J272" s="282" t="s">
        <v>1865</v>
      </c>
    </row>
    <row r="273" s="76" customFormat="1" ht="47.5" customHeight="1" spans="1:10">
      <c r="A273" s="279"/>
      <c r="B273" s="279"/>
      <c r="C273" s="30" t="s">
        <v>1637</v>
      </c>
      <c r="D273" s="30" t="s">
        <v>1658</v>
      </c>
      <c r="E273" s="30" t="s">
        <v>2140</v>
      </c>
      <c r="F273" s="30" t="s">
        <v>1634</v>
      </c>
      <c r="G273" s="30" t="s">
        <v>1660</v>
      </c>
      <c r="H273" s="30" t="s">
        <v>1644</v>
      </c>
      <c r="I273" s="30" t="s">
        <v>1653</v>
      </c>
      <c r="J273" s="282" t="s">
        <v>2141</v>
      </c>
    </row>
    <row r="274" s="76" customFormat="1" ht="47.5" customHeight="1" spans="1:10">
      <c r="A274" s="279"/>
      <c r="B274" s="279"/>
      <c r="C274" s="30" t="s">
        <v>1637</v>
      </c>
      <c r="D274" s="30" t="s">
        <v>1658</v>
      </c>
      <c r="E274" s="30" t="s">
        <v>1866</v>
      </c>
      <c r="F274" s="30" t="s">
        <v>1634</v>
      </c>
      <c r="G274" s="30" t="s">
        <v>2142</v>
      </c>
      <c r="H274" s="30" t="s">
        <v>1635</v>
      </c>
      <c r="I274" s="30" t="s">
        <v>1636</v>
      </c>
      <c r="J274" s="282" t="s">
        <v>2142</v>
      </c>
    </row>
    <row r="275" s="76" customFormat="1" ht="47.5" customHeight="1" spans="1:10">
      <c r="A275" s="279"/>
      <c r="B275" s="279"/>
      <c r="C275" s="30" t="s">
        <v>1637</v>
      </c>
      <c r="D275" s="30" t="s">
        <v>1658</v>
      </c>
      <c r="E275" s="30" t="s">
        <v>1869</v>
      </c>
      <c r="F275" s="30" t="s">
        <v>1650</v>
      </c>
      <c r="G275" s="30" t="s">
        <v>1643</v>
      </c>
      <c r="H275" s="30" t="s">
        <v>1644</v>
      </c>
      <c r="I275" s="30" t="s">
        <v>1653</v>
      </c>
      <c r="J275" s="282" t="s">
        <v>1870</v>
      </c>
    </row>
    <row r="276" s="76" customFormat="1" ht="47.5" customHeight="1" spans="1:10">
      <c r="A276" s="279"/>
      <c r="B276" s="279"/>
      <c r="C276" s="30" t="s">
        <v>1640</v>
      </c>
      <c r="D276" s="30" t="s">
        <v>1641</v>
      </c>
      <c r="E276" s="30" t="s">
        <v>1873</v>
      </c>
      <c r="F276" s="30" t="s">
        <v>1634</v>
      </c>
      <c r="G276" s="30" t="s">
        <v>1674</v>
      </c>
      <c r="H276" s="30" t="s">
        <v>1644</v>
      </c>
      <c r="I276" s="30" t="s">
        <v>1636</v>
      </c>
      <c r="J276" s="282" t="s">
        <v>2143</v>
      </c>
    </row>
    <row r="277" s="76" customFormat="1" ht="47.5" customHeight="1" spans="1:10">
      <c r="A277" s="30" t="s">
        <v>2144</v>
      </c>
      <c r="B277" s="30" t="s">
        <v>2145</v>
      </c>
      <c r="C277" s="30" t="s">
        <v>1631</v>
      </c>
      <c r="D277" s="30" t="s">
        <v>1654</v>
      </c>
      <c r="E277" s="30" t="s">
        <v>2146</v>
      </c>
      <c r="F277" s="30" t="s">
        <v>1634</v>
      </c>
      <c r="G277" s="30" t="s">
        <v>1660</v>
      </c>
      <c r="H277" s="30" t="s">
        <v>2147</v>
      </c>
      <c r="I277" s="30" t="s">
        <v>1653</v>
      </c>
      <c r="J277" s="282" t="s">
        <v>2148</v>
      </c>
    </row>
    <row r="278" s="76" customFormat="1" ht="47.5" customHeight="1" spans="1:10">
      <c r="A278" s="279"/>
      <c r="B278" s="279"/>
      <c r="C278" s="30" t="s">
        <v>1637</v>
      </c>
      <c r="D278" s="30" t="s">
        <v>1638</v>
      </c>
      <c r="E278" s="30" t="s">
        <v>2149</v>
      </c>
      <c r="F278" s="30" t="s">
        <v>1634</v>
      </c>
      <c r="G278" s="30" t="s">
        <v>1660</v>
      </c>
      <c r="H278" s="30" t="s">
        <v>1644</v>
      </c>
      <c r="I278" s="30" t="s">
        <v>1653</v>
      </c>
      <c r="J278" s="282" t="s">
        <v>2148</v>
      </c>
    </row>
    <row r="279" s="76" customFormat="1" ht="47.5" customHeight="1" spans="1:10">
      <c r="A279" s="279"/>
      <c r="B279" s="279"/>
      <c r="C279" s="30" t="s">
        <v>1640</v>
      </c>
      <c r="D279" s="30" t="s">
        <v>1641</v>
      </c>
      <c r="E279" s="30" t="s">
        <v>1673</v>
      </c>
      <c r="F279" s="30" t="s">
        <v>1650</v>
      </c>
      <c r="G279" s="30" t="s">
        <v>1825</v>
      </c>
      <c r="H279" s="30" t="s">
        <v>1644</v>
      </c>
      <c r="I279" s="30" t="s">
        <v>1636</v>
      </c>
      <c r="J279" s="282" t="s">
        <v>2150</v>
      </c>
    </row>
    <row r="280" s="76" customFormat="1" ht="47.25" customHeight="1" spans="1:10">
      <c r="A280" s="283" t="s">
        <v>906</v>
      </c>
      <c r="B280" s="283" t="s">
        <v>1807</v>
      </c>
      <c r="C280" s="283" t="s">
        <v>1631</v>
      </c>
      <c r="D280" s="283" t="s">
        <v>1648</v>
      </c>
      <c r="E280" s="283" t="s">
        <v>1808</v>
      </c>
      <c r="F280" s="283" t="s">
        <v>1634</v>
      </c>
      <c r="G280" s="283" t="s">
        <v>306</v>
      </c>
      <c r="H280" s="283" t="s">
        <v>1667</v>
      </c>
      <c r="I280" s="283" t="s">
        <v>1653</v>
      </c>
      <c r="J280" s="191" t="s">
        <v>1809</v>
      </c>
    </row>
    <row r="281" s="76" customFormat="1" ht="47.25" customHeight="1" spans="1:10">
      <c r="A281" s="284"/>
      <c r="B281" s="284"/>
      <c r="C281" s="283" t="s">
        <v>1631</v>
      </c>
      <c r="D281" s="283" t="s">
        <v>1654</v>
      </c>
      <c r="E281" s="283" t="s">
        <v>1810</v>
      </c>
      <c r="F281" s="283" t="s">
        <v>1634</v>
      </c>
      <c r="G281" s="283" t="s">
        <v>1660</v>
      </c>
      <c r="H281" s="283" t="s">
        <v>1644</v>
      </c>
      <c r="I281" s="283" t="s">
        <v>1653</v>
      </c>
      <c r="J281" s="191" t="s">
        <v>1811</v>
      </c>
    </row>
    <row r="282" s="76" customFormat="1" ht="47.25" customHeight="1" spans="1:10">
      <c r="A282" s="284"/>
      <c r="B282" s="284"/>
      <c r="C282" s="283" t="s">
        <v>1631</v>
      </c>
      <c r="D282" s="283" t="s">
        <v>1954</v>
      </c>
      <c r="E282" s="283" t="s">
        <v>1479</v>
      </c>
      <c r="F282" s="283" t="s">
        <v>1718</v>
      </c>
      <c r="G282" s="283">
        <v>1.33</v>
      </c>
      <c r="H282" s="283" t="s">
        <v>2151</v>
      </c>
      <c r="I282" s="283" t="s">
        <v>1653</v>
      </c>
      <c r="J282" s="191" t="s">
        <v>2152</v>
      </c>
    </row>
    <row r="283" s="76" customFormat="1" ht="47.25" customHeight="1" spans="1:10">
      <c r="A283" s="284"/>
      <c r="B283" s="284"/>
      <c r="C283" s="283" t="s">
        <v>1637</v>
      </c>
      <c r="D283" s="283" t="s">
        <v>1638</v>
      </c>
      <c r="E283" s="283" t="s">
        <v>1812</v>
      </c>
      <c r="F283" s="283" t="s">
        <v>1634</v>
      </c>
      <c r="G283" s="283" t="s">
        <v>1812</v>
      </c>
      <c r="H283" s="283" t="s">
        <v>1635</v>
      </c>
      <c r="I283" s="283" t="s">
        <v>1636</v>
      </c>
      <c r="J283" s="191" t="s">
        <v>1812</v>
      </c>
    </row>
    <row r="284" s="76" customFormat="1" ht="47.25" customHeight="1" spans="1:10">
      <c r="A284" s="284"/>
      <c r="B284" s="284"/>
      <c r="C284" s="283" t="s">
        <v>1640</v>
      </c>
      <c r="D284" s="283" t="s">
        <v>1641</v>
      </c>
      <c r="E284" s="283" t="s">
        <v>1673</v>
      </c>
      <c r="F284" s="283" t="s">
        <v>1650</v>
      </c>
      <c r="G284" s="283" t="s">
        <v>1643</v>
      </c>
      <c r="H284" s="283" t="s">
        <v>1644</v>
      </c>
      <c r="I284" s="283" t="s">
        <v>1653</v>
      </c>
      <c r="J284" s="191" t="s">
        <v>1813</v>
      </c>
    </row>
    <row r="285" s="76" customFormat="1" ht="47.25" customHeight="1" spans="1:10">
      <c r="A285" s="30" t="s">
        <v>908</v>
      </c>
      <c r="B285" s="30" t="s">
        <v>1943</v>
      </c>
      <c r="C285" s="30" t="s">
        <v>1631</v>
      </c>
      <c r="D285" s="30" t="s">
        <v>1648</v>
      </c>
      <c r="E285" s="30" t="s">
        <v>1944</v>
      </c>
      <c r="F285" s="30" t="s">
        <v>1634</v>
      </c>
      <c r="G285" s="30" t="s">
        <v>339</v>
      </c>
      <c r="H285" s="30" t="s">
        <v>1945</v>
      </c>
      <c r="I285" s="30" t="s">
        <v>1653</v>
      </c>
      <c r="J285" s="282" t="s">
        <v>1946</v>
      </c>
    </row>
    <row r="286" s="76" customFormat="1" ht="47.25" customHeight="1" spans="1:10">
      <c r="A286" s="279"/>
      <c r="B286" s="279"/>
      <c r="C286" s="30" t="s">
        <v>1631</v>
      </c>
      <c r="D286" s="30" t="s">
        <v>1654</v>
      </c>
      <c r="E286" s="30" t="s">
        <v>1723</v>
      </c>
      <c r="F286" s="30" t="s">
        <v>1634</v>
      </c>
      <c r="G286" s="30" t="s">
        <v>1660</v>
      </c>
      <c r="H286" s="30" t="s">
        <v>1644</v>
      </c>
      <c r="I286" s="30" t="s">
        <v>1653</v>
      </c>
      <c r="J286" s="282" t="s">
        <v>1724</v>
      </c>
    </row>
    <row r="287" s="76" customFormat="1" ht="47.25" customHeight="1" spans="1:10">
      <c r="A287" s="279"/>
      <c r="B287" s="279"/>
      <c r="C287" s="30" t="s">
        <v>1637</v>
      </c>
      <c r="D287" s="30" t="s">
        <v>1658</v>
      </c>
      <c r="E287" s="30" t="s">
        <v>1947</v>
      </c>
      <c r="F287" s="30" t="s">
        <v>1634</v>
      </c>
      <c r="G287" s="30" t="s">
        <v>1948</v>
      </c>
      <c r="H287" s="30" t="s">
        <v>1635</v>
      </c>
      <c r="I287" s="30" t="s">
        <v>1636</v>
      </c>
      <c r="J287" s="282" t="s">
        <v>1949</v>
      </c>
    </row>
    <row r="288" s="76" customFormat="1" ht="47.25" customHeight="1" spans="1:10">
      <c r="A288" s="279"/>
      <c r="B288" s="279"/>
      <c r="C288" s="30" t="s">
        <v>1640</v>
      </c>
      <c r="D288" s="30" t="s">
        <v>1641</v>
      </c>
      <c r="E288" s="30" t="s">
        <v>1950</v>
      </c>
      <c r="F288" s="283" t="s">
        <v>1650</v>
      </c>
      <c r="G288" s="30" t="s">
        <v>1674</v>
      </c>
      <c r="H288" s="30" t="s">
        <v>1644</v>
      </c>
      <c r="I288" s="30" t="s">
        <v>1636</v>
      </c>
      <c r="J288" s="282" t="s">
        <v>1951</v>
      </c>
    </row>
    <row r="289" s="76" customFormat="1" ht="47.25" customHeight="1" spans="1:10">
      <c r="A289" s="30" t="s">
        <v>932</v>
      </c>
      <c r="B289" s="30" t="s">
        <v>1747</v>
      </c>
      <c r="C289" s="30" t="s">
        <v>1631</v>
      </c>
      <c r="D289" s="30" t="s">
        <v>1648</v>
      </c>
      <c r="E289" s="30" t="s">
        <v>1748</v>
      </c>
      <c r="F289" s="30" t="s">
        <v>1634</v>
      </c>
      <c r="G289" s="30" t="s">
        <v>334</v>
      </c>
      <c r="H289" s="30" t="s">
        <v>1667</v>
      </c>
      <c r="I289" s="30" t="s">
        <v>1653</v>
      </c>
      <c r="J289" s="282" t="s">
        <v>1692</v>
      </c>
    </row>
    <row r="290" s="76" customFormat="1" ht="47.25" customHeight="1" spans="1:10">
      <c r="A290" s="279"/>
      <c r="B290" s="279"/>
      <c r="C290" s="30" t="s">
        <v>1631</v>
      </c>
      <c r="D290" s="30" t="s">
        <v>1648</v>
      </c>
      <c r="E290" s="30" t="s">
        <v>1748</v>
      </c>
      <c r="F290" s="30" t="s">
        <v>1650</v>
      </c>
      <c r="G290" s="30" t="s">
        <v>307</v>
      </c>
      <c r="H290" s="30" t="s">
        <v>1694</v>
      </c>
      <c r="I290" s="30" t="s">
        <v>1653</v>
      </c>
      <c r="J290" s="282" t="s">
        <v>1695</v>
      </c>
    </row>
    <row r="291" s="76" customFormat="1" ht="47.25" customHeight="1" spans="1:10">
      <c r="A291" s="279"/>
      <c r="B291" s="279"/>
      <c r="C291" s="30" t="s">
        <v>1631</v>
      </c>
      <c r="D291" s="30" t="s">
        <v>1632</v>
      </c>
      <c r="E291" s="30" t="s">
        <v>1749</v>
      </c>
      <c r="F291" s="30" t="s">
        <v>1634</v>
      </c>
      <c r="G291" s="30" t="s">
        <v>1750</v>
      </c>
      <c r="H291" s="30" t="s">
        <v>1751</v>
      </c>
      <c r="I291" s="30" t="s">
        <v>1653</v>
      </c>
      <c r="J291" s="282" t="s">
        <v>1697</v>
      </c>
    </row>
    <row r="292" s="76" customFormat="1" ht="47.25" customHeight="1" spans="1:10">
      <c r="A292" s="279"/>
      <c r="B292" s="279"/>
      <c r="C292" s="30" t="s">
        <v>1631</v>
      </c>
      <c r="D292" s="30" t="s">
        <v>1632</v>
      </c>
      <c r="E292" s="30" t="s">
        <v>1752</v>
      </c>
      <c r="F292" s="30" t="s">
        <v>1634</v>
      </c>
      <c r="G292" s="30" t="s">
        <v>1750</v>
      </c>
      <c r="H292" s="30" t="s">
        <v>1751</v>
      </c>
      <c r="I292" s="30" t="s">
        <v>1653</v>
      </c>
      <c r="J292" s="282" t="s">
        <v>1699</v>
      </c>
    </row>
    <row r="293" s="76" customFormat="1" ht="47.25" customHeight="1" spans="1:10">
      <c r="A293" s="279"/>
      <c r="B293" s="279"/>
      <c r="C293" s="30" t="s">
        <v>1631</v>
      </c>
      <c r="D293" s="30" t="s">
        <v>1632</v>
      </c>
      <c r="E293" s="30" t="s">
        <v>1753</v>
      </c>
      <c r="F293" s="30" t="s">
        <v>1650</v>
      </c>
      <c r="G293" s="30" t="s">
        <v>1754</v>
      </c>
      <c r="H293" s="30" t="s">
        <v>1751</v>
      </c>
      <c r="I293" s="30" t="s">
        <v>1653</v>
      </c>
      <c r="J293" s="282" t="s">
        <v>1701</v>
      </c>
    </row>
    <row r="294" s="76" customFormat="1" ht="47.25" customHeight="1" spans="1:10">
      <c r="A294" s="279"/>
      <c r="B294" s="279"/>
      <c r="C294" s="30" t="s">
        <v>1637</v>
      </c>
      <c r="D294" s="30" t="s">
        <v>1658</v>
      </c>
      <c r="E294" s="30" t="s">
        <v>1706</v>
      </c>
      <c r="F294" s="30" t="s">
        <v>1634</v>
      </c>
      <c r="G294" s="30" t="s">
        <v>1660</v>
      </c>
      <c r="H294" s="30" t="s">
        <v>1644</v>
      </c>
      <c r="I294" s="30" t="s">
        <v>1653</v>
      </c>
      <c r="J294" s="282" t="s">
        <v>1707</v>
      </c>
    </row>
    <row r="295" s="76" customFormat="1" ht="47.25" customHeight="1" spans="1:10">
      <c r="A295" s="279"/>
      <c r="B295" s="279"/>
      <c r="C295" s="30" t="s">
        <v>1640</v>
      </c>
      <c r="D295" s="30" t="s">
        <v>1641</v>
      </c>
      <c r="E295" s="30" t="s">
        <v>1710</v>
      </c>
      <c r="F295" s="30" t="s">
        <v>1650</v>
      </c>
      <c r="G295" s="30" t="s">
        <v>1662</v>
      </c>
      <c r="H295" s="30" t="s">
        <v>1644</v>
      </c>
      <c r="I295" s="30" t="s">
        <v>1636</v>
      </c>
      <c r="J295" s="282" t="s">
        <v>1711</v>
      </c>
    </row>
    <row r="296" s="76" customFormat="1" ht="47.25" customHeight="1" spans="1:10">
      <c r="A296" s="30" t="s">
        <v>934</v>
      </c>
      <c r="B296" s="30" t="s">
        <v>1943</v>
      </c>
      <c r="C296" s="30" t="s">
        <v>1631</v>
      </c>
      <c r="D296" s="30" t="s">
        <v>1648</v>
      </c>
      <c r="E296" s="30" t="s">
        <v>1944</v>
      </c>
      <c r="F296" s="30" t="s">
        <v>1634</v>
      </c>
      <c r="G296" s="30" t="s">
        <v>339</v>
      </c>
      <c r="H296" s="30" t="s">
        <v>1945</v>
      </c>
      <c r="I296" s="30" t="s">
        <v>1653</v>
      </c>
      <c r="J296" s="282" t="s">
        <v>1946</v>
      </c>
    </row>
    <row r="297" s="76" customFormat="1" ht="47.25" customHeight="1" spans="1:10">
      <c r="A297" s="279"/>
      <c r="B297" s="279"/>
      <c r="C297" s="30" t="s">
        <v>1631</v>
      </c>
      <c r="D297" s="30" t="s">
        <v>1654</v>
      </c>
      <c r="E297" s="30" t="s">
        <v>1723</v>
      </c>
      <c r="F297" s="30" t="s">
        <v>1634</v>
      </c>
      <c r="G297" s="30" t="s">
        <v>1660</v>
      </c>
      <c r="H297" s="30" t="s">
        <v>1644</v>
      </c>
      <c r="I297" s="30" t="s">
        <v>1653</v>
      </c>
      <c r="J297" s="282" t="s">
        <v>1724</v>
      </c>
    </row>
    <row r="298" s="76" customFormat="1" ht="47.25" customHeight="1" spans="1:10">
      <c r="A298" s="279"/>
      <c r="B298" s="279"/>
      <c r="C298" s="30" t="s">
        <v>1637</v>
      </c>
      <c r="D298" s="30" t="s">
        <v>1658</v>
      </c>
      <c r="E298" s="30" t="s">
        <v>1947</v>
      </c>
      <c r="F298" s="30" t="s">
        <v>1634</v>
      </c>
      <c r="G298" s="30" t="s">
        <v>1948</v>
      </c>
      <c r="H298" s="30" t="s">
        <v>1635</v>
      </c>
      <c r="I298" s="30" t="s">
        <v>1636</v>
      </c>
      <c r="J298" s="282" t="s">
        <v>1949</v>
      </c>
    </row>
    <row r="299" s="76" customFormat="1" ht="47.25" customHeight="1" spans="1:10">
      <c r="A299" s="279"/>
      <c r="B299" s="279"/>
      <c r="C299" s="30" t="s">
        <v>1640</v>
      </c>
      <c r="D299" s="30" t="s">
        <v>1641</v>
      </c>
      <c r="E299" s="30" t="s">
        <v>1950</v>
      </c>
      <c r="F299" s="30" t="s">
        <v>1650</v>
      </c>
      <c r="G299" s="30" t="s">
        <v>1674</v>
      </c>
      <c r="H299" s="30" t="s">
        <v>1644</v>
      </c>
      <c r="I299" s="30" t="s">
        <v>1636</v>
      </c>
      <c r="J299" s="282" t="s">
        <v>1951</v>
      </c>
    </row>
    <row r="300" s="76" customFormat="1" ht="47.25" customHeight="1" spans="1:10">
      <c r="A300" s="30" t="s">
        <v>945</v>
      </c>
      <c r="B300" s="30" t="s">
        <v>2153</v>
      </c>
      <c r="C300" s="30" t="s">
        <v>1631</v>
      </c>
      <c r="D300" s="30" t="s">
        <v>1632</v>
      </c>
      <c r="E300" s="30" t="s">
        <v>2154</v>
      </c>
      <c r="F300" s="30" t="s">
        <v>1634</v>
      </c>
      <c r="G300" s="30" t="s">
        <v>945</v>
      </c>
      <c r="H300" s="30" t="s">
        <v>1635</v>
      </c>
      <c r="I300" s="30" t="s">
        <v>1653</v>
      </c>
      <c r="J300" s="282" t="s">
        <v>2154</v>
      </c>
    </row>
    <row r="301" s="76" customFormat="1" ht="47.25" customHeight="1" spans="1:10">
      <c r="A301" s="279"/>
      <c r="B301" s="279"/>
      <c r="C301" s="30" t="s">
        <v>1637</v>
      </c>
      <c r="D301" s="30" t="s">
        <v>1638</v>
      </c>
      <c r="E301" s="30" t="s">
        <v>1639</v>
      </c>
      <c r="F301" s="30" t="s">
        <v>1634</v>
      </c>
      <c r="G301" s="30" t="s">
        <v>1639</v>
      </c>
      <c r="H301" s="30" t="s">
        <v>1635</v>
      </c>
      <c r="I301" s="30" t="s">
        <v>1653</v>
      </c>
      <c r="J301" s="282" t="s">
        <v>1639</v>
      </c>
    </row>
    <row r="302" s="76" customFormat="1" ht="47.25" customHeight="1" spans="1:10">
      <c r="A302" s="279"/>
      <c r="B302" s="279"/>
      <c r="C302" s="30" t="s">
        <v>1640</v>
      </c>
      <c r="D302" s="30" t="s">
        <v>1641</v>
      </c>
      <c r="E302" s="30" t="s">
        <v>1642</v>
      </c>
      <c r="F302" s="30" t="s">
        <v>1650</v>
      </c>
      <c r="G302" s="30" t="s">
        <v>1643</v>
      </c>
      <c r="H302" s="30" t="s">
        <v>1644</v>
      </c>
      <c r="I302" s="30" t="s">
        <v>1636</v>
      </c>
      <c r="J302" s="282" t="s">
        <v>1645</v>
      </c>
    </row>
    <row r="303" s="76" customFormat="1" ht="47.25" customHeight="1" spans="1:10">
      <c r="A303" s="283" t="s">
        <v>968</v>
      </c>
      <c r="B303" s="283" t="s">
        <v>1807</v>
      </c>
      <c r="C303" s="283" t="s">
        <v>1631</v>
      </c>
      <c r="D303" s="283" t="s">
        <v>1648</v>
      </c>
      <c r="E303" s="283" t="s">
        <v>1808</v>
      </c>
      <c r="F303" s="283" t="s">
        <v>1634</v>
      </c>
      <c r="G303" s="283" t="s">
        <v>306</v>
      </c>
      <c r="H303" s="283" t="s">
        <v>1667</v>
      </c>
      <c r="I303" s="283" t="s">
        <v>1653</v>
      </c>
      <c r="J303" s="191" t="s">
        <v>1809</v>
      </c>
    </row>
    <row r="304" s="76" customFormat="1" ht="47.25" customHeight="1" spans="1:10">
      <c r="A304" s="284"/>
      <c r="B304" s="284"/>
      <c r="C304" s="283" t="s">
        <v>1631</v>
      </c>
      <c r="D304" s="283" t="s">
        <v>1654</v>
      </c>
      <c r="E304" s="283" t="s">
        <v>1810</v>
      </c>
      <c r="F304" s="283" t="s">
        <v>1634</v>
      </c>
      <c r="G304" s="283" t="s">
        <v>1660</v>
      </c>
      <c r="H304" s="283" t="s">
        <v>1644</v>
      </c>
      <c r="I304" s="283" t="s">
        <v>1653</v>
      </c>
      <c r="J304" s="191" t="s">
        <v>1811</v>
      </c>
    </row>
    <row r="305" s="76" customFormat="1" ht="47.25" customHeight="1" spans="1:10">
      <c r="A305" s="284"/>
      <c r="B305" s="284"/>
      <c r="C305" s="283" t="s">
        <v>1631</v>
      </c>
      <c r="D305" s="283" t="s">
        <v>1954</v>
      </c>
      <c r="E305" s="283" t="s">
        <v>1479</v>
      </c>
      <c r="F305" s="283" t="s">
        <v>1718</v>
      </c>
      <c r="G305" s="283">
        <v>1068</v>
      </c>
      <c r="H305" s="283" t="s">
        <v>2151</v>
      </c>
      <c r="I305" s="283" t="s">
        <v>1653</v>
      </c>
      <c r="J305" s="191" t="s">
        <v>2155</v>
      </c>
    </row>
    <row r="306" s="76" customFormat="1" ht="47.25" customHeight="1" spans="1:10">
      <c r="A306" s="284"/>
      <c r="B306" s="284"/>
      <c r="C306" s="283" t="s">
        <v>1637</v>
      </c>
      <c r="D306" s="283" t="s">
        <v>1638</v>
      </c>
      <c r="E306" s="283" t="s">
        <v>1812</v>
      </c>
      <c r="F306" s="283" t="s">
        <v>1634</v>
      </c>
      <c r="G306" s="283" t="s">
        <v>1812</v>
      </c>
      <c r="H306" s="283" t="s">
        <v>1635</v>
      </c>
      <c r="I306" s="283" t="s">
        <v>1636</v>
      </c>
      <c r="J306" s="191" t="s">
        <v>1812</v>
      </c>
    </row>
    <row r="307" s="76" customFormat="1" ht="47.25" customHeight="1" spans="1:10">
      <c r="A307" s="284"/>
      <c r="B307" s="284"/>
      <c r="C307" s="283" t="s">
        <v>1640</v>
      </c>
      <c r="D307" s="283" t="s">
        <v>1641</v>
      </c>
      <c r="E307" s="283" t="s">
        <v>1673</v>
      </c>
      <c r="F307" s="283" t="s">
        <v>1650</v>
      </c>
      <c r="G307" s="283" t="s">
        <v>1643</v>
      </c>
      <c r="H307" s="283" t="s">
        <v>1644</v>
      </c>
      <c r="I307" s="283" t="s">
        <v>1636</v>
      </c>
      <c r="J307" s="191" t="s">
        <v>1813</v>
      </c>
    </row>
    <row r="308" s="76" customFormat="1" ht="47.25" customHeight="1" spans="1:10">
      <c r="A308" s="30" t="s">
        <v>972</v>
      </c>
      <c r="B308" s="30" t="s">
        <v>972</v>
      </c>
      <c r="C308" s="30" t="s">
        <v>1631</v>
      </c>
      <c r="D308" s="30" t="s">
        <v>1632</v>
      </c>
      <c r="E308" s="30" t="s">
        <v>1833</v>
      </c>
      <c r="F308" s="30" t="s">
        <v>1634</v>
      </c>
      <c r="G308" s="30" t="s">
        <v>1660</v>
      </c>
      <c r="H308" s="30" t="s">
        <v>1644</v>
      </c>
      <c r="I308" s="30" t="s">
        <v>1653</v>
      </c>
      <c r="J308" s="282" t="s">
        <v>1834</v>
      </c>
    </row>
    <row r="309" s="76" customFormat="1" ht="47.25" customHeight="1" spans="1:10">
      <c r="A309" s="279"/>
      <c r="B309" s="279"/>
      <c r="C309" s="30" t="s">
        <v>1637</v>
      </c>
      <c r="D309" s="30" t="s">
        <v>1638</v>
      </c>
      <c r="E309" s="30" t="s">
        <v>1835</v>
      </c>
      <c r="F309" s="30" t="s">
        <v>1634</v>
      </c>
      <c r="G309" s="30" t="s">
        <v>1728</v>
      </c>
      <c r="H309" s="30" t="s">
        <v>1635</v>
      </c>
      <c r="I309" s="30" t="s">
        <v>1636</v>
      </c>
      <c r="J309" s="282" t="s">
        <v>1835</v>
      </c>
    </row>
    <row r="310" s="76" customFormat="1" ht="47.25" customHeight="1" spans="1:10">
      <c r="A310" s="279"/>
      <c r="B310" s="279"/>
      <c r="C310" s="30" t="s">
        <v>1640</v>
      </c>
      <c r="D310" s="30" t="s">
        <v>1641</v>
      </c>
      <c r="E310" s="30" t="s">
        <v>1802</v>
      </c>
      <c r="F310" s="283" t="s">
        <v>1650</v>
      </c>
      <c r="G310" s="30" t="s">
        <v>1674</v>
      </c>
      <c r="H310" s="30" t="s">
        <v>1644</v>
      </c>
      <c r="I310" s="30" t="s">
        <v>1636</v>
      </c>
      <c r="J310" s="282" t="s">
        <v>1836</v>
      </c>
    </row>
    <row r="311" s="76" customFormat="1" ht="47.25" customHeight="1" spans="1:10">
      <c r="A311" s="30" t="s">
        <v>997</v>
      </c>
      <c r="B311" s="30" t="s">
        <v>972</v>
      </c>
      <c r="C311" s="30" t="s">
        <v>1631</v>
      </c>
      <c r="D311" s="30" t="s">
        <v>1632</v>
      </c>
      <c r="E311" s="30" t="s">
        <v>1833</v>
      </c>
      <c r="F311" s="30" t="s">
        <v>1634</v>
      </c>
      <c r="G311" s="30" t="s">
        <v>1660</v>
      </c>
      <c r="H311" s="30" t="s">
        <v>1644</v>
      </c>
      <c r="I311" s="30" t="s">
        <v>1653</v>
      </c>
      <c r="J311" s="282" t="s">
        <v>1834</v>
      </c>
    </row>
    <row r="312" s="76" customFormat="1" ht="47.25" customHeight="1" spans="1:10">
      <c r="A312" s="279"/>
      <c r="B312" s="279"/>
      <c r="C312" s="30" t="s">
        <v>1637</v>
      </c>
      <c r="D312" s="30" t="s">
        <v>1638</v>
      </c>
      <c r="E312" s="30" t="s">
        <v>1835</v>
      </c>
      <c r="F312" s="30" t="s">
        <v>1634</v>
      </c>
      <c r="G312" s="30" t="s">
        <v>1728</v>
      </c>
      <c r="H312" s="30" t="s">
        <v>1635</v>
      </c>
      <c r="I312" s="30" t="s">
        <v>1636</v>
      </c>
      <c r="J312" s="282" t="s">
        <v>1835</v>
      </c>
    </row>
    <row r="313" s="76" customFormat="1" ht="47.25" customHeight="1" spans="1:10">
      <c r="A313" s="279"/>
      <c r="B313" s="279"/>
      <c r="C313" s="30" t="s">
        <v>1640</v>
      </c>
      <c r="D313" s="30" t="s">
        <v>1641</v>
      </c>
      <c r="E313" s="30" t="s">
        <v>1802</v>
      </c>
      <c r="F313" s="283" t="s">
        <v>1650</v>
      </c>
      <c r="G313" s="30" t="s">
        <v>1674</v>
      </c>
      <c r="H313" s="30" t="s">
        <v>1644</v>
      </c>
      <c r="I313" s="30" t="s">
        <v>1636</v>
      </c>
      <c r="J313" s="282" t="s">
        <v>1836</v>
      </c>
    </row>
    <row r="314" s="76" customFormat="1" ht="47.25" customHeight="1" spans="1:10">
      <c r="A314" s="30" t="s">
        <v>1086</v>
      </c>
      <c r="B314" s="30" t="s">
        <v>1943</v>
      </c>
      <c r="C314" s="30" t="s">
        <v>1631</v>
      </c>
      <c r="D314" s="30" t="s">
        <v>1648</v>
      </c>
      <c r="E314" s="30" t="s">
        <v>1944</v>
      </c>
      <c r="F314" s="30" t="s">
        <v>1634</v>
      </c>
      <c r="G314" s="30" t="s">
        <v>339</v>
      </c>
      <c r="H314" s="30" t="s">
        <v>1945</v>
      </c>
      <c r="I314" s="30" t="s">
        <v>1653</v>
      </c>
      <c r="J314" s="282" t="s">
        <v>1946</v>
      </c>
    </row>
    <row r="315" s="76" customFormat="1" ht="47.25" customHeight="1" spans="1:10">
      <c r="A315" s="279"/>
      <c r="B315" s="279"/>
      <c r="C315" s="30" t="s">
        <v>1631</v>
      </c>
      <c r="D315" s="30" t="s">
        <v>1654</v>
      </c>
      <c r="E315" s="30" t="s">
        <v>1723</v>
      </c>
      <c r="F315" s="30" t="s">
        <v>1634</v>
      </c>
      <c r="G315" s="30" t="s">
        <v>1660</v>
      </c>
      <c r="H315" s="30" t="s">
        <v>1644</v>
      </c>
      <c r="I315" s="30" t="s">
        <v>1653</v>
      </c>
      <c r="J315" s="282" t="s">
        <v>1724</v>
      </c>
    </row>
    <row r="316" s="76" customFormat="1" ht="47.25" customHeight="1" spans="1:10">
      <c r="A316" s="279"/>
      <c r="B316" s="279"/>
      <c r="C316" s="30" t="s">
        <v>1637</v>
      </c>
      <c r="D316" s="30" t="s">
        <v>1658</v>
      </c>
      <c r="E316" s="30" t="s">
        <v>1947</v>
      </c>
      <c r="F316" s="30" t="s">
        <v>1634</v>
      </c>
      <c r="G316" s="30" t="s">
        <v>1948</v>
      </c>
      <c r="H316" s="30" t="s">
        <v>1635</v>
      </c>
      <c r="I316" s="30" t="s">
        <v>1636</v>
      </c>
      <c r="J316" s="282" t="s">
        <v>1949</v>
      </c>
    </row>
    <row r="317" s="76" customFormat="1" ht="47.25" customHeight="1" spans="1:10">
      <c r="A317" s="279"/>
      <c r="B317" s="279"/>
      <c r="C317" s="30" t="s">
        <v>1640</v>
      </c>
      <c r="D317" s="30" t="s">
        <v>1641</v>
      </c>
      <c r="E317" s="30" t="s">
        <v>1950</v>
      </c>
      <c r="F317" s="283" t="s">
        <v>1650</v>
      </c>
      <c r="G317" s="30" t="s">
        <v>1674</v>
      </c>
      <c r="H317" s="30" t="s">
        <v>1644</v>
      </c>
      <c r="I317" s="30" t="s">
        <v>1636</v>
      </c>
      <c r="J317" s="282" t="s">
        <v>1951</v>
      </c>
    </row>
    <row r="318" s="76" customFormat="1" ht="47.25" customHeight="1" spans="1:10">
      <c r="A318" s="279" t="s">
        <v>1107</v>
      </c>
      <c r="B318" s="285" t="s">
        <v>2156</v>
      </c>
      <c r="C318" s="30" t="s">
        <v>1631</v>
      </c>
      <c r="D318" s="30" t="s">
        <v>1654</v>
      </c>
      <c r="E318" s="30" t="s">
        <v>2157</v>
      </c>
      <c r="F318" s="30" t="s">
        <v>1634</v>
      </c>
      <c r="G318" s="30" t="s">
        <v>1660</v>
      </c>
      <c r="H318" s="30" t="s">
        <v>1644</v>
      </c>
      <c r="I318" s="30" t="s">
        <v>1653</v>
      </c>
      <c r="J318" s="282" t="s">
        <v>2158</v>
      </c>
    </row>
    <row r="319" s="76" customFormat="1" ht="47.25" customHeight="1" spans="1:10">
      <c r="A319" s="279"/>
      <c r="B319" s="285"/>
      <c r="C319" s="30" t="s">
        <v>1631</v>
      </c>
      <c r="D319" s="30" t="s">
        <v>1954</v>
      </c>
      <c r="E319" s="30" t="s">
        <v>1955</v>
      </c>
      <c r="F319" s="30" t="s">
        <v>1634</v>
      </c>
      <c r="G319" s="30" t="s">
        <v>347</v>
      </c>
      <c r="H319" s="30" t="s">
        <v>2159</v>
      </c>
      <c r="I319" s="30" t="s">
        <v>1653</v>
      </c>
      <c r="J319" s="282" t="s">
        <v>2160</v>
      </c>
    </row>
    <row r="320" s="76" customFormat="1" ht="47.25" customHeight="1" spans="1:10">
      <c r="A320" s="279"/>
      <c r="B320" s="285"/>
      <c r="C320" s="30" t="s">
        <v>1637</v>
      </c>
      <c r="D320" s="30" t="s">
        <v>1658</v>
      </c>
      <c r="E320" s="30" t="s">
        <v>2161</v>
      </c>
      <c r="F320" s="30" t="s">
        <v>1650</v>
      </c>
      <c r="G320" s="30" t="s">
        <v>1643</v>
      </c>
      <c r="H320" s="30" t="s">
        <v>1644</v>
      </c>
      <c r="I320" s="30" t="s">
        <v>1653</v>
      </c>
      <c r="J320" s="282" t="s">
        <v>2158</v>
      </c>
    </row>
    <row r="321" s="76" customFormat="1" ht="47.25" customHeight="1" spans="1:10">
      <c r="A321" s="279"/>
      <c r="B321" s="285"/>
      <c r="C321" s="30" t="s">
        <v>1640</v>
      </c>
      <c r="D321" s="30" t="s">
        <v>1641</v>
      </c>
      <c r="E321" s="30" t="s">
        <v>2162</v>
      </c>
      <c r="F321" s="30" t="s">
        <v>1650</v>
      </c>
      <c r="G321" s="30" t="s">
        <v>1643</v>
      </c>
      <c r="H321" s="30" t="s">
        <v>1644</v>
      </c>
      <c r="I321" s="30" t="s">
        <v>1636</v>
      </c>
      <c r="J321" s="282" t="s">
        <v>2158</v>
      </c>
    </row>
    <row r="322" s="76" customFormat="1" ht="47.25" customHeight="1" spans="1:10">
      <c r="A322" s="279" t="s">
        <v>1112</v>
      </c>
      <c r="B322" s="285" t="s">
        <v>2156</v>
      </c>
      <c r="C322" s="30" t="s">
        <v>1631</v>
      </c>
      <c r="D322" s="30" t="s">
        <v>1654</v>
      </c>
      <c r="E322" s="30" t="s">
        <v>2157</v>
      </c>
      <c r="F322" s="30" t="s">
        <v>1634</v>
      </c>
      <c r="G322" s="30" t="s">
        <v>1660</v>
      </c>
      <c r="H322" s="30" t="s">
        <v>1644</v>
      </c>
      <c r="I322" s="30" t="s">
        <v>1653</v>
      </c>
      <c r="J322" s="282" t="s">
        <v>2158</v>
      </c>
    </row>
    <row r="323" s="76" customFormat="1" ht="47.25" customHeight="1" spans="1:10">
      <c r="A323" s="279"/>
      <c r="B323" s="285"/>
      <c r="C323" s="30" t="s">
        <v>1631</v>
      </c>
      <c r="D323" s="30" t="s">
        <v>1954</v>
      </c>
      <c r="E323" s="30" t="s">
        <v>1955</v>
      </c>
      <c r="F323" s="30" t="s">
        <v>1634</v>
      </c>
      <c r="G323" s="30" t="s">
        <v>347</v>
      </c>
      <c r="H323" s="30" t="s">
        <v>2159</v>
      </c>
      <c r="I323" s="30" t="s">
        <v>1653</v>
      </c>
      <c r="J323" s="282" t="s">
        <v>2160</v>
      </c>
    </row>
    <row r="324" s="76" customFormat="1" ht="47.25" customHeight="1" spans="1:10">
      <c r="A324" s="279"/>
      <c r="B324" s="285"/>
      <c r="C324" s="30" t="s">
        <v>1637</v>
      </c>
      <c r="D324" s="30" t="s">
        <v>1658</v>
      </c>
      <c r="E324" s="30" t="s">
        <v>2161</v>
      </c>
      <c r="F324" s="30" t="s">
        <v>1650</v>
      </c>
      <c r="G324" s="30" t="s">
        <v>1643</v>
      </c>
      <c r="H324" s="30" t="s">
        <v>1644</v>
      </c>
      <c r="I324" s="30" t="s">
        <v>1653</v>
      </c>
      <c r="J324" s="282" t="s">
        <v>2158</v>
      </c>
    </row>
    <row r="325" s="76" customFormat="1" ht="47.25" customHeight="1" spans="1:10">
      <c r="A325" s="279"/>
      <c r="B325" s="285"/>
      <c r="C325" s="30" t="s">
        <v>1640</v>
      </c>
      <c r="D325" s="30" t="s">
        <v>1641</v>
      </c>
      <c r="E325" s="30" t="s">
        <v>2162</v>
      </c>
      <c r="F325" s="30" t="s">
        <v>1650</v>
      </c>
      <c r="G325" s="30" t="s">
        <v>1643</v>
      </c>
      <c r="H325" s="30" t="s">
        <v>1644</v>
      </c>
      <c r="I325" s="30" t="s">
        <v>1636</v>
      </c>
      <c r="J325" s="282" t="s">
        <v>2158</v>
      </c>
    </row>
    <row r="326" s="76" customFormat="1" ht="47.25" customHeight="1" spans="1:10">
      <c r="A326" s="283" t="s">
        <v>1190</v>
      </c>
      <c r="B326" s="283" t="s">
        <v>1732</v>
      </c>
      <c r="C326" s="283" t="s">
        <v>1631</v>
      </c>
      <c r="D326" s="283" t="s">
        <v>1648</v>
      </c>
      <c r="E326" s="283" t="s">
        <v>1733</v>
      </c>
      <c r="F326" s="283" t="s">
        <v>1634</v>
      </c>
      <c r="G326" s="283" t="s">
        <v>303</v>
      </c>
      <c r="H326" s="283" t="s">
        <v>1694</v>
      </c>
      <c r="I326" s="283" t="s">
        <v>1653</v>
      </c>
      <c r="J326" s="191" t="s">
        <v>1734</v>
      </c>
    </row>
    <row r="327" s="76" customFormat="1" ht="47.25" customHeight="1" spans="1:10">
      <c r="A327" s="284"/>
      <c r="B327" s="284"/>
      <c r="C327" s="283" t="s">
        <v>1631</v>
      </c>
      <c r="D327" s="283" t="s">
        <v>1648</v>
      </c>
      <c r="E327" s="283" t="s">
        <v>1735</v>
      </c>
      <c r="F327" s="283" t="s">
        <v>1634</v>
      </c>
      <c r="G327" s="283" t="s">
        <v>303</v>
      </c>
      <c r="H327" s="283" t="s">
        <v>1694</v>
      </c>
      <c r="I327" s="283" t="s">
        <v>1653</v>
      </c>
      <c r="J327" s="191" t="s">
        <v>1736</v>
      </c>
    </row>
    <row r="328" s="76" customFormat="1" ht="47.25" customHeight="1" spans="1:10">
      <c r="A328" s="284"/>
      <c r="B328" s="284"/>
      <c r="C328" s="283" t="s">
        <v>1631</v>
      </c>
      <c r="D328" s="283" t="s">
        <v>1654</v>
      </c>
      <c r="E328" s="283" t="s">
        <v>1737</v>
      </c>
      <c r="F328" s="283" t="s">
        <v>1634</v>
      </c>
      <c r="G328" s="283" t="s">
        <v>1738</v>
      </c>
      <c r="H328" s="283" t="s">
        <v>1635</v>
      </c>
      <c r="I328" s="283" t="s">
        <v>1636</v>
      </c>
      <c r="J328" s="191" t="s">
        <v>1739</v>
      </c>
    </row>
    <row r="329" s="76" customFormat="1" ht="47.25" customHeight="1" spans="1:10">
      <c r="A329" s="284"/>
      <c r="B329" s="284"/>
      <c r="C329" s="283" t="s">
        <v>1637</v>
      </c>
      <c r="D329" s="283" t="s">
        <v>1658</v>
      </c>
      <c r="E329" s="283" t="s">
        <v>1740</v>
      </c>
      <c r="F329" s="283" t="s">
        <v>1634</v>
      </c>
      <c r="G329" s="283" t="s">
        <v>1728</v>
      </c>
      <c r="H329" s="283" t="s">
        <v>1635</v>
      </c>
      <c r="I329" s="283" t="s">
        <v>1636</v>
      </c>
      <c r="J329" s="191" t="s">
        <v>1741</v>
      </c>
    </row>
    <row r="330" s="76" customFormat="1" ht="47.25" customHeight="1" spans="1:10">
      <c r="A330" s="284"/>
      <c r="B330" s="284"/>
      <c r="C330" s="283" t="s">
        <v>1637</v>
      </c>
      <c r="D330" s="283" t="s">
        <v>1638</v>
      </c>
      <c r="E330" s="283" t="s">
        <v>1742</v>
      </c>
      <c r="F330" s="283" t="s">
        <v>1634</v>
      </c>
      <c r="G330" s="283" t="s">
        <v>1728</v>
      </c>
      <c r="H330" s="283" t="s">
        <v>1635</v>
      </c>
      <c r="I330" s="283" t="s">
        <v>1636</v>
      </c>
      <c r="J330" s="191" t="s">
        <v>1743</v>
      </c>
    </row>
    <row r="331" s="76" customFormat="1" ht="47.25" customHeight="1" spans="1:10">
      <c r="A331" s="284"/>
      <c r="B331" s="284"/>
      <c r="C331" s="283" t="s">
        <v>1640</v>
      </c>
      <c r="D331" s="283" t="s">
        <v>1641</v>
      </c>
      <c r="E331" s="283" t="s">
        <v>1744</v>
      </c>
      <c r="F331" s="283" t="s">
        <v>1650</v>
      </c>
      <c r="G331" s="283" t="s">
        <v>1643</v>
      </c>
      <c r="H331" s="283" t="s">
        <v>1644</v>
      </c>
      <c r="I331" s="30" t="s">
        <v>1636</v>
      </c>
      <c r="J331" s="191" t="s">
        <v>1745</v>
      </c>
    </row>
    <row r="332" s="76" customFormat="1" ht="47.25" customHeight="1" spans="1:10">
      <c r="A332" s="30" t="s">
        <v>1193</v>
      </c>
      <c r="B332" s="30" t="s">
        <v>972</v>
      </c>
      <c r="C332" s="30" t="s">
        <v>1631</v>
      </c>
      <c r="D332" s="30" t="s">
        <v>1632</v>
      </c>
      <c r="E332" s="30" t="s">
        <v>1833</v>
      </c>
      <c r="F332" s="30" t="s">
        <v>1634</v>
      </c>
      <c r="G332" s="30" t="s">
        <v>1660</v>
      </c>
      <c r="H332" s="30" t="s">
        <v>1644</v>
      </c>
      <c r="I332" s="30" t="s">
        <v>1653</v>
      </c>
      <c r="J332" s="282" t="s">
        <v>1834</v>
      </c>
    </row>
    <row r="333" s="76" customFormat="1" ht="47.25" customHeight="1" spans="1:10">
      <c r="A333" s="279"/>
      <c r="B333" s="279"/>
      <c r="C333" s="30" t="s">
        <v>1637</v>
      </c>
      <c r="D333" s="30" t="s">
        <v>1638</v>
      </c>
      <c r="E333" s="30" t="s">
        <v>1835</v>
      </c>
      <c r="F333" s="30" t="s">
        <v>1634</v>
      </c>
      <c r="G333" s="30" t="s">
        <v>1728</v>
      </c>
      <c r="H333" s="30" t="s">
        <v>1635</v>
      </c>
      <c r="I333" s="30" t="s">
        <v>1636</v>
      </c>
      <c r="J333" s="282" t="s">
        <v>1835</v>
      </c>
    </row>
    <row r="334" s="76" customFormat="1" ht="47.25" customHeight="1" spans="1:10">
      <c r="A334" s="279"/>
      <c r="B334" s="279"/>
      <c r="C334" s="30" t="s">
        <v>1640</v>
      </c>
      <c r="D334" s="30" t="s">
        <v>1641</v>
      </c>
      <c r="E334" s="30" t="s">
        <v>1802</v>
      </c>
      <c r="F334" s="283" t="s">
        <v>1650</v>
      </c>
      <c r="G334" s="30" t="s">
        <v>1674</v>
      </c>
      <c r="H334" s="30" t="s">
        <v>1644</v>
      </c>
      <c r="I334" s="30" t="s">
        <v>1636</v>
      </c>
      <c r="J334" s="282" t="s">
        <v>1836</v>
      </c>
    </row>
    <row r="335" s="76" customFormat="1" ht="47.25" customHeight="1" spans="1:10">
      <c r="A335" s="283" t="s">
        <v>1195</v>
      </c>
      <c r="B335" s="283" t="s">
        <v>2163</v>
      </c>
      <c r="C335" s="283" t="s">
        <v>1631</v>
      </c>
      <c r="D335" s="283" t="s">
        <v>1648</v>
      </c>
      <c r="E335" s="283" t="s">
        <v>2164</v>
      </c>
      <c r="F335" s="283" t="s">
        <v>1634</v>
      </c>
      <c r="G335" s="283" t="s">
        <v>2032</v>
      </c>
      <c r="H335" s="283" t="s">
        <v>1652</v>
      </c>
      <c r="I335" s="283" t="s">
        <v>1653</v>
      </c>
      <c r="J335" s="191" t="s">
        <v>1692</v>
      </c>
    </row>
    <row r="336" s="76" customFormat="1" ht="47.25" customHeight="1" spans="1:10">
      <c r="A336" s="284"/>
      <c r="B336" s="284"/>
      <c r="C336" s="283" t="s">
        <v>1631</v>
      </c>
      <c r="D336" s="283" t="s">
        <v>1648</v>
      </c>
      <c r="E336" s="283" t="s">
        <v>2165</v>
      </c>
      <c r="F336" s="283" t="s">
        <v>1650</v>
      </c>
      <c r="G336" s="283" t="s">
        <v>1758</v>
      </c>
      <c r="H336" s="283" t="s">
        <v>1652</v>
      </c>
      <c r="I336" s="283" t="s">
        <v>1653</v>
      </c>
      <c r="J336" s="191" t="s">
        <v>1695</v>
      </c>
    </row>
    <row r="337" s="76" customFormat="1" ht="47.25" customHeight="1" spans="1:10">
      <c r="A337" s="284"/>
      <c r="B337" s="284"/>
      <c r="C337" s="283" t="s">
        <v>1631</v>
      </c>
      <c r="D337" s="283" t="s">
        <v>1648</v>
      </c>
      <c r="E337" s="283" t="s">
        <v>2166</v>
      </c>
      <c r="F337" s="283" t="s">
        <v>1650</v>
      </c>
      <c r="G337" s="283" t="s">
        <v>336</v>
      </c>
      <c r="H337" s="283" t="s">
        <v>1652</v>
      </c>
      <c r="I337" s="283" t="s">
        <v>1653</v>
      </c>
      <c r="J337" s="191" t="s">
        <v>2034</v>
      </c>
    </row>
    <row r="338" s="76" customFormat="1" ht="47.25" customHeight="1" spans="1:10">
      <c r="A338" s="284"/>
      <c r="B338" s="284"/>
      <c r="C338" s="283" t="s">
        <v>1631</v>
      </c>
      <c r="D338" s="283" t="s">
        <v>1632</v>
      </c>
      <c r="E338" s="283" t="s">
        <v>1779</v>
      </c>
      <c r="F338" s="283" t="s">
        <v>1634</v>
      </c>
      <c r="G338" s="283" t="s">
        <v>1660</v>
      </c>
      <c r="H338" s="283" t="s">
        <v>1644</v>
      </c>
      <c r="I338" s="283" t="s">
        <v>1653</v>
      </c>
      <c r="J338" s="191" t="s">
        <v>1699</v>
      </c>
    </row>
    <row r="339" s="76" customFormat="1" ht="47.25" customHeight="1" spans="1:10">
      <c r="A339" s="284"/>
      <c r="B339" s="284"/>
      <c r="C339" s="283" t="s">
        <v>1637</v>
      </c>
      <c r="D339" s="283" t="s">
        <v>1658</v>
      </c>
      <c r="E339" s="283" t="s">
        <v>1706</v>
      </c>
      <c r="F339" s="283" t="s">
        <v>1650</v>
      </c>
      <c r="G339" s="283" t="s">
        <v>1643</v>
      </c>
      <c r="H339" s="283" t="s">
        <v>1644</v>
      </c>
      <c r="I339" s="283" t="s">
        <v>1653</v>
      </c>
      <c r="J339" s="191" t="s">
        <v>1707</v>
      </c>
    </row>
    <row r="340" s="76" customFormat="1" ht="47.25" customHeight="1" spans="1:10">
      <c r="A340" s="284"/>
      <c r="B340" s="284"/>
      <c r="C340" s="283" t="s">
        <v>1640</v>
      </c>
      <c r="D340" s="283" t="s">
        <v>1641</v>
      </c>
      <c r="E340" s="283" t="s">
        <v>1710</v>
      </c>
      <c r="F340" s="283" t="s">
        <v>1650</v>
      </c>
      <c r="G340" s="283" t="s">
        <v>1662</v>
      </c>
      <c r="H340" s="283" t="s">
        <v>1644</v>
      </c>
      <c r="I340" s="30" t="s">
        <v>1636</v>
      </c>
      <c r="J340" s="191" t="s">
        <v>1711</v>
      </c>
    </row>
    <row r="341" s="76" customFormat="1" ht="47.25" customHeight="1" spans="1:10">
      <c r="A341" s="30" t="s">
        <v>1197</v>
      </c>
      <c r="B341" s="30" t="s">
        <v>2167</v>
      </c>
      <c r="C341" s="30" t="s">
        <v>1631</v>
      </c>
      <c r="D341" s="30" t="s">
        <v>1648</v>
      </c>
      <c r="E341" s="30" t="s">
        <v>2168</v>
      </c>
      <c r="F341" s="30" t="s">
        <v>1634</v>
      </c>
      <c r="G341" s="30" t="s">
        <v>2092</v>
      </c>
      <c r="H341" s="30" t="s">
        <v>1652</v>
      </c>
      <c r="I341" s="30" t="s">
        <v>1653</v>
      </c>
      <c r="J341" s="282" t="s">
        <v>2169</v>
      </c>
    </row>
    <row r="342" s="76" customFormat="1" ht="47.25" customHeight="1" spans="1:10">
      <c r="A342" s="279"/>
      <c r="B342" s="279"/>
      <c r="C342" s="30" t="s">
        <v>1631</v>
      </c>
      <c r="D342" s="30" t="s">
        <v>1632</v>
      </c>
      <c r="E342" s="30" t="s">
        <v>1681</v>
      </c>
      <c r="F342" s="30" t="s">
        <v>1634</v>
      </c>
      <c r="G342" s="30" t="s">
        <v>1660</v>
      </c>
      <c r="H342" s="30" t="s">
        <v>1644</v>
      </c>
      <c r="I342" s="30" t="s">
        <v>1653</v>
      </c>
      <c r="J342" s="282" t="s">
        <v>1682</v>
      </c>
    </row>
    <row r="343" s="76" customFormat="1" ht="47.25" customHeight="1" spans="1:10">
      <c r="A343" s="279"/>
      <c r="B343" s="279"/>
      <c r="C343" s="30" t="s">
        <v>1631</v>
      </c>
      <c r="D343" s="30" t="s">
        <v>1654</v>
      </c>
      <c r="E343" s="30" t="s">
        <v>1669</v>
      </c>
      <c r="F343" s="30" t="s">
        <v>1634</v>
      </c>
      <c r="G343" s="30" t="s">
        <v>1660</v>
      </c>
      <c r="H343" s="30" t="s">
        <v>1644</v>
      </c>
      <c r="I343" s="30" t="s">
        <v>1653</v>
      </c>
      <c r="J343" s="282" t="s">
        <v>1670</v>
      </c>
    </row>
    <row r="344" s="76" customFormat="1" ht="47.25" customHeight="1" spans="1:10">
      <c r="A344" s="279"/>
      <c r="B344" s="279"/>
      <c r="C344" s="30" t="s">
        <v>1637</v>
      </c>
      <c r="D344" s="30" t="s">
        <v>1658</v>
      </c>
      <c r="E344" s="30" t="s">
        <v>1683</v>
      </c>
      <c r="F344" s="30" t="s">
        <v>1634</v>
      </c>
      <c r="G344" s="30" t="s">
        <v>1660</v>
      </c>
      <c r="H344" s="30" t="s">
        <v>1644</v>
      </c>
      <c r="I344" s="30" t="s">
        <v>1653</v>
      </c>
      <c r="J344" s="282" t="s">
        <v>1684</v>
      </c>
    </row>
    <row r="345" s="76" customFormat="1" ht="47.25" customHeight="1" spans="1:10">
      <c r="A345" s="279"/>
      <c r="B345" s="279"/>
      <c r="C345" s="30" t="s">
        <v>1637</v>
      </c>
      <c r="D345" s="30" t="s">
        <v>1658</v>
      </c>
      <c r="E345" s="30" t="s">
        <v>1671</v>
      </c>
      <c r="F345" s="30" t="s">
        <v>1634</v>
      </c>
      <c r="G345" s="30" t="s">
        <v>1660</v>
      </c>
      <c r="H345" s="30" t="s">
        <v>1644</v>
      </c>
      <c r="I345" s="30" t="s">
        <v>1653</v>
      </c>
      <c r="J345" s="282" t="s">
        <v>1672</v>
      </c>
    </row>
    <row r="346" s="76" customFormat="1" ht="47.25" customHeight="1" spans="1:10">
      <c r="A346" s="279"/>
      <c r="B346" s="279"/>
      <c r="C346" s="30" t="s">
        <v>1637</v>
      </c>
      <c r="D346" s="30" t="s">
        <v>1638</v>
      </c>
      <c r="E346" s="30" t="s">
        <v>1685</v>
      </c>
      <c r="F346" s="30" t="s">
        <v>1634</v>
      </c>
      <c r="G346" s="30" t="s">
        <v>335</v>
      </c>
      <c r="H346" s="30" t="s">
        <v>1686</v>
      </c>
      <c r="I346" s="30" t="s">
        <v>1653</v>
      </c>
      <c r="J346" s="282" t="s">
        <v>1687</v>
      </c>
    </row>
    <row r="347" s="76" customFormat="1" ht="47.25" customHeight="1" spans="1:10">
      <c r="A347" s="279"/>
      <c r="B347" s="279"/>
      <c r="C347" s="30" t="s">
        <v>1640</v>
      </c>
      <c r="D347" s="30" t="s">
        <v>1641</v>
      </c>
      <c r="E347" s="30" t="s">
        <v>1673</v>
      </c>
      <c r="F347" s="283" t="s">
        <v>1650</v>
      </c>
      <c r="G347" s="30" t="s">
        <v>1643</v>
      </c>
      <c r="H347" s="30" t="s">
        <v>1644</v>
      </c>
      <c r="I347" s="30" t="s">
        <v>1636</v>
      </c>
      <c r="J347" s="282" t="s">
        <v>1688</v>
      </c>
    </row>
    <row r="348" s="76" customFormat="1" ht="47.25" customHeight="1" spans="1:10">
      <c r="A348" s="30" t="s">
        <v>1199</v>
      </c>
      <c r="B348" s="30" t="s">
        <v>1943</v>
      </c>
      <c r="C348" s="30" t="s">
        <v>1631</v>
      </c>
      <c r="D348" s="30" t="s">
        <v>1648</v>
      </c>
      <c r="E348" s="30" t="s">
        <v>1944</v>
      </c>
      <c r="F348" s="30" t="s">
        <v>1634</v>
      </c>
      <c r="G348" s="30" t="s">
        <v>339</v>
      </c>
      <c r="H348" s="30" t="s">
        <v>1945</v>
      </c>
      <c r="I348" s="30" t="s">
        <v>1653</v>
      </c>
      <c r="J348" s="282" t="s">
        <v>1946</v>
      </c>
    </row>
    <row r="349" s="76" customFormat="1" ht="47.25" customHeight="1" spans="1:10">
      <c r="A349" s="279"/>
      <c r="B349" s="279"/>
      <c r="C349" s="30" t="s">
        <v>1631</v>
      </c>
      <c r="D349" s="30" t="s">
        <v>1654</v>
      </c>
      <c r="E349" s="30" t="s">
        <v>1723</v>
      </c>
      <c r="F349" s="30" t="s">
        <v>1634</v>
      </c>
      <c r="G349" s="30" t="s">
        <v>1660</v>
      </c>
      <c r="H349" s="30" t="s">
        <v>1644</v>
      </c>
      <c r="I349" s="30" t="s">
        <v>1653</v>
      </c>
      <c r="J349" s="282" t="s">
        <v>1724</v>
      </c>
    </row>
    <row r="350" s="76" customFormat="1" ht="47.25" customHeight="1" spans="1:10">
      <c r="A350" s="279"/>
      <c r="B350" s="279"/>
      <c r="C350" s="30" t="s">
        <v>1637</v>
      </c>
      <c r="D350" s="30" t="s">
        <v>1658</v>
      </c>
      <c r="E350" s="30" t="s">
        <v>1947</v>
      </c>
      <c r="F350" s="30" t="s">
        <v>1634</v>
      </c>
      <c r="G350" s="30" t="s">
        <v>1948</v>
      </c>
      <c r="H350" s="30" t="s">
        <v>1635</v>
      </c>
      <c r="I350" s="30" t="s">
        <v>1636</v>
      </c>
      <c r="J350" s="282" t="s">
        <v>1949</v>
      </c>
    </row>
    <row r="351" s="76" customFormat="1" ht="47.25" customHeight="1" spans="1:10">
      <c r="A351" s="279"/>
      <c r="B351" s="279"/>
      <c r="C351" s="30" t="s">
        <v>1640</v>
      </c>
      <c r="D351" s="30" t="s">
        <v>1641</v>
      </c>
      <c r="E351" s="30" t="s">
        <v>1950</v>
      </c>
      <c r="F351" s="283" t="s">
        <v>1650</v>
      </c>
      <c r="G351" s="30" t="s">
        <v>1674</v>
      </c>
      <c r="H351" s="30" t="s">
        <v>1644</v>
      </c>
      <c r="I351" s="30" t="s">
        <v>1636</v>
      </c>
      <c r="J351" s="282" t="s">
        <v>1951</v>
      </c>
    </row>
    <row r="352" s="76" customFormat="1" ht="47.25" customHeight="1" spans="1:10">
      <c r="A352" s="30" t="s">
        <v>1201</v>
      </c>
      <c r="B352" s="30" t="s">
        <v>2170</v>
      </c>
      <c r="C352" s="30" t="s">
        <v>1631</v>
      </c>
      <c r="D352" s="30" t="s">
        <v>1648</v>
      </c>
      <c r="E352" s="30" t="s">
        <v>2171</v>
      </c>
      <c r="F352" s="30" t="s">
        <v>1650</v>
      </c>
      <c r="G352" s="30">
        <v>10</v>
      </c>
      <c r="H352" s="30" t="s">
        <v>1694</v>
      </c>
      <c r="I352" s="30" t="s">
        <v>1653</v>
      </c>
      <c r="J352" s="282" t="s">
        <v>2172</v>
      </c>
    </row>
    <row r="353" s="76" customFormat="1" ht="47.25" customHeight="1" spans="1:10">
      <c r="A353" s="279"/>
      <c r="B353" s="279"/>
      <c r="C353" s="30" t="s">
        <v>1631</v>
      </c>
      <c r="D353" s="30" t="s">
        <v>1632</v>
      </c>
      <c r="E353" s="30" t="s">
        <v>2173</v>
      </c>
      <c r="F353" s="30" t="s">
        <v>1634</v>
      </c>
      <c r="G353" s="30">
        <v>95</v>
      </c>
      <c r="H353" s="30" t="s">
        <v>1644</v>
      </c>
      <c r="I353" s="30" t="s">
        <v>1653</v>
      </c>
      <c r="J353" s="282" t="s">
        <v>2174</v>
      </c>
    </row>
    <row r="354" s="76" customFormat="1" ht="47.25" customHeight="1" spans="1:10">
      <c r="A354" s="279"/>
      <c r="B354" s="279"/>
      <c r="C354" s="30" t="s">
        <v>1631</v>
      </c>
      <c r="D354" s="30" t="s">
        <v>1632</v>
      </c>
      <c r="E354" s="30" t="s">
        <v>2069</v>
      </c>
      <c r="F354" s="30" t="s">
        <v>1634</v>
      </c>
      <c r="G354" s="30" t="s">
        <v>1660</v>
      </c>
      <c r="H354" s="30" t="s">
        <v>1644</v>
      </c>
      <c r="I354" s="30" t="s">
        <v>1653</v>
      </c>
      <c r="J354" s="282" t="s">
        <v>2175</v>
      </c>
    </row>
    <row r="355" s="76" customFormat="1" ht="47.25" customHeight="1" spans="1:10">
      <c r="A355" s="279"/>
      <c r="B355" s="279"/>
      <c r="C355" s="30" t="s">
        <v>1637</v>
      </c>
      <c r="D355" s="30" t="s">
        <v>1658</v>
      </c>
      <c r="E355" s="30" t="s">
        <v>2071</v>
      </c>
      <c r="F355" s="30" t="s">
        <v>1634</v>
      </c>
      <c r="G355" s="30" t="s">
        <v>1728</v>
      </c>
      <c r="H355" s="30" t="s">
        <v>1635</v>
      </c>
      <c r="I355" s="30" t="s">
        <v>1636</v>
      </c>
      <c r="J355" s="282" t="s">
        <v>2176</v>
      </c>
    </row>
    <row r="356" s="76" customFormat="1" ht="47.25" customHeight="1" spans="1:10">
      <c r="A356" s="279"/>
      <c r="B356" s="279"/>
      <c r="C356" s="30" t="s">
        <v>1640</v>
      </c>
      <c r="D356" s="30" t="s">
        <v>1641</v>
      </c>
      <c r="E356" s="30" t="s">
        <v>1729</v>
      </c>
      <c r="F356" s="283" t="s">
        <v>1650</v>
      </c>
      <c r="G356" s="30" t="s">
        <v>1662</v>
      </c>
      <c r="H356" s="30" t="s">
        <v>1644</v>
      </c>
      <c r="I356" s="30" t="s">
        <v>1636</v>
      </c>
      <c r="J356" s="282" t="s">
        <v>1852</v>
      </c>
    </row>
    <row r="357" s="76" customFormat="1" ht="47.25" customHeight="1" spans="1:10">
      <c r="A357" s="283" t="s">
        <v>1203</v>
      </c>
      <c r="B357" s="283" t="s">
        <v>1732</v>
      </c>
      <c r="C357" s="283" t="s">
        <v>1631</v>
      </c>
      <c r="D357" s="283" t="s">
        <v>1648</v>
      </c>
      <c r="E357" s="283" t="s">
        <v>1733</v>
      </c>
      <c r="F357" s="283" t="s">
        <v>1634</v>
      </c>
      <c r="G357" s="283" t="s">
        <v>303</v>
      </c>
      <c r="H357" s="283" t="s">
        <v>1694</v>
      </c>
      <c r="I357" s="283" t="s">
        <v>1653</v>
      </c>
      <c r="J357" s="191" t="s">
        <v>1734</v>
      </c>
    </row>
    <row r="358" s="76" customFormat="1" ht="47.25" customHeight="1" spans="1:10">
      <c r="A358" s="284"/>
      <c r="B358" s="284"/>
      <c r="C358" s="283" t="s">
        <v>1631</v>
      </c>
      <c r="D358" s="283" t="s">
        <v>1648</v>
      </c>
      <c r="E358" s="283" t="s">
        <v>1735</v>
      </c>
      <c r="F358" s="283" t="s">
        <v>1634</v>
      </c>
      <c r="G358" s="283" t="s">
        <v>303</v>
      </c>
      <c r="H358" s="283" t="s">
        <v>1694</v>
      </c>
      <c r="I358" s="283" t="s">
        <v>1653</v>
      </c>
      <c r="J358" s="191" t="s">
        <v>1736</v>
      </c>
    </row>
    <row r="359" s="76" customFormat="1" ht="47.25" customHeight="1" spans="1:10">
      <c r="A359" s="284"/>
      <c r="B359" s="284"/>
      <c r="C359" s="283" t="s">
        <v>1631</v>
      </c>
      <c r="D359" s="283" t="s">
        <v>1654</v>
      </c>
      <c r="E359" s="283" t="s">
        <v>1737</v>
      </c>
      <c r="F359" s="283" t="s">
        <v>1634</v>
      </c>
      <c r="G359" s="283" t="s">
        <v>1738</v>
      </c>
      <c r="H359" s="283" t="s">
        <v>1635</v>
      </c>
      <c r="I359" s="283" t="s">
        <v>1636</v>
      </c>
      <c r="J359" s="191" t="s">
        <v>1739</v>
      </c>
    </row>
    <row r="360" s="76" customFormat="1" ht="47.25" customHeight="1" spans="1:10">
      <c r="A360" s="284"/>
      <c r="B360" s="284"/>
      <c r="C360" s="283" t="s">
        <v>1637</v>
      </c>
      <c r="D360" s="283" t="s">
        <v>1658</v>
      </c>
      <c r="E360" s="283" t="s">
        <v>1740</v>
      </c>
      <c r="F360" s="283" t="s">
        <v>1634</v>
      </c>
      <c r="G360" s="283" t="s">
        <v>1728</v>
      </c>
      <c r="H360" s="283" t="s">
        <v>1635</v>
      </c>
      <c r="I360" s="283" t="s">
        <v>1636</v>
      </c>
      <c r="J360" s="191" t="s">
        <v>1741</v>
      </c>
    </row>
    <row r="361" s="76" customFormat="1" ht="47.25" customHeight="1" spans="1:10">
      <c r="A361" s="284"/>
      <c r="B361" s="284"/>
      <c r="C361" s="283" t="s">
        <v>1637</v>
      </c>
      <c r="D361" s="283" t="s">
        <v>1638</v>
      </c>
      <c r="E361" s="283" t="s">
        <v>1742</v>
      </c>
      <c r="F361" s="283" t="s">
        <v>1634</v>
      </c>
      <c r="G361" s="283" t="s">
        <v>1728</v>
      </c>
      <c r="H361" s="283" t="s">
        <v>1635</v>
      </c>
      <c r="I361" s="283" t="s">
        <v>1636</v>
      </c>
      <c r="J361" s="191" t="s">
        <v>1743</v>
      </c>
    </row>
    <row r="362" s="76" customFormat="1" ht="47.25" customHeight="1" spans="1:10">
      <c r="A362" s="284"/>
      <c r="B362" s="284"/>
      <c r="C362" s="283" t="s">
        <v>1640</v>
      </c>
      <c r="D362" s="283" t="s">
        <v>1641</v>
      </c>
      <c r="E362" s="283" t="s">
        <v>1744</v>
      </c>
      <c r="F362" s="283" t="s">
        <v>1650</v>
      </c>
      <c r="G362" s="283" t="s">
        <v>1643</v>
      </c>
      <c r="H362" s="283" t="s">
        <v>1644</v>
      </c>
      <c r="I362" s="283" t="s">
        <v>1653</v>
      </c>
      <c r="J362" s="191" t="s">
        <v>1745</v>
      </c>
    </row>
    <row r="363" s="76" customFormat="1" ht="47.25" customHeight="1" spans="1:10">
      <c r="A363" s="283" t="s">
        <v>1205</v>
      </c>
      <c r="B363" s="283" t="s">
        <v>2177</v>
      </c>
      <c r="C363" s="283" t="s">
        <v>1631</v>
      </c>
      <c r="D363" s="283" t="s">
        <v>1648</v>
      </c>
      <c r="E363" s="283" t="s">
        <v>2178</v>
      </c>
      <c r="F363" s="283" t="s">
        <v>1634</v>
      </c>
      <c r="G363" s="283">
        <v>1</v>
      </c>
      <c r="H363" s="283" t="s">
        <v>2179</v>
      </c>
      <c r="I363" s="283" t="s">
        <v>1653</v>
      </c>
      <c r="J363" s="191" t="s">
        <v>2180</v>
      </c>
    </row>
    <row r="364" s="76" customFormat="1" ht="47.25" customHeight="1" spans="1:10">
      <c r="A364" s="284"/>
      <c r="B364" s="284"/>
      <c r="C364" s="283" t="s">
        <v>1637</v>
      </c>
      <c r="D364" s="283" t="s">
        <v>1638</v>
      </c>
      <c r="E364" s="283" t="s">
        <v>2181</v>
      </c>
      <c r="F364" s="283" t="s">
        <v>1634</v>
      </c>
      <c r="G364" s="283" t="s">
        <v>2097</v>
      </c>
      <c r="H364" s="283" t="s">
        <v>1635</v>
      </c>
      <c r="I364" s="283" t="s">
        <v>1636</v>
      </c>
      <c r="J364" s="191" t="s">
        <v>2182</v>
      </c>
    </row>
    <row r="365" s="76" customFormat="1" ht="47.25" customHeight="1" spans="1:10">
      <c r="A365" s="284"/>
      <c r="B365" s="284"/>
      <c r="C365" s="283" t="s">
        <v>1640</v>
      </c>
      <c r="D365" s="283" t="s">
        <v>1641</v>
      </c>
      <c r="E365" s="283" t="s">
        <v>1802</v>
      </c>
      <c r="F365" s="283" t="s">
        <v>1650</v>
      </c>
      <c r="G365" s="283" t="s">
        <v>1662</v>
      </c>
      <c r="H365" s="283" t="s">
        <v>1644</v>
      </c>
      <c r="I365" s="283" t="s">
        <v>1636</v>
      </c>
      <c r="J365" s="191" t="s">
        <v>2183</v>
      </c>
    </row>
    <row r="366" s="76" customFormat="1" ht="47.25" customHeight="1" spans="1:10">
      <c r="A366" s="283" t="s">
        <v>1207</v>
      </c>
      <c r="B366" s="283" t="s">
        <v>1732</v>
      </c>
      <c r="C366" s="283" t="s">
        <v>1631</v>
      </c>
      <c r="D366" s="283" t="s">
        <v>1648</v>
      </c>
      <c r="E366" s="283" t="s">
        <v>1733</v>
      </c>
      <c r="F366" s="283" t="s">
        <v>1634</v>
      </c>
      <c r="G366" s="283" t="s">
        <v>303</v>
      </c>
      <c r="H366" s="283" t="s">
        <v>1694</v>
      </c>
      <c r="I366" s="283" t="s">
        <v>1653</v>
      </c>
      <c r="J366" s="191" t="s">
        <v>1734</v>
      </c>
    </row>
    <row r="367" s="76" customFormat="1" ht="47.25" customHeight="1" spans="1:10">
      <c r="A367" s="284"/>
      <c r="B367" s="284"/>
      <c r="C367" s="283" t="s">
        <v>1631</v>
      </c>
      <c r="D367" s="283" t="s">
        <v>1648</v>
      </c>
      <c r="E367" s="283" t="s">
        <v>1735</v>
      </c>
      <c r="F367" s="283" t="s">
        <v>1634</v>
      </c>
      <c r="G367" s="283" t="s">
        <v>303</v>
      </c>
      <c r="H367" s="283" t="s">
        <v>1694</v>
      </c>
      <c r="I367" s="283" t="s">
        <v>1653</v>
      </c>
      <c r="J367" s="191" t="s">
        <v>1736</v>
      </c>
    </row>
    <row r="368" s="76" customFormat="1" ht="47.25" customHeight="1" spans="1:10">
      <c r="A368" s="284"/>
      <c r="B368" s="284"/>
      <c r="C368" s="283" t="s">
        <v>1631</v>
      </c>
      <c r="D368" s="283" t="s">
        <v>1654</v>
      </c>
      <c r="E368" s="283" t="s">
        <v>1737</v>
      </c>
      <c r="F368" s="283" t="s">
        <v>1634</v>
      </c>
      <c r="G368" s="283" t="s">
        <v>1738</v>
      </c>
      <c r="H368" s="283" t="s">
        <v>1635</v>
      </c>
      <c r="I368" s="283" t="s">
        <v>1636</v>
      </c>
      <c r="J368" s="191" t="s">
        <v>1739</v>
      </c>
    </row>
    <row r="369" s="76" customFormat="1" ht="47.25" customHeight="1" spans="1:10">
      <c r="A369" s="284"/>
      <c r="B369" s="284"/>
      <c r="C369" s="283" t="s">
        <v>1637</v>
      </c>
      <c r="D369" s="283" t="s">
        <v>1658</v>
      </c>
      <c r="E369" s="283" t="s">
        <v>1740</v>
      </c>
      <c r="F369" s="283" t="s">
        <v>1634</v>
      </c>
      <c r="G369" s="283" t="s">
        <v>1728</v>
      </c>
      <c r="H369" s="283" t="s">
        <v>1635</v>
      </c>
      <c r="I369" s="283" t="s">
        <v>1636</v>
      </c>
      <c r="J369" s="191" t="s">
        <v>1741</v>
      </c>
    </row>
    <row r="370" s="76" customFormat="1" ht="47.25" customHeight="1" spans="1:10">
      <c r="A370" s="284"/>
      <c r="B370" s="284"/>
      <c r="C370" s="283" t="s">
        <v>1637</v>
      </c>
      <c r="D370" s="283" t="s">
        <v>1638</v>
      </c>
      <c r="E370" s="283" t="s">
        <v>1742</v>
      </c>
      <c r="F370" s="283" t="s">
        <v>1634</v>
      </c>
      <c r="G370" s="283" t="s">
        <v>1728</v>
      </c>
      <c r="H370" s="283" t="s">
        <v>1635</v>
      </c>
      <c r="I370" s="283" t="s">
        <v>1636</v>
      </c>
      <c r="J370" s="191" t="s">
        <v>1743</v>
      </c>
    </row>
    <row r="371" s="76" customFormat="1" ht="47.25" customHeight="1" spans="1:10">
      <c r="A371" s="284"/>
      <c r="B371" s="284"/>
      <c r="C371" s="283" t="s">
        <v>1640</v>
      </c>
      <c r="D371" s="283" t="s">
        <v>1641</v>
      </c>
      <c r="E371" s="283" t="s">
        <v>1744</v>
      </c>
      <c r="F371" s="283" t="s">
        <v>1650</v>
      </c>
      <c r="G371" s="283" t="s">
        <v>1643</v>
      </c>
      <c r="H371" s="283" t="s">
        <v>1644</v>
      </c>
      <c r="I371" s="283" t="s">
        <v>1636</v>
      </c>
      <c r="J371" s="191" t="s">
        <v>1745</v>
      </c>
    </row>
    <row r="372" s="76" customFormat="1" ht="47.25" customHeight="1" spans="1:10">
      <c r="A372" s="283" t="s">
        <v>1209</v>
      </c>
      <c r="B372" s="283" t="s">
        <v>1732</v>
      </c>
      <c r="C372" s="283" t="s">
        <v>1631</v>
      </c>
      <c r="D372" s="283" t="s">
        <v>1648</v>
      </c>
      <c r="E372" s="283" t="s">
        <v>1733</v>
      </c>
      <c r="F372" s="283" t="s">
        <v>1634</v>
      </c>
      <c r="G372" s="283" t="s">
        <v>303</v>
      </c>
      <c r="H372" s="283" t="s">
        <v>1694</v>
      </c>
      <c r="I372" s="283" t="s">
        <v>1653</v>
      </c>
      <c r="J372" s="191" t="s">
        <v>1734</v>
      </c>
    </row>
    <row r="373" s="76" customFormat="1" ht="47.25" customHeight="1" spans="1:10">
      <c r="A373" s="284"/>
      <c r="B373" s="284"/>
      <c r="C373" s="283" t="s">
        <v>1631</v>
      </c>
      <c r="D373" s="283" t="s">
        <v>1648</v>
      </c>
      <c r="E373" s="283" t="s">
        <v>1735</v>
      </c>
      <c r="F373" s="283" t="s">
        <v>1634</v>
      </c>
      <c r="G373" s="283" t="s">
        <v>303</v>
      </c>
      <c r="H373" s="283" t="s">
        <v>1694</v>
      </c>
      <c r="I373" s="283" t="s">
        <v>1653</v>
      </c>
      <c r="J373" s="191" t="s">
        <v>1736</v>
      </c>
    </row>
    <row r="374" s="76" customFormat="1" ht="47.25" customHeight="1" spans="1:10">
      <c r="A374" s="284"/>
      <c r="B374" s="284"/>
      <c r="C374" s="283" t="s">
        <v>1631</v>
      </c>
      <c r="D374" s="283" t="s">
        <v>1654</v>
      </c>
      <c r="E374" s="283" t="s">
        <v>1737</v>
      </c>
      <c r="F374" s="283" t="s">
        <v>1634</v>
      </c>
      <c r="G374" s="283" t="s">
        <v>1738</v>
      </c>
      <c r="H374" s="283" t="s">
        <v>1635</v>
      </c>
      <c r="I374" s="283" t="s">
        <v>1636</v>
      </c>
      <c r="J374" s="191" t="s">
        <v>1739</v>
      </c>
    </row>
    <row r="375" s="76" customFormat="1" ht="47.25" customHeight="1" spans="1:10">
      <c r="A375" s="284"/>
      <c r="B375" s="284"/>
      <c r="C375" s="283" t="s">
        <v>1637</v>
      </c>
      <c r="D375" s="283" t="s">
        <v>1658</v>
      </c>
      <c r="E375" s="283" t="s">
        <v>1740</v>
      </c>
      <c r="F375" s="283" t="s">
        <v>1634</v>
      </c>
      <c r="G375" s="283" t="s">
        <v>1728</v>
      </c>
      <c r="H375" s="283" t="s">
        <v>1635</v>
      </c>
      <c r="I375" s="283" t="s">
        <v>1636</v>
      </c>
      <c r="J375" s="191" t="s">
        <v>1741</v>
      </c>
    </row>
    <row r="376" s="76" customFormat="1" ht="47.25" customHeight="1" spans="1:10">
      <c r="A376" s="284"/>
      <c r="B376" s="284"/>
      <c r="C376" s="283" t="s">
        <v>1637</v>
      </c>
      <c r="D376" s="283" t="s">
        <v>1638</v>
      </c>
      <c r="E376" s="283" t="s">
        <v>1742</v>
      </c>
      <c r="F376" s="283" t="s">
        <v>1634</v>
      </c>
      <c r="G376" s="283" t="s">
        <v>1728</v>
      </c>
      <c r="H376" s="283" t="s">
        <v>1635</v>
      </c>
      <c r="I376" s="283" t="s">
        <v>1636</v>
      </c>
      <c r="J376" s="191" t="s">
        <v>1743</v>
      </c>
    </row>
    <row r="377" s="76" customFormat="1" ht="47.25" customHeight="1" spans="1:10">
      <c r="A377" s="284"/>
      <c r="B377" s="284"/>
      <c r="C377" s="283" t="s">
        <v>1640</v>
      </c>
      <c r="D377" s="283" t="s">
        <v>1641</v>
      </c>
      <c r="E377" s="283" t="s">
        <v>1744</v>
      </c>
      <c r="F377" s="283" t="s">
        <v>1650</v>
      </c>
      <c r="G377" s="283" t="s">
        <v>1643</v>
      </c>
      <c r="H377" s="283" t="s">
        <v>1644</v>
      </c>
      <c r="I377" s="283" t="s">
        <v>1636</v>
      </c>
      <c r="J377" s="191" t="s">
        <v>1745</v>
      </c>
    </row>
    <row r="378" s="76" customFormat="1" ht="47.25" customHeight="1" spans="1:10">
      <c r="A378" s="283" t="s">
        <v>1211</v>
      </c>
      <c r="B378" s="283" t="s">
        <v>1732</v>
      </c>
      <c r="C378" s="283" t="s">
        <v>1631</v>
      </c>
      <c r="D378" s="283" t="s">
        <v>1648</v>
      </c>
      <c r="E378" s="283" t="s">
        <v>1733</v>
      </c>
      <c r="F378" s="283" t="s">
        <v>1634</v>
      </c>
      <c r="G378" s="283" t="s">
        <v>303</v>
      </c>
      <c r="H378" s="283" t="s">
        <v>1694</v>
      </c>
      <c r="I378" s="283" t="s">
        <v>1653</v>
      </c>
      <c r="J378" s="191" t="s">
        <v>1734</v>
      </c>
    </row>
    <row r="379" s="76" customFormat="1" ht="47.25" customHeight="1" spans="1:10">
      <c r="A379" s="284"/>
      <c r="B379" s="284"/>
      <c r="C379" s="283" t="s">
        <v>1631</v>
      </c>
      <c r="D379" s="283" t="s">
        <v>1648</v>
      </c>
      <c r="E379" s="283" t="s">
        <v>1735</v>
      </c>
      <c r="F379" s="283" t="s">
        <v>1634</v>
      </c>
      <c r="G379" s="283" t="s">
        <v>303</v>
      </c>
      <c r="H379" s="283" t="s">
        <v>1694</v>
      </c>
      <c r="I379" s="283" t="s">
        <v>1653</v>
      </c>
      <c r="J379" s="191" t="s">
        <v>1736</v>
      </c>
    </row>
    <row r="380" s="76" customFormat="1" ht="47.25" customHeight="1" spans="1:10">
      <c r="A380" s="284"/>
      <c r="B380" s="284"/>
      <c r="C380" s="283" t="s">
        <v>1631</v>
      </c>
      <c r="D380" s="283" t="s">
        <v>1654</v>
      </c>
      <c r="E380" s="283" t="s">
        <v>1737</v>
      </c>
      <c r="F380" s="283" t="s">
        <v>1634</v>
      </c>
      <c r="G380" s="283" t="s">
        <v>1738</v>
      </c>
      <c r="H380" s="283" t="s">
        <v>1635</v>
      </c>
      <c r="I380" s="283" t="s">
        <v>1636</v>
      </c>
      <c r="J380" s="191" t="s">
        <v>1739</v>
      </c>
    </row>
    <row r="381" s="76" customFormat="1" ht="47.25" customHeight="1" spans="1:10">
      <c r="A381" s="284"/>
      <c r="B381" s="284"/>
      <c r="C381" s="283" t="s">
        <v>1637</v>
      </c>
      <c r="D381" s="283" t="s">
        <v>1658</v>
      </c>
      <c r="E381" s="283" t="s">
        <v>1740</v>
      </c>
      <c r="F381" s="283" t="s">
        <v>1634</v>
      </c>
      <c r="G381" s="283" t="s">
        <v>1728</v>
      </c>
      <c r="H381" s="283" t="s">
        <v>1635</v>
      </c>
      <c r="I381" s="283" t="s">
        <v>1636</v>
      </c>
      <c r="J381" s="191" t="s">
        <v>1741</v>
      </c>
    </row>
    <row r="382" s="76" customFormat="1" ht="47.25" customHeight="1" spans="1:10">
      <c r="A382" s="284"/>
      <c r="B382" s="284"/>
      <c r="C382" s="283" t="s">
        <v>1637</v>
      </c>
      <c r="D382" s="283" t="s">
        <v>1638</v>
      </c>
      <c r="E382" s="283" t="s">
        <v>1742</v>
      </c>
      <c r="F382" s="283" t="s">
        <v>1634</v>
      </c>
      <c r="G382" s="283" t="s">
        <v>1728</v>
      </c>
      <c r="H382" s="283" t="s">
        <v>1635</v>
      </c>
      <c r="I382" s="283" t="s">
        <v>1636</v>
      </c>
      <c r="J382" s="191" t="s">
        <v>1743</v>
      </c>
    </row>
    <row r="383" s="76" customFormat="1" ht="47.25" customHeight="1" spans="1:10">
      <c r="A383" s="284"/>
      <c r="B383" s="284"/>
      <c r="C383" s="283" t="s">
        <v>1640</v>
      </c>
      <c r="D383" s="283" t="s">
        <v>1641</v>
      </c>
      <c r="E383" s="283" t="s">
        <v>1744</v>
      </c>
      <c r="F383" s="283" t="s">
        <v>1650</v>
      </c>
      <c r="G383" s="283" t="s">
        <v>1643</v>
      </c>
      <c r="H383" s="283" t="s">
        <v>1644</v>
      </c>
      <c r="I383" s="283" t="s">
        <v>1636</v>
      </c>
      <c r="J383" s="191" t="s">
        <v>1745</v>
      </c>
    </row>
    <row r="384" s="76" customFormat="1" ht="47.25" customHeight="1" spans="1:10">
      <c r="A384" s="30" t="s">
        <v>1214</v>
      </c>
      <c r="B384" s="30" t="s">
        <v>1943</v>
      </c>
      <c r="C384" s="30" t="s">
        <v>1631</v>
      </c>
      <c r="D384" s="30" t="s">
        <v>1648</v>
      </c>
      <c r="E384" s="30" t="s">
        <v>1944</v>
      </c>
      <c r="F384" s="30" t="s">
        <v>1634</v>
      </c>
      <c r="G384" s="30" t="s">
        <v>339</v>
      </c>
      <c r="H384" s="30" t="s">
        <v>1945</v>
      </c>
      <c r="I384" s="30" t="s">
        <v>1653</v>
      </c>
      <c r="J384" s="282" t="s">
        <v>1946</v>
      </c>
    </row>
    <row r="385" s="76" customFormat="1" ht="47.25" customHeight="1" spans="1:10">
      <c r="A385" s="279"/>
      <c r="B385" s="279"/>
      <c r="C385" s="30" t="s">
        <v>1631</v>
      </c>
      <c r="D385" s="30" t="s">
        <v>1654</v>
      </c>
      <c r="E385" s="30" t="s">
        <v>1723</v>
      </c>
      <c r="F385" s="30" t="s">
        <v>1634</v>
      </c>
      <c r="G385" s="30" t="s">
        <v>1660</v>
      </c>
      <c r="H385" s="30" t="s">
        <v>1644</v>
      </c>
      <c r="I385" s="30" t="s">
        <v>1653</v>
      </c>
      <c r="J385" s="282" t="s">
        <v>1724</v>
      </c>
    </row>
    <row r="386" s="76" customFormat="1" ht="47.25" customHeight="1" spans="1:10">
      <c r="A386" s="279"/>
      <c r="B386" s="279"/>
      <c r="C386" s="30" t="s">
        <v>1637</v>
      </c>
      <c r="D386" s="30" t="s">
        <v>1658</v>
      </c>
      <c r="E386" s="30" t="s">
        <v>1947</v>
      </c>
      <c r="F386" s="30" t="s">
        <v>1634</v>
      </c>
      <c r="G386" s="30" t="s">
        <v>1948</v>
      </c>
      <c r="H386" s="30" t="s">
        <v>1635</v>
      </c>
      <c r="I386" s="30" t="s">
        <v>1636</v>
      </c>
      <c r="J386" s="282" t="s">
        <v>1949</v>
      </c>
    </row>
    <row r="387" s="76" customFormat="1" ht="47.25" customHeight="1" spans="1:10">
      <c r="A387" s="279"/>
      <c r="B387" s="279"/>
      <c r="C387" s="30" t="s">
        <v>1640</v>
      </c>
      <c r="D387" s="30" t="s">
        <v>1641</v>
      </c>
      <c r="E387" s="30" t="s">
        <v>1950</v>
      </c>
      <c r="F387" s="30" t="s">
        <v>1634</v>
      </c>
      <c r="G387" s="30" t="s">
        <v>1674</v>
      </c>
      <c r="H387" s="30" t="s">
        <v>1644</v>
      </c>
      <c r="I387" s="30" t="s">
        <v>1636</v>
      </c>
      <c r="J387" s="282" t="s">
        <v>1951</v>
      </c>
    </row>
    <row r="388" s="76" customFormat="1" ht="47.25" customHeight="1" spans="1:10">
      <c r="A388" s="283" t="s">
        <v>1216</v>
      </c>
      <c r="B388" s="283" t="s">
        <v>1732</v>
      </c>
      <c r="C388" s="283" t="s">
        <v>1631</v>
      </c>
      <c r="D388" s="283" t="s">
        <v>1648</v>
      </c>
      <c r="E388" s="283" t="s">
        <v>1733</v>
      </c>
      <c r="F388" s="283" t="s">
        <v>1634</v>
      </c>
      <c r="G388" s="283" t="s">
        <v>303</v>
      </c>
      <c r="H388" s="283" t="s">
        <v>1694</v>
      </c>
      <c r="I388" s="283" t="s">
        <v>1653</v>
      </c>
      <c r="J388" s="191" t="s">
        <v>1734</v>
      </c>
    </row>
    <row r="389" s="76" customFormat="1" ht="47.25" customHeight="1" spans="1:10">
      <c r="A389" s="284"/>
      <c r="B389" s="284"/>
      <c r="C389" s="283" t="s">
        <v>1631</v>
      </c>
      <c r="D389" s="283" t="s">
        <v>1648</v>
      </c>
      <c r="E389" s="283" t="s">
        <v>1735</v>
      </c>
      <c r="F389" s="283" t="s">
        <v>1634</v>
      </c>
      <c r="G389" s="283" t="s">
        <v>303</v>
      </c>
      <c r="H389" s="283" t="s">
        <v>1694</v>
      </c>
      <c r="I389" s="283" t="s">
        <v>1653</v>
      </c>
      <c r="J389" s="191" t="s">
        <v>1736</v>
      </c>
    </row>
    <row r="390" s="76" customFormat="1" ht="47.25" customHeight="1" spans="1:10">
      <c r="A390" s="284"/>
      <c r="B390" s="284"/>
      <c r="C390" s="283" t="s">
        <v>1631</v>
      </c>
      <c r="D390" s="283" t="s">
        <v>1654</v>
      </c>
      <c r="E390" s="283" t="s">
        <v>1737</v>
      </c>
      <c r="F390" s="283" t="s">
        <v>1634</v>
      </c>
      <c r="G390" s="283" t="s">
        <v>1738</v>
      </c>
      <c r="H390" s="283" t="s">
        <v>1635</v>
      </c>
      <c r="I390" s="283" t="s">
        <v>1636</v>
      </c>
      <c r="J390" s="191" t="s">
        <v>1739</v>
      </c>
    </row>
    <row r="391" s="76" customFormat="1" ht="47.25" customHeight="1" spans="1:10">
      <c r="A391" s="284"/>
      <c r="B391" s="284"/>
      <c r="C391" s="283" t="s">
        <v>1637</v>
      </c>
      <c r="D391" s="283" t="s">
        <v>1658</v>
      </c>
      <c r="E391" s="283" t="s">
        <v>1740</v>
      </c>
      <c r="F391" s="283" t="s">
        <v>1634</v>
      </c>
      <c r="G391" s="283" t="s">
        <v>1728</v>
      </c>
      <c r="H391" s="283" t="s">
        <v>1635</v>
      </c>
      <c r="I391" s="283" t="s">
        <v>1636</v>
      </c>
      <c r="J391" s="191" t="s">
        <v>1741</v>
      </c>
    </row>
    <row r="392" s="76" customFormat="1" ht="47.25" customHeight="1" spans="1:10">
      <c r="A392" s="284"/>
      <c r="B392" s="284"/>
      <c r="C392" s="283" t="s">
        <v>1637</v>
      </c>
      <c r="D392" s="283" t="s">
        <v>1638</v>
      </c>
      <c r="E392" s="283" t="s">
        <v>1742</v>
      </c>
      <c r="F392" s="283" t="s">
        <v>1634</v>
      </c>
      <c r="G392" s="283" t="s">
        <v>1728</v>
      </c>
      <c r="H392" s="283" t="s">
        <v>1635</v>
      </c>
      <c r="I392" s="283" t="s">
        <v>1636</v>
      </c>
      <c r="J392" s="191" t="s">
        <v>1743</v>
      </c>
    </row>
    <row r="393" s="76" customFormat="1" ht="47.25" customHeight="1" spans="1:10">
      <c r="A393" s="284"/>
      <c r="B393" s="284"/>
      <c r="C393" s="283" t="s">
        <v>1640</v>
      </c>
      <c r="D393" s="283" t="s">
        <v>1641</v>
      </c>
      <c r="E393" s="283" t="s">
        <v>1744</v>
      </c>
      <c r="F393" s="283" t="s">
        <v>1650</v>
      </c>
      <c r="G393" s="283" t="s">
        <v>1643</v>
      </c>
      <c r="H393" s="283" t="s">
        <v>1644</v>
      </c>
      <c r="I393" s="283" t="s">
        <v>1636</v>
      </c>
      <c r="J393" s="191" t="s">
        <v>1745</v>
      </c>
    </row>
    <row r="394" s="76" customFormat="1" ht="47.25" customHeight="1" spans="1:10">
      <c r="A394" s="30" t="s">
        <v>2184</v>
      </c>
      <c r="B394" s="30" t="s">
        <v>2018</v>
      </c>
      <c r="C394" s="30" t="s">
        <v>1631</v>
      </c>
      <c r="D394" s="30" t="s">
        <v>1648</v>
      </c>
      <c r="E394" s="30" t="s">
        <v>2019</v>
      </c>
      <c r="F394" s="30" t="s">
        <v>1718</v>
      </c>
      <c r="G394" s="30" t="s">
        <v>307</v>
      </c>
      <c r="H394" s="30" t="s">
        <v>1840</v>
      </c>
      <c r="I394" s="30" t="s">
        <v>1653</v>
      </c>
      <c r="J394" s="282" t="s">
        <v>2020</v>
      </c>
    </row>
    <row r="395" s="76" customFormat="1" ht="47.25" customHeight="1" spans="1:10">
      <c r="A395" s="279"/>
      <c r="B395" s="279"/>
      <c r="C395" s="30" t="s">
        <v>1631</v>
      </c>
      <c r="D395" s="30" t="s">
        <v>1632</v>
      </c>
      <c r="E395" s="30" t="s">
        <v>2021</v>
      </c>
      <c r="F395" s="30" t="s">
        <v>1634</v>
      </c>
      <c r="G395" s="30" t="s">
        <v>304</v>
      </c>
      <c r="H395" s="30" t="s">
        <v>2022</v>
      </c>
      <c r="I395" s="30" t="s">
        <v>1653</v>
      </c>
      <c r="J395" s="282" t="s">
        <v>2023</v>
      </c>
    </row>
    <row r="396" s="76" customFormat="1" ht="47.25" customHeight="1" spans="1:10">
      <c r="A396" s="279"/>
      <c r="B396" s="279"/>
      <c r="C396" s="30" t="s">
        <v>1631</v>
      </c>
      <c r="D396" s="30" t="s">
        <v>1654</v>
      </c>
      <c r="E396" s="30" t="s">
        <v>2024</v>
      </c>
      <c r="F396" s="30" t="s">
        <v>1634</v>
      </c>
      <c r="G396" s="30" t="s">
        <v>334</v>
      </c>
      <c r="H396" s="30" t="s">
        <v>1765</v>
      </c>
      <c r="I396" s="30" t="s">
        <v>1653</v>
      </c>
      <c r="J396" s="282" t="s">
        <v>2025</v>
      </c>
    </row>
    <row r="397" s="76" customFormat="1" ht="47.25" customHeight="1" spans="1:10">
      <c r="A397" s="279"/>
      <c r="B397" s="279"/>
      <c r="C397" s="30" t="s">
        <v>1637</v>
      </c>
      <c r="D397" s="30" t="s">
        <v>1658</v>
      </c>
      <c r="E397" s="30" t="s">
        <v>2026</v>
      </c>
      <c r="F397" s="30" t="s">
        <v>1634</v>
      </c>
      <c r="G397" s="30" t="s">
        <v>1728</v>
      </c>
      <c r="H397" s="30" t="s">
        <v>1635</v>
      </c>
      <c r="I397" s="30" t="s">
        <v>1636</v>
      </c>
      <c r="J397" s="282" t="s">
        <v>2027</v>
      </c>
    </row>
    <row r="398" s="76" customFormat="1" ht="47.25" customHeight="1" spans="1:10">
      <c r="A398" s="279"/>
      <c r="B398" s="279"/>
      <c r="C398" s="30" t="s">
        <v>1640</v>
      </c>
      <c r="D398" s="30" t="s">
        <v>1641</v>
      </c>
      <c r="E398" s="30" t="s">
        <v>1773</v>
      </c>
      <c r="F398" s="283" t="s">
        <v>1650</v>
      </c>
      <c r="G398" s="30" t="s">
        <v>1643</v>
      </c>
      <c r="H398" s="30" t="s">
        <v>1644</v>
      </c>
      <c r="I398" s="30" t="s">
        <v>1636</v>
      </c>
      <c r="J398" s="282" t="s">
        <v>2028</v>
      </c>
    </row>
    <row r="399" s="76" customFormat="1" ht="47.25" customHeight="1" spans="1:10">
      <c r="A399" s="30" t="s">
        <v>1222</v>
      </c>
      <c r="B399" s="30" t="s">
        <v>972</v>
      </c>
      <c r="C399" s="30" t="s">
        <v>1631</v>
      </c>
      <c r="D399" s="30" t="s">
        <v>1632</v>
      </c>
      <c r="E399" s="30" t="s">
        <v>1833</v>
      </c>
      <c r="F399" s="30" t="s">
        <v>1634</v>
      </c>
      <c r="G399" s="30" t="s">
        <v>1660</v>
      </c>
      <c r="H399" s="30" t="s">
        <v>1644</v>
      </c>
      <c r="I399" s="30" t="s">
        <v>1653</v>
      </c>
      <c r="J399" s="282" t="s">
        <v>1834</v>
      </c>
    </row>
    <row r="400" s="76" customFormat="1" ht="47.25" customHeight="1" spans="1:10">
      <c r="A400" s="279"/>
      <c r="B400" s="279"/>
      <c r="C400" s="30" t="s">
        <v>1637</v>
      </c>
      <c r="D400" s="30" t="s">
        <v>1638</v>
      </c>
      <c r="E400" s="30" t="s">
        <v>1835</v>
      </c>
      <c r="F400" s="30" t="s">
        <v>1634</v>
      </c>
      <c r="G400" s="30" t="s">
        <v>1728</v>
      </c>
      <c r="H400" s="30" t="s">
        <v>1635</v>
      </c>
      <c r="I400" s="30" t="s">
        <v>1636</v>
      </c>
      <c r="J400" s="282" t="s">
        <v>1835</v>
      </c>
    </row>
    <row r="401" s="76" customFormat="1" ht="47.25" customHeight="1" spans="1:10">
      <c r="A401" s="279"/>
      <c r="B401" s="279"/>
      <c r="C401" s="30" t="s">
        <v>1640</v>
      </c>
      <c r="D401" s="30" t="s">
        <v>1641</v>
      </c>
      <c r="E401" s="30" t="s">
        <v>1802</v>
      </c>
      <c r="F401" s="283" t="s">
        <v>1650</v>
      </c>
      <c r="G401" s="30" t="s">
        <v>1674</v>
      </c>
      <c r="H401" s="30" t="s">
        <v>1644</v>
      </c>
      <c r="I401" s="30" t="s">
        <v>1636</v>
      </c>
      <c r="J401" s="282" t="s">
        <v>1836</v>
      </c>
    </row>
    <row r="402" s="76" customFormat="1" ht="47.25" customHeight="1" spans="1:10">
      <c r="A402" s="279" t="s">
        <v>1224</v>
      </c>
      <c r="B402" s="285" t="s">
        <v>2167</v>
      </c>
      <c r="C402" s="30" t="s">
        <v>1631</v>
      </c>
      <c r="D402" s="30" t="s">
        <v>1632</v>
      </c>
      <c r="E402" s="30" t="s">
        <v>1681</v>
      </c>
      <c r="F402" s="30" t="s">
        <v>1634</v>
      </c>
      <c r="G402" s="30" t="s">
        <v>1660</v>
      </c>
      <c r="H402" s="30" t="s">
        <v>1644</v>
      </c>
      <c r="I402" s="30" t="s">
        <v>1653</v>
      </c>
      <c r="J402" s="282" t="s">
        <v>1682</v>
      </c>
    </row>
    <row r="403" s="76" customFormat="1" ht="47.25" customHeight="1" spans="1:10">
      <c r="A403" s="279"/>
      <c r="B403" s="285"/>
      <c r="C403" s="30" t="s">
        <v>1631</v>
      </c>
      <c r="D403" s="30" t="s">
        <v>1654</v>
      </c>
      <c r="E403" s="30" t="s">
        <v>1669</v>
      </c>
      <c r="F403" s="30" t="s">
        <v>1634</v>
      </c>
      <c r="G403" s="30" t="s">
        <v>1660</v>
      </c>
      <c r="H403" s="30" t="s">
        <v>1644</v>
      </c>
      <c r="I403" s="30" t="s">
        <v>1653</v>
      </c>
      <c r="J403" s="282" t="s">
        <v>1670</v>
      </c>
    </row>
    <row r="404" s="76" customFormat="1" ht="47.25" customHeight="1" spans="1:10">
      <c r="A404" s="279"/>
      <c r="B404" s="285"/>
      <c r="C404" s="30" t="s">
        <v>1637</v>
      </c>
      <c r="D404" s="30" t="s">
        <v>1658</v>
      </c>
      <c r="E404" s="30" t="s">
        <v>1683</v>
      </c>
      <c r="F404" s="30" t="s">
        <v>1634</v>
      </c>
      <c r="G404" s="30" t="s">
        <v>1660</v>
      </c>
      <c r="H404" s="30" t="s">
        <v>1644</v>
      </c>
      <c r="I404" s="30" t="s">
        <v>1653</v>
      </c>
      <c r="J404" s="282" t="s">
        <v>1684</v>
      </c>
    </row>
    <row r="405" s="76" customFormat="1" ht="47.25" customHeight="1" spans="1:10">
      <c r="A405" s="279"/>
      <c r="B405" s="285"/>
      <c r="C405" s="30" t="s">
        <v>1637</v>
      </c>
      <c r="D405" s="30" t="s">
        <v>1658</v>
      </c>
      <c r="E405" s="30" t="s">
        <v>1671</v>
      </c>
      <c r="F405" s="30" t="s">
        <v>1634</v>
      </c>
      <c r="G405" s="30" t="s">
        <v>1660</v>
      </c>
      <c r="H405" s="30" t="s">
        <v>1644</v>
      </c>
      <c r="I405" s="30" t="s">
        <v>1653</v>
      </c>
      <c r="J405" s="282" t="s">
        <v>1672</v>
      </c>
    </row>
    <row r="406" s="76" customFormat="1" ht="47.25" customHeight="1" spans="1:10">
      <c r="A406" s="279"/>
      <c r="B406" s="285"/>
      <c r="C406" s="30" t="s">
        <v>1637</v>
      </c>
      <c r="D406" s="30" t="s">
        <v>1638</v>
      </c>
      <c r="E406" s="30" t="s">
        <v>1685</v>
      </c>
      <c r="F406" s="30" t="s">
        <v>1634</v>
      </c>
      <c r="G406" s="30" t="s">
        <v>335</v>
      </c>
      <c r="H406" s="30" t="s">
        <v>1686</v>
      </c>
      <c r="I406" s="30" t="s">
        <v>1653</v>
      </c>
      <c r="J406" s="282" t="s">
        <v>1687</v>
      </c>
    </row>
    <row r="407" s="76" customFormat="1" ht="47.25" customHeight="1" spans="1:10">
      <c r="A407" s="279"/>
      <c r="B407" s="285"/>
      <c r="C407" s="30" t="s">
        <v>1640</v>
      </c>
      <c r="D407" s="30" t="s">
        <v>1641</v>
      </c>
      <c r="E407" s="30" t="s">
        <v>1673</v>
      </c>
      <c r="F407" s="283" t="s">
        <v>1650</v>
      </c>
      <c r="G407" s="30" t="s">
        <v>1643</v>
      </c>
      <c r="H407" s="30" t="s">
        <v>1644</v>
      </c>
      <c r="I407" s="30" t="s">
        <v>1636</v>
      </c>
      <c r="J407" s="282" t="s">
        <v>1688</v>
      </c>
    </row>
    <row r="408" s="76" customFormat="1" ht="47.25" customHeight="1" spans="1:10">
      <c r="A408" s="30" t="s">
        <v>1226</v>
      </c>
      <c r="B408" s="30" t="s">
        <v>2030</v>
      </c>
      <c r="C408" s="30" t="s">
        <v>1631</v>
      </c>
      <c r="D408" s="30" t="s">
        <v>1648</v>
      </c>
      <c r="E408" s="30" t="s">
        <v>2034</v>
      </c>
      <c r="F408" s="30" t="s">
        <v>1634</v>
      </c>
      <c r="G408" s="30">
        <v>2</v>
      </c>
      <c r="H408" s="30" t="s">
        <v>1652</v>
      </c>
      <c r="I408" s="30" t="s">
        <v>1653</v>
      </c>
      <c r="J408" s="282" t="s">
        <v>1692</v>
      </c>
    </row>
    <row r="409" s="76" customFormat="1" ht="47.25" customHeight="1" spans="1:10">
      <c r="A409" s="279"/>
      <c r="B409" s="279"/>
      <c r="C409" s="30" t="s">
        <v>1631</v>
      </c>
      <c r="D409" s="30" t="s">
        <v>1632</v>
      </c>
      <c r="E409" s="30" t="s">
        <v>2035</v>
      </c>
      <c r="F409" s="30" t="s">
        <v>1634</v>
      </c>
      <c r="G409" s="30" t="s">
        <v>2036</v>
      </c>
      <c r="H409" s="30" t="s">
        <v>1751</v>
      </c>
      <c r="I409" s="30" t="s">
        <v>1653</v>
      </c>
      <c r="J409" s="282" t="s">
        <v>1697</v>
      </c>
    </row>
    <row r="410" s="76" customFormat="1" ht="47.25" customHeight="1" spans="1:10">
      <c r="A410" s="279"/>
      <c r="B410" s="279"/>
      <c r="C410" s="30" t="s">
        <v>1631</v>
      </c>
      <c r="D410" s="30" t="s">
        <v>1632</v>
      </c>
      <c r="E410" s="30" t="s">
        <v>1779</v>
      </c>
      <c r="F410" s="30" t="s">
        <v>1634</v>
      </c>
      <c r="G410" s="30" t="s">
        <v>1660</v>
      </c>
      <c r="H410" s="30" t="s">
        <v>1644</v>
      </c>
      <c r="I410" s="30" t="s">
        <v>1653</v>
      </c>
      <c r="J410" s="282" t="s">
        <v>1699</v>
      </c>
    </row>
    <row r="411" s="76" customFormat="1" ht="47.25" customHeight="1" spans="1:10">
      <c r="A411" s="279"/>
      <c r="B411" s="279"/>
      <c r="C411" s="30" t="s">
        <v>1637</v>
      </c>
      <c r="D411" s="30" t="s">
        <v>1658</v>
      </c>
      <c r="E411" s="30" t="s">
        <v>1706</v>
      </c>
      <c r="F411" s="30" t="s">
        <v>1650</v>
      </c>
      <c r="G411" s="30" t="s">
        <v>1643</v>
      </c>
      <c r="H411" s="30" t="s">
        <v>1644</v>
      </c>
      <c r="I411" s="30" t="s">
        <v>1653</v>
      </c>
      <c r="J411" s="282" t="s">
        <v>1707</v>
      </c>
    </row>
    <row r="412" s="76" customFormat="1" ht="47.25" customHeight="1" spans="1:10">
      <c r="A412" s="279"/>
      <c r="B412" s="279"/>
      <c r="C412" s="30" t="s">
        <v>1640</v>
      </c>
      <c r="D412" s="30" t="s">
        <v>1641</v>
      </c>
      <c r="E412" s="30" t="s">
        <v>1710</v>
      </c>
      <c r="F412" s="283" t="s">
        <v>1650</v>
      </c>
      <c r="G412" s="30" t="s">
        <v>1662</v>
      </c>
      <c r="H412" s="30" t="s">
        <v>1644</v>
      </c>
      <c r="I412" s="30" t="s">
        <v>1636</v>
      </c>
      <c r="J412" s="282" t="s">
        <v>1711</v>
      </c>
    </row>
    <row r="413" s="76" customFormat="1" ht="47.25" customHeight="1" spans="1:10">
      <c r="A413" s="30" t="s">
        <v>1228</v>
      </c>
      <c r="B413" s="30" t="s">
        <v>1985</v>
      </c>
      <c r="C413" s="30" t="s">
        <v>1631</v>
      </c>
      <c r="D413" s="30" t="s">
        <v>1648</v>
      </c>
      <c r="E413" s="30" t="s">
        <v>1986</v>
      </c>
      <c r="F413" s="30" t="s">
        <v>1650</v>
      </c>
      <c r="G413" s="30" t="s">
        <v>1987</v>
      </c>
      <c r="H413" s="30" t="s">
        <v>1652</v>
      </c>
      <c r="I413" s="30" t="s">
        <v>1653</v>
      </c>
      <c r="J413" s="282" t="s">
        <v>1988</v>
      </c>
    </row>
    <row r="414" s="76" customFormat="1" ht="47.25" customHeight="1" spans="1:10">
      <c r="A414" s="279"/>
      <c r="B414" s="279"/>
      <c r="C414" s="30" t="s">
        <v>1631</v>
      </c>
      <c r="D414" s="30" t="s">
        <v>1654</v>
      </c>
      <c r="E414" s="30" t="s">
        <v>1989</v>
      </c>
      <c r="F414" s="30" t="s">
        <v>1634</v>
      </c>
      <c r="G414" s="30" t="s">
        <v>1660</v>
      </c>
      <c r="H414" s="30" t="s">
        <v>1644</v>
      </c>
      <c r="I414" s="30" t="s">
        <v>1653</v>
      </c>
      <c r="J414" s="282" t="s">
        <v>1990</v>
      </c>
    </row>
    <row r="415" s="76" customFormat="1" ht="47.25" customHeight="1" spans="1:10">
      <c r="A415" s="279"/>
      <c r="B415" s="279"/>
      <c r="C415" s="30" t="s">
        <v>1637</v>
      </c>
      <c r="D415" s="30" t="s">
        <v>1658</v>
      </c>
      <c r="E415" s="30" t="s">
        <v>1991</v>
      </c>
      <c r="F415" s="30" t="s">
        <v>1634</v>
      </c>
      <c r="G415" s="30" t="s">
        <v>1660</v>
      </c>
      <c r="H415" s="30" t="s">
        <v>1644</v>
      </c>
      <c r="I415" s="30" t="s">
        <v>1653</v>
      </c>
      <c r="J415" s="282" t="s">
        <v>1992</v>
      </c>
    </row>
    <row r="416" s="76" customFormat="1" ht="47.25" customHeight="1" spans="1:10">
      <c r="A416" s="279"/>
      <c r="B416" s="279"/>
      <c r="C416" s="30" t="s">
        <v>1637</v>
      </c>
      <c r="D416" s="30" t="s">
        <v>1658</v>
      </c>
      <c r="E416" s="30" t="s">
        <v>1993</v>
      </c>
      <c r="F416" s="30" t="s">
        <v>1650</v>
      </c>
      <c r="G416" s="30" t="s">
        <v>1643</v>
      </c>
      <c r="H416" s="30" t="s">
        <v>1644</v>
      </c>
      <c r="I416" s="30" t="s">
        <v>1653</v>
      </c>
      <c r="J416" s="282" t="s">
        <v>1994</v>
      </c>
    </row>
    <row r="417" s="76" customFormat="1" ht="47.25" customHeight="1" spans="1:10">
      <c r="A417" s="279"/>
      <c r="B417" s="279"/>
      <c r="C417" s="30" t="s">
        <v>1640</v>
      </c>
      <c r="D417" s="30" t="s">
        <v>1641</v>
      </c>
      <c r="E417" s="30" t="s">
        <v>1995</v>
      </c>
      <c r="F417" s="283" t="s">
        <v>1650</v>
      </c>
      <c r="G417" s="30" t="s">
        <v>1643</v>
      </c>
      <c r="H417" s="30" t="s">
        <v>1644</v>
      </c>
      <c r="I417" s="30" t="s">
        <v>1636</v>
      </c>
      <c r="J417" s="282" t="s">
        <v>1996</v>
      </c>
    </row>
    <row r="418" s="76" customFormat="1" ht="47.25" customHeight="1" spans="1:10">
      <c r="A418" s="30" t="s">
        <v>1230</v>
      </c>
      <c r="B418" s="30" t="s">
        <v>2167</v>
      </c>
      <c r="C418" s="30" t="s">
        <v>1631</v>
      </c>
      <c r="D418" s="30" t="s">
        <v>1648</v>
      </c>
      <c r="E418" s="30" t="s">
        <v>2168</v>
      </c>
      <c r="F418" s="30" t="s">
        <v>1634</v>
      </c>
      <c r="G418" s="30">
        <v>36100</v>
      </c>
      <c r="H418" s="30" t="s">
        <v>1652</v>
      </c>
      <c r="I418" s="30" t="s">
        <v>1653</v>
      </c>
      <c r="J418" s="282" t="s">
        <v>2185</v>
      </c>
    </row>
    <row r="419" s="76" customFormat="1" ht="47.25" customHeight="1" spans="1:10">
      <c r="A419" s="279"/>
      <c r="B419" s="279"/>
      <c r="C419" s="30" t="s">
        <v>1631</v>
      </c>
      <c r="D419" s="30" t="s">
        <v>1632</v>
      </c>
      <c r="E419" s="30" t="s">
        <v>1681</v>
      </c>
      <c r="F419" s="30" t="s">
        <v>1634</v>
      </c>
      <c r="G419" s="30" t="s">
        <v>1660</v>
      </c>
      <c r="H419" s="30" t="s">
        <v>1644</v>
      </c>
      <c r="I419" s="30" t="s">
        <v>1653</v>
      </c>
      <c r="J419" s="282" t="s">
        <v>1682</v>
      </c>
    </row>
    <row r="420" s="76" customFormat="1" ht="47.25" customHeight="1" spans="1:10">
      <c r="A420" s="279"/>
      <c r="B420" s="279"/>
      <c r="C420" s="30" t="s">
        <v>1631</v>
      </c>
      <c r="D420" s="30" t="s">
        <v>1654</v>
      </c>
      <c r="E420" s="30" t="s">
        <v>1669</v>
      </c>
      <c r="F420" s="30" t="s">
        <v>1634</v>
      </c>
      <c r="G420" s="30" t="s">
        <v>1660</v>
      </c>
      <c r="H420" s="30" t="s">
        <v>1644</v>
      </c>
      <c r="I420" s="30" t="s">
        <v>1653</v>
      </c>
      <c r="J420" s="282" t="s">
        <v>1670</v>
      </c>
    </row>
    <row r="421" s="76" customFormat="1" ht="47.25" customHeight="1" spans="1:10">
      <c r="A421" s="279"/>
      <c r="B421" s="279"/>
      <c r="C421" s="30" t="s">
        <v>1637</v>
      </c>
      <c r="D421" s="30" t="s">
        <v>1658</v>
      </c>
      <c r="E421" s="30" t="s">
        <v>1683</v>
      </c>
      <c r="F421" s="30" t="s">
        <v>1634</v>
      </c>
      <c r="G421" s="30" t="s">
        <v>1660</v>
      </c>
      <c r="H421" s="30" t="s">
        <v>1644</v>
      </c>
      <c r="I421" s="30" t="s">
        <v>1653</v>
      </c>
      <c r="J421" s="282" t="s">
        <v>1684</v>
      </c>
    </row>
    <row r="422" s="76" customFormat="1" ht="47.25" customHeight="1" spans="1:10">
      <c r="A422" s="279"/>
      <c r="B422" s="279"/>
      <c r="C422" s="30" t="s">
        <v>1637</v>
      </c>
      <c r="D422" s="30" t="s">
        <v>1658</v>
      </c>
      <c r="E422" s="30" t="s">
        <v>1671</v>
      </c>
      <c r="F422" s="30" t="s">
        <v>1634</v>
      </c>
      <c r="G422" s="30" t="s">
        <v>1660</v>
      </c>
      <c r="H422" s="30" t="s">
        <v>1644</v>
      </c>
      <c r="I422" s="30" t="s">
        <v>1653</v>
      </c>
      <c r="J422" s="282" t="s">
        <v>1672</v>
      </c>
    </row>
    <row r="423" s="76" customFormat="1" ht="47.25" customHeight="1" spans="1:10">
      <c r="A423" s="279"/>
      <c r="B423" s="279"/>
      <c r="C423" s="30" t="s">
        <v>1637</v>
      </c>
      <c r="D423" s="30" t="s">
        <v>1638</v>
      </c>
      <c r="E423" s="30" t="s">
        <v>1685</v>
      </c>
      <c r="F423" s="30" t="s">
        <v>1634</v>
      </c>
      <c r="G423" s="30" t="s">
        <v>335</v>
      </c>
      <c r="H423" s="30" t="s">
        <v>1686</v>
      </c>
      <c r="I423" s="30" t="s">
        <v>1653</v>
      </c>
      <c r="J423" s="282" t="s">
        <v>1687</v>
      </c>
    </row>
    <row r="424" s="76" customFormat="1" ht="47.25" customHeight="1" spans="1:10">
      <c r="A424" s="279"/>
      <c r="B424" s="279"/>
      <c r="C424" s="30" t="s">
        <v>1640</v>
      </c>
      <c r="D424" s="30" t="s">
        <v>1641</v>
      </c>
      <c r="E424" s="30" t="s">
        <v>1673</v>
      </c>
      <c r="F424" s="283" t="s">
        <v>1650</v>
      </c>
      <c r="G424" s="30" t="s">
        <v>1643</v>
      </c>
      <c r="H424" s="30" t="s">
        <v>1644</v>
      </c>
      <c r="I424" s="30" t="s">
        <v>1636</v>
      </c>
      <c r="J424" s="282" t="s">
        <v>1688</v>
      </c>
    </row>
    <row r="425" s="76" customFormat="1" ht="47.25" customHeight="1" spans="1:10">
      <c r="A425" s="30" t="s">
        <v>1232</v>
      </c>
      <c r="B425" s="30" t="s">
        <v>2084</v>
      </c>
      <c r="C425" s="30" t="s">
        <v>1631</v>
      </c>
      <c r="D425" s="30" t="s">
        <v>1632</v>
      </c>
      <c r="E425" s="30" t="s">
        <v>1696</v>
      </c>
      <c r="F425" s="30" t="s">
        <v>1634</v>
      </c>
      <c r="G425" s="30" t="s">
        <v>1660</v>
      </c>
      <c r="H425" s="30" t="s">
        <v>1644</v>
      </c>
      <c r="I425" s="30" t="s">
        <v>1653</v>
      </c>
      <c r="J425" s="282" t="s">
        <v>1697</v>
      </c>
    </row>
    <row r="426" s="76" customFormat="1" ht="47.25" customHeight="1" spans="1:10">
      <c r="A426" s="279"/>
      <c r="B426" s="279"/>
      <c r="C426" s="30" t="s">
        <v>1631</v>
      </c>
      <c r="D426" s="30" t="s">
        <v>1654</v>
      </c>
      <c r="E426" s="30" t="s">
        <v>1704</v>
      </c>
      <c r="F426" s="30" t="s">
        <v>1634</v>
      </c>
      <c r="G426" s="30" t="s">
        <v>1660</v>
      </c>
      <c r="H426" s="30" t="s">
        <v>1644</v>
      </c>
      <c r="I426" s="30" t="s">
        <v>1653</v>
      </c>
      <c r="J426" s="282" t="s">
        <v>1705</v>
      </c>
    </row>
    <row r="427" s="76" customFormat="1" ht="47.25" customHeight="1" spans="1:10">
      <c r="A427" s="279"/>
      <c r="B427" s="279"/>
      <c r="C427" s="30" t="s">
        <v>1637</v>
      </c>
      <c r="D427" s="30" t="s">
        <v>1658</v>
      </c>
      <c r="E427" s="30" t="s">
        <v>1708</v>
      </c>
      <c r="F427" s="30" t="s">
        <v>1650</v>
      </c>
      <c r="G427" s="30" t="s">
        <v>1643</v>
      </c>
      <c r="H427" s="30" t="s">
        <v>1644</v>
      </c>
      <c r="I427" s="30" t="s">
        <v>1653</v>
      </c>
      <c r="J427" s="282" t="s">
        <v>1709</v>
      </c>
    </row>
    <row r="428" s="76" customFormat="1" ht="47.25" customHeight="1" spans="1:10">
      <c r="A428" s="279"/>
      <c r="B428" s="279"/>
      <c r="C428" s="30" t="s">
        <v>1640</v>
      </c>
      <c r="D428" s="30" t="s">
        <v>1641</v>
      </c>
      <c r="E428" s="30" t="s">
        <v>1710</v>
      </c>
      <c r="F428" s="283" t="s">
        <v>1650</v>
      </c>
      <c r="G428" s="30" t="s">
        <v>1643</v>
      </c>
      <c r="H428" s="30" t="s">
        <v>1644</v>
      </c>
      <c r="I428" s="30" t="s">
        <v>1636</v>
      </c>
      <c r="J428" s="282" t="s">
        <v>2135</v>
      </c>
    </row>
    <row r="429" s="76" customFormat="1" ht="47.25" customHeight="1" spans="1:10">
      <c r="A429" s="283" t="s">
        <v>1236</v>
      </c>
      <c r="B429" s="283" t="s">
        <v>2186</v>
      </c>
      <c r="C429" s="283" t="s">
        <v>1631</v>
      </c>
      <c r="D429" s="283" t="s">
        <v>1648</v>
      </c>
      <c r="E429" s="283" t="s">
        <v>2187</v>
      </c>
      <c r="F429" s="283" t="s">
        <v>1634</v>
      </c>
      <c r="G429" s="283">
        <v>29</v>
      </c>
      <c r="H429" s="283" t="s">
        <v>2078</v>
      </c>
      <c r="I429" s="283" t="s">
        <v>1653</v>
      </c>
      <c r="J429" s="191" t="s">
        <v>2188</v>
      </c>
    </row>
    <row r="430" s="76" customFormat="1" ht="47.25" customHeight="1" spans="1:10">
      <c r="A430" s="284"/>
      <c r="B430" s="284"/>
      <c r="C430" s="283" t="s">
        <v>1631</v>
      </c>
      <c r="D430" s="283" t="s">
        <v>1632</v>
      </c>
      <c r="E430" s="283" t="s">
        <v>1792</v>
      </c>
      <c r="F430" s="283" t="s">
        <v>1634</v>
      </c>
      <c r="G430" s="283" t="s">
        <v>1660</v>
      </c>
      <c r="H430" s="283" t="s">
        <v>1644</v>
      </c>
      <c r="I430" s="283" t="s">
        <v>1653</v>
      </c>
      <c r="J430" s="191" t="s">
        <v>1793</v>
      </c>
    </row>
    <row r="431" s="76" customFormat="1" ht="47.25" customHeight="1" spans="1:10">
      <c r="A431" s="284"/>
      <c r="B431" s="284"/>
      <c r="C431" s="283" t="s">
        <v>1631</v>
      </c>
      <c r="D431" s="283" t="s">
        <v>1654</v>
      </c>
      <c r="E431" s="283" t="s">
        <v>1794</v>
      </c>
      <c r="F431" s="283" t="s">
        <v>1634</v>
      </c>
      <c r="G431" s="283" t="s">
        <v>303</v>
      </c>
      <c r="H431" s="283" t="s">
        <v>1686</v>
      </c>
      <c r="I431" s="283" t="s">
        <v>1653</v>
      </c>
      <c r="J431" s="191" t="s">
        <v>1795</v>
      </c>
    </row>
    <row r="432" s="76" customFormat="1" ht="47.25" customHeight="1" spans="1:10">
      <c r="A432" s="284"/>
      <c r="B432" s="284"/>
      <c r="C432" s="283" t="s">
        <v>1637</v>
      </c>
      <c r="D432" s="283" t="s">
        <v>1658</v>
      </c>
      <c r="E432" s="283" t="s">
        <v>1796</v>
      </c>
      <c r="F432" s="283" t="s">
        <v>1634</v>
      </c>
      <c r="G432" s="283" t="s">
        <v>1797</v>
      </c>
      <c r="H432" s="283" t="s">
        <v>1798</v>
      </c>
      <c r="I432" s="283" t="s">
        <v>1653</v>
      </c>
      <c r="J432" s="191" t="s">
        <v>1799</v>
      </c>
    </row>
    <row r="433" s="76" customFormat="1" ht="47.25" customHeight="1" spans="1:10">
      <c r="A433" s="284"/>
      <c r="B433" s="284"/>
      <c r="C433" s="283" t="s">
        <v>1637</v>
      </c>
      <c r="D433" s="283" t="s">
        <v>1638</v>
      </c>
      <c r="E433" s="283" t="s">
        <v>1800</v>
      </c>
      <c r="F433" s="283" t="s">
        <v>1634</v>
      </c>
      <c r="G433" s="283" t="s">
        <v>1660</v>
      </c>
      <c r="H433" s="283" t="s">
        <v>1644</v>
      </c>
      <c r="I433" s="283" t="s">
        <v>1653</v>
      </c>
      <c r="J433" s="191" t="s">
        <v>1801</v>
      </c>
    </row>
    <row r="434" s="76" customFormat="1" ht="47.25" customHeight="1" spans="1:10">
      <c r="A434" s="284"/>
      <c r="B434" s="284"/>
      <c r="C434" s="283" t="s">
        <v>1640</v>
      </c>
      <c r="D434" s="283" t="s">
        <v>1641</v>
      </c>
      <c r="E434" s="283" t="s">
        <v>1802</v>
      </c>
      <c r="F434" s="283" t="s">
        <v>1650</v>
      </c>
      <c r="G434" s="283" t="s">
        <v>1643</v>
      </c>
      <c r="H434" s="283" t="s">
        <v>1644</v>
      </c>
      <c r="I434" s="30" t="s">
        <v>1636</v>
      </c>
      <c r="J434" s="191" t="s">
        <v>1803</v>
      </c>
    </row>
    <row r="435" s="76" customFormat="1" ht="47.25" customHeight="1" spans="1:10">
      <c r="A435" s="284"/>
      <c r="B435" s="284"/>
      <c r="C435" s="283" t="s">
        <v>1640</v>
      </c>
      <c r="D435" s="283" t="s">
        <v>1641</v>
      </c>
      <c r="E435" s="283" t="s">
        <v>1804</v>
      </c>
      <c r="F435" s="283" t="s">
        <v>1650</v>
      </c>
      <c r="G435" s="283" t="s">
        <v>1662</v>
      </c>
      <c r="H435" s="283" t="s">
        <v>1644</v>
      </c>
      <c r="I435" s="30" t="s">
        <v>1636</v>
      </c>
      <c r="J435" s="191" t="s">
        <v>1805</v>
      </c>
    </row>
    <row r="436" s="76" customFormat="1" ht="47.25" customHeight="1" spans="1:10">
      <c r="A436" s="283" t="s">
        <v>1238</v>
      </c>
      <c r="B436" s="283" t="s">
        <v>1665</v>
      </c>
      <c r="C436" s="283" t="s">
        <v>1631</v>
      </c>
      <c r="D436" s="283" t="s">
        <v>1648</v>
      </c>
      <c r="E436" s="283" t="s">
        <v>1666</v>
      </c>
      <c r="F436" s="283" t="s">
        <v>1634</v>
      </c>
      <c r="G436" s="283">
        <v>9</v>
      </c>
      <c r="H436" s="283" t="s">
        <v>1667</v>
      </c>
      <c r="I436" s="283" t="s">
        <v>1653</v>
      </c>
      <c r="J436" s="191" t="s">
        <v>2189</v>
      </c>
    </row>
    <row r="437" s="76" customFormat="1" ht="47.25" customHeight="1" spans="1:10">
      <c r="A437" s="284"/>
      <c r="B437" s="284"/>
      <c r="C437" s="283" t="s">
        <v>1631</v>
      </c>
      <c r="D437" s="283" t="s">
        <v>1654</v>
      </c>
      <c r="E437" s="283" t="s">
        <v>1669</v>
      </c>
      <c r="F437" s="283" t="s">
        <v>1634</v>
      </c>
      <c r="G437" s="283" t="s">
        <v>1660</v>
      </c>
      <c r="H437" s="283" t="s">
        <v>1644</v>
      </c>
      <c r="I437" s="283" t="s">
        <v>1653</v>
      </c>
      <c r="J437" s="191" t="s">
        <v>1670</v>
      </c>
    </row>
    <row r="438" s="76" customFormat="1" ht="47.25" customHeight="1" spans="1:10">
      <c r="A438" s="284"/>
      <c r="B438" s="284"/>
      <c r="C438" s="283" t="s">
        <v>1631</v>
      </c>
      <c r="D438" s="283" t="s">
        <v>1954</v>
      </c>
      <c r="E438" s="283" t="s">
        <v>2190</v>
      </c>
      <c r="F438" s="283" t="s">
        <v>1634</v>
      </c>
      <c r="G438" s="283" t="s">
        <v>2191</v>
      </c>
      <c r="H438" s="283" t="s">
        <v>1821</v>
      </c>
      <c r="I438" s="283" t="s">
        <v>1653</v>
      </c>
      <c r="J438" s="191" t="s">
        <v>2192</v>
      </c>
    </row>
    <row r="439" s="76" customFormat="1" ht="47.25" customHeight="1" spans="1:10">
      <c r="A439" s="284"/>
      <c r="B439" s="284"/>
      <c r="C439" s="283" t="s">
        <v>1637</v>
      </c>
      <c r="D439" s="283" t="s">
        <v>1658</v>
      </c>
      <c r="E439" s="283" t="s">
        <v>1671</v>
      </c>
      <c r="F439" s="283" t="s">
        <v>1634</v>
      </c>
      <c r="G439" s="283" t="s">
        <v>1660</v>
      </c>
      <c r="H439" s="283" t="s">
        <v>1644</v>
      </c>
      <c r="I439" s="283" t="s">
        <v>1653</v>
      </c>
      <c r="J439" s="191" t="s">
        <v>1672</v>
      </c>
    </row>
    <row r="440" s="76" customFormat="1" ht="47.25" customHeight="1" spans="1:10">
      <c r="A440" s="284"/>
      <c r="B440" s="284"/>
      <c r="C440" s="283" t="s">
        <v>1640</v>
      </c>
      <c r="D440" s="283" t="s">
        <v>1641</v>
      </c>
      <c r="E440" s="283" t="s">
        <v>1673</v>
      </c>
      <c r="F440" s="283" t="s">
        <v>1650</v>
      </c>
      <c r="G440" s="283" t="s">
        <v>1674</v>
      </c>
      <c r="H440" s="283" t="s">
        <v>1644</v>
      </c>
      <c r="I440" s="30" t="s">
        <v>1636</v>
      </c>
      <c r="J440" s="191" t="s">
        <v>1675</v>
      </c>
    </row>
    <row r="441" s="76" customFormat="1" ht="47.25" customHeight="1" spans="1:10">
      <c r="A441" s="283" t="s">
        <v>1243</v>
      </c>
      <c r="B441" s="283" t="s">
        <v>1665</v>
      </c>
      <c r="C441" s="283" t="s">
        <v>1631</v>
      </c>
      <c r="D441" s="283" t="s">
        <v>1648</v>
      </c>
      <c r="E441" s="283" t="s">
        <v>1666</v>
      </c>
      <c r="F441" s="283" t="s">
        <v>1634</v>
      </c>
      <c r="G441" s="283" t="s">
        <v>334</v>
      </c>
      <c r="H441" s="283" t="s">
        <v>1667</v>
      </c>
      <c r="I441" s="283" t="s">
        <v>1653</v>
      </c>
      <c r="J441" s="191" t="s">
        <v>1668</v>
      </c>
    </row>
    <row r="442" s="76" customFormat="1" ht="47.25" customHeight="1" spans="1:10">
      <c r="A442" s="284"/>
      <c r="B442" s="284"/>
      <c r="C442" s="283" t="s">
        <v>1631</v>
      </c>
      <c r="D442" s="283" t="s">
        <v>1654</v>
      </c>
      <c r="E442" s="283" t="s">
        <v>1669</v>
      </c>
      <c r="F442" s="283" t="s">
        <v>1634</v>
      </c>
      <c r="G442" s="283" t="s">
        <v>1660</v>
      </c>
      <c r="H442" s="283" t="s">
        <v>1644</v>
      </c>
      <c r="I442" s="283" t="s">
        <v>1653</v>
      </c>
      <c r="J442" s="191" t="s">
        <v>1670</v>
      </c>
    </row>
    <row r="443" s="76" customFormat="1" ht="47.25" customHeight="1" spans="1:10">
      <c r="A443" s="284"/>
      <c r="B443" s="284"/>
      <c r="C443" s="283" t="s">
        <v>1637</v>
      </c>
      <c r="D443" s="283" t="s">
        <v>1658</v>
      </c>
      <c r="E443" s="283" t="s">
        <v>1671</v>
      </c>
      <c r="F443" s="283" t="s">
        <v>1634</v>
      </c>
      <c r="G443" s="283" t="s">
        <v>1660</v>
      </c>
      <c r="H443" s="283" t="s">
        <v>1644</v>
      </c>
      <c r="I443" s="283" t="s">
        <v>1653</v>
      </c>
      <c r="J443" s="191" t="s">
        <v>1672</v>
      </c>
    </row>
    <row r="444" s="76" customFormat="1" ht="47.25" customHeight="1" spans="1:10">
      <c r="A444" s="284"/>
      <c r="B444" s="284"/>
      <c r="C444" s="283" t="s">
        <v>1640</v>
      </c>
      <c r="D444" s="283" t="s">
        <v>1641</v>
      </c>
      <c r="E444" s="283" t="s">
        <v>1673</v>
      </c>
      <c r="F444" s="283" t="s">
        <v>1650</v>
      </c>
      <c r="G444" s="283" t="s">
        <v>1674</v>
      </c>
      <c r="H444" s="283" t="s">
        <v>1644</v>
      </c>
      <c r="I444" s="30" t="s">
        <v>1636</v>
      </c>
      <c r="J444" s="191" t="s">
        <v>1675</v>
      </c>
    </row>
    <row r="445" s="76" customFormat="1" ht="47.25" customHeight="1" spans="1:10">
      <c r="A445" s="283" t="s">
        <v>1247</v>
      </c>
      <c r="B445" s="283" t="s">
        <v>1665</v>
      </c>
      <c r="C445" s="283" t="s">
        <v>1631</v>
      </c>
      <c r="D445" s="283" t="s">
        <v>1648</v>
      </c>
      <c r="E445" s="283" t="s">
        <v>1666</v>
      </c>
      <c r="F445" s="283" t="s">
        <v>1634</v>
      </c>
      <c r="G445" s="283">
        <v>9</v>
      </c>
      <c r="H445" s="283" t="s">
        <v>1667</v>
      </c>
      <c r="I445" s="283" t="s">
        <v>1653</v>
      </c>
      <c r="J445" s="191" t="s">
        <v>2189</v>
      </c>
    </row>
    <row r="446" s="76" customFormat="1" ht="47.25" customHeight="1" spans="1:10">
      <c r="A446" s="284"/>
      <c r="B446" s="284"/>
      <c r="C446" s="283" t="s">
        <v>1631</v>
      </c>
      <c r="D446" s="283" t="s">
        <v>1654</v>
      </c>
      <c r="E446" s="283" t="s">
        <v>1669</v>
      </c>
      <c r="F446" s="283" t="s">
        <v>1634</v>
      </c>
      <c r="G446" s="283" t="s">
        <v>1660</v>
      </c>
      <c r="H446" s="283" t="s">
        <v>1644</v>
      </c>
      <c r="I446" s="283" t="s">
        <v>1653</v>
      </c>
      <c r="J446" s="191" t="s">
        <v>1670</v>
      </c>
    </row>
    <row r="447" s="76" customFormat="1" ht="47.25" customHeight="1" spans="1:10">
      <c r="A447" s="284"/>
      <c r="B447" s="284"/>
      <c r="C447" s="283" t="s">
        <v>1631</v>
      </c>
      <c r="D447" s="283" t="s">
        <v>1954</v>
      </c>
      <c r="E447" s="283" t="s">
        <v>2190</v>
      </c>
      <c r="F447" s="283" t="s">
        <v>1634</v>
      </c>
      <c r="G447" s="283" t="s">
        <v>2191</v>
      </c>
      <c r="H447" s="283" t="s">
        <v>1821</v>
      </c>
      <c r="I447" s="283" t="s">
        <v>1653</v>
      </c>
      <c r="J447" s="191" t="s">
        <v>2192</v>
      </c>
    </row>
    <row r="448" s="76" customFormat="1" ht="47.25" customHeight="1" spans="1:10">
      <c r="A448" s="284"/>
      <c r="B448" s="284"/>
      <c r="C448" s="283" t="s">
        <v>1637</v>
      </c>
      <c r="D448" s="283" t="s">
        <v>1658</v>
      </c>
      <c r="E448" s="283" t="s">
        <v>1671</v>
      </c>
      <c r="F448" s="283" t="s">
        <v>1634</v>
      </c>
      <c r="G448" s="283" t="s">
        <v>1660</v>
      </c>
      <c r="H448" s="283" t="s">
        <v>1644</v>
      </c>
      <c r="I448" s="283" t="s">
        <v>1653</v>
      </c>
      <c r="J448" s="191" t="s">
        <v>1672</v>
      </c>
    </row>
    <row r="449" s="76" customFormat="1" ht="47.25" customHeight="1" spans="1:10">
      <c r="A449" s="284"/>
      <c r="B449" s="284"/>
      <c r="C449" s="283" t="s">
        <v>1640</v>
      </c>
      <c r="D449" s="283" t="s">
        <v>1641</v>
      </c>
      <c r="E449" s="283" t="s">
        <v>1673</v>
      </c>
      <c r="F449" s="283" t="s">
        <v>1650</v>
      </c>
      <c r="G449" s="283" t="s">
        <v>1674</v>
      </c>
      <c r="H449" s="283" t="s">
        <v>1644</v>
      </c>
      <c r="I449" s="30" t="s">
        <v>1636</v>
      </c>
      <c r="J449" s="191" t="s">
        <v>1675</v>
      </c>
    </row>
    <row r="450" s="76" customFormat="1" ht="47.25" customHeight="1" spans="1:10">
      <c r="A450" s="30" t="s">
        <v>1250</v>
      </c>
      <c r="B450" s="30" t="s">
        <v>2193</v>
      </c>
      <c r="C450" s="30" t="s">
        <v>1631</v>
      </c>
      <c r="D450" s="30" t="s">
        <v>1648</v>
      </c>
      <c r="E450" s="30" t="s">
        <v>2194</v>
      </c>
      <c r="F450" s="30" t="s">
        <v>1634</v>
      </c>
      <c r="G450" s="30">
        <v>6</v>
      </c>
      <c r="H450" s="30" t="s">
        <v>1652</v>
      </c>
      <c r="I450" s="30" t="s">
        <v>1653</v>
      </c>
      <c r="J450" s="282" t="s">
        <v>2195</v>
      </c>
    </row>
    <row r="451" s="76" customFormat="1" ht="47.25" customHeight="1" spans="1:10">
      <c r="A451" s="279"/>
      <c r="B451" s="279"/>
      <c r="C451" s="30" t="s">
        <v>1631</v>
      </c>
      <c r="D451" s="30" t="s">
        <v>1632</v>
      </c>
      <c r="E451" s="30" t="s">
        <v>2035</v>
      </c>
      <c r="F451" s="30" t="s">
        <v>1634</v>
      </c>
      <c r="G451" s="30">
        <v>54351.67</v>
      </c>
      <c r="H451" s="30" t="s">
        <v>2196</v>
      </c>
      <c r="I451" s="30" t="s">
        <v>1653</v>
      </c>
      <c r="J451" s="282" t="s">
        <v>1697</v>
      </c>
    </row>
    <row r="452" s="76" customFormat="1" ht="47.25" customHeight="1" spans="1:10">
      <c r="A452" s="279"/>
      <c r="B452" s="279"/>
      <c r="C452" s="30" t="s">
        <v>1631</v>
      </c>
      <c r="D452" s="30" t="s">
        <v>1632</v>
      </c>
      <c r="E452" s="30" t="s">
        <v>1779</v>
      </c>
      <c r="F452" s="30" t="s">
        <v>1634</v>
      </c>
      <c r="G452" s="30" t="s">
        <v>1660</v>
      </c>
      <c r="H452" s="30" t="s">
        <v>1644</v>
      </c>
      <c r="I452" s="30" t="s">
        <v>1653</v>
      </c>
      <c r="J452" s="282" t="s">
        <v>1699</v>
      </c>
    </row>
    <row r="453" s="76" customFormat="1" ht="47.25" customHeight="1" spans="1:10">
      <c r="A453" s="279"/>
      <c r="B453" s="279"/>
      <c r="C453" s="30" t="s">
        <v>1637</v>
      </c>
      <c r="D453" s="30" t="s">
        <v>1658</v>
      </c>
      <c r="E453" s="30" t="s">
        <v>1706</v>
      </c>
      <c r="F453" s="30" t="s">
        <v>1650</v>
      </c>
      <c r="G453" s="30" t="s">
        <v>1643</v>
      </c>
      <c r="H453" s="30" t="s">
        <v>1644</v>
      </c>
      <c r="I453" s="30" t="s">
        <v>1653</v>
      </c>
      <c r="J453" s="282" t="s">
        <v>1707</v>
      </c>
    </row>
    <row r="454" s="76" customFormat="1" ht="47.25" customHeight="1" spans="1:10">
      <c r="A454" s="279"/>
      <c r="B454" s="279"/>
      <c r="C454" s="30" t="s">
        <v>1640</v>
      </c>
      <c r="D454" s="30" t="s">
        <v>1641</v>
      </c>
      <c r="E454" s="30" t="s">
        <v>1710</v>
      </c>
      <c r="F454" s="283" t="s">
        <v>1650</v>
      </c>
      <c r="G454" s="30" t="s">
        <v>1662</v>
      </c>
      <c r="H454" s="30" t="s">
        <v>1644</v>
      </c>
      <c r="I454" s="30" t="s">
        <v>1636</v>
      </c>
      <c r="J454" s="282" t="s">
        <v>1711</v>
      </c>
    </row>
    <row r="455" s="76" customFormat="1" ht="47.25" customHeight="1" spans="1:10">
      <c r="A455" s="30" t="s">
        <v>1252</v>
      </c>
      <c r="B455" s="30" t="s">
        <v>2084</v>
      </c>
      <c r="C455" s="30" t="s">
        <v>1631</v>
      </c>
      <c r="D455" s="30" t="s">
        <v>1632</v>
      </c>
      <c r="E455" s="30" t="s">
        <v>1696</v>
      </c>
      <c r="F455" s="30" t="s">
        <v>1634</v>
      </c>
      <c r="G455" s="30" t="s">
        <v>1660</v>
      </c>
      <c r="H455" s="30" t="s">
        <v>1644</v>
      </c>
      <c r="I455" s="30" t="s">
        <v>1653</v>
      </c>
      <c r="J455" s="282" t="s">
        <v>1697</v>
      </c>
    </row>
    <row r="456" s="76" customFormat="1" ht="47.25" customHeight="1" spans="1:10">
      <c r="A456" s="279"/>
      <c r="B456" s="279"/>
      <c r="C456" s="30" t="s">
        <v>1631</v>
      </c>
      <c r="D456" s="30" t="s">
        <v>1654</v>
      </c>
      <c r="E456" s="30" t="s">
        <v>1704</v>
      </c>
      <c r="F456" s="30" t="s">
        <v>1634</v>
      </c>
      <c r="G456" s="30" t="s">
        <v>1660</v>
      </c>
      <c r="H456" s="30" t="s">
        <v>1644</v>
      </c>
      <c r="I456" s="30" t="s">
        <v>1653</v>
      </c>
      <c r="J456" s="282" t="s">
        <v>1705</v>
      </c>
    </row>
    <row r="457" s="76" customFormat="1" ht="47.25" customHeight="1" spans="1:10">
      <c r="A457" s="279"/>
      <c r="B457" s="279"/>
      <c r="C457" s="30" t="s">
        <v>1637</v>
      </c>
      <c r="D457" s="30" t="s">
        <v>1658</v>
      </c>
      <c r="E457" s="30" t="s">
        <v>1708</v>
      </c>
      <c r="F457" s="30" t="s">
        <v>1650</v>
      </c>
      <c r="G457" s="30" t="s">
        <v>1643</v>
      </c>
      <c r="H457" s="30" t="s">
        <v>1644</v>
      </c>
      <c r="I457" s="30" t="s">
        <v>1653</v>
      </c>
      <c r="J457" s="282" t="s">
        <v>1709</v>
      </c>
    </row>
    <row r="458" s="76" customFormat="1" ht="47.25" customHeight="1" spans="1:10">
      <c r="A458" s="279"/>
      <c r="B458" s="279"/>
      <c r="C458" s="30" t="s">
        <v>1640</v>
      </c>
      <c r="D458" s="30" t="s">
        <v>1641</v>
      </c>
      <c r="E458" s="30" t="s">
        <v>1710</v>
      </c>
      <c r="F458" s="283" t="s">
        <v>1650</v>
      </c>
      <c r="G458" s="30" t="s">
        <v>1643</v>
      </c>
      <c r="H458" s="30" t="s">
        <v>1644</v>
      </c>
      <c r="I458" s="30" t="s">
        <v>1636</v>
      </c>
      <c r="J458" s="282" t="s">
        <v>2135</v>
      </c>
    </row>
    <row r="459" s="76" customFormat="1" ht="47.25" customHeight="1" spans="1:10">
      <c r="A459" s="283" t="s">
        <v>1254</v>
      </c>
      <c r="B459" s="283" t="s">
        <v>1665</v>
      </c>
      <c r="C459" s="283" t="s">
        <v>1631</v>
      </c>
      <c r="D459" s="283" t="s">
        <v>1648</v>
      </c>
      <c r="E459" s="283" t="s">
        <v>1666</v>
      </c>
      <c r="F459" s="283" t="s">
        <v>1634</v>
      </c>
      <c r="G459" s="283">
        <v>9</v>
      </c>
      <c r="H459" s="283" t="s">
        <v>1667</v>
      </c>
      <c r="I459" s="283" t="s">
        <v>1653</v>
      </c>
      <c r="J459" s="191" t="s">
        <v>2189</v>
      </c>
    </row>
    <row r="460" s="76" customFormat="1" ht="47.25" customHeight="1" spans="1:10">
      <c r="A460" s="284"/>
      <c r="B460" s="284"/>
      <c r="C460" s="283" t="s">
        <v>1631</v>
      </c>
      <c r="D460" s="283" t="s">
        <v>1654</v>
      </c>
      <c r="E460" s="283" t="s">
        <v>1669</v>
      </c>
      <c r="F460" s="283" t="s">
        <v>1634</v>
      </c>
      <c r="G460" s="283" t="s">
        <v>1660</v>
      </c>
      <c r="H460" s="283" t="s">
        <v>1644</v>
      </c>
      <c r="I460" s="283" t="s">
        <v>1653</v>
      </c>
      <c r="J460" s="191" t="s">
        <v>1670</v>
      </c>
    </row>
    <row r="461" s="76" customFormat="1" ht="47.25" customHeight="1" spans="1:10">
      <c r="A461" s="284"/>
      <c r="B461" s="284"/>
      <c r="C461" s="283" t="s">
        <v>1631</v>
      </c>
      <c r="D461" s="283" t="s">
        <v>1954</v>
      </c>
      <c r="E461" s="283" t="s">
        <v>2190</v>
      </c>
      <c r="F461" s="283" t="s">
        <v>1634</v>
      </c>
      <c r="G461" s="283" t="s">
        <v>2191</v>
      </c>
      <c r="H461" s="283" t="s">
        <v>1821</v>
      </c>
      <c r="I461" s="283" t="s">
        <v>1653</v>
      </c>
      <c r="J461" s="191" t="s">
        <v>2192</v>
      </c>
    </row>
    <row r="462" s="76" customFormat="1" ht="47.25" customHeight="1" spans="1:10">
      <c r="A462" s="284"/>
      <c r="B462" s="284"/>
      <c r="C462" s="283" t="s">
        <v>1637</v>
      </c>
      <c r="D462" s="283" t="s">
        <v>1658</v>
      </c>
      <c r="E462" s="283" t="s">
        <v>1671</v>
      </c>
      <c r="F462" s="283" t="s">
        <v>1634</v>
      </c>
      <c r="G462" s="283" t="s">
        <v>1660</v>
      </c>
      <c r="H462" s="283" t="s">
        <v>1644</v>
      </c>
      <c r="I462" s="283" t="s">
        <v>1653</v>
      </c>
      <c r="J462" s="191" t="s">
        <v>1672</v>
      </c>
    </row>
    <row r="463" s="76" customFormat="1" ht="47.25" customHeight="1" spans="1:10">
      <c r="A463" s="284"/>
      <c r="B463" s="284"/>
      <c r="C463" s="283" t="s">
        <v>1640</v>
      </c>
      <c r="D463" s="283" t="s">
        <v>1641</v>
      </c>
      <c r="E463" s="283" t="s">
        <v>1673</v>
      </c>
      <c r="F463" s="283" t="s">
        <v>1650</v>
      </c>
      <c r="G463" s="283" t="s">
        <v>1674</v>
      </c>
      <c r="H463" s="283" t="s">
        <v>1644</v>
      </c>
      <c r="I463" s="30" t="s">
        <v>1636</v>
      </c>
      <c r="J463" s="191" t="s">
        <v>1675</v>
      </c>
    </row>
    <row r="464" s="76" customFormat="1" ht="47.25" customHeight="1" spans="1:10">
      <c r="A464" s="283" t="s">
        <v>1259</v>
      </c>
      <c r="B464" s="283" t="s">
        <v>1665</v>
      </c>
      <c r="C464" s="283" t="s">
        <v>1631</v>
      </c>
      <c r="D464" s="283" t="s">
        <v>1648</v>
      </c>
      <c r="E464" s="283" t="s">
        <v>1666</v>
      </c>
      <c r="F464" s="283" t="s">
        <v>1634</v>
      </c>
      <c r="G464" s="283">
        <v>8</v>
      </c>
      <c r="H464" s="283" t="s">
        <v>1667</v>
      </c>
      <c r="I464" s="283" t="s">
        <v>1653</v>
      </c>
      <c r="J464" s="191" t="s">
        <v>1668</v>
      </c>
    </row>
    <row r="465" s="76" customFormat="1" ht="47.25" customHeight="1" spans="1:10">
      <c r="A465" s="284"/>
      <c r="B465" s="284"/>
      <c r="C465" s="283" t="s">
        <v>1631</v>
      </c>
      <c r="D465" s="283" t="s">
        <v>1654</v>
      </c>
      <c r="E465" s="283" t="s">
        <v>1669</v>
      </c>
      <c r="F465" s="283" t="s">
        <v>1634</v>
      </c>
      <c r="G465" s="283" t="s">
        <v>1660</v>
      </c>
      <c r="H465" s="283" t="s">
        <v>1644</v>
      </c>
      <c r="I465" s="283" t="s">
        <v>1653</v>
      </c>
      <c r="J465" s="191" t="s">
        <v>1670</v>
      </c>
    </row>
    <row r="466" s="76" customFormat="1" ht="47.25" customHeight="1" spans="1:10">
      <c r="A466" s="284"/>
      <c r="B466" s="284"/>
      <c r="C466" s="283" t="s">
        <v>1637</v>
      </c>
      <c r="D466" s="283" t="s">
        <v>1658</v>
      </c>
      <c r="E466" s="283" t="s">
        <v>1671</v>
      </c>
      <c r="F466" s="283" t="s">
        <v>1634</v>
      </c>
      <c r="G466" s="283" t="s">
        <v>1660</v>
      </c>
      <c r="H466" s="283" t="s">
        <v>1644</v>
      </c>
      <c r="I466" s="283" t="s">
        <v>1653</v>
      </c>
      <c r="J466" s="191" t="s">
        <v>1672</v>
      </c>
    </row>
    <row r="467" s="76" customFormat="1" ht="47.25" customHeight="1" spans="1:10">
      <c r="A467" s="284"/>
      <c r="B467" s="284"/>
      <c r="C467" s="283" t="s">
        <v>1640</v>
      </c>
      <c r="D467" s="283" t="s">
        <v>1641</v>
      </c>
      <c r="E467" s="283" t="s">
        <v>1673</v>
      </c>
      <c r="F467" s="283" t="s">
        <v>1650</v>
      </c>
      <c r="G467" s="283" t="s">
        <v>1674</v>
      </c>
      <c r="H467" s="283" t="s">
        <v>1644</v>
      </c>
      <c r="I467" s="30" t="s">
        <v>1636</v>
      </c>
      <c r="J467" s="191" t="s">
        <v>1675</v>
      </c>
    </row>
    <row r="468" s="76" customFormat="1" ht="47.25" customHeight="1" spans="1:10">
      <c r="A468" s="30" t="s">
        <v>1261</v>
      </c>
      <c r="B468" s="30" t="s">
        <v>972</v>
      </c>
      <c r="C468" s="30" t="s">
        <v>1631</v>
      </c>
      <c r="D468" s="30" t="s">
        <v>1632</v>
      </c>
      <c r="E468" s="30" t="s">
        <v>1833</v>
      </c>
      <c r="F468" s="30" t="s">
        <v>1634</v>
      </c>
      <c r="G468" s="30" t="s">
        <v>1660</v>
      </c>
      <c r="H468" s="30" t="s">
        <v>1644</v>
      </c>
      <c r="I468" s="30" t="s">
        <v>1653</v>
      </c>
      <c r="J468" s="282" t="s">
        <v>1834</v>
      </c>
    </row>
    <row r="469" s="76" customFormat="1" ht="47.25" customHeight="1" spans="1:10">
      <c r="A469" s="279"/>
      <c r="B469" s="279"/>
      <c r="C469" s="30" t="s">
        <v>1637</v>
      </c>
      <c r="D469" s="30" t="s">
        <v>1638</v>
      </c>
      <c r="E469" s="30" t="s">
        <v>1835</v>
      </c>
      <c r="F469" s="30" t="s">
        <v>1634</v>
      </c>
      <c r="G469" s="30" t="s">
        <v>1728</v>
      </c>
      <c r="H469" s="30" t="s">
        <v>1635</v>
      </c>
      <c r="I469" s="30" t="s">
        <v>1636</v>
      </c>
      <c r="J469" s="282" t="s">
        <v>1835</v>
      </c>
    </row>
    <row r="470" s="76" customFormat="1" ht="47.25" customHeight="1" spans="1:10">
      <c r="A470" s="279"/>
      <c r="B470" s="279"/>
      <c r="C470" s="30" t="s">
        <v>1640</v>
      </c>
      <c r="D470" s="30" t="s">
        <v>1641</v>
      </c>
      <c r="E470" s="30" t="s">
        <v>1802</v>
      </c>
      <c r="F470" s="283" t="s">
        <v>1650</v>
      </c>
      <c r="G470" s="30" t="s">
        <v>1674</v>
      </c>
      <c r="H470" s="30" t="s">
        <v>1644</v>
      </c>
      <c r="I470" s="30" t="s">
        <v>1636</v>
      </c>
      <c r="J470" s="282" t="s">
        <v>1836</v>
      </c>
    </row>
    <row r="471" s="76" customFormat="1" ht="47.25" customHeight="1" spans="1:10">
      <c r="A471" s="30" t="s">
        <v>1265</v>
      </c>
      <c r="B471" s="30" t="s">
        <v>2193</v>
      </c>
      <c r="C471" s="30" t="s">
        <v>1631</v>
      </c>
      <c r="D471" s="30" t="s">
        <v>1648</v>
      </c>
      <c r="E471" s="30" t="s">
        <v>2197</v>
      </c>
      <c r="F471" s="30" t="s">
        <v>1634</v>
      </c>
      <c r="G471" s="30">
        <v>2</v>
      </c>
      <c r="H471" s="30" t="s">
        <v>1652</v>
      </c>
      <c r="I471" s="30" t="s">
        <v>1653</v>
      </c>
      <c r="J471" s="282" t="s">
        <v>2198</v>
      </c>
    </row>
    <row r="472" s="76" customFormat="1" ht="47.25" customHeight="1" spans="1:10">
      <c r="A472" s="279"/>
      <c r="B472" s="279"/>
      <c r="C472" s="30" t="s">
        <v>1631</v>
      </c>
      <c r="D472" s="30" t="s">
        <v>1632</v>
      </c>
      <c r="E472" s="30" t="s">
        <v>2199</v>
      </c>
      <c r="F472" s="30" t="s">
        <v>1634</v>
      </c>
      <c r="G472" s="30">
        <v>7056</v>
      </c>
      <c r="H472" s="30" t="s">
        <v>2147</v>
      </c>
      <c r="I472" s="30" t="s">
        <v>1653</v>
      </c>
      <c r="J472" s="282" t="s">
        <v>1697</v>
      </c>
    </row>
    <row r="473" s="76" customFormat="1" ht="47.25" customHeight="1" spans="1:10">
      <c r="A473" s="279"/>
      <c r="B473" s="279"/>
      <c r="C473" s="30" t="s">
        <v>1631</v>
      </c>
      <c r="D473" s="30" t="s">
        <v>1632</v>
      </c>
      <c r="E473" s="30" t="s">
        <v>1779</v>
      </c>
      <c r="F473" s="30" t="s">
        <v>1634</v>
      </c>
      <c r="G473" s="30" t="s">
        <v>1660</v>
      </c>
      <c r="H473" s="30" t="s">
        <v>1644</v>
      </c>
      <c r="I473" s="30" t="s">
        <v>1653</v>
      </c>
      <c r="J473" s="282" t="s">
        <v>1699</v>
      </c>
    </row>
    <row r="474" s="76" customFormat="1" ht="47.25" customHeight="1" spans="1:10">
      <c r="A474" s="279"/>
      <c r="B474" s="279"/>
      <c r="C474" s="30" t="s">
        <v>1637</v>
      </c>
      <c r="D474" s="30" t="s">
        <v>1658</v>
      </c>
      <c r="E474" s="30" t="s">
        <v>1706</v>
      </c>
      <c r="F474" s="30" t="s">
        <v>1650</v>
      </c>
      <c r="G474" s="30" t="s">
        <v>1643</v>
      </c>
      <c r="H474" s="30" t="s">
        <v>1644</v>
      </c>
      <c r="I474" s="30" t="s">
        <v>1653</v>
      </c>
      <c r="J474" s="282" t="s">
        <v>1707</v>
      </c>
    </row>
    <row r="475" s="76" customFormat="1" ht="47.25" customHeight="1" spans="1:10">
      <c r="A475" s="279"/>
      <c r="B475" s="279"/>
      <c r="C475" s="30" t="s">
        <v>1640</v>
      </c>
      <c r="D475" s="30" t="s">
        <v>1641</v>
      </c>
      <c r="E475" s="30" t="s">
        <v>1710</v>
      </c>
      <c r="F475" s="283" t="s">
        <v>1650</v>
      </c>
      <c r="G475" s="30" t="s">
        <v>1662</v>
      </c>
      <c r="H475" s="30" t="s">
        <v>1644</v>
      </c>
      <c r="I475" s="30" t="s">
        <v>1636</v>
      </c>
      <c r="J475" s="282" t="s">
        <v>1711</v>
      </c>
    </row>
    <row r="476" s="76" customFormat="1" ht="47.25" customHeight="1" spans="1:10">
      <c r="A476" s="283" t="s">
        <v>1268</v>
      </c>
      <c r="B476" s="283" t="s">
        <v>1665</v>
      </c>
      <c r="C476" s="283" t="s">
        <v>1631</v>
      </c>
      <c r="D476" s="283" t="s">
        <v>1648</v>
      </c>
      <c r="E476" s="283" t="s">
        <v>1666</v>
      </c>
      <c r="F476" s="283" t="s">
        <v>1634</v>
      </c>
      <c r="G476" s="283">
        <v>9</v>
      </c>
      <c r="H476" s="283" t="s">
        <v>1667</v>
      </c>
      <c r="I476" s="283" t="s">
        <v>1653</v>
      </c>
      <c r="J476" s="191" t="s">
        <v>2189</v>
      </c>
    </row>
    <row r="477" s="76" customFormat="1" ht="47.25" customHeight="1" spans="1:10">
      <c r="A477" s="284"/>
      <c r="B477" s="284"/>
      <c r="C477" s="283" t="s">
        <v>1631</v>
      </c>
      <c r="D477" s="283" t="s">
        <v>1654</v>
      </c>
      <c r="E477" s="283" t="s">
        <v>1669</v>
      </c>
      <c r="F477" s="283" t="s">
        <v>1634</v>
      </c>
      <c r="G477" s="283" t="s">
        <v>1660</v>
      </c>
      <c r="H477" s="283" t="s">
        <v>1644</v>
      </c>
      <c r="I477" s="283" t="s">
        <v>1653</v>
      </c>
      <c r="J477" s="191" t="s">
        <v>1670</v>
      </c>
    </row>
    <row r="478" s="76" customFormat="1" ht="47.25" customHeight="1" spans="1:10">
      <c r="A478" s="284"/>
      <c r="B478" s="284"/>
      <c r="C478" s="283" t="s">
        <v>1631</v>
      </c>
      <c r="D478" s="283" t="s">
        <v>1954</v>
      </c>
      <c r="E478" s="283" t="s">
        <v>2200</v>
      </c>
      <c r="F478" s="283" t="s">
        <v>1634</v>
      </c>
      <c r="G478" s="283">
        <v>22020</v>
      </c>
      <c r="H478" s="283" t="s">
        <v>2147</v>
      </c>
      <c r="I478" s="283" t="s">
        <v>1653</v>
      </c>
      <c r="J478" s="191" t="s">
        <v>2201</v>
      </c>
    </row>
    <row r="479" s="76" customFormat="1" ht="47.25" customHeight="1" spans="1:10">
      <c r="A479" s="284"/>
      <c r="B479" s="284"/>
      <c r="C479" s="283" t="s">
        <v>1637</v>
      </c>
      <c r="D479" s="283" t="s">
        <v>1658</v>
      </c>
      <c r="E479" s="283" t="s">
        <v>1671</v>
      </c>
      <c r="F479" s="283" t="s">
        <v>1634</v>
      </c>
      <c r="G479" s="283" t="s">
        <v>1660</v>
      </c>
      <c r="H479" s="283" t="s">
        <v>1644</v>
      </c>
      <c r="I479" s="283" t="s">
        <v>1653</v>
      </c>
      <c r="J479" s="191" t="s">
        <v>1672</v>
      </c>
    </row>
    <row r="480" s="76" customFormat="1" ht="47.25" customHeight="1" spans="1:10">
      <c r="A480" s="284"/>
      <c r="B480" s="284"/>
      <c r="C480" s="283" t="s">
        <v>1640</v>
      </c>
      <c r="D480" s="283" t="s">
        <v>1641</v>
      </c>
      <c r="E480" s="283" t="s">
        <v>1673</v>
      </c>
      <c r="F480" s="283" t="s">
        <v>1650</v>
      </c>
      <c r="G480" s="283" t="s">
        <v>1674</v>
      </c>
      <c r="H480" s="283" t="s">
        <v>1644</v>
      </c>
      <c r="I480" s="30" t="s">
        <v>1636</v>
      </c>
      <c r="J480" s="191" t="s">
        <v>1675</v>
      </c>
    </row>
    <row r="481" s="76" customFormat="1" ht="47.25" customHeight="1" spans="1:10">
      <c r="A481" s="30" t="s">
        <v>1271</v>
      </c>
      <c r="B481" s="30" t="s">
        <v>2073</v>
      </c>
      <c r="C481" s="30" t="s">
        <v>1631</v>
      </c>
      <c r="D481" s="30" t="s">
        <v>1632</v>
      </c>
      <c r="E481" s="30" t="s">
        <v>2202</v>
      </c>
      <c r="F481" s="30" t="s">
        <v>1634</v>
      </c>
      <c r="G481" s="30" t="s">
        <v>1660</v>
      </c>
      <c r="H481" s="30" t="s">
        <v>1644</v>
      </c>
      <c r="I481" s="30" t="s">
        <v>1653</v>
      </c>
      <c r="J481" s="282" t="s">
        <v>1682</v>
      </c>
    </row>
    <row r="482" s="76" customFormat="1" ht="47.25" customHeight="1" spans="1:10">
      <c r="A482" s="279"/>
      <c r="B482" s="279"/>
      <c r="C482" s="30" t="s">
        <v>1631</v>
      </c>
      <c r="D482" s="30" t="s">
        <v>1654</v>
      </c>
      <c r="E482" s="30" t="s">
        <v>1669</v>
      </c>
      <c r="F482" s="30" t="s">
        <v>1634</v>
      </c>
      <c r="G482" s="30" t="s">
        <v>1660</v>
      </c>
      <c r="H482" s="30" t="s">
        <v>1644</v>
      </c>
      <c r="I482" s="30" t="s">
        <v>1653</v>
      </c>
      <c r="J482" s="282" t="s">
        <v>1670</v>
      </c>
    </row>
    <row r="483" s="76" customFormat="1" ht="47.25" customHeight="1" spans="1:10">
      <c r="A483" s="279"/>
      <c r="B483" s="279"/>
      <c r="C483" s="30" t="s">
        <v>1637</v>
      </c>
      <c r="D483" s="30" t="s">
        <v>1658</v>
      </c>
      <c r="E483" s="30" t="s">
        <v>1683</v>
      </c>
      <c r="F483" s="30" t="s">
        <v>1634</v>
      </c>
      <c r="G483" s="30" t="s">
        <v>1660</v>
      </c>
      <c r="H483" s="30" t="s">
        <v>1644</v>
      </c>
      <c r="I483" s="30" t="s">
        <v>1653</v>
      </c>
      <c r="J483" s="282" t="s">
        <v>1684</v>
      </c>
    </row>
    <row r="484" s="76" customFormat="1" ht="47.25" customHeight="1" spans="1:10">
      <c r="A484" s="279"/>
      <c r="B484" s="279"/>
      <c r="C484" s="30" t="s">
        <v>1637</v>
      </c>
      <c r="D484" s="30" t="s">
        <v>1658</v>
      </c>
      <c r="E484" s="30" t="s">
        <v>1671</v>
      </c>
      <c r="F484" s="30" t="s">
        <v>1634</v>
      </c>
      <c r="G484" s="30" t="s">
        <v>1660</v>
      </c>
      <c r="H484" s="30" t="s">
        <v>1644</v>
      </c>
      <c r="I484" s="30" t="s">
        <v>1653</v>
      </c>
      <c r="J484" s="282" t="s">
        <v>1672</v>
      </c>
    </row>
    <row r="485" s="76" customFormat="1" ht="47.25" customHeight="1" spans="1:10">
      <c r="A485" s="279"/>
      <c r="B485" s="279"/>
      <c r="C485" s="30" t="s">
        <v>1637</v>
      </c>
      <c r="D485" s="30" t="s">
        <v>1638</v>
      </c>
      <c r="E485" s="30" t="s">
        <v>1685</v>
      </c>
      <c r="F485" s="30" t="s">
        <v>1634</v>
      </c>
      <c r="G485" s="30" t="s">
        <v>335</v>
      </c>
      <c r="H485" s="30" t="s">
        <v>1686</v>
      </c>
      <c r="I485" s="30" t="s">
        <v>1653</v>
      </c>
      <c r="J485" s="282" t="s">
        <v>1687</v>
      </c>
    </row>
    <row r="486" s="76" customFormat="1" ht="47.25" customHeight="1" spans="1:10">
      <c r="A486" s="279"/>
      <c r="B486" s="279"/>
      <c r="C486" s="30" t="s">
        <v>1640</v>
      </c>
      <c r="D486" s="30" t="s">
        <v>1641</v>
      </c>
      <c r="E486" s="30" t="s">
        <v>1673</v>
      </c>
      <c r="F486" s="283" t="s">
        <v>1650</v>
      </c>
      <c r="G486" s="30">
        <v>95</v>
      </c>
      <c r="H486" s="30" t="s">
        <v>1644</v>
      </c>
      <c r="I486" s="30" t="s">
        <v>1636</v>
      </c>
      <c r="J486" s="282" t="s">
        <v>1688</v>
      </c>
    </row>
    <row r="487" s="76" customFormat="1" ht="47.25" customHeight="1" spans="1:10">
      <c r="A487" s="30" t="s">
        <v>1273</v>
      </c>
      <c r="B487" s="30" t="s">
        <v>1665</v>
      </c>
      <c r="C487" s="30" t="s">
        <v>1631</v>
      </c>
      <c r="D487" s="30" t="s">
        <v>1648</v>
      </c>
      <c r="E487" s="30" t="s">
        <v>1666</v>
      </c>
      <c r="F487" s="30" t="s">
        <v>1634</v>
      </c>
      <c r="G487" s="30" t="s">
        <v>334</v>
      </c>
      <c r="H487" s="30" t="s">
        <v>1667</v>
      </c>
      <c r="I487" s="30" t="s">
        <v>1653</v>
      </c>
      <c r="J487" s="282" t="s">
        <v>1668</v>
      </c>
    </row>
    <row r="488" s="76" customFormat="1" ht="47.25" customHeight="1" spans="1:10">
      <c r="A488" s="279"/>
      <c r="B488" s="279"/>
      <c r="C488" s="30" t="s">
        <v>1631</v>
      </c>
      <c r="D488" s="30" t="s">
        <v>1654</v>
      </c>
      <c r="E488" s="30" t="s">
        <v>1669</v>
      </c>
      <c r="F488" s="30" t="s">
        <v>1634</v>
      </c>
      <c r="G488" s="30" t="s">
        <v>1660</v>
      </c>
      <c r="H488" s="30" t="s">
        <v>1644</v>
      </c>
      <c r="I488" s="30" t="s">
        <v>1653</v>
      </c>
      <c r="J488" s="282" t="s">
        <v>1670</v>
      </c>
    </row>
    <row r="489" s="76" customFormat="1" ht="47.25" customHeight="1" spans="1:10">
      <c r="A489" s="279"/>
      <c r="B489" s="279"/>
      <c r="C489" s="30" t="s">
        <v>1637</v>
      </c>
      <c r="D489" s="30" t="s">
        <v>1658</v>
      </c>
      <c r="E489" s="30" t="s">
        <v>1671</v>
      </c>
      <c r="F489" s="30" t="s">
        <v>1634</v>
      </c>
      <c r="G489" s="30" t="s">
        <v>1660</v>
      </c>
      <c r="H489" s="30" t="s">
        <v>1644</v>
      </c>
      <c r="I489" s="30" t="s">
        <v>1653</v>
      </c>
      <c r="J489" s="282" t="s">
        <v>1672</v>
      </c>
    </row>
    <row r="490" s="76" customFormat="1" ht="47.25" customHeight="1" spans="1:10">
      <c r="A490" s="279"/>
      <c r="B490" s="279"/>
      <c r="C490" s="30" t="s">
        <v>1640</v>
      </c>
      <c r="D490" s="30" t="s">
        <v>1641</v>
      </c>
      <c r="E490" s="30" t="s">
        <v>1673</v>
      </c>
      <c r="F490" s="283" t="s">
        <v>1650</v>
      </c>
      <c r="G490" s="30" t="s">
        <v>1674</v>
      </c>
      <c r="H490" s="30" t="s">
        <v>1644</v>
      </c>
      <c r="I490" s="30" t="s">
        <v>1636</v>
      </c>
      <c r="J490" s="282" t="s">
        <v>1675</v>
      </c>
    </row>
    <row r="491" s="76" customFormat="1" ht="47.25" customHeight="1" spans="1:10">
      <c r="A491" s="30" t="s">
        <v>1276</v>
      </c>
      <c r="B491" s="30" t="s">
        <v>1665</v>
      </c>
      <c r="C491" s="30" t="s">
        <v>1631</v>
      </c>
      <c r="D491" s="30" t="s">
        <v>1648</v>
      </c>
      <c r="E491" s="30" t="s">
        <v>1666</v>
      </c>
      <c r="F491" s="30" t="s">
        <v>1634</v>
      </c>
      <c r="G491" s="30">
        <v>1</v>
      </c>
      <c r="H491" s="30" t="s">
        <v>1667</v>
      </c>
      <c r="I491" s="30" t="s">
        <v>1653</v>
      </c>
      <c r="J491" s="282" t="s">
        <v>2203</v>
      </c>
    </row>
    <row r="492" s="76" customFormat="1" ht="47.25" customHeight="1" spans="1:10">
      <c r="A492" s="279"/>
      <c r="B492" s="279"/>
      <c r="C492" s="30" t="s">
        <v>1631</v>
      </c>
      <c r="D492" s="30" t="s">
        <v>1654</v>
      </c>
      <c r="E492" s="30" t="s">
        <v>1669</v>
      </c>
      <c r="F492" s="30" t="s">
        <v>1634</v>
      </c>
      <c r="G492" s="30" t="s">
        <v>1660</v>
      </c>
      <c r="H492" s="30" t="s">
        <v>1644</v>
      </c>
      <c r="I492" s="30" t="s">
        <v>1653</v>
      </c>
      <c r="J492" s="282" t="s">
        <v>1670</v>
      </c>
    </row>
    <row r="493" s="76" customFormat="1" ht="47.25" customHeight="1" spans="1:10">
      <c r="A493" s="279"/>
      <c r="B493" s="279"/>
      <c r="C493" s="30" t="s">
        <v>1637</v>
      </c>
      <c r="D493" s="30" t="s">
        <v>1658</v>
      </c>
      <c r="E493" s="30" t="s">
        <v>1671</v>
      </c>
      <c r="F493" s="30" t="s">
        <v>1634</v>
      </c>
      <c r="G493" s="30" t="s">
        <v>1660</v>
      </c>
      <c r="H493" s="30" t="s">
        <v>1644</v>
      </c>
      <c r="I493" s="30" t="s">
        <v>1653</v>
      </c>
      <c r="J493" s="282" t="s">
        <v>1672</v>
      </c>
    </row>
    <row r="494" s="76" customFormat="1" ht="47.25" customHeight="1" spans="1:10">
      <c r="A494" s="279"/>
      <c r="B494" s="279"/>
      <c r="C494" s="30" t="s">
        <v>1640</v>
      </c>
      <c r="D494" s="30" t="s">
        <v>1641</v>
      </c>
      <c r="E494" s="30" t="s">
        <v>1673</v>
      </c>
      <c r="F494" s="283" t="s">
        <v>1650</v>
      </c>
      <c r="G494" s="30" t="s">
        <v>1674</v>
      </c>
      <c r="H494" s="30" t="s">
        <v>1644</v>
      </c>
      <c r="I494" s="30" t="s">
        <v>1636</v>
      </c>
      <c r="J494" s="282" t="s">
        <v>1675</v>
      </c>
    </row>
    <row r="495" s="76" customFormat="1" ht="47.25" customHeight="1" spans="1:10">
      <c r="A495" s="30" t="s">
        <v>2204</v>
      </c>
      <c r="B495" s="30" t="s">
        <v>1677</v>
      </c>
      <c r="C495" s="30" t="s">
        <v>1631</v>
      </c>
      <c r="D495" s="30" t="s">
        <v>1648</v>
      </c>
      <c r="E495" s="30" t="s">
        <v>2091</v>
      </c>
      <c r="F495" s="30" t="s">
        <v>1634</v>
      </c>
      <c r="G495" s="30" t="s">
        <v>2092</v>
      </c>
      <c r="H495" s="30" t="s">
        <v>1652</v>
      </c>
      <c r="I495" s="30" t="s">
        <v>1653</v>
      </c>
      <c r="J495" s="282" t="s">
        <v>2093</v>
      </c>
    </row>
    <row r="496" s="76" customFormat="1" ht="47.25" customHeight="1" spans="1:10">
      <c r="A496" s="279"/>
      <c r="B496" s="279"/>
      <c r="C496" s="30" t="s">
        <v>1631</v>
      </c>
      <c r="D496" s="30" t="s">
        <v>1632</v>
      </c>
      <c r="E496" s="30" t="s">
        <v>1681</v>
      </c>
      <c r="F496" s="30" t="s">
        <v>1634</v>
      </c>
      <c r="G496" s="30" t="s">
        <v>1660</v>
      </c>
      <c r="H496" s="30" t="s">
        <v>1644</v>
      </c>
      <c r="I496" s="30" t="s">
        <v>1653</v>
      </c>
      <c r="J496" s="282" t="s">
        <v>1682</v>
      </c>
    </row>
    <row r="497" s="76" customFormat="1" ht="47.25" customHeight="1" spans="1:10">
      <c r="A497" s="279"/>
      <c r="B497" s="279"/>
      <c r="C497" s="30" t="s">
        <v>1631</v>
      </c>
      <c r="D497" s="30" t="s">
        <v>1654</v>
      </c>
      <c r="E497" s="30" t="s">
        <v>1669</v>
      </c>
      <c r="F497" s="30" t="s">
        <v>1634</v>
      </c>
      <c r="G497" s="30" t="s">
        <v>1660</v>
      </c>
      <c r="H497" s="30" t="s">
        <v>1644</v>
      </c>
      <c r="I497" s="30" t="s">
        <v>1653</v>
      </c>
      <c r="J497" s="282" t="s">
        <v>1670</v>
      </c>
    </row>
    <row r="498" s="76" customFormat="1" ht="47.25" customHeight="1" spans="1:10">
      <c r="A498" s="279"/>
      <c r="B498" s="279"/>
      <c r="C498" s="30" t="s">
        <v>1637</v>
      </c>
      <c r="D498" s="30" t="s">
        <v>1658</v>
      </c>
      <c r="E498" s="30" t="s">
        <v>1683</v>
      </c>
      <c r="F498" s="30" t="s">
        <v>1634</v>
      </c>
      <c r="G498" s="30" t="s">
        <v>1660</v>
      </c>
      <c r="H498" s="30" t="s">
        <v>1644</v>
      </c>
      <c r="I498" s="30" t="s">
        <v>1653</v>
      </c>
      <c r="J498" s="282" t="s">
        <v>1684</v>
      </c>
    </row>
    <row r="499" s="76" customFormat="1" ht="47.25" customHeight="1" spans="1:10">
      <c r="A499" s="279"/>
      <c r="B499" s="279"/>
      <c r="C499" s="30" t="s">
        <v>1637</v>
      </c>
      <c r="D499" s="30" t="s">
        <v>1658</v>
      </c>
      <c r="E499" s="30" t="s">
        <v>1671</v>
      </c>
      <c r="F499" s="30" t="s">
        <v>1634</v>
      </c>
      <c r="G499" s="30" t="s">
        <v>1660</v>
      </c>
      <c r="H499" s="30" t="s">
        <v>1644</v>
      </c>
      <c r="I499" s="30" t="s">
        <v>1653</v>
      </c>
      <c r="J499" s="282" t="s">
        <v>1672</v>
      </c>
    </row>
    <row r="500" s="76" customFormat="1" ht="47.25" customHeight="1" spans="1:10">
      <c r="A500" s="279"/>
      <c r="B500" s="279"/>
      <c r="C500" s="30" t="s">
        <v>1637</v>
      </c>
      <c r="D500" s="30" t="s">
        <v>1638</v>
      </c>
      <c r="E500" s="30" t="s">
        <v>1685</v>
      </c>
      <c r="F500" s="30" t="s">
        <v>1634</v>
      </c>
      <c r="G500" s="30" t="s">
        <v>335</v>
      </c>
      <c r="H500" s="30" t="s">
        <v>1686</v>
      </c>
      <c r="I500" s="30" t="s">
        <v>1653</v>
      </c>
      <c r="J500" s="282" t="s">
        <v>1687</v>
      </c>
    </row>
    <row r="501" s="76" customFormat="1" ht="47.25" customHeight="1" spans="1:10">
      <c r="A501" s="279"/>
      <c r="B501" s="279"/>
      <c r="C501" s="30" t="s">
        <v>1640</v>
      </c>
      <c r="D501" s="30" t="s">
        <v>1641</v>
      </c>
      <c r="E501" s="30" t="s">
        <v>1673</v>
      </c>
      <c r="F501" s="283" t="s">
        <v>1650</v>
      </c>
      <c r="G501" s="30" t="s">
        <v>1643</v>
      </c>
      <c r="H501" s="30" t="s">
        <v>1644</v>
      </c>
      <c r="I501" s="30" t="s">
        <v>1636</v>
      </c>
      <c r="J501" s="282" t="s">
        <v>1688</v>
      </c>
    </row>
    <row r="502" s="76" customFormat="1" ht="47.25" customHeight="1" spans="1:10">
      <c r="A502" s="30" t="s">
        <v>1280</v>
      </c>
      <c r="B502" s="30" t="s">
        <v>1776</v>
      </c>
      <c r="C502" s="30" t="s">
        <v>1631</v>
      </c>
      <c r="D502" s="30" t="s">
        <v>1648</v>
      </c>
      <c r="E502" s="30" t="s">
        <v>1777</v>
      </c>
      <c r="F502" s="30" t="s">
        <v>1634</v>
      </c>
      <c r="G502" s="30" t="s">
        <v>1754</v>
      </c>
      <c r="H502" s="30" t="s">
        <v>1667</v>
      </c>
      <c r="I502" s="30" t="s">
        <v>1653</v>
      </c>
      <c r="J502" s="282" t="s">
        <v>1778</v>
      </c>
    </row>
    <row r="503" s="76" customFormat="1" ht="47.25" customHeight="1" spans="1:10">
      <c r="A503" s="279"/>
      <c r="B503" s="279"/>
      <c r="C503" s="30" t="s">
        <v>1631</v>
      </c>
      <c r="D503" s="30" t="s">
        <v>1632</v>
      </c>
      <c r="E503" s="30" t="s">
        <v>1779</v>
      </c>
      <c r="F503" s="30" t="s">
        <v>1634</v>
      </c>
      <c r="G503" s="30" t="s">
        <v>1660</v>
      </c>
      <c r="H503" s="30" t="s">
        <v>1644</v>
      </c>
      <c r="I503" s="30" t="s">
        <v>1653</v>
      </c>
      <c r="J503" s="282" t="s">
        <v>1780</v>
      </c>
    </row>
    <row r="504" s="76" customFormat="1" ht="47.25" customHeight="1" spans="1:10">
      <c r="A504" s="279"/>
      <c r="B504" s="279"/>
      <c r="C504" s="30" t="s">
        <v>1631</v>
      </c>
      <c r="D504" s="30" t="s">
        <v>1654</v>
      </c>
      <c r="E504" s="30" t="s">
        <v>1781</v>
      </c>
      <c r="F504" s="30" t="s">
        <v>1634</v>
      </c>
      <c r="G504" s="30" t="s">
        <v>1660</v>
      </c>
      <c r="H504" s="30" t="s">
        <v>1644</v>
      </c>
      <c r="I504" s="30" t="s">
        <v>1653</v>
      </c>
      <c r="J504" s="282" t="s">
        <v>1782</v>
      </c>
    </row>
    <row r="505" s="76" customFormat="1" ht="47.25" customHeight="1" spans="1:10">
      <c r="A505" s="279"/>
      <c r="B505" s="279"/>
      <c r="C505" s="30" t="s">
        <v>1637</v>
      </c>
      <c r="D505" s="30" t="s">
        <v>1658</v>
      </c>
      <c r="E505" s="30" t="s">
        <v>1783</v>
      </c>
      <c r="F505" s="30" t="s">
        <v>1634</v>
      </c>
      <c r="G505" s="30" t="s">
        <v>1662</v>
      </c>
      <c r="H505" s="30" t="s">
        <v>1644</v>
      </c>
      <c r="I505" s="30" t="s">
        <v>1653</v>
      </c>
      <c r="J505" s="282" t="s">
        <v>1784</v>
      </c>
    </row>
    <row r="506" s="76" customFormat="1" ht="47.25" customHeight="1" spans="1:10">
      <c r="A506" s="279"/>
      <c r="B506" s="279"/>
      <c r="C506" s="30" t="s">
        <v>1640</v>
      </c>
      <c r="D506" s="30" t="s">
        <v>1641</v>
      </c>
      <c r="E506" s="30" t="s">
        <v>1785</v>
      </c>
      <c r="F506" s="283" t="s">
        <v>1650</v>
      </c>
      <c r="G506" s="30" t="s">
        <v>1662</v>
      </c>
      <c r="H506" s="30" t="s">
        <v>1644</v>
      </c>
      <c r="I506" s="30" t="s">
        <v>1636</v>
      </c>
      <c r="J506" s="282" t="s">
        <v>1786</v>
      </c>
    </row>
    <row r="507" s="76" customFormat="1" ht="47.25" customHeight="1" spans="1:10">
      <c r="A507" s="30" t="s">
        <v>1282</v>
      </c>
      <c r="B507" s="30" t="s">
        <v>2205</v>
      </c>
      <c r="C507" s="30" t="s">
        <v>1631</v>
      </c>
      <c r="D507" s="30" t="s">
        <v>1648</v>
      </c>
      <c r="E507" s="30" t="s">
        <v>2091</v>
      </c>
      <c r="F507" s="30" t="s">
        <v>1634</v>
      </c>
      <c r="G507" s="30" t="s">
        <v>2092</v>
      </c>
      <c r="H507" s="30" t="s">
        <v>1652</v>
      </c>
      <c r="I507" s="30" t="s">
        <v>1653</v>
      </c>
      <c r="J507" s="282" t="s">
        <v>2093</v>
      </c>
    </row>
    <row r="508" s="76" customFormat="1" ht="47.25" customHeight="1" spans="1:10">
      <c r="A508" s="279"/>
      <c r="B508" s="279"/>
      <c r="C508" s="30" t="s">
        <v>1631</v>
      </c>
      <c r="D508" s="30" t="s">
        <v>1632</v>
      </c>
      <c r="E508" s="30" t="s">
        <v>1681</v>
      </c>
      <c r="F508" s="30" t="s">
        <v>1634</v>
      </c>
      <c r="G508" s="30" t="s">
        <v>1660</v>
      </c>
      <c r="H508" s="30" t="s">
        <v>1644</v>
      </c>
      <c r="I508" s="30" t="s">
        <v>1653</v>
      </c>
      <c r="J508" s="282" t="s">
        <v>1682</v>
      </c>
    </row>
    <row r="509" s="76" customFormat="1" ht="47.25" customHeight="1" spans="1:10">
      <c r="A509" s="279"/>
      <c r="B509" s="279"/>
      <c r="C509" s="30" t="s">
        <v>1631</v>
      </c>
      <c r="D509" s="30" t="s">
        <v>1654</v>
      </c>
      <c r="E509" s="30" t="s">
        <v>1669</v>
      </c>
      <c r="F509" s="30" t="s">
        <v>1634</v>
      </c>
      <c r="G509" s="30" t="s">
        <v>1660</v>
      </c>
      <c r="H509" s="30" t="s">
        <v>1644</v>
      </c>
      <c r="I509" s="30" t="s">
        <v>1653</v>
      </c>
      <c r="J509" s="282" t="s">
        <v>1670</v>
      </c>
    </row>
    <row r="510" s="76" customFormat="1" ht="47.25" customHeight="1" spans="1:10">
      <c r="A510" s="279"/>
      <c r="B510" s="279"/>
      <c r="C510" s="30" t="s">
        <v>1637</v>
      </c>
      <c r="D510" s="30" t="s">
        <v>1658</v>
      </c>
      <c r="E510" s="30" t="s">
        <v>1683</v>
      </c>
      <c r="F510" s="30" t="s">
        <v>1634</v>
      </c>
      <c r="G510" s="30" t="s">
        <v>1660</v>
      </c>
      <c r="H510" s="30" t="s">
        <v>1644</v>
      </c>
      <c r="I510" s="30" t="s">
        <v>1653</v>
      </c>
      <c r="J510" s="282" t="s">
        <v>1684</v>
      </c>
    </row>
    <row r="511" s="76" customFormat="1" ht="47.25" customHeight="1" spans="1:10">
      <c r="A511" s="279"/>
      <c r="B511" s="279"/>
      <c r="C511" s="30" t="s">
        <v>1637</v>
      </c>
      <c r="D511" s="30" t="s">
        <v>1658</v>
      </c>
      <c r="E511" s="30" t="s">
        <v>1671</v>
      </c>
      <c r="F511" s="30" t="s">
        <v>1634</v>
      </c>
      <c r="G511" s="30" t="s">
        <v>1660</v>
      </c>
      <c r="H511" s="30" t="s">
        <v>1644</v>
      </c>
      <c r="I511" s="30" t="s">
        <v>1653</v>
      </c>
      <c r="J511" s="282" t="s">
        <v>1672</v>
      </c>
    </row>
    <row r="512" s="76" customFormat="1" ht="47.25" customHeight="1" spans="1:10">
      <c r="A512" s="279"/>
      <c r="B512" s="279"/>
      <c r="C512" s="30" t="s">
        <v>1637</v>
      </c>
      <c r="D512" s="30" t="s">
        <v>1638</v>
      </c>
      <c r="E512" s="30" t="s">
        <v>1685</v>
      </c>
      <c r="F512" s="30" t="s">
        <v>1634</v>
      </c>
      <c r="G512" s="30" t="s">
        <v>335</v>
      </c>
      <c r="H512" s="30" t="s">
        <v>1686</v>
      </c>
      <c r="I512" s="30" t="s">
        <v>1653</v>
      </c>
      <c r="J512" s="282" t="s">
        <v>1687</v>
      </c>
    </row>
    <row r="513" s="76" customFormat="1" ht="47.25" customHeight="1" spans="1:10">
      <c r="A513" s="279"/>
      <c r="B513" s="279"/>
      <c r="C513" s="30" t="s">
        <v>1640</v>
      </c>
      <c r="D513" s="30" t="s">
        <v>1641</v>
      </c>
      <c r="E513" s="30" t="s">
        <v>1673</v>
      </c>
      <c r="F513" s="283" t="s">
        <v>1650</v>
      </c>
      <c r="G513" s="30" t="s">
        <v>1643</v>
      </c>
      <c r="H513" s="30" t="s">
        <v>1644</v>
      </c>
      <c r="I513" s="30" t="s">
        <v>1636</v>
      </c>
      <c r="J513" s="282" t="s">
        <v>1688</v>
      </c>
    </row>
    <row r="514" s="76" customFormat="1" ht="47.25" customHeight="1" spans="1:10">
      <c r="A514" s="30" t="s">
        <v>1284</v>
      </c>
      <c r="B514" s="30" t="s">
        <v>2206</v>
      </c>
      <c r="C514" s="30" t="s">
        <v>1631</v>
      </c>
      <c r="D514" s="30" t="s">
        <v>1954</v>
      </c>
      <c r="E514" s="30" t="s">
        <v>2207</v>
      </c>
      <c r="F514" s="30" t="s">
        <v>1634</v>
      </c>
      <c r="G514" s="30">
        <v>230000</v>
      </c>
      <c r="H514" s="30" t="s">
        <v>2147</v>
      </c>
      <c r="I514" s="30" t="s">
        <v>1653</v>
      </c>
      <c r="J514" s="282" t="s">
        <v>2208</v>
      </c>
    </row>
    <row r="515" s="76" customFormat="1" ht="47.25" customHeight="1" spans="1:10">
      <c r="A515" s="279"/>
      <c r="B515" s="279"/>
      <c r="C515" s="30" t="s">
        <v>1637</v>
      </c>
      <c r="D515" s="30" t="s">
        <v>1638</v>
      </c>
      <c r="E515" s="30" t="s">
        <v>1639</v>
      </c>
      <c r="F515" s="30" t="s">
        <v>1634</v>
      </c>
      <c r="G515" s="30" t="s">
        <v>1639</v>
      </c>
      <c r="H515" s="30" t="s">
        <v>1635</v>
      </c>
      <c r="I515" s="30" t="s">
        <v>1653</v>
      </c>
      <c r="J515" s="282" t="s">
        <v>1639</v>
      </c>
    </row>
    <row r="516" s="76" customFormat="1" ht="47.25" customHeight="1" spans="1:10">
      <c r="A516" s="279"/>
      <c r="B516" s="279"/>
      <c r="C516" s="30" t="s">
        <v>1640</v>
      </c>
      <c r="D516" s="30" t="s">
        <v>1641</v>
      </c>
      <c r="E516" s="30" t="s">
        <v>1642</v>
      </c>
      <c r="F516" s="283" t="s">
        <v>1650</v>
      </c>
      <c r="G516" s="30" t="s">
        <v>1643</v>
      </c>
      <c r="H516" s="30" t="s">
        <v>1644</v>
      </c>
      <c r="I516" s="30" t="s">
        <v>1636</v>
      </c>
      <c r="J516" s="282" t="s">
        <v>1645</v>
      </c>
    </row>
    <row r="517" s="76" customFormat="1" ht="47.25" customHeight="1" spans="1:10">
      <c r="A517" s="30" t="s">
        <v>1286</v>
      </c>
      <c r="B517" s="30" t="s">
        <v>2205</v>
      </c>
      <c r="C517" s="30" t="s">
        <v>1631</v>
      </c>
      <c r="D517" s="30" t="s">
        <v>1648</v>
      </c>
      <c r="E517" s="30" t="s">
        <v>2209</v>
      </c>
      <c r="F517" s="30" t="s">
        <v>1634</v>
      </c>
      <c r="G517" s="30">
        <v>28</v>
      </c>
      <c r="H517" s="30" t="s">
        <v>2078</v>
      </c>
      <c r="I517" s="30" t="s">
        <v>1653</v>
      </c>
      <c r="J517" s="282" t="s">
        <v>2210</v>
      </c>
    </row>
    <row r="518" s="76" customFormat="1" ht="47.25" customHeight="1" spans="1:10">
      <c r="A518" s="279"/>
      <c r="B518" s="279"/>
      <c r="C518" s="30" t="s">
        <v>1631</v>
      </c>
      <c r="D518" s="30" t="s">
        <v>1632</v>
      </c>
      <c r="E518" s="30" t="s">
        <v>1681</v>
      </c>
      <c r="F518" s="30" t="s">
        <v>1634</v>
      </c>
      <c r="G518" s="30" t="s">
        <v>1660</v>
      </c>
      <c r="H518" s="30" t="s">
        <v>1644</v>
      </c>
      <c r="I518" s="30" t="s">
        <v>1653</v>
      </c>
      <c r="J518" s="282" t="s">
        <v>1682</v>
      </c>
    </row>
    <row r="519" s="76" customFormat="1" ht="47.25" customHeight="1" spans="1:10">
      <c r="A519" s="279"/>
      <c r="B519" s="279"/>
      <c r="C519" s="30" t="s">
        <v>1631</v>
      </c>
      <c r="D519" s="30" t="s">
        <v>1654</v>
      </c>
      <c r="E519" s="30" t="s">
        <v>1669</v>
      </c>
      <c r="F519" s="30" t="s">
        <v>1634</v>
      </c>
      <c r="G519" s="30" t="s">
        <v>1660</v>
      </c>
      <c r="H519" s="30" t="s">
        <v>1644</v>
      </c>
      <c r="I519" s="30" t="s">
        <v>1653</v>
      </c>
      <c r="J519" s="282" t="s">
        <v>1670</v>
      </c>
    </row>
    <row r="520" s="76" customFormat="1" ht="47.25" customHeight="1" spans="1:10">
      <c r="A520" s="279"/>
      <c r="B520" s="279"/>
      <c r="C520" s="30" t="s">
        <v>1637</v>
      </c>
      <c r="D520" s="30" t="s">
        <v>1658</v>
      </c>
      <c r="E520" s="30" t="s">
        <v>1683</v>
      </c>
      <c r="F520" s="30" t="s">
        <v>1634</v>
      </c>
      <c r="G520" s="30" t="s">
        <v>1660</v>
      </c>
      <c r="H520" s="30" t="s">
        <v>1644</v>
      </c>
      <c r="I520" s="30" t="s">
        <v>1653</v>
      </c>
      <c r="J520" s="282" t="s">
        <v>1684</v>
      </c>
    </row>
    <row r="521" s="76" customFormat="1" ht="47.25" customHeight="1" spans="1:10">
      <c r="A521" s="279"/>
      <c r="B521" s="279"/>
      <c r="C521" s="30" t="s">
        <v>1637</v>
      </c>
      <c r="D521" s="30" t="s">
        <v>1658</v>
      </c>
      <c r="E521" s="30" t="s">
        <v>1671</v>
      </c>
      <c r="F521" s="30" t="s">
        <v>1634</v>
      </c>
      <c r="G521" s="30" t="s">
        <v>1660</v>
      </c>
      <c r="H521" s="30" t="s">
        <v>1644</v>
      </c>
      <c r="I521" s="30" t="s">
        <v>1653</v>
      </c>
      <c r="J521" s="282" t="s">
        <v>1672</v>
      </c>
    </row>
    <row r="522" s="76" customFormat="1" ht="47.25" customHeight="1" spans="1:10">
      <c r="A522" s="279"/>
      <c r="B522" s="279"/>
      <c r="C522" s="30" t="s">
        <v>1637</v>
      </c>
      <c r="D522" s="30" t="s">
        <v>1638</v>
      </c>
      <c r="E522" s="30" t="s">
        <v>1685</v>
      </c>
      <c r="F522" s="30" t="s">
        <v>1634</v>
      </c>
      <c r="G522" s="30" t="s">
        <v>335</v>
      </c>
      <c r="H522" s="30" t="s">
        <v>1686</v>
      </c>
      <c r="I522" s="30" t="s">
        <v>1653</v>
      </c>
      <c r="J522" s="282" t="s">
        <v>1687</v>
      </c>
    </row>
    <row r="523" s="76" customFormat="1" ht="47.25" customHeight="1" spans="1:10">
      <c r="A523" s="279"/>
      <c r="B523" s="279"/>
      <c r="C523" s="30" t="s">
        <v>1640</v>
      </c>
      <c r="D523" s="30" t="s">
        <v>1641</v>
      </c>
      <c r="E523" s="30" t="s">
        <v>1673</v>
      </c>
      <c r="F523" s="283" t="s">
        <v>1650</v>
      </c>
      <c r="G523" s="30" t="s">
        <v>1643</v>
      </c>
      <c r="H523" s="30" t="s">
        <v>1644</v>
      </c>
      <c r="I523" s="30" t="s">
        <v>1636</v>
      </c>
      <c r="J523" s="282" t="s">
        <v>1688</v>
      </c>
    </row>
    <row r="524" s="76" customFormat="1" ht="47.25" customHeight="1" spans="1:10">
      <c r="A524" s="30" t="s">
        <v>1288</v>
      </c>
      <c r="B524" s="30" t="s">
        <v>2193</v>
      </c>
      <c r="C524" s="30" t="s">
        <v>1631</v>
      </c>
      <c r="D524" s="30" t="s">
        <v>1648</v>
      </c>
      <c r="E524" s="30" t="s">
        <v>2211</v>
      </c>
      <c r="F524" s="30" t="s">
        <v>1634</v>
      </c>
      <c r="G524" s="30">
        <v>8</v>
      </c>
      <c r="H524" s="30" t="s">
        <v>1667</v>
      </c>
      <c r="I524" s="30" t="s">
        <v>1653</v>
      </c>
      <c r="J524" s="282" t="s">
        <v>2212</v>
      </c>
    </row>
    <row r="525" s="76" customFormat="1" ht="47.25" customHeight="1" spans="1:10">
      <c r="A525" s="279"/>
      <c r="B525" s="279"/>
      <c r="C525" s="30" t="s">
        <v>1631</v>
      </c>
      <c r="D525" s="30" t="s">
        <v>1632</v>
      </c>
      <c r="E525" s="30" t="s">
        <v>2199</v>
      </c>
      <c r="F525" s="30" t="s">
        <v>1634</v>
      </c>
      <c r="G525" s="30">
        <v>47165</v>
      </c>
      <c r="H525" s="30" t="s">
        <v>2147</v>
      </c>
      <c r="I525" s="30" t="s">
        <v>1653</v>
      </c>
      <c r="J525" s="282" t="s">
        <v>1697</v>
      </c>
    </row>
    <row r="526" s="76" customFormat="1" ht="47.25" customHeight="1" spans="1:10">
      <c r="A526" s="279"/>
      <c r="B526" s="279"/>
      <c r="C526" s="30" t="s">
        <v>1631</v>
      </c>
      <c r="D526" s="30" t="s">
        <v>1632</v>
      </c>
      <c r="E526" s="30" t="s">
        <v>1779</v>
      </c>
      <c r="F526" s="30" t="s">
        <v>1634</v>
      </c>
      <c r="G526" s="30" t="s">
        <v>1660</v>
      </c>
      <c r="H526" s="30" t="s">
        <v>1644</v>
      </c>
      <c r="I526" s="30" t="s">
        <v>1653</v>
      </c>
      <c r="J526" s="282" t="s">
        <v>1699</v>
      </c>
    </row>
    <row r="527" s="76" customFormat="1" ht="47.25" customHeight="1" spans="1:10">
      <c r="A527" s="279"/>
      <c r="B527" s="279"/>
      <c r="C527" s="30" t="s">
        <v>1637</v>
      </c>
      <c r="D527" s="30" t="s">
        <v>1658</v>
      </c>
      <c r="E527" s="30" t="s">
        <v>1706</v>
      </c>
      <c r="F527" s="30" t="s">
        <v>1650</v>
      </c>
      <c r="G527" s="30" t="s">
        <v>1643</v>
      </c>
      <c r="H527" s="30" t="s">
        <v>1644</v>
      </c>
      <c r="I527" s="30" t="s">
        <v>1653</v>
      </c>
      <c r="J527" s="282" t="s">
        <v>1707</v>
      </c>
    </row>
    <row r="528" s="76" customFormat="1" ht="47.25" customHeight="1" spans="1:10">
      <c r="A528" s="279"/>
      <c r="B528" s="279"/>
      <c r="C528" s="30" t="s">
        <v>1640</v>
      </c>
      <c r="D528" s="30" t="s">
        <v>1641</v>
      </c>
      <c r="E528" s="30" t="s">
        <v>1710</v>
      </c>
      <c r="F528" s="283" t="s">
        <v>1650</v>
      </c>
      <c r="G528" s="30" t="s">
        <v>1662</v>
      </c>
      <c r="H528" s="30" t="s">
        <v>1644</v>
      </c>
      <c r="I528" s="30" t="s">
        <v>1636</v>
      </c>
      <c r="J528" s="282" t="s">
        <v>1711</v>
      </c>
    </row>
    <row r="529" s="76" customFormat="1" ht="47.25" customHeight="1" spans="1:10">
      <c r="A529" s="30" t="s">
        <v>1290</v>
      </c>
      <c r="B529" s="30" t="s">
        <v>2205</v>
      </c>
      <c r="C529" s="30" t="s">
        <v>1631</v>
      </c>
      <c r="D529" s="30" t="s">
        <v>1648</v>
      </c>
      <c r="E529" s="30" t="s">
        <v>2213</v>
      </c>
      <c r="F529" s="30" t="s">
        <v>1634</v>
      </c>
      <c r="G529" s="30" t="s">
        <v>2092</v>
      </c>
      <c r="H529" s="30" t="s">
        <v>1652</v>
      </c>
      <c r="I529" s="30" t="s">
        <v>1653</v>
      </c>
      <c r="J529" s="282" t="s">
        <v>2093</v>
      </c>
    </row>
    <row r="530" s="76" customFormat="1" ht="47.25" customHeight="1" spans="1:10">
      <c r="A530" s="30"/>
      <c r="B530" s="30"/>
      <c r="C530" s="30" t="s">
        <v>1631</v>
      </c>
      <c r="D530" s="30" t="s">
        <v>1648</v>
      </c>
      <c r="E530" s="30" t="s">
        <v>2214</v>
      </c>
      <c r="F530" s="30" t="s">
        <v>1634</v>
      </c>
      <c r="G530" s="30">
        <v>12326</v>
      </c>
      <c r="H530" s="30" t="s">
        <v>1652</v>
      </c>
      <c r="I530" s="30" t="s">
        <v>1653</v>
      </c>
      <c r="J530" s="282" t="s">
        <v>1680</v>
      </c>
    </row>
    <row r="531" s="76" customFormat="1" ht="47.25" customHeight="1" spans="1:10">
      <c r="A531" s="279"/>
      <c r="B531" s="279"/>
      <c r="C531" s="30" t="s">
        <v>1631</v>
      </c>
      <c r="D531" s="30" t="s">
        <v>1632</v>
      </c>
      <c r="E531" s="30" t="s">
        <v>1681</v>
      </c>
      <c r="F531" s="30" t="s">
        <v>1634</v>
      </c>
      <c r="G531" s="30" t="s">
        <v>1660</v>
      </c>
      <c r="H531" s="30" t="s">
        <v>1644</v>
      </c>
      <c r="I531" s="30" t="s">
        <v>1653</v>
      </c>
      <c r="J531" s="282" t="s">
        <v>1682</v>
      </c>
    </row>
    <row r="532" s="76" customFormat="1" ht="47.25" customHeight="1" spans="1:10">
      <c r="A532" s="279"/>
      <c r="B532" s="279"/>
      <c r="C532" s="30" t="s">
        <v>1631</v>
      </c>
      <c r="D532" s="30" t="s">
        <v>1654</v>
      </c>
      <c r="E532" s="30" t="s">
        <v>1669</v>
      </c>
      <c r="F532" s="30" t="s">
        <v>1634</v>
      </c>
      <c r="G532" s="30" t="s">
        <v>1660</v>
      </c>
      <c r="H532" s="30" t="s">
        <v>1644</v>
      </c>
      <c r="I532" s="30" t="s">
        <v>1653</v>
      </c>
      <c r="J532" s="282" t="s">
        <v>1670</v>
      </c>
    </row>
    <row r="533" s="76" customFormat="1" ht="47.25" customHeight="1" spans="1:10">
      <c r="A533" s="279"/>
      <c r="B533" s="279"/>
      <c r="C533" s="30" t="s">
        <v>1637</v>
      </c>
      <c r="D533" s="30" t="s">
        <v>1658</v>
      </c>
      <c r="E533" s="30" t="s">
        <v>1683</v>
      </c>
      <c r="F533" s="30" t="s">
        <v>1634</v>
      </c>
      <c r="G533" s="30" t="s">
        <v>1660</v>
      </c>
      <c r="H533" s="30" t="s">
        <v>1644</v>
      </c>
      <c r="I533" s="30" t="s">
        <v>1653</v>
      </c>
      <c r="J533" s="282" t="s">
        <v>1684</v>
      </c>
    </row>
    <row r="534" s="76" customFormat="1" ht="47.25" customHeight="1" spans="1:10">
      <c r="A534" s="279"/>
      <c r="B534" s="279"/>
      <c r="C534" s="30" t="s">
        <v>1637</v>
      </c>
      <c r="D534" s="30" t="s">
        <v>1658</v>
      </c>
      <c r="E534" s="30" t="s">
        <v>1671</v>
      </c>
      <c r="F534" s="30" t="s">
        <v>1634</v>
      </c>
      <c r="G534" s="30" t="s">
        <v>1660</v>
      </c>
      <c r="H534" s="30" t="s">
        <v>1644</v>
      </c>
      <c r="I534" s="30" t="s">
        <v>1653</v>
      </c>
      <c r="J534" s="282" t="s">
        <v>1672</v>
      </c>
    </row>
    <row r="535" s="76" customFormat="1" ht="47.25" customHeight="1" spans="1:10">
      <c r="A535" s="279"/>
      <c r="B535" s="279"/>
      <c r="C535" s="30" t="s">
        <v>1637</v>
      </c>
      <c r="D535" s="30" t="s">
        <v>1638</v>
      </c>
      <c r="E535" s="30" t="s">
        <v>1685</v>
      </c>
      <c r="F535" s="30" t="s">
        <v>1634</v>
      </c>
      <c r="G535" s="30" t="s">
        <v>335</v>
      </c>
      <c r="H535" s="30" t="s">
        <v>1686</v>
      </c>
      <c r="I535" s="30" t="s">
        <v>1653</v>
      </c>
      <c r="J535" s="282" t="s">
        <v>1687</v>
      </c>
    </row>
    <row r="536" s="76" customFormat="1" ht="47.25" customHeight="1" spans="1:10">
      <c r="A536" s="279"/>
      <c r="B536" s="279"/>
      <c r="C536" s="30" t="s">
        <v>1640</v>
      </c>
      <c r="D536" s="30" t="s">
        <v>1641</v>
      </c>
      <c r="E536" s="30" t="s">
        <v>1673</v>
      </c>
      <c r="F536" s="283" t="s">
        <v>1650</v>
      </c>
      <c r="G536" s="30" t="s">
        <v>1643</v>
      </c>
      <c r="H536" s="30" t="s">
        <v>1644</v>
      </c>
      <c r="I536" s="30" t="s">
        <v>1636</v>
      </c>
      <c r="J536" s="282" t="s">
        <v>1688</v>
      </c>
    </row>
    <row r="537" s="76" customFormat="1" ht="47.25" customHeight="1" spans="1:10">
      <c r="A537" s="30" t="s">
        <v>1303</v>
      </c>
      <c r="B537" s="30" t="s">
        <v>2205</v>
      </c>
      <c r="C537" s="30" t="s">
        <v>1631</v>
      </c>
      <c r="D537" s="30" t="s">
        <v>1648</v>
      </c>
      <c r="E537" s="30" t="s">
        <v>2213</v>
      </c>
      <c r="F537" s="30" t="s">
        <v>1634</v>
      </c>
      <c r="G537" s="30" t="s">
        <v>2092</v>
      </c>
      <c r="H537" s="30" t="s">
        <v>1652</v>
      </c>
      <c r="I537" s="30" t="s">
        <v>1653</v>
      </c>
      <c r="J537" s="282" t="s">
        <v>2093</v>
      </c>
    </row>
    <row r="538" s="76" customFormat="1" ht="47.25" customHeight="1" spans="1:10">
      <c r="A538" s="30"/>
      <c r="B538" s="30"/>
      <c r="C538" s="30" t="s">
        <v>1631</v>
      </c>
      <c r="D538" s="30" t="s">
        <v>1648</v>
      </c>
      <c r="E538" s="30" t="s">
        <v>2214</v>
      </c>
      <c r="F538" s="30" t="s">
        <v>1634</v>
      </c>
      <c r="G538" s="30">
        <v>12326</v>
      </c>
      <c r="H538" s="30" t="s">
        <v>1652</v>
      </c>
      <c r="I538" s="30" t="s">
        <v>1653</v>
      </c>
      <c r="J538" s="282" t="s">
        <v>1680</v>
      </c>
    </row>
    <row r="539" s="76" customFormat="1" ht="47.25" customHeight="1" spans="1:10">
      <c r="A539" s="279"/>
      <c r="B539" s="279"/>
      <c r="C539" s="30" t="s">
        <v>1631</v>
      </c>
      <c r="D539" s="30" t="s">
        <v>1632</v>
      </c>
      <c r="E539" s="30" t="s">
        <v>1681</v>
      </c>
      <c r="F539" s="30" t="s">
        <v>1634</v>
      </c>
      <c r="G539" s="30" t="s">
        <v>1660</v>
      </c>
      <c r="H539" s="30" t="s">
        <v>1644</v>
      </c>
      <c r="I539" s="30" t="s">
        <v>1653</v>
      </c>
      <c r="J539" s="282" t="s">
        <v>1682</v>
      </c>
    </row>
    <row r="540" s="76" customFormat="1" ht="47.25" customHeight="1" spans="1:10">
      <c r="A540" s="279"/>
      <c r="B540" s="279"/>
      <c r="C540" s="30" t="s">
        <v>1631</v>
      </c>
      <c r="D540" s="30" t="s">
        <v>1654</v>
      </c>
      <c r="E540" s="30" t="s">
        <v>1669</v>
      </c>
      <c r="F540" s="30" t="s">
        <v>1634</v>
      </c>
      <c r="G540" s="30" t="s">
        <v>1660</v>
      </c>
      <c r="H540" s="30" t="s">
        <v>1644</v>
      </c>
      <c r="I540" s="30" t="s">
        <v>1653</v>
      </c>
      <c r="J540" s="282" t="s">
        <v>1670</v>
      </c>
    </row>
    <row r="541" s="76" customFormat="1" ht="47.25" customHeight="1" spans="1:10">
      <c r="A541" s="279"/>
      <c r="B541" s="279"/>
      <c r="C541" s="30" t="s">
        <v>1637</v>
      </c>
      <c r="D541" s="30" t="s">
        <v>1658</v>
      </c>
      <c r="E541" s="30" t="s">
        <v>1683</v>
      </c>
      <c r="F541" s="30" t="s">
        <v>1634</v>
      </c>
      <c r="G541" s="30" t="s">
        <v>1660</v>
      </c>
      <c r="H541" s="30" t="s">
        <v>1644</v>
      </c>
      <c r="I541" s="30" t="s">
        <v>1653</v>
      </c>
      <c r="J541" s="282" t="s">
        <v>1684</v>
      </c>
    </row>
    <row r="542" s="76" customFormat="1" ht="47.25" customHeight="1" spans="1:10">
      <c r="A542" s="279"/>
      <c r="B542" s="279"/>
      <c r="C542" s="30" t="s">
        <v>1637</v>
      </c>
      <c r="D542" s="30" t="s">
        <v>1658</v>
      </c>
      <c r="E542" s="30" t="s">
        <v>1671</v>
      </c>
      <c r="F542" s="30" t="s">
        <v>1634</v>
      </c>
      <c r="G542" s="30" t="s">
        <v>1660</v>
      </c>
      <c r="H542" s="30" t="s">
        <v>1644</v>
      </c>
      <c r="I542" s="30" t="s">
        <v>1653</v>
      </c>
      <c r="J542" s="282" t="s">
        <v>1672</v>
      </c>
    </row>
    <row r="543" s="76" customFormat="1" ht="47.25" customHeight="1" spans="1:10">
      <c r="A543" s="279"/>
      <c r="B543" s="279"/>
      <c r="C543" s="30" t="s">
        <v>1637</v>
      </c>
      <c r="D543" s="30" t="s">
        <v>1638</v>
      </c>
      <c r="E543" s="30" t="s">
        <v>1685</v>
      </c>
      <c r="F543" s="30" t="s">
        <v>1634</v>
      </c>
      <c r="G543" s="30" t="s">
        <v>335</v>
      </c>
      <c r="H543" s="30" t="s">
        <v>1686</v>
      </c>
      <c r="I543" s="30" t="s">
        <v>1653</v>
      </c>
      <c r="J543" s="282" t="s">
        <v>1687</v>
      </c>
    </row>
    <row r="544" s="76" customFormat="1" ht="47.25" customHeight="1" spans="1:10">
      <c r="A544" s="279"/>
      <c r="B544" s="279"/>
      <c r="C544" s="30" t="s">
        <v>1640</v>
      </c>
      <c r="D544" s="30" t="s">
        <v>1641</v>
      </c>
      <c r="E544" s="30" t="s">
        <v>1673</v>
      </c>
      <c r="F544" s="283" t="s">
        <v>1650</v>
      </c>
      <c r="G544" s="30" t="s">
        <v>1643</v>
      </c>
      <c r="H544" s="30" t="s">
        <v>1644</v>
      </c>
      <c r="I544" s="30" t="s">
        <v>1636</v>
      </c>
      <c r="J544" s="282" t="s">
        <v>1688</v>
      </c>
    </row>
    <row r="545" s="76" customFormat="1" ht="47.25" customHeight="1" spans="1:10">
      <c r="A545" s="283" t="s">
        <v>1426</v>
      </c>
      <c r="B545" s="283" t="s">
        <v>2215</v>
      </c>
      <c r="C545" s="283" t="s">
        <v>1631</v>
      </c>
      <c r="D545" s="283" t="s">
        <v>1648</v>
      </c>
      <c r="E545" s="283" t="s">
        <v>2216</v>
      </c>
      <c r="F545" s="283" t="s">
        <v>1650</v>
      </c>
      <c r="G545" s="283" t="s">
        <v>303</v>
      </c>
      <c r="H545" s="283" t="s">
        <v>1694</v>
      </c>
      <c r="I545" s="283" t="s">
        <v>1653</v>
      </c>
      <c r="J545" s="191" t="s">
        <v>2217</v>
      </c>
    </row>
    <row r="546" s="76" customFormat="1" ht="47.25" customHeight="1" spans="1:10">
      <c r="A546" s="284"/>
      <c r="B546" s="284"/>
      <c r="C546" s="283" t="s">
        <v>1631</v>
      </c>
      <c r="D546" s="283" t="s">
        <v>1654</v>
      </c>
      <c r="E546" s="283" t="s">
        <v>2218</v>
      </c>
      <c r="F546" s="283" t="s">
        <v>1634</v>
      </c>
      <c r="G546" s="283" t="s">
        <v>1738</v>
      </c>
      <c r="H546" s="283" t="s">
        <v>1635</v>
      </c>
      <c r="I546" s="283" t="s">
        <v>1636</v>
      </c>
      <c r="J546" s="191" t="s">
        <v>2219</v>
      </c>
    </row>
    <row r="547" s="76" customFormat="1" ht="47.25" customHeight="1" spans="1:10">
      <c r="A547" s="284"/>
      <c r="B547" s="284"/>
      <c r="C547" s="283" t="s">
        <v>1637</v>
      </c>
      <c r="D547" s="283" t="s">
        <v>1658</v>
      </c>
      <c r="E547" s="283" t="s">
        <v>1740</v>
      </c>
      <c r="F547" s="283" t="s">
        <v>1634</v>
      </c>
      <c r="G547" s="283" t="s">
        <v>1728</v>
      </c>
      <c r="H547" s="283" t="s">
        <v>1635</v>
      </c>
      <c r="I547" s="283" t="s">
        <v>1636</v>
      </c>
      <c r="J547" s="191" t="s">
        <v>1741</v>
      </c>
    </row>
    <row r="548" s="76" customFormat="1" ht="47.25" customHeight="1" spans="1:10">
      <c r="A548" s="284"/>
      <c r="B548" s="284"/>
      <c r="C548" s="283" t="s">
        <v>1637</v>
      </c>
      <c r="D548" s="283" t="s">
        <v>1638</v>
      </c>
      <c r="E548" s="283" t="s">
        <v>1742</v>
      </c>
      <c r="F548" s="283" t="s">
        <v>1634</v>
      </c>
      <c r="G548" s="283" t="s">
        <v>1728</v>
      </c>
      <c r="H548" s="283" t="s">
        <v>1635</v>
      </c>
      <c r="I548" s="283" t="s">
        <v>1636</v>
      </c>
      <c r="J548" s="191" t="s">
        <v>1743</v>
      </c>
    </row>
    <row r="549" s="76" customFormat="1" ht="47.25" customHeight="1" spans="1:10">
      <c r="A549" s="284"/>
      <c r="B549" s="284"/>
      <c r="C549" s="283" t="s">
        <v>1640</v>
      </c>
      <c r="D549" s="283" t="s">
        <v>1641</v>
      </c>
      <c r="E549" s="283" t="s">
        <v>1744</v>
      </c>
      <c r="F549" s="283" t="s">
        <v>1650</v>
      </c>
      <c r="G549" s="283" t="s">
        <v>1643</v>
      </c>
      <c r="H549" s="283" t="s">
        <v>1644</v>
      </c>
      <c r="I549" s="283" t="s">
        <v>1636</v>
      </c>
      <c r="J549" s="191" t="s">
        <v>1745</v>
      </c>
    </row>
    <row r="550" s="76" customFormat="1" ht="47.25" customHeight="1" spans="1:10">
      <c r="A550" s="30" t="s">
        <v>1429</v>
      </c>
      <c r="B550" s="30" t="s">
        <v>1807</v>
      </c>
      <c r="C550" s="30" t="s">
        <v>1631</v>
      </c>
      <c r="D550" s="30" t="s">
        <v>1648</v>
      </c>
      <c r="E550" s="30" t="s">
        <v>2220</v>
      </c>
      <c r="F550" s="30" t="s">
        <v>1634</v>
      </c>
      <c r="G550" s="30">
        <v>1</v>
      </c>
      <c r="H550" s="30" t="s">
        <v>1667</v>
      </c>
      <c r="I550" s="30" t="s">
        <v>1653</v>
      </c>
      <c r="J550" s="282" t="s">
        <v>2221</v>
      </c>
    </row>
    <row r="551" s="76" customFormat="1" ht="47.25" customHeight="1" spans="1:10">
      <c r="A551" s="279"/>
      <c r="B551" s="279"/>
      <c r="C551" s="30" t="s">
        <v>1631</v>
      </c>
      <c r="D551" s="30" t="s">
        <v>1654</v>
      </c>
      <c r="E551" s="30" t="s">
        <v>1810</v>
      </c>
      <c r="F551" s="30" t="s">
        <v>1634</v>
      </c>
      <c r="G551" s="30" t="s">
        <v>1660</v>
      </c>
      <c r="H551" s="30" t="s">
        <v>1644</v>
      </c>
      <c r="I551" s="30" t="s">
        <v>1653</v>
      </c>
      <c r="J551" s="282" t="s">
        <v>1811</v>
      </c>
    </row>
    <row r="552" s="76" customFormat="1" ht="47.25" customHeight="1" spans="1:10">
      <c r="A552" s="279"/>
      <c r="B552" s="279"/>
      <c r="C552" s="30" t="s">
        <v>1637</v>
      </c>
      <c r="D552" s="30" t="s">
        <v>1638</v>
      </c>
      <c r="E552" s="30" t="s">
        <v>1812</v>
      </c>
      <c r="F552" s="30" t="s">
        <v>1634</v>
      </c>
      <c r="G552" s="30" t="s">
        <v>1812</v>
      </c>
      <c r="H552" s="30" t="s">
        <v>1635</v>
      </c>
      <c r="I552" s="30" t="s">
        <v>1653</v>
      </c>
      <c r="J552" s="282" t="s">
        <v>1812</v>
      </c>
    </row>
    <row r="553" s="76" customFormat="1" ht="47.25" customHeight="1" spans="1:10">
      <c r="A553" s="279"/>
      <c r="B553" s="279"/>
      <c r="C553" s="30" t="s">
        <v>1640</v>
      </c>
      <c r="D553" s="30" t="s">
        <v>1641</v>
      </c>
      <c r="E553" s="30" t="s">
        <v>1673</v>
      </c>
      <c r="F553" s="283" t="s">
        <v>1650</v>
      </c>
      <c r="G553" s="30" t="s">
        <v>1643</v>
      </c>
      <c r="H553" s="30" t="s">
        <v>1644</v>
      </c>
      <c r="I553" s="30" t="s">
        <v>1636</v>
      </c>
      <c r="J553" s="282" t="s">
        <v>1813</v>
      </c>
    </row>
    <row r="554" s="76" customFormat="1" ht="47.25" customHeight="1" spans="1:10">
      <c r="A554" s="30" t="s">
        <v>1433</v>
      </c>
      <c r="B554" s="30" t="s">
        <v>1665</v>
      </c>
      <c r="C554" s="30" t="s">
        <v>1631</v>
      </c>
      <c r="D554" s="30" t="s">
        <v>1648</v>
      </c>
      <c r="E554" s="30" t="s">
        <v>1666</v>
      </c>
      <c r="F554" s="30" t="s">
        <v>1634</v>
      </c>
      <c r="G554" s="30" t="s">
        <v>334</v>
      </c>
      <c r="H554" s="30" t="s">
        <v>1667</v>
      </c>
      <c r="I554" s="30" t="s">
        <v>1653</v>
      </c>
      <c r="J554" s="282" t="s">
        <v>1668</v>
      </c>
    </row>
    <row r="555" s="76" customFormat="1" ht="47.25" customHeight="1" spans="1:10">
      <c r="A555" s="279"/>
      <c r="B555" s="279"/>
      <c r="C555" s="30" t="s">
        <v>1631</v>
      </c>
      <c r="D555" s="30" t="s">
        <v>1654</v>
      </c>
      <c r="E555" s="30" t="s">
        <v>1669</v>
      </c>
      <c r="F555" s="30" t="s">
        <v>1634</v>
      </c>
      <c r="G555" s="30" t="s">
        <v>1660</v>
      </c>
      <c r="H555" s="30" t="s">
        <v>1644</v>
      </c>
      <c r="I555" s="30" t="s">
        <v>1653</v>
      </c>
      <c r="J555" s="282" t="s">
        <v>1670</v>
      </c>
    </row>
    <row r="556" s="76" customFormat="1" ht="47.25" customHeight="1" spans="1:10">
      <c r="A556" s="279"/>
      <c r="B556" s="279"/>
      <c r="C556" s="30" t="s">
        <v>1637</v>
      </c>
      <c r="D556" s="30" t="s">
        <v>1658</v>
      </c>
      <c r="E556" s="30" t="s">
        <v>1671</v>
      </c>
      <c r="F556" s="30" t="s">
        <v>1634</v>
      </c>
      <c r="G556" s="30" t="s">
        <v>1660</v>
      </c>
      <c r="H556" s="30" t="s">
        <v>1644</v>
      </c>
      <c r="I556" s="30" t="s">
        <v>1653</v>
      </c>
      <c r="J556" s="282" t="s">
        <v>1672</v>
      </c>
    </row>
    <row r="557" s="76" customFormat="1" ht="47.25" customHeight="1" spans="1:10">
      <c r="A557" s="279"/>
      <c r="B557" s="279"/>
      <c r="C557" s="30" t="s">
        <v>1640</v>
      </c>
      <c r="D557" s="30" t="s">
        <v>1641</v>
      </c>
      <c r="E557" s="30" t="s">
        <v>1673</v>
      </c>
      <c r="F557" s="283" t="s">
        <v>1650</v>
      </c>
      <c r="G557" s="30" t="s">
        <v>1674</v>
      </c>
      <c r="H557" s="30" t="s">
        <v>1644</v>
      </c>
      <c r="I557" s="30" t="s">
        <v>1636</v>
      </c>
      <c r="J557" s="282" t="s">
        <v>1675</v>
      </c>
    </row>
    <row r="558" s="76" customFormat="1" ht="47.25" customHeight="1" spans="1:10">
      <c r="A558" s="30" t="s">
        <v>1431</v>
      </c>
      <c r="B558" s="30" t="s">
        <v>2222</v>
      </c>
      <c r="C558" s="30" t="s">
        <v>1631</v>
      </c>
      <c r="D558" s="30" t="s">
        <v>1648</v>
      </c>
      <c r="E558" s="30" t="s">
        <v>2223</v>
      </c>
      <c r="F558" s="30" t="s">
        <v>1634</v>
      </c>
      <c r="G558" s="30">
        <v>1</v>
      </c>
      <c r="H558" s="30" t="s">
        <v>1667</v>
      </c>
      <c r="I558" s="30" t="s">
        <v>1653</v>
      </c>
      <c r="J558" s="282" t="s">
        <v>2224</v>
      </c>
    </row>
    <row r="559" s="76" customFormat="1" ht="47.25" customHeight="1" spans="1:10">
      <c r="A559" s="279"/>
      <c r="B559" s="279"/>
      <c r="C559" s="30" t="s">
        <v>1631</v>
      </c>
      <c r="D559" s="30" t="s">
        <v>1632</v>
      </c>
      <c r="E559" s="30" t="s">
        <v>1779</v>
      </c>
      <c r="F559" s="30" t="s">
        <v>1634</v>
      </c>
      <c r="G559" s="30" t="s">
        <v>1660</v>
      </c>
      <c r="H559" s="30" t="s">
        <v>1644</v>
      </c>
      <c r="I559" s="30" t="s">
        <v>1653</v>
      </c>
      <c r="J559" s="282" t="s">
        <v>1780</v>
      </c>
    </row>
    <row r="560" s="76" customFormat="1" ht="47.25" customHeight="1" spans="1:10">
      <c r="A560" s="279"/>
      <c r="B560" s="279"/>
      <c r="C560" s="30" t="s">
        <v>1631</v>
      </c>
      <c r="D560" s="30" t="s">
        <v>1654</v>
      </c>
      <c r="E560" s="30" t="s">
        <v>1781</v>
      </c>
      <c r="F560" s="30" t="s">
        <v>1634</v>
      </c>
      <c r="G560" s="30" t="s">
        <v>1660</v>
      </c>
      <c r="H560" s="30" t="s">
        <v>1644</v>
      </c>
      <c r="I560" s="30" t="s">
        <v>1653</v>
      </c>
      <c r="J560" s="282" t="s">
        <v>1782</v>
      </c>
    </row>
    <row r="561" s="76" customFormat="1" ht="47.25" customHeight="1" spans="1:10">
      <c r="A561" s="279"/>
      <c r="B561" s="279"/>
      <c r="C561" s="30" t="s">
        <v>1640</v>
      </c>
      <c r="D561" s="30" t="s">
        <v>1641</v>
      </c>
      <c r="E561" s="30" t="s">
        <v>1785</v>
      </c>
      <c r="F561" s="283" t="s">
        <v>1650</v>
      </c>
      <c r="G561" s="30" t="s">
        <v>1662</v>
      </c>
      <c r="H561" s="30" t="s">
        <v>1644</v>
      </c>
      <c r="I561" s="30" t="s">
        <v>1636</v>
      </c>
      <c r="J561" s="282" t="s">
        <v>1786</v>
      </c>
    </row>
    <row r="562" s="76" customFormat="1" ht="47.25" customHeight="1" spans="1:10">
      <c r="A562" s="283" t="s">
        <v>1435</v>
      </c>
      <c r="B562" s="283" t="s">
        <v>2225</v>
      </c>
      <c r="C562" s="283" t="s">
        <v>1631</v>
      </c>
      <c r="D562" s="283" t="s">
        <v>1648</v>
      </c>
      <c r="E562" s="283" t="s">
        <v>2226</v>
      </c>
      <c r="F562" s="283" t="s">
        <v>1634</v>
      </c>
      <c r="G562" s="283">
        <v>4</v>
      </c>
      <c r="H562" s="283" t="s">
        <v>1667</v>
      </c>
      <c r="I562" s="283" t="s">
        <v>1653</v>
      </c>
      <c r="J562" s="191" t="s">
        <v>2227</v>
      </c>
    </row>
    <row r="563" s="76" customFormat="1" ht="47.25" customHeight="1" spans="1:10">
      <c r="A563" s="284"/>
      <c r="B563" s="284"/>
      <c r="C563" s="283" t="s">
        <v>1631</v>
      </c>
      <c r="D563" s="283" t="s">
        <v>1632</v>
      </c>
      <c r="E563" s="283" t="s">
        <v>1779</v>
      </c>
      <c r="F563" s="283" t="s">
        <v>1634</v>
      </c>
      <c r="G563" s="283" t="s">
        <v>1660</v>
      </c>
      <c r="H563" s="283" t="s">
        <v>1644</v>
      </c>
      <c r="I563" s="283" t="s">
        <v>1653</v>
      </c>
      <c r="J563" s="191" t="s">
        <v>1699</v>
      </c>
    </row>
    <row r="564" s="76" customFormat="1" ht="47.25" customHeight="1" spans="1:10">
      <c r="A564" s="284"/>
      <c r="B564" s="284"/>
      <c r="C564" s="283" t="s">
        <v>1637</v>
      </c>
      <c r="D564" s="283" t="s">
        <v>1658</v>
      </c>
      <c r="E564" s="283" t="s">
        <v>1706</v>
      </c>
      <c r="F564" s="283" t="s">
        <v>1650</v>
      </c>
      <c r="G564" s="283" t="s">
        <v>1643</v>
      </c>
      <c r="H564" s="283" t="s">
        <v>1644</v>
      </c>
      <c r="I564" s="283" t="s">
        <v>1653</v>
      </c>
      <c r="J564" s="191" t="s">
        <v>1707</v>
      </c>
    </row>
    <row r="565" s="76" customFormat="1" ht="47.25" customHeight="1" spans="1:10">
      <c r="A565" s="284"/>
      <c r="B565" s="284"/>
      <c r="C565" s="283" t="s">
        <v>1640</v>
      </c>
      <c r="D565" s="283" t="s">
        <v>1641</v>
      </c>
      <c r="E565" s="283" t="s">
        <v>1710</v>
      </c>
      <c r="F565" s="283" t="s">
        <v>1650</v>
      </c>
      <c r="G565" s="283" t="s">
        <v>1662</v>
      </c>
      <c r="H565" s="283" t="s">
        <v>1644</v>
      </c>
      <c r="I565" s="30" t="s">
        <v>1636</v>
      </c>
      <c r="J565" s="191" t="s">
        <v>1711</v>
      </c>
    </row>
    <row r="566" s="76" customFormat="1" ht="47.25" customHeight="1" spans="1:10">
      <c r="A566" s="283" t="s">
        <v>1216</v>
      </c>
      <c r="B566" s="283" t="s">
        <v>1732</v>
      </c>
      <c r="C566" s="283" t="s">
        <v>1631</v>
      </c>
      <c r="D566" s="283" t="s">
        <v>1648</v>
      </c>
      <c r="E566" s="283" t="s">
        <v>1733</v>
      </c>
      <c r="F566" s="283" t="s">
        <v>1634</v>
      </c>
      <c r="G566" s="283" t="s">
        <v>303</v>
      </c>
      <c r="H566" s="283" t="s">
        <v>1694</v>
      </c>
      <c r="I566" s="283" t="s">
        <v>1653</v>
      </c>
      <c r="J566" s="191" t="s">
        <v>1734</v>
      </c>
    </row>
    <row r="567" s="76" customFormat="1" ht="47.25" customHeight="1" spans="1:10">
      <c r="A567" s="284"/>
      <c r="B567" s="284"/>
      <c r="C567" s="283" t="s">
        <v>1631</v>
      </c>
      <c r="D567" s="283" t="s">
        <v>1648</v>
      </c>
      <c r="E567" s="283" t="s">
        <v>1735</v>
      </c>
      <c r="F567" s="283" t="s">
        <v>1634</v>
      </c>
      <c r="G567" s="283" t="s">
        <v>303</v>
      </c>
      <c r="H567" s="283" t="s">
        <v>1694</v>
      </c>
      <c r="I567" s="283" t="s">
        <v>1653</v>
      </c>
      <c r="J567" s="191" t="s">
        <v>1736</v>
      </c>
    </row>
    <row r="568" s="76" customFormat="1" ht="47.25" customHeight="1" spans="1:10">
      <c r="A568" s="284"/>
      <c r="B568" s="284"/>
      <c r="C568" s="283" t="s">
        <v>1631</v>
      </c>
      <c r="D568" s="283" t="s">
        <v>1654</v>
      </c>
      <c r="E568" s="283" t="s">
        <v>1737</v>
      </c>
      <c r="F568" s="283" t="s">
        <v>1634</v>
      </c>
      <c r="G568" s="283" t="s">
        <v>1738</v>
      </c>
      <c r="H568" s="283" t="s">
        <v>1635</v>
      </c>
      <c r="I568" s="283" t="s">
        <v>1636</v>
      </c>
      <c r="J568" s="191" t="s">
        <v>1739</v>
      </c>
    </row>
    <row r="569" s="76" customFormat="1" ht="47.25" customHeight="1" spans="1:10">
      <c r="A569" s="284"/>
      <c r="B569" s="284"/>
      <c r="C569" s="283" t="s">
        <v>1637</v>
      </c>
      <c r="D569" s="283" t="s">
        <v>1658</v>
      </c>
      <c r="E569" s="283" t="s">
        <v>1740</v>
      </c>
      <c r="F569" s="283" t="s">
        <v>1634</v>
      </c>
      <c r="G569" s="283" t="s">
        <v>1728</v>
      </c>
      <c r="H569" s="283" t="s">
        <v>1635</v>
      </c>
      <c r="I569" s="283" t="s">
        <v>1636</v>
      </c>
      <c r="J569" s="191" t="s">
        <v>1741</v>
      </c>
    </row>
    <row r="570" s="76" customFormat="1" ht="47.25" customHeight="1" spans="1:10">
      <c r="A570" s="284"/>
      <c r="B570" s="284"/>
      <c r="C570" s="283" t="s">
        <v>1637</v>
      </c>
      <c r="D570" s="283" t="s">
        <v>1638</v>
      </c>
      <c r="E570" s="283" t="s">
        <v>1742</v>
      </c>
      <c r="F570" s="283" t="s">
        <v>1634</v>
      </c>
      <c r="G570" s="283" t="s">
        <v>1728</v>
      </c>
      <c r="H570" s="283" t="s">
        <v>1635</v>
      </c>
      <c r="I570" s="283" t="s">
        <v>1636</v>
      </c>
      <c r="J570" s="191" t="s">
        <v>1743</v>
      </c>
    </row>
    <row r="571" s="76" customFormat="1" ht="47.25" customHeight="1" spans="1:10">
      <c r="A571" s="284"/>
      <c r="B571" s="284"/>
      <c r="C571" s="283" t="s">
        <v>1640</v>
      </c>
      <c r="D571" s="283" t="s">
        <v>1641</v>
      </c>
      <c r="E571" s="283" t="s">
        <v>1744</v>
      </c>
      <c r="F571" s="283" t="s">
        <v>1650</v>
      </c>
      <c r="G571" s="283" t="s">
        <v>1643</v>
      </c>
      <c r="H571" s="283" t="s">
        <v>1644</v>
      </c>
      <c r="I571" s="30" t="s">
        <v>1636</v>
      </c>
      <c r="J571" s="191" t="s">
        <v>1745</v>
      </c>
    </row>
    <row r="572" s="76" customFormat="1" ht="47.25" customHeight="1" spans="1:10">
      <c r="A572" s="283" t="s">
        <v>1268</v>
      </c>
      <c r="B572" s="283" t="s">
        <v>1665</v>
      </c>
      <c r="C572" s="283" t="s">
        <v>1631</v>
      </c>
      <c r="D572" s="283" t="s">
        <v>1648</v>
      </c>
      <c r="E572" s="283" t="s">
        <v>1666</v>
      </c>
      <c r="F572" s="283" t="s">
        <v>1634</v>
      </c>
      <c r="G572" s="283">
        <v>9</v>
      </c>
      <c r="H572" s="283" t="s">
        <v>1667</v>
      </c>
      <c r="I572" s="283" t="s">
        <v>1653</v>
      </c>
      <c r="J572" s="191" t="s">
        <v>2189</v>
      </c>
    </row>
    <row r="573" s="76" customFormat="1" ht="47.25" customHeight="1" spans="1:10">
      <c r="A573" s="284"/>
      <c r="B573" s="284"/>
      <c r="C573" s="283" t="s">
        <v>1631</v>
      </c>
      <c r="D573" s="283" t="s">
        <v>1654</v>
      </c>
      <c r="E573" s="283" t="s">
        <v>1669</v>
      </c>
      <c r="F573" s="283" t="s">
        <v>1634</v>
      </c>
      <c r="G573" s="283" t="s">
        <v>1660</v>
      </c>
      <c r="H573" s="283" t="s">
        <v>1644</v>
      </c>
      <c r="I573" s="283" t="s">
        <v>1653</v>
      </c>
      <c r="J573" s="191" t="s">
        <v>1670</v>
      </c>
    </row>
    <row r="574" s="76" customFormat="1" ht="47.25" customHeight="1" spans="1:10">
      <c r="A574" s="284"/>
      <c r="B574" s="284"/>
      <c r="C574" s="283" t="s">
        <v>1631</v>
      </c>
      <c r="D574" s="283" t="s">
        <v>1954</v>
      </c>
      <c r="E574" s="283" t="s">
        <v>2190</v>
      </c>
      <c r="F574" s="283" t="s">
        <v>1634</v>
      </c>
      <c r="G574" s="283" t="s">
        <v>2191</v>
      </c>
      <c r="H574" s="283" t="s">
        <v>1821</v>
      </c>
      <c r="I574" s="283" t="s">
        <v>1653</v>
      </c>
      <c r="J574" s="191" t="s">
        <v>2192</v>
      </c>
    </row>
    <row r="575" s="76" customFormat="1" ht="47.25" customHeight="1" spans="1:10">
      <c r="A575" s="284"/>
      <c r="B575" s="284"/>
      <c r="C575" s="283" t="s">
        <v>1637</v>
      </c>
      <c r="D575" s="283" t="s">
        <v>1658</v>
      </c>
      <c r="E575" s="283" t="s">
        <v>1671</v>
      </c>
      <c r="F575" s="283" t="s">
        <v>1634</v>
      </c>
      <c r="G575" s="283" t="s">
        <v>1660</v>
      </c>
      <c r="H575" s="283" t="s">
        <v>1644</v>
      </c>
      <c r="I575" s="283" t="s">
        <v>1653</v>
      </c>
      <c r="J575" s="191" t="s">
        <v>1672</v>
      </c>
    </row>
    <row r="576" s="76" customFormat="1" ht="47.25" customHeight="1" spans="1:10">
      <c r="A576" s="284"/>
      <c r="B576" s="284"/>
      <c r="C576" s="283" t="s">
        <v>1640</v>
      </c>
      <c r="D576" s="283" t="s">
        <v>1641</v>
      </c>
      <c r="E576" s="283" t="s">
        <v>1673</v>
      </c>
      <c r="F576" s="283" t="s">
        <v>1650</v>
      </c>
      <c r="G576" s="283" t="s">
        <v>1674</v>
      </c>
      <c r="H576" s="283" t="s">
        <v>1644</v>
      </c>
      <c r="I576" s="30" t="s">
        <v>1636</v>
      </c>
      <c r="J576" s="191" t="s">
        <v>1675</v>
      </c>
    </row>
    <row r="577" s="76" customFormat="1" ht="47.25" customHeight="1" spans="1:10">
      <c r="A577" s="30" t="s">
        <v>1442</v>
      </c>
      <c r="B577" s="30" t="s">
        <v>2228</v>
      </c>
      <c r="C577" s="30" t="s">
        <v>1631</v>
      </c>
      <c r="D577" s="30" t="s">
        <v>1954</v>
      </c>
      <c r="E577" s="30" t="s">
        <v>2229</v>
      </c>
      <c r="F577" s="30" t="s">
        <v>1634</v>
      </c>
      <c r="G577" s="30">
        <v>511</v>
      </c>
      <c r="H577" s="30" t="s">
        <v>2147</v>
      </c>
      <c r="I577" s="30" t="s">
        <v>1653</v>
      </c>
      <c r="J577" s="282" t="s">
        <v>2230</v>
      </c>
    </row>
    <row r="578" s="76" customFormat="1" ht="47.25" customHeight="1" spans="1:10">
      <c r="A578" s="279"/>
      <c r="B578" s="279"/>
      <c r="C578" s="30" t="s">
        <v>1631</v>
      </c>
      <c r="D578" s="30" t="s">
        <v>1654</v>
      </c>
      <c r="E578" s="30" t="s">
        <v>1669</v>
      </c>
      <c r="F578" s="30" t="s">
        <v>1634</v>
      </c>
      <c r="G578" s="30" t="s">
        <v>1660</v>
      </c>
      <c r="H578" s="30" t="s">
        <v>1644</v>
      </c>
      <c r="I578" s="30" t="s">
        <v>1653</v>
      </c>
      <c r="J578" s="282" t="s">
        <v>1670</v>
      </c>
    </row>
    <row r="579" s="76" customFormat="1" ht="47.25" customHeight="1" spans="1:10">
      <c r="A579" s="279"/>
      <c r="B579" s="279"/>
      <c r="C579" s="30" t="s">
        <v>1637</v>
      </c>
      <c r="D579" s="30" t="s">
        <v>1658</v>
      </c>
      <c r="E579" s="30" t="s">
        <v>1671</v>
      </c>
      <c r="F579" s="30" t="s">
        <v>1634</v>
      </c>
      <c r="G579" s="30" t="s">
        <v>1660</v>
      </c>
      <c r="H579" s="30" t="s">
        <v>1644</v>
      </c>
      <c r="I579" s="30" t="s">
        <v>1653</v>
      </c>
      <c r="J579" s="282" t="s">
        <v>1672</v>
      </c>
    </row>
    <row r="580" s="76" customFormat="1" ht="47.25" customHeight="1" spans="1:10">
      <c r="A580" s="279"/>
      <c r="B580" s="279"/>
      <c r="C580" s="30" t="s">
        <v>1640</v>
      </c>
      <c r="D580" s="30" t="s">
        <v>1641</v>
      </c>
      <c r="E580" s="30" t="s">
        <v>1673</v>
      </c>
      <c r="F580" s="283" t="s">
        <v>1650</v>
      </c>
      <c r="G580" s="30" t="s">
        <v>1674</v>
      </c>
      <c r="H580" s="30" t="s">
        <v>1644</v>
      </c>
      <c r="I580" s="30" t="s">
        <v>1636</v>
      </c>
      <c r="J580" s="282" t="s">
        <v>1675</v>
      </c>
    </row>
    <row r="581" s="76" customFormat="1" ht="47.25" customHeight="1" spans="1:10">
      <c r="A581" s="283" t="s">
        <v>1529</v>
      </c>
      <c r="B581" s="283" t="s">
        <v>2231</v>
      </c>
      <c r="C581" s="283" t="s">
        <v>1631</v>
      </c>
      <c r="D581" s="283" t="s">
        <v>1648</v>
      </c>
      <c r="E581" s="283" t="s">
        <v>2232</v>
      </c>
      <c r="F581" s="283" t="s">
        <v>1634</v>
      </c>
      <c r="G581" s="283">
        <v>1</v>
      </c>
      <c r="H581" s="283" t="s">
        <v>2233</v>
      </c>
      <c r="I581" s="283" t="s">
        <v>1653</v>
      </c>
      <c r="J581" s="191" t="s">
        <v>2234</v>
      </c>
    </row>
    <row r="582" s="76" customFormat="1" ht="47.25" customHeight="1" spans="1:10">
      <c r="A582" s="284"/>
      <c r="B582" s="284"/>
      <c r="C582" s="283" t="s">
        <v>1637</v>
      </c>
      <c r="D582" s="283" t="s">
        <v>2235</v>
      </c>
      <c r="E582" s="283" t="s">
        <v>2236</v>
      </c>
      <c r="F582" s="283" t="s">
        <v>1634</v>
      </c>
      <c r="G582" s="283" t="s">
        <v>1728</v>
      </c>
      <c r="H582" s="283" t="s">
        <v>1635</v>
      </c>
      <c r="I582" s="283" t="s">
        <v>1636</v>
      </c>
      <c r="J582" s="283" t="s">
        <v>2236</v>
      </c>
    </row>
    <row r="583" s="76" customFormat="1" ht="47.25" customHeight="1" spans="1:10">
      <c r="A583" s="284"/>
      <c r="B583" s="284"/>
      <c r="C583" s="283" t="s">
        <v>1640</v>
      </c>
      <c r="D583" s="283" t="s">
        <v>1641</v>
      </c>
      <c r="E583" s="283" t="s">
        <v>2015</v>
      </c>
      <c r="F583" s="283" t="s">
        <v>1650</v>
      </c>
      <c r="G583" s="283">
        <v>90</v>
      </c>
      <c r="H583" s="283" t="s">
        <v>1644</v>
      </c>
      <c r="I583" s="30" t="s">
        <v>1636</v>
      </c>
      <c r="J583" s="283" t="s">
        <v>2237</v>
      </c>
    </row>
    <row r="584" s="76" customFormat="1" ht="47.25" customHeight="1" spans="1:10">
      <c r="A584" s="30" t="s">
        <v>1445</v>
      </c>
      <c r="B584" s="30" t="s">
        <v>2228</v>
      </c>
      <c r="C584" s="30" t="s">
        <v>1631</v>
      </c>
      <c r="D584" s="30" t="s">
        <v>1954</v>
      </c>
      <c r="E584" s="30" t="s">
        <v>2229</v>
      </c>
      <c r="F584" s="30" t="s">
        <v>1634</v>
      </c>
      <c r="G584" s="30">
        <v>1200</v>
      </c>
      <c r="H584" s="30" t="s">
        <v>2147</v>
      </c>
      <c r="I584" s="30" t="s">
        <v>1653</v>
      </c>
      <c r="J584" s="282" t="s">
        <v>2238</v>
      </c>
    </row>
    <row r="585" s="76" customFormat="1" ht="47.25" customHeight="1" spans="1:10">
      <c r="A585" s="279"/>
      <c r="B585" s="279"/>
      <c r="C585" s="30" t="s">
        <v>1631</v>
      </c>
      <c r="D585" s="30" t="s">
        <v>1654</v>
      </c>
      <c r="E585" s="30" t="s">
        <v>1669</v>
      </c>
      <c r="F585" s="30" t="s">
        <v>1634</v>
      </c>
      <c r="G585" s="30" t="s">
        <v>1660</v>
      </c>
      <c r="H585" s="30" t="s">
        <v>1644</v>
      </c>
      <c r="I585" s="30" t="s">
        <v>1653</v>
      </c>
      <c r="J585" s="282" t="s">
        <v>1670</v>
      </c>
    </row>
    <row r="586" s="76" customFormat="1" ht="47.25" customHeight="1" spans="1:10">
      <c r="A586" s="279"/>
      <c r="B586" s="279"/>
      <c r="C586" s="30" t="s">
        <v>1637</v>
      </c>
      <c r="D586" s="30" t="s">
        <v>1658</v>
      </c>
      <c r="E586" s="30" t="s">
        <v>1671</v>
      </c>
      <c r="F586" s="30" t="s">
        <v>1634</v>
      </c>
      <c r="G586" s="30" t="s">
        <v>1660</v>
      </c>
      <c r="H586" s="30" t="s">
        <v>1644</v>
      </c>
      <c r="I586" s="30" t="s">
        <v>1653</v>
      </c>
      <c r="J586" s="282" t="s">
        <v>1672</v>
      </c>
    </row>
    <row r="587" s="76" customFormat="1" ht="47.25" customHeight="1" spans="1:10">
      <c r="A587" s="279"/>
      <c r="B587" s="279"/>
      <c r="C587" s="30" t="s">
        <v>1640</v>
      </c>
      <c r="D587" s="30" t="s">
        <v>1641</v>
      </c>
      <c r="E587" s="30" t="s">
        <v>1673</v>
      </c>
      <c r="F587" s="283" t="s">
        <v>1650</v>
      </c>
      <c r="G587" s="30" t="s">
        <v>1674</v>
      </c>
      <c r="H587" s="30" t="s">
        <v>1644</v>
      </c>
      <c r="I587" s="30" t="s">
        <v>1636</v>
      </c>
      <c r="J587" s="282" t="s">
        <v>1675</v>
      </c>
    </row>
    <row r="588" s="76" customFormat="1" ht="47.25" customHeight="1" spans="1:10">
      <c r="A588" s="30" t="s">
        <v>1447</v>
      </c>
      <c r="B588" s="30" t="s">
        <v>2228</v>
      </c>
      <c r="C588" s="30" t="s">
        <v>1631</v>
      </c>
      <c r="D588" s="30" t="s">
        <v>1954</v>
      </c>
      <c r="E588" s="30" t="s">
        <v>2229</v>
      </c>
      <c r="F588" s="30" t="s">
        <v>1634</v>
      </c>
      <c r="G588" s="30">
        <v>3557</v>
      </c>
      <c r="H588" s="30" t="s">
        <v>2147</v>
      </c>
      <c r="I588" s="30" t="s">
        <v>1653</v>
      </c>
      <c r="J588" s="282" t="s">
        <v>2239</v>
      </c>
    </row>
    <row r="589" s="76" customFormat="1" ht="47.25" customHeight="1" spans="1:10">
      <c r="A589" s="279"/>
      <c r="B589" s="279"/>
      <c r="C589" s="30" t="s">
        <v>1631</v>
      </c>
      <c r="D589" s="30" t="s">
        <v>1654</v>
      </c>
      <c r="E589" s="30" t="s">
        <v>1669</v>
      </c>
      <c r="F589" s="30" t="s">
        <v>1634</v>
      </c>
      <c r="G589" s="30" t="s">
        <v>1660</v>
      </c>
      <c r="H589" s="30" t="s">
        <v>1644</v>
      </c>
      <c r="I589" s="30" t="s">
        <v>1653</v>
      </c>
      <c r="J589" s="282" t="s">
        <v>1670</v>
      </c>
    </row>
    <row r="590" s="76" customFormat="1" ht="47.25" customHeight="1" spans="1:10">
      <c r="A590" s="279"/>
      <c r="B590" s="279"/>
      <c r="C590" s="30" t="s">
        <v>1637</v>
      </c>
      <c r="D590" s="30" t="s">
        <v>1658</v>
      </c>
      <c r="E590" s="30" t="s">
        <v>1671</v>
      </c>
      <c r="F590" s="30" t="s">
        <v>1634</v>
      </c>
      <c r="G590" s="30" t="s">
        <v>1660</v>
      </c>
      <c r="H590" s="30" t="s">
        <v>1644</v>
      </c>
      <c r="I590" s="30" t="s">
        <v>1653</v>
      </c>
      <c r="J590" s="282" t="s">
        <v>1672</v>
      </c>
    </row>
    <row r="591" s="76" customFormat="1" ht="47.25" customHeight="1" spans="1:10">
      <c r="A591" s="279"/>
      <c r="B591" s="279"/>
      <c r="C591" s="30" t="s">
        <v>1640</v>
      </c>
      <c r="D591" s="30" t="s">
        <v>1641</v>
      </c>
      <c r="E591" s="30" t="s">
        <v>1673</v>
      </c>
      <c r="F591" s="283" t="s">
        <v>1650</v>
      </c>
      <c r="G591" s="30" t="s">
        <v>1674</v>
      </c>
      <c r="H591" s="30" t="s">
        <v>1644</v>
      </c>
      <c r="I591" s="30" t="s">
        <v>1636</v>
      </c>
      <c r="J591" s="282" t="s">
        <v>1675</v>
      </c>
    </row>
    <row r="592" s="268" customFormat="1" ht="32.55" customHeight="1" spans="1:10">
      <c r="A592" s="286" t="s">
        <v>863</v>
      </c>
      <c r="B592" s="287"/>
      <c r="C592" s="287"/>
      <c r="D592" s="287"/>
      <c r="E592" s="288"/>
      <c r="F592" s="289"/>
      <c r="G592" s="288"/>
      <c r="H592" s="289"/>
      <c r="I592" s="289"/>
      <c r="J592" s="303"/>
    </row>
    <row r="593" s="268" customFormat="1" ht="32.55" customHeight="1" spans="1:10">
      <c r="A593" s="286" t="s">
        <v>1067</v>
      </c>
      <c r="B593" s="286" t="s">
        <v>2240</v>
      </c>
      <c r="C593" s="286" t="s">
        <v>1631</v>
      </c>
      <c r="D593" s="286" t="s">
        <v>1648</v>
      </c>
      <c r="E593" s="286" t="s">
        <v>2241</v>
      </c>
      <c r="F593" s="286" t="s">
        <v>1634</v>
      </c>
      <c r="G593" s="286">
        <v>1492</v>
      </c>
      <c r="H593" s="286" t="s">
        <v>1652</v>
      </c>
      <c r="I593" s="286" t="s">
        <v>1653</v>
      </c>
      <c r="J593" s="304" t="s">
        <v>2242</v>
      </c>
    </row>
    <row r="594" s="268" customFormat="1" ht="32.55" customHeight="1" spans="1:10">
      <c r="A594" s="290"/>
      <c r="B594" s="291"/>
      <c r="C594" s="286" t="s">
        <v>1631</v>
      </c>
      <c r="D594" s="286" t="s">
        <v>1654</v>
      </c>
      <c r="E594" s="286" t="s">
        <v>1810</v>
      </c>
      <c r="F594" s="286" t="s">
        <v>1634</v>
      </c>
      <c r="G594" s="286" t="s">
        <v>1660</v>
      </c>
      <c r="H594" s="286" t="s">
        <v>1644</v>
      </c>
      <c r="I594" s="286" t="s">
        <v>1653</v>
      </c>
      <c r="J594" s="304" t="s">
        <v>2242</v>
      </c>
    </row>
    <row r="595" s="268" customFormat="1" ht="32.55" customHeight="1" spans="1:10">
      <c r="A595" s="290"/>
      <c r="B595" s="291"/>
      <c r="C595" s="286" t="s">
        <v>1637</v>
      </c>
      <c r="D595" s="286" t="s">
        <v>1658</v>
      </c>
      <c r="E595" s="286" t="s">
        <v>2243</v>
      </c>
      <c r="F595" s="286" t="s">
        <v>1634</v>
      </c>
      <c r="G595" s="286" t="s">
        <v>1662</v>
      </c>
      <c r="H595" s="286" t="s">
        <v>1644</v>
      </c>
      <c r="I595" s="286" t="s">
        <v>1653</v>
      </c>
      <c r="J595" s="304" t="s">
        <v>2242</v>
      </c>
    </row>
    <row r="596" s="268" customFormat="1" ht="32.55" customHeight="1" spans="1:10">
      <c r="A596" s="290"/>
      <c r="B596" s="291"/>
      <c r="C596" s="286" t="s">
        <v>1640</v>
      </c>
      <c r="D596" s="286" t="s">
        <v>1641</v>
      </c>
      <c r="E596" s="286" t="s">
        <v>2244</v>
      </c>
      <c r="F596" s="286" t="s">
        <v>2245</v>
      </c>
      <c r="G596" s="286" t="s">
        <v>1662</v>
      </c>
      <c r="H596" s="286" t="s">
        <v>1644</v>
      </c>
      <c r="I596" s="294" t="s">
        <v>1636</v>
      </c>
      <c r="J596" s="304" t="s">
        <v>2242</v>
      </c>
    </row>
    <row r="597" s="268" customFormat="1" ht="32.55" customHeight="1" spans="1:10">
      <c r="A597" s="286" t="s">
        <v>1156</v>
      </c>
      <c r="B597" s="286" t="s">
        <v>2246</v>
      </c>
      <c r="C597" s="286" t="s">
        <v>1631</v>
      </c>
      <c r="D597" s="286" t="s">
        <v>1648</v>
      </c>
      <c r="E597" s="286" t="s">
        <v>2247</v>
      </c>
      <c r="F597" s="286" t="s">
        <v>1634</v>
      </c>
      <c r="G597" s="286">
        <v>14</v>
      </c>
      <c r="H597" s="286" t="s">
        <v>1652</v>
      </c>
      <c r="I597" s="286" t="s">
        <v>1653</v>
      </c>
      <c r="J597" s="304" t="s">
        <v>2248</v>
      </c>
    </row>
    <row r="598" s="268" customFormat="1" ht="32.55" customHeight="1" spans="1:10">
      <c r="A598" s="291"/>
      <c r="B598" s="291"/>
      <c r="C598" s="286" t="s">
        <v>1631</v>
      </c>
      <c r="D598" s="286" t="s">
        <v>1654</v>
      </c>
      <c r="E598" s="286" t="s">
        <v>1669</v>
      </c>
      <c r="F598" s="286" t="s">
        <v>1634</v>
      </c>
      <c r="G598" s="286" t="s">
        <v>1660</v>
      </c>
      <c r="H598" s="286" t="s">
        <v>1644</v>
      </c>
      <c r="I598" s="286" t="s">
        <v>1653</v>
      </c>
      <c r="J598" s="304" t="s">
        <v>2248</v>
      </c>
    </row>
    <row r="599" s="268" customFormat="1" ht="32.55" customHeight="1" spans="1:10">
      <c r="A599" s="291"/>
      <c r="B599" s="291"/>
      <c r="C599" s="286" t="s">
        <v>1637</v>
      </c>
      <c r="D599" s="286" t="s">
        <v>1658</v>
      </c>
      <c r="E599" s="286" t="s">
        <v>2249</v>
      </c>
      <c r="F599" s="286" t="s">
        <v>2245</v>
      </c>
      <c r="G599" s="286" t="s">
        <v>1643</v>
      </c>
      <c r="H599" s="286" t="s">
        <v>1644</v>
      </c>
      <c r="I599" s="286" t="s">
        <v>1653</v>
      </c>
      <c r="J599" s="304" t="s">
        <v>2248</v>
      </c>
    </row>
    <row r="600" s="268" customFormat="1" ht="32.55" customHeight="1" spans="1:10">
      <c r="A600" s="291"/>
      <c r="B600" s="291"/>
      <c r="C600" s="286" t="s">
        <v>1640</v>
      </c>
      <c r="D600" s="286" t="s">
        <v>1641</v>
      </c>
      <c r="E600" s="286" t="s">
        <v>2250</v>
      </c>
      <c r="F600" s="286" t="s">
        <v>2245</v>
      </c>
      <c r="G600" s="286" t="s">
        <v>1643</v>
      </c>
      <c r="H600" s="286" t="s">
        <v>1644</v>
      </c>
      <c r="I600" s="294" t="s">
        <v>1636</v>
      </c>
      <c r="J600" s="304" t="s">
        <v>2248</v>
      </c>
    </row>
    <row r="601" s="268" customFormat="1" ht="32.55" customHeight="1" spans="1:10">
      <c r="A601" s="290" t="s">
        <v>862</v>
      </c>
      <c r="B601" s="292" t="s">
        <v>2251</v>
      </c>
      <c r="C601" s="286" t="s">
        <v>1631</v>
      </c>
      <c r="D601" s="286" t="s">
        <v>1648</v>
      </c>
      <c r="E601" s="293" t="s">
        <v>2252</v>
      </c>
      <c r="F601" s="286" t="s">
        <v>2245</v>
      </c>
      <c r="G601" s="286">
        <v>90</v>
      </c>
      <c r="H601" s="286" t="s">
        <v>1644</v>
      </c>
      <c r="I601" s="286" t="s">
        <v>1653</v>
      </c>
      <c r="J601" s="296" t="s">
        <v>2253</v>
      </c>
    </row>
    <row r="602" s="268" customFormat="1" ht="32.55" customHeight="1" spans="1:10">
      <c r="A602" s="290"/>
      <c r="B602" s="292"/>
      <c r="C602" s="294" t="s">
        <v>1637</v>
      </c>
      <c r="D602" s="294" t="s">
        <v>1658</v>
      </c>
      <c r="E602" s="295" t="s">
        <v>2254</v>
      </c>
      <c r="F602" s="286" t="s">
        <v>2245</v>
      </c>
      <c r="G602" s="294" t="s">
        <v>2255</v>
      </c>
      <c r="H602" s="294" t="s">
        <v>1635</v>
      </c>
      <c r="I602" s="294" t="s">
        <v>1636</v>
      </c>
      <c r="J602" s="305" t="s">
        <v>2253</v>
      </c>
    </row>
    <row r="603" s="268" customFormat="1" ht="32.55" customHeight="1" spans="1:10">
      <c r="A603" s="290"/>
      <c r="B603" s="292"/>
      <c r="C603" s="286" t="s">
        <v>1640</v>
      </c>
      <c r="D603" s="286" t="s">
        <v>1641</v>
      </c>
      <c r="E603" s="293" t="s">
        <v>1729</v>
      </c>
      <c r="F603" s="286" t="s">
        <v>2245</v>
      </c>
      <c r="G603" s="296">
        <v>95</v>
      </c>
      <c r="H603" s="286" t="s">
        <v>1644</v>
      </c>
      <c r="I603" s="294" t="s">
        <v>1636</v>
      </c>
      <c r="J603" s="296" t="s">
        <v>2253</v>
      </c>
    </row>
    <row r="604" s="268" customFormat="1" ht="32.55" customHeight="1" spans="1:10">
      <c r="A604" s="286" t="s">
        <v>993</v>
      </c>
      <c r="B604" s="286" t="s">
        <v>2240</v>
      </c>
      <c r="C604" s="286" t="s">
        <v>1631</v>
      </c>
      <c r="D604" s="286" t="s">
        <v>1648</v>
      </c>
      <c r="E604" s="286" t="s">
        <v>2241</v>
      </c>
      <c r="F604" s="286" t="s">
        <v>1634</v>
      </c>
      <c r="G604" s="286">
        <v>1492</v>
      </c>
      <c r="H604" s="286" t="s">
        <v>1652</v>
      </c>
      <c r="I604" s="286" t="s">
        <v>1653</v>
      </c>
      <c r="J604" s="304" t="s">
        <v>2242</v>
      </c>
    </row>
    <row r="605" s="268" customFormat="1" ht="32.55" customHeight="1" spans="1:10">
      <c r="A605" s="291"/>
      <c r="B605" s="291"/>
      <c r="C605" s="286" t="s">
        <v>1631</v>
      </c>
      <c r="D605" s="286" t="s">
        <v>1654</v>
      </c>
      <c r="E605" s="286" t="s">
        <v>1810</v>
      </c>
      <c r="F605" s="286" t="s">
        <v>1634</v>
      </c>
      <c r="G605" s="286" t="s">
        <v>1660</v>
      </c>
      <c r="H605" s="286" t="s">
        <v>1644</v>
      </c>
      <c r="I605" s="286" t="s">
        <v>1653</v>
      </c>
      <c r="J605" s="304" t="s">
        <v>2242</v>
      </c>
    </row>
    <row r="606" s="268" customFormat="1" ht="32.55" customHeight="1" spans="1:10">
      <c r="A606" s="291"/>
      <c r="B606" s="291"/>
      <c r="C606" s="286" t="s">
        <v>1637</v>
      </c>
      <c r="D606" s="286" t="s">
        <v>1658</v>
      </c>
      <c r="E606" s="286" t="s">
        <v>2243</v>
      </c>
      <c r="F606" s="286" t="s">
        <v>1634</v>
      </c>
      <c r="G606" s="286" t="s">
        <v>1662</v>
      </c>
      <c r="H606" s="286" t="s">
        <v>1644</v>
      </c>
      <c r="I606" s="286" t="s">
        <v>1653</v>
      </c>
      <c r="J606" s="304" t="s">
        <v>2242</v>
      </c>
    </row>
    <row r="607" s="268" customFormat="1" ht="32.55" customHeight="1" spans="1:10">
      <c r="A607" s="291"/>
      <c r="B607" s="291"/>
      <c r="C607" s="286" t="s">
        <v>1640</v>
      </c>
      <c r="D607" s="286" t="s">
        <v>1641</v>
      </c>
      <c r="E607" s="286" t="s">
        <v>2244</v>
      </c>
      <c r="F607" s="286" t="s">
        <v>2245</v>
      </c>
      <c r="G607" s="286" t="s">
        <v>1662</v>
      </c>
      <c r="H607" s="286" t="s">
        <v>1644</v>
      </c>
      <c r="I607" s="294" t="s">
        <v>1636</v>
      </c>
      <c r="J607" s="304" t="s">
        <v>2242</v>
      </c>
    </row>
    <row r="608" ht="17" customHeight="1" spans="1:10">
      <c r="A608" s="284" t="s">
        <v>833</v>
      </c>
      <c r="B608" s="284"/>
      <c r="C608" s="284"/>
      <c r="D608" s="284"/>
      <c r="E608" s="284"/>
      <c r="F608" s="297"/>
      <c r="G608" s="284"/>
      <c r="H608" s="297"/>
      <c r="I608" s="297"/>
      <c r="J608" s="306"/>
    </row>
    <row r="609" ht="42" customHeight="1" spans="1:10">
      <c r="A609" s="129" t="s">
        <v>832</v>
      </c>
      <c r="B609" s="298" t="s">
        <v>2256</v>
      </c>
      <c r="C609" s="298" t="s">
        <v>1631</v>
      </c>
      <c r="D609" s="298" t="s">
        <v>1648</v>
      </c>
      <c r="E609" s="298" t="s">
        <v>2257</v>
      </c>
      <c r="F609" s="298" t="s">
        <v>1634</v>
      </c>
      <c r="G609" s="521" t="s">
        <v>2258</v>
      </c>
      <c r="H609" s="298" t="s">
        <v>2147</v>
      </c>
      <c r="I609" s="298" t="s">
        <v>1653</v>
      </c>
      <c r="J609" s="307" t="s">
        <v>2259</v>
      </c>
    </row>
    <row r="610" ht="42" customHeight="1" spans="1:10">
      <c r="A610" s="129"/>
      <c r="B610" s="298"/>
      <c r="C610" s="298" t="s">
        <v>1637</v>
      </c>
      <c r="D610" s="298" t="s">
        <v>1638</v>
      </c>
      <c r="E610" s="298" t="s">
        <v>2260</v>
      </c>
      <c r="F610" s="298" t="s">
        <v>1634</v>
      </c>
      <c r="G610" s="521" t="s">
        <v>2261</v>
      </c>
      <c r="H610" s="298" t="s">
        <v>1635</v>
      </c>
      <c r="I610" s="298" t="s">
        <v>1636</v>
      </c>
      <c r="J610" s="307" t="s">
        <v>2262</v>
      </c>
    </row>
    <row r="611" ht="42" customHeight="1" spans="1:10">
      <c r="A611" s="129"/>
      <c r="B611" s="298"/>
      <c r="C611" s="298" t="s">
        <v>1640</v>
      </c>
      <c r="D611" s="298" t="s">
        <v>1641</v>
      </c>
      <c r="E611" s="298" t="s">
        <v>2263</v>
      </c>
      <c r="F611" s="298" t="s">
        <v>1650</v>
      </c>
      <c r="G611" s="521" t="s">
        <v>1643</v>
      </c>
      <c r="H611" s="298" t="s">
        <v>1644</v>
      </c>
      <c r="I611" s="298" t="s">
        <v>1636</v>
      </c>
      <c r="J611" s="307" t="s">
        <v>2264</v>
      </c>
    </row>
    <row r="612" ht="42" customHeight="1" spans="1:10">
      <c r="A612" s="129" t="s">
        <v>995</v>
      </c>
      <c r="B612" s="129" t="s">
        <v>2265</v>
      </c>
      <c r="C612" s="129" t="s">
        <v>1631</v>
      </c>
      <c r="D612" s="129" t="s">
        <v>1654</v>
      </c>
      <c r="E612" s="129" t="s">
        <v>2157</v>
      </c>
      <c r="F612" s="129" t="s">
        <v>1634</v>
      </c>
      <c r="G612" s="129">
        <v>100</v>
      </c>
      <c r="H612" s="129" t="s">
        <v>1644</v>
      </c>
      <c r="I612" s="129" t="s">
        <v>1653</v>
      </c>
      <c r="J612" s="308" t="s">
        <v>2266</v>
      </c>
    </row>
    <row r="613" ht="42" customHeight="1" spans="1:10">
      <c r="A613" s="129"/>
      <c r="B613" s="129"/>
      <c r="C613" s="129" t="s">
        <v>1637</v>
      </c>
      <c r="D613" s="129" t="s">
        <v>1638</v>
      </c>
      <c r="E613" s="129" t="s">
        <v>2267</v>
      </c>
      <c r="F613" s="129" t="s">
        <v>1634</v>
      </c>
      <c r="G613" s="129" t="s">
        <v>2268</v>
      </c>
      <c r="H613" s="129" t="s">
        <v>1635</v>
      </c>
      <c r="I613" s="129" t="s">
        <v>1636</v>
      </c>
      <c r="J613" s="308" t="s">
        <v>2269</v>
      </c>
    </row>
    <row r="614" ht="42" customHeight="1" spans="1:10">
      <c r="A614" s="129"/>
      <c r="B614" s="129"/>
      <c r="C614" s="129" t="s">
        <v>1640</v>
      </c>
      <c r="D614" s="129" t="s">
        <v>1641</v>
      </c>
      <c r="E614" s="129" t="s">
        <v>2270</v>
      </c>
      <c r="F614" s="129" t="s">
        <v>1650</v>
      </c>
      <c r="G614" s="129">
        <v>95</v>
      </c>
      <c r="H614" s="129" t="s">
        <v>1644</v>
      </c>
      <c r="I614" s="129" t="s">
        <v>1636</v>
      </c>
      <c r="J614" s="308" t="s">
        <v>2271</v>
      </c>
    </row>
    <row r="615" ht="42" customHeight="1" spans="1:10">
      <c r="A615" s="129" t="s">
        <v>1009</v>
      </c>
      <c r="B615" s="129" t="s">
        <v>2265</v>
      </c>
      <c r="C615" s="129" t="s">
        <v>1631</v>
      </c>
      <c r="D615" s="129" t="s">
        <v>1654</v>
      </c>
      <c r="E615" s="129" t="s">
        <v>2157</v>
      </c>
      <c r="F615" s="129" t="s">
        <v>1634</v>
      </c>
      <c r="G615" s="129">
        <v>100</v>
      </c>
      <c r="H615" s="129" t="s">
        <v>1644</v>
      </c>
      <c r="I615" s="129" t="s">
        <v>1653</v>
      </c>
      <c r="J615" s="308" t="s">
        <v>2266</v>
      </c>
    </row>
    <row r="616" ht="42" customHeight="1" spans="1:10">
      <c r="A616" s="129"/>
      <c r="B616" s="129"/>
      <c r="C616" s="129" t="s">
        <v>1637</v>
      </c>
      <c r="D616" s="129" t="s">
        <v>1638</v>
      </c>
      <c r="E616" s="129" t="s">
        <v>2267</v>
      </c>
      <c r="F616" s="129" t="s">
        <v>1634</v>
      </c>
      <c r="G616" s="129" t="s">
        <v>2268</v>
      </c>
      <c r="H616" s="129" t="s">
        <v>1635</v>
      </c>
      <c r="I616" s="129" t="s">
        <v>1636</v>
      </c>
      <c r="J616" s="308" t="s">
        <v>2269</v>
      </c>
    </row>
    <row r="617" ht="42" customHeight="1" spans="1:10">
      <c r="A617" s="129"/>
      <c r="B617" s="129"/>
      <c r="C617" s="129" t="s">
        <v>1640</v>
      </c>
      <c r="D617" s="129" t="s">
        <v>1641</v>
      </c>
      <c r="E617" s="129" t="s">
        <v>2270</v>
      </c>
      <c r="F617" s="129" t="s">
        <v>1650</v>
      </c>
      <c r="G617" s="129">
        <v>95</v>
      </c>
      <c r="H617" s="129" t="s">
        <v>1644</v>
      </c>
      <c r="I617" s="129" t="s">
        <v>1636</v>
      </c>
      <c r="J617" s="308" t="s">
        <v>2271</v>
      </c>
    </row>
    <row r="618" ht="42" customHeight="1" spans="1:10">
      <c r="A618" s="103" t="s">
        <v>1018</v>
      </c>
      <c r="B618" s="129" t="s">
        <v>2272</v>
      </c>
      <c r="C618" s="129" t="s">
        <v>1631</v>
      </c>
      <c r="D618" s="129" t="s">
        <v>1654</v>
      </c>
      <c r="E618" s="129" t="s">
        <v>2157</v>
      </c>
      <c r="F618" s="129" t="s">
        <v>1634</v>
      </c>
      <c r="G618" s="129">
        <v>100</v>
      </c>
      <c r="H618" s="129" t="s">
        <v>1644</v>
      </c>
      <c r="I618" s="129" t="s">
        <v>1653</v>
      </c>
      <c r="J618" s="308" t="s">
        <v>2266</v>
      </c>
    </row>
    <row r="619" ht="42" customHeight="1" spans="1:10">
      <c r="A619" s="103"/>
      <c r="B619" s="129"/>
      <c r="C619" s="129" t="s">
        <v>1637</v>
      </c>
      <c r="D619" s="129" t="s">
        <v>1638</v>
      </c>
      <c r="E619" s="129" t="s">
        <v>2273</v>
      </c>
      <c r="F619" s="129" t="s">
        <v>1634</v>
      </c>
      <c r="G619" s="522" t="s">
        <v>2274</v>
      </c>
      <c r="H619" s="129" t="s">
        <v>1635</v>
      </c>
      <c r="I619" s="129" t="s">
        <v>1636</v>
      </c>
      <c r="J619" s="308" t="s">
        <v>2275</v>
      </c>
    </row>
    <row r="620" ht="42.75" customHeight="1" spans="1:10">
      <c r="A620" s="103"/>
      <c r="B620" s="129"/>
      <c r="C620" s="129" t="s">
        <v>1640</v>
      </c>
      <c r="D620" s="129" t="s">
        <v>1641</v>
      </c>
      <c r="E620" s="298" t="s">
        <v>1729</v>
      </c>
      <c r="F620" s="129" t="s">
        <v>1650</v>
      </c>
      <c r="G620" s="129">
        <v>95</v>
      </c>
      <c r="H620" s="129" t="s">
        <v>1644</v>
      </c>
      <c r="I620" s="129" t="s">
        <v>1636</v>
      </c>
      <c r="J620" s="308" t="s">
        <v>2276</v>
      </c>
    </row>
    <row r="621" s="76" customFormat="1" ht="19" customHeight="1" spans="1:10">
      <c r="A621" s="191" t="s">
        <v>962</v>
      </c>
      <c r="B621" s="110"/>
      <c r="C621" s="110"/>
      <c r="D621" s="110"/>
      <c r="E621" s="299"/>
      <c r="F621" s="300"/>
      <c r="G621" s="299"/>
      <c r="H621" s="300"/>
      <c r="I621" s="300"/>
      <c r="J621" s="191"/>
    </row>
    <row r="622" s="269" customFormat="1" ht="21.75" customHeight="1" spans="1:10">
      <c r="A622" s="30" t="s">
        <v>2277</v>
      </c>
      <c r="B622" s="30" t="s">
        <v>2278</v>
      </c>
      <c r="C622" s="30" t="s">
        <v>1631</v>
      </c>
      <c r="D622" s="30" t="s">
        <v>1648</v>
      </c>
      <c r="E622" s="30" t="s">
        <v>2279</v>
      </c>
      <c r="F622" s="30" t="s">
        <v>1634</v>
      </c>
      <c r="G622" s="30" t="s">
        <v>337</v>
      </c>
      <c r="H622" s="30" t="s">
        <v>1652</v>
      </c>
      <c r="I622" s="30" t="s">
        <v>1653</v>
      </c>
      <c r="J622" s="282" t="s">
        <v>2278</v>
      </c>
    </row>
    <row r="623" s="269" customFormat="1" ht="21.75" customHeight="1" spans="1:10">
      <c r="A623" s="279"/>
      <c r="B623" s="279"/>
      <c r="C623" s="30" t="s">
        <v>1631</v>
      </c>
      <c r="D623" s="30" t="s">
        <v>1654</v>
      </c>
      <c r="E623" s="30" t="s">
        <v>1653</v>
      </c>
      <c r="F623" s="30" t="s">
        <v>1634</v>
      </c>
      <c r="G623" s="30" t="s">
        <v>1660</v>
      </c>
      <c r="H623" s="30" t="s">
        <v>1644</v>
      </c>
      <c r="I623" s="30" t="s">
        <v>1653</v>
      </c>
      <c r="J623" s="282" t="s">
        <v>2278</v>
      </c>
    </row>
    <row r="624" s="269" customFormat="1" ht="21.75" customHeight="1" spans="1:10">
      <c r="A624" s="279"/>
      <c r="B624" s="279"/>
      <c r="C624" s="30" t="s">
        <v>1637</v>
      </c>
      <c r="D624" s="30" t="s">
        <v>1658</v>
      </c>
      <c r="E624" s="30" t="s">
        <v>2280</v>
      </c>
      <c r="F624" s="30" t="s">
        <v>1634</v>
      </c>
      <c r="G624" s="30" t="s">
        <v>1660</v>
      </c>
      <c r="H624" s="30" t="s">
        <v>1644</v>
      </c>
      <c r="I624" s="30" t="s">
        <v>1653</v>
      </c>
      <c r="J624" s="282" t="s">
        <v>2278</v>
      </c>
    </row>
    <row r="625" s="269" customFormat="1" ht="21.75" customHeight="1" spans="1:10">
      <c r="A625" s="279"/>
      <c r="B625" s="279"/>
      <c r="C625" s="30" t="s">
        <v>1640</v>
      </c>
      <c r="D625" s="30" t="s">
        <v>1641</v>
      </c>
      <c r="E625" s="30" t="s">
        <v>2281</v>
      </c>
      <c r="F625" s="30" t="s">
        <v>1634</v>
      </c>
      <c r="G625" s="30" t="s">
        <v>1660</v>
      </c>
      <c r="H625" s="30" t="s">
        <v>1644</v>
      </c>
      <c r="I625" s="30" t="s">
        <v>1636</v>
      </c>
      <c r="J625" s="282" t="s">
        <v>2278</v>
      </c>
    </row>
    <row r="626" s="269" customFormat="1" ht="21.75" customHeight="1" spans="1:10">
      <c r="A626" s="30" t="s">
        <v>2282</v>
      </c>
      <c r="B626" s="30" t="s">
        <v>1057</v>
      </c>
      <c r="C626" s="30" t="s">
        <v>1631</v>
      </c>
      <c r="D626" s="30" t="s">
        <v>1648</v>
      </c>
      <c r="E626" s="30" t="s">
        <v>2283</v>
      </c>
      <c r="F626" s="30" t="s">
        <v>1634</v>
      </c>
      <c r="G626" s="30" t="s">
        <v>2284</v>
      </c>
      <c r="H626" s="30" t="s">
        <v>1652</v>
      </c>
      <c r="I626" s="30" t="s">
        <v>1653</v>
      </c>
      <c r="J626" s="282" t="s">
        <v>1057</v>
      </c>
    </row>
    <row r="627" s="269" customFormat="1" ht="21.75" customHeight="1" spans="1:10">
      <c r="A627" s="279"/>
      <c r="B627" s="279"/>
      <c r="C627" s="30" t="s">
        <v>1631</v>
      </c>
      <c r="D627" s="30" t="s">
        <v>1648</v>
      </c>
      <c r="E627" s="30" t="s">
        <v>2164</v>
      </c>
      <c r="F627" s="30" t="s">
        <v>1634</v>
      </c>
      <c r="G627" s="30" t="s">
        <v>2285</v>
      </c>
      <c r="H627" s="30" t="s">
        <v>1652</v>
      </c>
      <c r="I627" s="30" t="s">
        <v>1653</v>
      </c>
      <c r="J627" s="282" t="s">
        <v>1057</v>
      </c>
    </row>
    <row r="628" s="269" customFormat="1" ht="21.75" customHeight="1" spans="1:10">
      <c r="A628" s="279"/>
      <c r="B628" s="279"/>
      <c r="C628" s="30" t="s">
        <v>1631</v>
      </c>
      <c r="D628" s="30" t="s">
        <v>1654</v>
      </c>
      <c r="E628" s="30" t="s">
        <v>2286</v>
      </c>
      <c r="F628" s="30" t="s">
        <v>1634</v>
      </c>
      <c r="G628" s="30" t="s">
        <v>1660</v>
      </c>
      <c r="H628" s="30" t="s">
        <v>1644</v>
      </c>
      <c r="I628" s="30" t="s">
        <v>1653</v>
      </c>
      <c r="J628" s="282" t="s">
        <v>1057</v>
      </c>
    </row>
    <row r="629" s="269" customFormat="1" ht="21.75" customHeight="1" spans="1:10">
      <c r="A629" s="279"/>
      <c r="B629" s="279"/>
      <c r="C629" s="30" t="s">
        <v>1631</v>
      </c>
      <c r="D629" s="30" t="s">
        <v>1954</v>
      </c>
      <c r="E629" s="30" t="s">
        <v>1955</v>
      </c>
      <c r="F629" s="30" t="s">
        <v>1634</v>
      </c>
      <c r="G629" s="30" t="s">
        <v>334</v>
      </c>
      <c r="H629" s="30" t="s">
        <v>1751</v>
      </c>
      <c r="I629" s="30" t="s">
        <v>1653</v>
      </c>
      <c r="J629" s="282" t="s">
        <v>1057</v>
      </c>
    </row>
    <row r="630" s="269" customFormat="1" ht="21.75" customHeight="1" spans="1:10">
      <c r="A630" s="279"/>
      <c r="B630" s="279"/>
      <c r="C630" s="30" t="s">
        <v>1637</v>
      </c>
      <c r="D630" s="30" t="s">
        <v>1638</v>
      </c>
      <c r="E630" s="30" t="s">
        <v>2287</v>
      </c>
      <c r="F630" s="30" t="s">
        <v>1634</v>
      </c>
      <c r="G630" s="30" t="s">
        <v>2287</v>
      </c>
      <c r="H630" s="30" t="s">
        <v>1635</v>
      </c>
      <c r="I630" s="30" t="s">
        <v>1636</v>
      </c>
      <c r="J630" s="282" t="s">
        <v>1057</v>
      </c>
    </row>
    <row r="631" s="269" customFormat="1" ht="21.75" customHeight="1" spans="1:10">
      <c r="A631" s="279"/>
      <c r="B631" s="279"/>
      <c r="C631" s="30" t="s">
        <v>1640</v>
      </c>
      <c r="D631" s="30" t="s">
        <v>1641</v>
      </c>
      <c r="E631" s="30" t="s">
        <v>2162</v>
      </c>
      <c r="F631" s="30" t="s">
        <v>1650</v>
      </c>
      <c r="G631" s="30" t="s">
        <v>1662</v>
      </c>
      <c r="H631" s="30" t="s">
        <v>1644</v>
      </c>
      <c r="I631" s="30" t="s">
        <v>1636</v>
      </c>
      <c r="J631" s="282" t="s">
        <v>1057</v>
      </c>
    </row>
    <row r="632" s="269" customFormat="1" ht="21.75" customHeight="1" spans="1:10">
      <c r="A632" s="30" t="s">
        <v>961</v>
      </c>
      <c r="B632" s="30" t="s">
        <v>961</v>
      </c>
      <c r="C632" s="30" t="s">
        <v>1631</v>
      </c>
      <c r="D632" s="30" t="s">
        <v>1648</v>
      </c>
      <c r="E632" s="30" t="s">
        <v>2283</v>
      </c>
      <c r="F632" s="30" t="s">
        <v>1634</v>
      </c>
      <c r="G632" s="30" t="s">
        <v>2284</v>
      </c>
      <c r="H632" s="30" t="s">
        <v>1652</v>
      </c>
      <c r="I632" s="30" t="s">
        <v>1653</v>
      </c>
      <c r="J632" s="282" t="s">
        <v>961</v>
      </c>
    </row>
    <row r="633" s="269" customFormat="1" ht="21.75" customHeight="1" spans="1:10">
      <c r="A633" s="279"/>
      <c r="B633" s="279"/>
      <c r="C633" s="30" t="s">
        <v>1631</v>
      </c>
      <c r="D633" s="30" t="s">
        <v>1654</v>
      </c>
      <c r="E633" s="30" t="s">
        <v>2286</v>
      </c>
      <c r="F633" s="30" t="s">
        <v>1634</v>
      </c>
      <c r="G633" s="30" t="s">
        <v>1660</v>
      </c>
      <c r="H633" s="30" t="s">
        <v>1644</v>
      </c>
      <c r="I633" s="30" t="s">
        <v>1653</v>
      </c>
      <c r="J633" s="282" t="s">
        <v>961</v>
      </c>
    </row>
    <row r="634" s="269" customFormat="1" ht="21.75" customHeight="1" spans="1:10">
      <c r="A634" s="279"/>
      <c r="B634" s="279"/>
      <c r="C634" s="30" t="s">
        <v>1631</v>
      </c>
      <c r="D634" s="30" t="s">
        <v>1954</v>
      </c>
      <c r="E634" s="30" t="s">
        <v>1955</v>
      </c>
      <c r="F634" s="30" t="s">
        <v>1634</v>
      </c>
      <c r="G634" s="30" t="s">
        <v>334</v>
      </c>
      <c r="H634" s="30" t="s">
        <v>1751</v>
      </c>
      <c r="I634" s="30" t="s">
        <v>1653</v>
      </c>
      <c r="J634" s="282" t="s">
        <v>961</v>
      </c>
    </row>
    <row r="635" s="269" customFormat="1" ht="21.75" customHeight="1" spans="1:10">
      <c r="A635" s="279"/>
      <c r="B635" s="279"/>
      <c r="C635" s="30" t="s">
        <v>1637</v>
      </c>
      <c r="D635" s="30" t="s">
        <v>1638</v>
      </c>
      <c r="E635" s="30" t="s">
        <v>2287</v>
      </c>
      <c r="F635" s="30" t="s">
        <v>1634</v>
      </c>
      <c r="G635" s="30" t="s">
        <v>2287</v>
      </c>
      <c r="H635" s="30" t="s">
        <v>1635</v>
      </c>
      <c r="I635" s="30" t="s">
        <v>1636</v>
      </c>
      <c r="J635" s="282" t="s">
        <v>961</v>
      </c>
    </row>
    <row r="636" s="269" customFormat="1" ht="21.75" customHeight="1" spans="1:10">
      <c r="A636" s="279"/>
      <c r="B636" s="279"/>
      <c r="C636" s="30" t="s">
        <v>1640</v>
      </c>
      <c r="D636" s="30" t="s">
        <v>1641</v>
      </c>
      <c r="E636" s="30" t="s">
        <v>2162</v>
      </c>
      <c r="F636" s="30" t="s">
        <v>1650</v>
      </c>
      <c r="G636" s="30" t="s">
        <v>1662</v>
      </c>
      <c r="H636" s="30" t="s">
        <v>1644</v>
      </c>
      <c r="I636" s="30" t="s">
        <v>1636</v>
      </c>
      <c r="J636" s="282" t="s">
        <v>961</v>
      </c>
    </row>
    <row r="637" ht="42" customHeight="1" spans="1:10">
      <c r="A637" s="30" t="s">
        <v>866</v>
      </c>
      <c r="B637" s="45"/>
      <c r="C637" s="45"/>
      <c r="D637" s="45"/>
      <c r="E637" s="301"/>
      <c r="F637" s="302"/>
      <c r="G637" s="301"/>
      <c r="H637" s="302"/>
      <c r="I637" s="302"/>
      <c r="J637" s="309"/>
    </row>
    <row r="638" ht="42.75" customHeight="1" spans="1:10">
      <c r="A638" s="30" t="s">
        <v>2288</v>
      </c>
      <c r="B638" s="30" t="s">
        <v>2289</v>
      </c>
      <c r="C638" s="30" t="s">
        <v>1631</v>
      </c>
      <c r="D638" s="30" t="s">
        <v>1654</v>
      </c>
      <c r="E638" s="30" t="s">
        <v>2289</v>
      </c>
      <c r="F638" s="30" t="s">
        <v>1634</v>
      </c>
      <c r="G638" s="30" t="s">
        <v>1660</v>
      </c>
      <c r="H638" s="30" t="s">
        <v>1644</v>
      </c>
      <c r="I638" s="30" t="s">
        <v>1636</v>
      </c>
      <c r="J638" s="282" t="s">
        <v>2290</v>
      </c>
    </row>
    <row r="639" ht="33.75" spans="1:10">
      <c r="A639" s="279"/>
      <c r="B639" s="279"/>
      <c r="C639" s="30" t="s">
        <v>1637</v>
      </c>
      <c r="D639" s="30" t="s">
        <v>1638</v>
      </c>
      <c r="E639" s="30" t="s">
        <v>2289</v>
      </c>
      <c r="F639" s="30" t="s">
        <v>1634</v>
      </c>
      <c r="G639" s="30" t="s">
        <v>1643</v>
      </c>
      <c r="H639" s="30" t="s">
        <v>1644</v>
      </c>
      <c r="I639" s="30" t="s">
        <v>1636</v>
      </c>
      <c r="J639" s="282" t="s">
        <v>2291</v>
      </c>
    </row>
    <row r="640" ht="31" customHeight="1" spans="1:10">
      <c r="A640" s="279"/>
      <c r="B640" s="279"/>
      <c r="C640" s="30" t="s">
        <v>1640</v>
      </c>
      <c r="D640" s="30" t="s">
        <v>1641</v>
      </c>
      <c r="E640" s="30" t="s">
        <v>1710</v>
      </c>
      <c r="F640" s="30" t="s">
        <v>1634</v>
      </c>
      <c r="G640" s="30" t="s">
        <v>1643</v>
      </c>
      <c r="H640" s="30" t="s">
        <v>1644</v>
      </c>
      <c r="I640" s="30" t="s">
        <v>1636</v>
      </c>
      <c r="J640" s="282" t="s">
        <v>2291</v>
      </c>
    </row>
    <row r="641" ht="22.5" spans="1:10">
      <c r="A641" s="30" t="s">
        <v>2292</v>
      </c>
      <c r="B641" s="30" t="s">
        <v>2293</v>
      </c>
      <c r="C641" s="30" t="s">
        <v>1631</v>
      </c>
      <c r="D641" s="30" t="s">
        <v>1654</v>
      </c>
      <c r="E641" s="30" t="s">
        <v>2293</v>
      </c>
      <c r="F641" s="30" t="s">
        <v>1634</v>
      </c>
      <c r="G641" s="30" t="s">
        <v>1660</v>
      </c>
      <c r="H641" s="30" t="s">
        <v>1644</v>
      </c>
      <c r="I641" s="30" t="s">
        <v>1636</v>
      </c>
      <c r="J641" s="282" t="s">
        <v>2294</v>
      </c>
    </row>
    <row r="642" ht="22.5" spans="1:10">
      <c r="A642" s="279"/>
      <c r="B642" s="279"/>
      <c r="C642" s="30" t="s">
        <v>1637</v>
      </c>
      <c r="D642" s="30" t="s">
        <v>1638</v>
      </c>
      <c r="E642" s="30" t="s">
        <v>2293</v>
      </c>
      <c r="F642" s="30" t="s">
        <v>1650</v>
      </c>
      <c r="G642" s="30" t="s">
        <v>1643</v>
      </c>
      <c r="H642" s="30" t="s">
        <v>1644</v>
      </c>
      <c r="I642" s="30" t="s">
        <v>1636</v>
      </c>
      <c r="J642" s="282" t="s">
        <v>2294</v>
      </c>
    </row>
    <row r="643" spans="1:10">
      <c r="A643" s="279"/>
      <c r="B643" s="279"/>
      <c r="C643" s="30" t="s">
        <v>1640</v>
      </c>
      <c r="D643" s="30" t="s">
        <v>1641</v>
      </c>
      <c r="E643" s="30" t="s">
        <v>1710</v>
      </c>
      <c r="F643" s="30" t="s">
        <v>1634</v>
      </c>
      <c r="G643" s="30" t="s">
        <v>1643</v>
      </c>
      <c r="H643" s="30" t="s">
        <v>1644</v>
      </c>
      <c r="I643" s="30" t="s">
        <v>1636</v>
      </c>
      <c r="J643" s="282" t="s">
        <v>2294</v>
      </c>
    </row>
    <row r="644" spans="1:10">
      <c r="A644" s="310" t="s">
        <v>865</v>
      </c>
      <c r="B644" s="311" t="s">
        <v>2295</v>
      </c>
      <c r="C644" s="283" t="s">
        <v>1631</v>
      </c>
      <c r="D644" s="283" t="s">
        <v>1648</v>
      </c>
      <c r="E644" s="283" t="s">
        <v>2296</v>
      </c>
      <c r="F644" s="283" t="s">
        <v>1634</v>
      </c>
      <c r="G644" s="283">
        <v>44</v>
      </c>
      <c r="H644" s="283" t="s">
        <v>1652</v>
      </c>
      <c r="I644" s="283" t="s">
        <v>1653</v>
      </c>
      <c r="J644" s="191" t="s">
        <v>2297</v>
      </c>
    </row>
    <row r="645" ht="33.75" spans="1:10">
      <c r="A645" s="310"/>
      <c r="B645" s="311"/>
      <c r="C645" s="283" t="s">
        <v>1637</v>
      </c>
      <c r="D645" s="283" t="s">
        <v>1658</v>
      </c>
      <c r="E645" s="283" t="s">
        <v>2298</v>
      </c>
      <c r="F645" s="283" t="s">
        <v>1634</v>
      </c>
      <c r="G645" s="283" t="s">
        <v>2299</v>
      </c>
      <c r="H645" s="283" t="s">
        <v>1635</v>
      </c>
      <c r="I645" s="283" t="s">
        <v>1636</v>
      </c>
      <c r="J645" s="191" t="s">
        <v>2300</v>
      </c>
    </row>
    <row r="646" spans="1:10">
      <c r="A646" s="279"/>
      <c r="B646" s="311"/>
      <c r="C646" s="283" t="s">
        <v>1640</v>
      </c>
      <c r="D646" s="283" t="s">
        <v>1641</v>
      </c>
      <c r="E646" s="283" t="s">
        <v>2301</v>
      </c>
      <c r="F646" s="283" t="s">
        <v>1650</v>
      </c>
      <c r="G646" s="30">
        <v>95</v>
      </c>
      <c r="H646" s="283" t="s">
        <v>1644</v>
      </c>
      <c r="I646" s="30" t="s">
        <v>1636</v>
      </c>
      <c r="J646" s="191" t="s">
        <v>2302</v>
      </c>
    </row>
    <row r="647" ht="22.5" spans="1:10">
      <c r="A647" s="310" t="s">
        <v>896</v>
      </c>
      <c r="B647" s="311" t="s">
        <v>2303</v>
      </c>
      <c r="C647" s="283" t="s">
        <v>1631</v>
      </c>
      <c r="D647" s="30" t="s">
        <v>1654</v>
      </c>
      <c r="E647" s="283" t="s">
        <v>2304</v>
      </c>
      <c r="F647" s="283" t="s">
        <v>1650</v>
      </c>
      <c r="G647" s="30">
        <v>95</v>
      </c>
      <c r="H647" s="283" t="s">
        <v>1644</v>
      </c>
      <c r="I647" s="30" t="s">
        <v>1636</v>
      </c>
      <c r="J647" s="191" t="s">
        <v>2305</v>
      </c>
    </row>
    <row r="648" ht="22.5" spans="1:10">
      <c r="A648" s="310"/>
      <c r="B648" s="311"/>
      <c r="C648" s="283" t="s">
        <v>1637</v>
      </c>
      <c r="D648" s="30" t="s">
        <v>1638</v>
      </c>
      <c r="E648" s="283" t="s">
        <v>2304</v>
      </c>
      <c r="F648" s="283" t="s">
        <v>1650</v>
      </c>
      <c r="G648" s="30">
        <v>95</v>
      </c>
      <c r="H648" s="283" t="s">
        <v>1644</v>
      </c>
      <c r="I648" s="30" t="s">
        <v>1636</v>
      </c>
      <c r="J648" s="191" t="s">
        <v>2305</v>
      </c>
    </row>
    <row r="649" spans="1:10">
      <c r="A649" s="310"/>
      <c r="B649" s="311"/>
      <c r="C649" s="284" t="s">
        <v>1640</v>
      </c>
      <c r="D649" s="283" t="s">
        <v>1641</v>
      </c>
      <c r="E649" s="284" t="s">
        <v>1804</v>
      </c>
      <c r="F649" s="283" t="s">
        <v>1650</v>
      </c>
      <c r="G649" s="306">
        <v>95</v>
      </c>
      <c r="H649" s="283" t="s">
        <v>1644</v>
      </c>
      <c r="I649" s="30" t="s">
        <v>1636</v>
      </c>
      <c r="J649" s="318" t="s">
        <v>2306</v>
      </c>
    </row>
    <row r="650" spans="1:10">
      <c r="A650" s="310" t="s">
        <v>928</v>
      </c>
      <c r="B650" s="312" t="s">
        <v>2307</v>
      </c>
      <c r="C650" s="283" t="s">
        <v>1631</v>
      </c>
      <c r="D650" s="283" t="s">
        <v>1954</v>
      </c>
      <c r="E650" s="283" t="s">
        <v>2308</v>
      </c>
      <c r="F650" s="283" t="s">
        <v>1634</v>
      </c>
      <c r="G650" s="306">
        <v>187200</v>
      </c>
      <c r="H650" s="283" t="s">
        <v>2147</v>
      </c>
      <c r="I650" s="283" t="s">
        <v>1653</v>
      </c>
      <c r="J650" s="191" t="s">
        <v>2309</v>
      </c>
    </row>
    <row r="651" ht="45" spans="1:10">
      <c r="A651" s="310"/>
      <c r="B651" s="312"/>
      <c r="C651" s="283" t="s">
        <v>1637</v>
      </c>
      <c r="D651" s="283" t="s">
        <v>1658</v>
      </c>
      <c r="E651" s="283" t="s">
        <v>2310</v>
      </c>
      <c r="F651" s="283" t="s">
        <v>1634</v>
      </c>
      <c r="G651" s="283" t="s">
        <v>2310</v>
      </c>
      <c r="H651" s="283" t="s">
        <v>1635</v>
      </c>
      <c r="I651" s="283" t="s">
        <v>1636</v>
      </c>
      <c r="J651" s="191" t="s">
        <v>2311</v>
      </c>
    </row>
    <row r="652" spans="1:10">
      <c r="A652" s="279"/>
      <c r="B652" s="313"/>
      <c r="C652" s="283" t="s">
        <v>1640</v>
      </c>
      <c r="D652" s="283" t="s">
        <v>1641</v>
      </c>
      <c r="E652" s="283" t="s">
        <v>1804</v>
      </c>
      <c r="F652" s="283" t="s">
        <v>1650</v>
      </c>
      <c r="G652" s="306">
        <v>95</v>
      </c>
      <c r="H652" s="283" t="s">
        <v>1644</v>
      </c>
      <c r="I652" s="283" t="s">
        <v>1636</v>
      </c>
      <c r="J652" s="191" t="s">
        <v>2312</v>
      </c>
    </row>
    <row r="653" spans="1:10">
      <c r="A653" s="310" t="s">
        <v>953</v>
      </c>
      <c r="B653" s="312" t="s">
        <v>2307</v>
      </c>
      <c r="C653" s="283" t="s">
        <v>1631</v>
      </c>
      <c r="D653" s="283" t="s">
        <v>1954</v>
      </c>
      <c r="E653" s="283" t="s">
        <v>2308</v>
      </c>
      <c r="F653" s="283" t="s">
        <v>1634</v>
      </c>
      <c r="G653" s="306">
        <v>187200</v>
      </c>
      <c r="H653" s="283" t="s">
        <v>2147</v>
      </c>
      <c r="I653" s="283" t="s">
        <v>1653</v>
      </c>
      <c r="J653" s="191" t="s">
        <v>2309</v>
      </c>
    </row>
    <row r="654" ht="45" spans="1:10">
      <c r="A654" s="310"/>
      <c r="B654" s="312"/>
      <c r="C654" s="283" t="s">
        <v>1637</v>
      </c>
      <c r="D654" s="283" t="s">
        <v>1658</v>
      </c>
      <c r="E654" s="283" t="s">
        <v>2310</v>
      </c>
      <c r="F654" s="283" t="s">
        <v>1634</v>
      </c>
      <c r="G654" s="283" t="s">
        <v>2310</v>
      </c>
      <c r="H654" s="283" t="s">
        <v>1635</v>
      </c>
      <c r="I654" s="283" t="s">
        <v>1636</v>
      </c>
      <c r="J654" s="191" t="s">
        <v>2311</v>
      </c>
    </row>
    <row r="655" spans="1:10">
      <c r="A655" s="279"/>
      <c r="B655" s="312"/>
      <c r="C655" s="283" t="s">
        <v>1640</v>
      </c>
      <c r="D655" s="283" t="s">
        <v>1641</v>
      </c>
      <c r="E655" s="283" t="s">
        <v>1804</v>
      </c>
      <c r="F655" s="283" t="s">
        <v>1650</v>
      </c>
      <c r="G655" s="306">
        <v>95</v>
      </c>
      <c r="H655" s="283" t="s">
        <v>1644</v>
      </c>
      <c r="I655" s="283" t="s">
        <v>1636</v>
      </c>
      <c r="J655" s="191" t="s">
        <v>2312</v>
      </c>
    </row>
    <row r="656" spans="1:10">
      <c r="A656" s="310" t="s">
        <v>966</v>
      </c>
      <c r="B656" s="312" t="s">
        <v>2307</v>
      </c>
      <c r="C656" s="283" t="s">
        <v>1631</v>
      </c>
      <c r="D656" s="283" t="s">
        <v>1954</v>
      </c>
      <c r="E656" s="283" t="s">
        <v>2308</v>
      </c>
      <c r="F656" s="283" t="s">
        <v>1634</v>
      </c>
      <c r="G656" s="306">
        <v>187200</v>
      </c>
      <c r="H656" s="283" t="s">
        <v>2147</v>
      </c>
      <c r="I656" s="283" t="s">
        <v>1653</v>
      </c>
      <c r="J656" s="191" t="s">
        <v>2309</v>
      </c>
    </row>
    <row r="657" ht="45" spans="1:10">
      <c r="A657" s="310"/>
      <c r="B657" s="312"/>
      <c r="C657" s="283" t="s">
        <v>1637</v>
      </c>
      <c r="D657" s="283" t="s">
        <v>1658</v>
      </c>
      <c r="E657" s="283" t="s">
        <v>2310</v>
      </c>
      <c r="F657" s="283" t="s">
        <v>1634</v>
      </c>
      <c r="G657" s="283" t="s">
        <v>2310</v>
      </c>
      <c r="H657" s="283" t="s">
        <v>1635</v>
      </c>
      <c r="I657" s="283" t="s">
        <v>1636</v>
      </c>
      <c r="J657" s="191" t="s">
        <v>2311</v>
      </c>
    </row>
    <row r="658" spans="1:10">
      <c r="A658" s="279"/>
      <c r="B658" s="312"/>
      <c r="C658" s="283" t="s">
        <v>1640</v>
      </c>
      <c r="D658" s="283" t="s">
        <v>1641</v>
      </c>
      <c r="E658" s="283" t="s">
        <v>1804</v>
      </c>
      <c r="F658" s="283" t="s">
        <v>1650</v>
      </c>
      <c r="G658" s="306">
        <v>95</v>
      </c>
      <c r="H658" s="283" t="s">
        <v>1644</v>
      </c>
      <c r="I658" s="283" t="s">
        <v>1636</v>
      </c>
      <c r="J658" s="191" t="s">
        <v>2312</v>
      </c>
    </row>
    <row r="659" spans="1:10">
      <c r="A659" s="310" t="s">
        <v>999</v>
      </c>
      <c r="B659" s="312" t="s">
        <v>2307</v>
      </c>
      <c r="C659" s="283" t="s">
        <v>1631</v>
      </c>
      <c r="D659" s="283" t="s">
        <v>1954</v>
      </c>
      <c r="E659" s="283" t="s">
        <v>2308</v>
      </c>
      <c r="F659" s="283" t="s">
        <v>1634</v>
      </c>
      <c r="G659" s="306">
        <v>187200</v>
      </c>
      <c r="H659" s="283" t="s">
        <v>2147</v>
      </c>
      <c r="I659" s="283" t="s">
        <v>1653</v>
      </c>
      <c r="J659" s="191" t="s">
        <v>2309</v>
      </c>
    </row>
    <row r="660" ht="45" spans="1:10">
      <c r="A660" s="310"/>
      <c r="B660" s="312"/>
      <c r="C660" s="283" t="s">
        <v>1637</v>
      </c>
      <c r="D660" s="283" t="s">
        <v>1658</v>
      </c>
      <c r="E660" s="283" t="s">
        <v>2310</v>
      </c>
      <c r="F660" s="283" t="s">
        <v>1634</v>
      </c>
      <c r="G660" s="283" t="s">
        <v>2310</v>
      </c>
      <c r="H660" s="283" t="s">
        <v>1635</v>
      </c>
      <c r="I660" s="283" t="s">
        <v>1636</v>
      </c>
      <c r="J660" s="191" t="s">
        <v>2311</v>
      </c>
    </row>
    <row r="661" spans="1:10">
      <c r="A661" s="279"/>
      <c r="B661" s="312"/>
      <c r="C661" s="283" t="s">
        <v>1640</v>
      </c>
      <c r="D661" s="283" t="s">
        <v>1641</v>
      </c>
      <c r="E661" s="283" t="s">
        <v>1804</v>
      </c>
      <c r="F661" s="283" t="s">
        <v>1650</v>
      </c>
      <c r="G661" s="306">
        <v>95</v>
      </c>
      <c r="H661" s="283" t="s">
        <v>1644</v>
      </c>
      <c r="I661" s="283" t="s">
        <v>1636</v>
      </c>
      <c r="J661" s="191" t="s">
        <v>2312</v>
      </c>
    </row>
    <row r="662" ht="21" customHeight="1" spans="1:10">
      <c r="A662" s="30" t="s">
        <v>799</v>
      </c>
      <c r="B662" s="30"/>
      <c r="C662" s="30"/>
      <c r="D662" s="30"/>
      <c r="E662" s="30"/>
      <c r="F662" s="30"/>
      <c r="G662" s="30"/>
      <c r="H662" s="30"/>
      <c r="I662" s="30"/>
      <c r="J662" s="282"/>
    </row>
    <row r="663" ht="23" customHeight="1" spans="1:10">
      <c r="A663" s="30" t="s">
        <v>2277</v>
      </c>
      <c r="B663" s="45" t="s">
        <v>2313</v>
      </c>
      <c r="C663" s="45" t="s">
        <v>1631</v>
      </c>
      <c r="D663" s="45" t="s">
        <v>1648</v>
      </c>
      <c r="E663" s="45" t="s">
        <v>2314</v>
      </c>
      <c r="F663" s="45" t="s">
        <v>1634</v>
      </c>
      <c r="G663" s="45">
        <v>4</v>
      </c>
      <c r="H663" s="45" t="s">
        <v>1652</v>
      </c>
      <c r="I663" s="45" t="s">
        <v>1653</v>
      </c>
      <c r="J663" s="282" t="s">
        <v>2315</v>
      </c>
    </row>
    <row r="664" ht="23" customHeight="1" spans="1:10">
      <c r="A664" s="314"/>
      <c r="B664" s="285"/>
      <c r="C664" s="45"/>
      <c r="D664" s="45" t="s">
        <v>1654</v>
      </c>
      <c r="E664" s="45" t="s">
        <v>2157</v>
      </c>
      <c r="F664" s="45" t="s">
        <v>1634</v>
      </c>
      <c r="G664" s="45" t="s">
        <v>2316</v>
      </c>
      <c r="H664" s="45" t="s">
        <v>1644</v>
      </c>
      <c r="I664" s="45" t="s">
        <v>1653</v>
      </c>
      <c r="J664" s="282" t="s">
        <v>2317</v>
      </c>
    </row>
    <row r="665" ht="23" customHeight="1" spans="1:10">
      <c r="A665" s="314"/>
      <c r="B665" s="285"/>
      <c r="C665" s="45" t="s">
        <v>1637</v>
      </c>
      <c r="D665" s="45" t="s">
        <v>1658</v>
      </c>
      <c r="E665" s="45" t="s">
        <v>2318</v>
      </c>
      <c r="F665" s="45" t="s">
        <v>1634</v>
      </c>
      <c r="G665" s="45" t="s">
        <v>2319</v>
      </c>
      <c r="H665" s="315" t="s">
        <v>1635</v>
      </c>
      <c r="I665" s="45" t="s">
        <v>1636</v>
      </c>
      <c r="J665" s="282" t="s">
        <v>2320</v>
      </c>
    </row>
    <row r="666" ht="23" customHeight="1" spans="1:10">
      <c r="A666" s="314"/>
      <c r="B666" s="285"/>
      <c r="C666" s="45" t="s">
        <v>1640</v>
      </c>
      <c r="D666" s="45" t="s">
        <v>1641</v>
      </c>
      <c r="E666" s="45" t="s">
        <v>2321</v>
      </c>
      <c r="F666" s="45" t="s">
        <v>1650</v>
      </c>
      <c r="G666" s="45">
        <v>90</v>
      </c>
      <c r="H666" s="45" t="s">
        <v>1644</v>
      </c>
      <c r="I666" s="45" t="s">
        <v>1636</v>
      </c>
      <c r="J666" s="282" t="s">
        <v>2322</v>
      </c>
    </row>
    <row r="667" ht="23" customHeight="1" spans="1:10">
      <c r="A667" s="191" t="s">
        <v>853</v>
      </c>
      <c r="B667" s="110" t="s">
        <v>2323</v>
      </c>
      <c r="C667" s="316" t="s">
        <v>1631</v>
      </c>
      <c r="D667" s="313" t="s">
        <v>1654</v>
      </c>
      <c r="E667" s="315" t="s">
        <v>1889</v>
      </c>
      <c r="F667" s="315" t="s">
        <v>1634</v>
      </c>
      <c r="G667" s="523" t="s">
        <v>1660</v>
      </c>
      <c r="H667" s="315" t="s">
        <v>1644</v>
      </c>
      <c r="I667" s="315" t="s">
        <v>1653</v>
      </c>
      <c r="J667" s="318" t="s">
        <v>2324</v>
      </c>
    </row>
    <row r="668" ht="23" customHeight="1" spans="1:10">
      <c r="A668" s="191"/>
      <c r="B668" s="110"/>
      <c r="C668" s="316" t="s">
        <v>1637</v>
      </c>
      <c r="D668" s="313" t="s">
        <v>1658</v>
      </c>
      <c r="E668" s="315" t="s">
        <v>2325</v>
      </c>
      <c r="F668" s="315" t="s">
        <v>1634</v>
      </c>
      <c r="G668" s="523" t="s">
        <v>1948</v>
      </c>
      <c r="H668" s="315" t="s">
        <v>2326</v>
      </c>
      <c r="I668" s="315" t="s">
        <v>1636</v>
      </c>
      <c r="J668" s="318" t="s">
        <v>2327</v>
      </c>
    </row>
    <row r="669" ht="23" customHeight="1" spans="1:10">
      <c r="A669" s="191"/>
      <c r="B669" s="110"/>
      <c r="C669" s="316" t="s">
        <v>1640</v>
      </c>
      <c r="D669" s="313" t="s">
        <v>1641</v>
      </c>
      <c r="E669" s="315" t="s">
        <v>2328</v>
      </c>
      <c r="F669" s="315" t="s">
        <v>1650</v>
      </c>
      <c r="G669" s="523" t="s">
        <v>2329</v>
      </c>
      <c r="H669" s="315" t="s">
        <v>1644</v>
      </c>
      <c r="I669" s="315" t="s">
        <v>1636</v>
      </c>
      <c r="J669" s="318" t="s">
        <v>2330</v>
      </c>
    </row>
    <row r="670" ht="23" customHeight="1" spans="1:10">
      <c r="A670" s="191" t="s">
        <v>2331</v>
      </c>
      <c r="B670" s="313" t="s">
        <v>2332</v>
      </c>
      <c r="C670" s="316" t="s">
        <v>1631</v>
      </c>
      <c r="D670" s="313" t="s">
        <v>1632</v>
      </c>
      <c r="E670" s="313" t="s">
        <v>1681</v>
      </c>
      <c r="F670" s="317" t="s">
        <v>1634</v>
      </c>
      <c r="G670" s="524" t="s">
        <v>1660</v>
      </c>
      <c r="H670" s="317" t="s">
        <v>1644</v>
      </c>
      <c r="I670" s="317" t="s">
        <v>1653</v>
      </c>
      <c r="J670" s="323" t="s">
        <v>2333</v>
      </c>
    </row>
    <row r="671" ht="23" customHeight="1" spans="1:10">
      <c r="A671" s="191"/>
      <c r="B671" s="313"/>
      <c r="C671" s="316"/>
      <c r="D671" s="313" t="s">
        <v>1654</v>
      </c>
      <c r="E671" s="313" t="s">
        <v>1669</v>
      </c>
      <c r="F671" s="317" t="s">
        <v>1634</v>
      </c>
      <c r="G671" s="524" t="s">
        <v>1660</v>
      </c>
      <c r="H671" s="317" t="s">
        <v>1644</v>
      </c>
      <c r="I671" s="317" t="s">
        <v>1653</v>
      </c>
      <c r="J671" s="323" t="s">
        <v>2334</v>
      </c>
    </row>
    <row r="672" ht="23" customHeight="1" spans="1:10">
      <c r="A672" s="191"/>
      <c r="B672" s="313"/>
      <c r="C672" s="316" t="s">
        <v>1637</v>
      </c>
      <c r="D672" s="313" t="s">
        <v>1658</v>
      </c>
      <c r="E672" s="313" t="s">
        <v>2318</v>
      </c>
      <c r="F672" s="317" t="s">
        <v>1634</v>
      </c>
      <c r="G672" s="45" t="s">
        <v>2319</v>
      </c>
      <c r="H672" s="315" t="s">
        <v>1635</v>
      </c>
      <c r="I672" s="45" t="s">
        <v>1636</v>
      </c>
      <c r="J672" s="282" t="s">
        <v>2320</v>
      </c>
    </row>
    <row r="673" ht="23" customHeight="1" spans="1:10">
      <c r="A673" s="191"/>
      <c r="B673" s="313"/>
      <c r="C673" s="316" t="s">
        <v>1640</v>
      </c>
      <c r="D673" s="313" t="s">
        <v>1641</v>
      </c>
      <c r="E673" s="313" t="s">
        <v>1804</v>
      </c>
      <c r="F673" s="317" t="s">
        <v>1650</v>
      </c>
      <c r="G673" s="524" t="s">
        <v>1662</v>
      </c>
      <c r="H673" s="317" t="s">
        <v>1644</v>
      </c>
      <c r="I673" s="45" t="s">
        <v>1636</v>
      </c>
      <c r="J673" s="323" t="s">
        <v>2335</v>
      </c>
    </row>
    <row r="674" ht="23" customHeight="1" spans="1:10">
      <c r="A674" s="318" t="s">
        <v>801</v>
      </c>
      <c r="B674" s="313" t="s">
        <v>2336</v>
      </c>
      <c r="C674" s="316" t="s">
        <v>1631</v>
      </c>
      <c r="D674" s="313" t="s">
        <v>1654</v>
      </c>
      <c r="E674" s="313" t="s">
        <v>2337</v>
      </c>
      <c r="F674" s="315" t="s">
        <v>1634</v>
      </c>
      <c r="G674" s="523" t="s">
        <v>1660</v>
      </c>
      <c r="H674" s="315" t="s">
        <v>1644</v>
      </c>
      <c r="I674" s="315" t="s">
        <v>1653</v>
      </c>
      <c r="J674" s="318" t="s">
        <v>2338</v>
      </c>
    </row>
    <row r="675" ht="23" customHeight="1" spans="1:10">
      <c r="A675" s="318"/>
      <c r="B675" s="313"/>
      <c r="C675" s="316" t="s">
        <v>1637</v>
      </c>
      <c r="D675" s="313" t="s">
        <v>1658</v>
      </c>
      <c r="E675" s="315" t="s">
        <v>2339</v>
      </c>
      <c r="F675" s="315" t="s">
        <v>1634</v>
      </c>
      <c r="G675" s="523" t="s">
        <v>2340</v>
      </c>
      <c r="H675" s="315" t="s">
        <v>2326</v>
      </c>
      <c r="I675" s="315" t="s">
        <v>1636</v>
      </c>
      <c r="J675" s="318" t="s">
        <v>2341</v>
      </c>
    </row>
    <row r="676" ht="23" customHeight="1" spans="1:10">
      <c r="A676" s="318"/>
      <c r="B676" s="313"/>
      <c r="C676" s="316" t="s">
        <v>1640</v>
      </c>
      <c r="D676" s="313" t="s">
        <v>1641</v>
      </c>
      <c r="E676" s="315" t="s">
        <v>1893</v>
      </c>
      <c r="F676" s="315" t="s">
        <v>1650</v>
      </c>
      <c r="G676" s="523" t="s">
        <v>2329</v>
      </c>
      <c r="H676" s="315" t="s">
        <v>1644</v>
      </c>
      <c r="I676" s="315" t="s">
        <v>1636</v>
      </c>
      <c r="J676" s="324" t="s">
        <v>2342</v>
      </c>
    </row>
    <row r="677" ht="23" customHeight="1" spans="1:10">
      <c r="A677" s="318"/>
      <c r="B677" s="313"/>
      <c r="C677" s="316"/>
      <c r="D677" s="313" t="s">
        <v>1641</v>
      </c>
      <c r="E677" s="315" t="s">
        <v>1804</v>
      </c>
      <c r="F677" s="315" t="s">
        <v>1650</v>
      </c>
      <c r="G677" s="523" t="s">
        <v>2329</v>
      </c>
      <c r="H677" s="315" t="s">
        <v>1644</v>
      </c>
      <c r="I677" s="315" t="s">
        <v>1636</v>
      </c>
      <c r="J677" s="324" t="s">
        <v>2343</v>
      </c>
    </row>
    <row r="678" ht="23" customHeight="1" spans="1:10">
      <c r="A678" s="318" t="s">
        <v>798</v>
      </c>
      <c r="B678" s="313" t="s">
        <v>2344</v>
      </c>
      <c r="C678" s="316" t="s">
        <v>1631</v>
      </c>
      <c r="D678" s="313" t="s">
        <v>1654</v>
      </c>
      <c r="E678" s="315" t="s">
        <v>2345</v>
      </c>
      <c r="F678" s="315" t="s">
        <v>1634</v>
      </c>
      <c r="G678" s="523" t="s">
        <v>1660</v>
      </c>
      <c r="H678" s="315" t="s">
        <v>1644</v>
      </c>
      <c r="I678" s="315" t="s">
        <v>1653</v>
      </c>
      <c r="J678" s="318" t="s">
        <v>2346</v>
      </c>
    </row>
    <row r="679" ht="23" customHeight="1" spans="1:10">
      <c r="A679" s="318"/>
      <c r="B679" s="313"/>
      <c r="C679" s="316" t="s">
        <v>1637</v>
      </c>
      <c r="D679" s="313" t="s">
        <v>1638</v>
      </c>
      <c r="E679" s="315" t="s">
        <v>2181</v>
      </c>
      <c r="F679" s="315" t="s">
        <v>1634</v>
      </c>
      <c r="G679" s="523" t="s">
        <v>1948</v>
      </c>
      <c r="H679" s="315" t="s">
        <v>2326</v>
      </c>
      <c r="I679" s="315" t="s">
        <v>1636</v>
      </c>
      <c r="J679" s="318" t="s">
        <v>2347</v>
      </c>
    </row>
    <row r="680" ht="23" customHeight="1" spans="1:10">
      <c r="A680" s="318"/>
      <c r="B680" s="313"/>
      <c r="C680" s="316" t="s">
        <v>1640</v>
      </c>
      <c r="D680" s="313" t="s">
        <v>1641</v>
      </c>
      <c r="E680" s="315" t="s">
        <v>2348</v>
      </c>
      <c r="F680" s="315" t="s">
        <v>1650</v>
      </c>
      <c r="G680" s="523" t="s">
        <v>1643</v>
      </c>
      <c r="H680" s="315" t="s">
        <v>1644</v>
      </c>
      <c r="I680" s="45" t="s">
        <v>1636</v>
      </c>
      <c r="J680" s="318" t="s">
        <v>2349</v>
      </c>
    </row>
    <row r="681" ht="23" customHeight="1" spans="1:10">
      <c r="A681" s="318" t="s">
        <v>2350</v>
      </c>
      <c r="B681" s="313" t="s">
        <v>2351</v>
      </c>
      <c r="C681" s="316" t="s">
        <v>1631</v>
      </c>
      <c r="D681" s="313" t="s">
        <v>1654</v>
      </c>
      <c r="E681" s="315" t="s">
        <v>2345</v>
      </c>
      <c r="F681" s="315" t="s">
        <v>1634</v>
      </c>
      <c r="G681" s="523" t="s">
        <v>1660</v>
      </c>
      <c r="H681" s="315" t="s">
        <v>1644</v>
      </c>
      <c r="I681" s="315" t="s">
        <v>1653</v>
      </c>
      <c r="J681" s="318" t="s">
        <v>2346</v>
      </c>
    </row>
    <row r="682" ht="23" customHeight="1" spans="1:10">
      <c r="A682" s="318"/>
      <c r="B682" s="313"/>
      <c r="C682" s="316" t="s">
        <v>1637</v>
      </c>
      <c r="D682" s="313" t="s">
        <v>1638</v>
      </c>
      <c r="E682" s="315" t="s">
        <v>2181</v>
      </c>
      <c r="F682" s="315" t="s">
        <v>1634</v>
      </c>
      <c r="G682" s="523" t="s">
        <v>1948</v>
      </c>
      <c r="H682" s="315" t="s">
        <v>2326</v>
      </c>
      <c r="I682" s="315" t="s">
        <v>1636</v>
      </c>
      <c r="J682" s="318" t="s">
        <v>2347</v>
      </c>
    </row>
    <row r="683" ht="23" customHeight="1" spans="1:10">
      <c r="A683" s="318"/>
      <c r="B683" s="313"/>
      <c r="C683" s="316" t="s">
        <v>1640</v>
      </c>
      <c r="D683" s="313" t="s">
        <v>1641</v>
      </c>
      <c r="E683" s="315" t="s">
        <v>2348</v>
      </c>
      <c r="F683" s="315" t="s">
        <v>1650</v>
      </c>
      <c r="G683" s="523" t="s">
        <v>1662</v>
      </c>
      <c r="H683" s="315" t="s">
        <v>1644</v>
      </c>
      <c r="I683" s="45" t="s">
        <v>1636</v>
      </c>
      <c r="J683" s="318" t="s">
        <v>2349</v>
      </c>
    </row>
    <row r="684" s="268" customFormat="1" ht="42" customHeight="1" spans="1:10">
      <c r="A684" s="286" t="s">
        <v>900</v>
      </c>
      <c r="B684" s="287"/>
      <c r="C684" s="287"/>
      <c r="D684" s="287"/>
      <c r="E684" s="288"/>
      <c r="F684" s="289"/>
      <c r="G684" s="288"/>
      <c r="H684" s="289"/>
      <c r="I684" s="289"/>
      <c r="J684" s="303"/>
    </row>
    <row r="685" s="268" customFormat="1" ht="31" customHeight="1" spans="1:10">
      <c r="A685" s="286" t="s">
        <v>2277</v>
      </c>
      <c r="B685" s="286" t="s">
        <v>2352</v>
      </c>
      <c r="C685" s="286" t="s">
        <v>1631</v>
      </c>
      <c r="D685" s="286" t="s">
        <v>1648</v>
      </c>
      <c r="E685" s="286" t="s">
        <v>2279</v>
      </c>
      <c r="F685" s="286" t="s">
        <v>1634</v>
      </c>
      <c r="G685" s="286" t="s">
        <v>304</v>
      </c>
      <c r="H685" s="286" t="s">
        <v>1652</v>
      </c>
      <c r="I685" s="286" t="s">
        <v>1653</v>
      </c>
      <c r="J685" s="304" t="s">
        <v>2353</v>
      </c>
    </row>
    <row r="686" s="268" customFormat="1" ht="31" customHeight="1" spans="1:10">
      <c r="A686" s="291"/>
      <c r="B686" s="291"/>
      <c r="C686" s="286" t="s">
        <v>1631</v>
      </c>
      <c r="D686" s="286" t="s">
        <v>1654</v>
      </c>
      <c r="E686" s="286" t="s">
        <v>2354</v>
      </c>
      <c r="F686" s="286" t="s">
        <v>1634</v>
      </c>
      <c r="G686" s="286" t="s">
        <v>338</v>
      </c>
      <c r="H686" s="286" t="s">
        <v>1765</v>
      </c>
      <c r="I686" s="286" t="s">
        <v>1653</v>
      </c>
      <c r="J686" s="304" t="s">
        <v>2353</v>
      </c>
    </row>
    <row r="687" s="268" customFormat="1" ht="31" customHeight="1" spans="1:10">
      <c r="A687" s="291"/>
      <c r="B687" s="291"/>
      <c r="C687" s="286" t="s">
        <v>1637</v>
      </c>
      <c r="D687" s="286" t="s">
        <v>1658</v>
      </c>
      <c r="E687" s="286" t="s">
        <v>2355</v>
      </c>
      <c r="F687" s="286" t="s">
        <v>1634</v>
      </c>
      <c r="G687" s="286" t="s">
        <v>1660</v>
      </c>
      <c r="H687" s="286" t="s">
        <v>1644</v>
      </c>
      <c r="I687" s="286" t="s">
        <v>1653</v>
      </c>
      <c r="J687" s="304" t="s">
        <v>2353</v>
      </c>
    </row>
    <row r="688" s="268" customFormat="1" ht="76.8" customHeight="1" spans="1:10">
      <c r="A688" s="291"/>
      <c r="B688" s="291"/>
      <c r="C688" s="286" t="s">
        <v>1640</v>
      </c>
      <c r="D688" s="286" t="s">
        <v>1641</v>
      </c>
      <c r="E688" s="286" t="s">
        <v>2098</v>
      </c>
      <c r="F688" s="286" t="s">
        <v>1634</v>
      </c>
      <c r="G688" s="286" t="s">
        <v>2329</v>
      </c>
      <c r="H688" s="286" t="s">
        <v>1644</v>
      </c>
      <c r="I688" s="286" t="s">
        <v>1636</v>
      </c>
      <c r="J688" s="304" t="s">
        <v>2353</v>
      </c>
    </row>
    <row r="689" s="268" customFormat="1" ht="37" customHeight="1" spans="1:10">
      <c r="A689" s="286" t="s">
        <v>899</v>
      </c>
      <c r="B689" s="286" t="s">
        <v>2356</v>
      </c>
      <c r="C689" s="286" t="s">
        <v>1631</v>
      </c>
      <c r="D689" s="286" t="s">
        <v>1648</v>
      </c>
      <c r="E689" s="286" t="s">
        <v>2357</v>
      </c>
      <c r="F689" s="286" t="s">
        <v>1634</v>
      </c>
      <c r="G689" s="286" t="s">
        <v>2358</v>
      </c>
      <c r="H689" s="286" t="s">
        <v>1652</v>
      </c>
      <c r="I689" s="286" t="s">
        <v>1653</v>
      </c>
      <c r="J689" s="304" t="s">
        <v>2359</v>
      </c>
    </row>
    <row r="690" s="268" customFormat="1" ht="37" customHeight="1" spans="1:10">
      <c r="A690" s="291"/>
      <c r="B690" s="291"/>
      <c r="C690" s="286" t="s">
        <v>1631</v>
      </c>
      <c r="D690" s="286" t="s">
        <v>1654</v>
      </c>
      <c r="E690" s="286" t="s">
        <v>2360</v>
      </c>
      <c r="F690" s="286" t="s">
        <v>1634</v>
      </c>
      <c r="G690" s="286" t="s">
        <v>1956</v>
      </c>
      <c r="H690" s="286" t="s">
        <v>2361</v>
      </c>
      <c r="I690" s="286" t="s">
        <v>1653</v>
      </c>
      <c r="J690" s="304" t="s">
        <v>2359</v>
      </c>
    </row>
    <row r="691" s="268" customFormat="1" ht="37" customHeight="1" spans="1:10">
      <c r="A691" s="291"/>
      <c r="B691" s="291"/>
      <c r="C691" s="286" t="s">
        <v>1631</v>
      </c>
      <c r="D691" s="286" t="s">
        <v>1654</v>
      </c>
      <c r="E691" s="286" t="s">
        <v>2362</v>
      </c>
      <c r="F691" s="286" t="s">
        <v>1634</v>
      </c>
      <c r="G691" s="286" t="s">
        <v>2363</v>
      </c>
      <c r="H691" s="286" t="s">
        <v>2361</v>
      </c>
      <c r="I691" s="286" t="s">
        <v>1653</v>
      </c>
      <c r="J691" s="304" t="s">
        <v>2359</v>
      </c>
    </row>
    <row r="692" s="268" customFormat="1" ht="37" customHeight="1" spans="1:10">
      <c r="A692" s="291"/>
      <c r="B692" s="291"/>
      <c r="C692" s="286" t="s">
        <v>1637</v>
      </c>
      <c r="D692" s="286" t="s">
        <v>1658</v>
      </c>
      <c r="E692" s="286" t="s">
        <v>2364</v>
      </c>
      <c r="F692" s="286" t="s">
        <v>1634</v>
      </c>
      <c r="G692" s="286" t="s">
        <v>2365</v>
      </c>
      <c r="H692" s="286" t="s">
        <v>1635</v>
      </c>
      <c r="I692" s="286" t="s">
        <v>1636</v>
      </c>
      <c r="J692" s="304" t="s">
        <v>2364</v>
      </c>
    </row>
    <row r="693" s="268" customFormat="1" ht="37" customHeight="1" spans="1:10">
      <c r="A693" s="291"/>
      <c r="B693" s="291"/>
      <c r="C693" s="286" t="s">
        <v>1640</v>
      </c>
      <c r="D693" s="286" t="s">
        <v>1641</v>
      </c>
      <c r="E693" s="286" t="s">
        <v>2366</v>
      </c>
      <c r="F693" s="286" t="s">
        <v>1634</v>
      </c>
      <c r="G693" s="286" t="s">
        <v>2329</v>
      </c>
      <c r="H693" s="286" t="s">
        <v>1644</v>
      </c>
      <c r="I693" s="286" t="s">
        <v>1636</v>
      </c>
      <c r="J693" s="304" t="s">
        <v>2366</v>
      </c>
    </row>
    <row r="694" s="268" customFormat="1" ht="47" customHeight="1" spans="1:10">
      <c r="A694" s="286" t="s">
        <v>2367</v>
      </c>
      <c r="B694" s="286" t="s">
        <v>2368</v>
      </c>
      <c r="C694" s="286" t="s">
        <v>1631</v>
      </c>
      <c r="D694" s="286" t="s">
        <v>1648</v>
      </c>
      <c r="E694" s="286" t="s">
        <v>2241</v>
      </c>
      <c r="F694" s="286" t="s">
        <v>1634</v>
      </c>
      <c r="G694" s="286" t="s">
        <v>2369</v>
      </c>
      <c r="H694" s="286" t="s">
        <v>1652</v>
      </c>
      <c r="I694" s="286" t="s">
        <v>1653</v>
      </c>
      <c r="J694" s="304" t="s">
        <v>2370</v>
      </c>
    </row>
    <row r="695" s="268" customFormat="1" ht="27" customHeight="1" spans="1:10">
      <c r="A695" s="291"/>
      <c r="B695" s="291"/>
      <c r="C695" s="286" t="s">
        <v>1631</v>
      </c>
      <c r="D695" s="286" t="s">
        <v>1632</v>
      </c>
      <c r="E695" s="286" t="s">
        <v>2157</v>
      </c>
      <c r="F695" s="286" t="s">
        <v>1634</v>
      </c>
      <c r="G695" s="286" t="s">
        <v>1660</v>
      </c>
      <c r="H695" s="286" t="s">
        <v>1644</v>
      </c>
      <c r="I695" s="286" t="s">
        <v>1653</v>
      </c>
      <c r="J695" s="304" t="s">
        <v>2157</v>
      </c>
    </row>
    <row r="696" s="268" customFormat="1" ht="53" customHeight="1" spans="1:10">
      <c r="A696" s="291"/>
      <c r="B696" s="291"/>
      <c r="C696" s="286" t="s">
        <v>1631</v>
      </c>
      <c r="D696" s="286" t="s">
        <v>1654</v>
      </c>
      <c r="E696" s="286" t="s">
        <v>2371</v>
      </c>
      <c r="F696" s="286" t="s">
        <v>1634</v>
      </c>
      <c r="G696" s="286" t="s">
        <v>1660</v>
      </c>
      <c r="H696" s="286" t="s">
        <v>1644</v>
      </c>
      <c r="I696" s="286" t="s">
        <v>1653</v>
      </c>
      <c r="J696" s="304" t="s">
        <v>2370</v>
      </c>
    </row>
    <row r="697" s="268" customFormat="1" ht="44" customHeight="1" spans="1:10">
      <c r="A697" s="291"/>
      <c r="B697" s="291"/>
      <c r="C697" s="286" t="s">
        <v>1637</v>
      </c>
      <c r="D697" s="286" t="s">
        <v>1658</v>
      </c>
      <c r="E697" s="286" t="s">
        <v>2372</v>
      </c>
      <c r="F697" s="286" t="s">
        <v>1650</v>
      </c>
      <c r="G697" s="286" t="s">
        <v>2329</v>
      </c>
      <c r="H697" s="286" t="s">
        <v>1644</v>
      </c>
      <c r="I697" s="286" t="s">
        <v>1653</v>
      </c>
      <c r="J697" s="304" t="s">
        <v>2370</v>
      </c>
    </row>
    <row r="698" s="268" customFormat="1" ht="54" customHeight="1" spans="1:10">
      <c r="A698" s="291"/>
      <c r="B698" s="291"/>
      <c r="C698" s="286" t="s">
        <v>1640</v>
      </c>
      <c r="D698" s="286" t="s">
        <v>1641</v>
      </c>
      <c r="E698" s="286" t="s">
        <v>2366</v>
      </c>
      <c r="F698" s="286" t="s">
        <v>1650</v>
      </c>
      <c r="G698" s="286" t="s">
        <v>1643</v>
      </c>
      <c r="H698" s="286" t="s">
        <v>1644</v>
      </c>
      <c r="I698" s="286" t="s">
        <v>1636</v>
      </c>
      <c r="J698" s="304" t="s">
        <v>2370</v>
      </c>
    </row>
    <row r="699" ht="28" customHeight="1" spans="1:10">
      <c r="A699" s="284" t="s">
        <v>1036</v>
      </c>
      <c r="B699" s="284"/>
      <c r="C699" s="284"/>
      <c r="D699" s="284"/>
      <c r="E699" s="284"/>
      <c r="F699" s="297"/>
      <c r="G699" s="284"/>
      <c r="H699" s="297"/>
      <c r="I699" s="297"/>
      <c r="J699" s="306"/>
    </row>
    <row r="700" spans="1:10">
      <c r="A700" s="319" t="s">
        <v>2373</v>
      </c>
      <c r="B700" s="320" t="s">
        <v>2374</v>
      </c>
      <c r="C700" s="320" t="s">
        <v>1631</v>
      </c>
      <c r="D700" s="320" t="s">
        <v>1648</v>
      </c>
      <c r="E700" s="319" t="s">
        <v>2375</v>
      </c>
      <c r="F700" s="321" t="s">
        <v>1634</v>
      </c>
      <c r="G700" s="322">
        <v>1</v>
      </c>
      <c r="H700" s="321" t="s">
        <v>1652</v>
      </c>
      <c r="I700" s="321" t="s">
        <v>1653</v>
      </c>
      <c r="J700" s="319" t="s">
        <v>2376</v>
      </c>
    </row>
    <row r="701" ht="22.5" spans="1:10">
      <c r="A701" s="319"/>
      <c r="B701" s="320"/>
      <c r="C701" s="320" t="s">
        <v>1637</v>
      </c>
      <c r="D701" s="320" t="s">
        <v>1638</v>
      </c>
      <c r="E701" s="319" t="s">
        <v>2377</v>
      </c>
      <c r="F701" s="321" t="s">
        <v>1634</v>
      </c>
      <c r="G701" s="322" t="s">
        <v>2378</v>
      </c>
      <c r="H701" s="321" t="s">
        <v>1635</v>
      </c>
      <c r="I701" s="321" t="s">
        <v>1636</v>
      </c>
      <c r="J701" s="319" t="s">
        <v>2379</v>
      </c>
    </row>
    <row r="702" ht="22.5" spans="1:10">
      <c r="A702" s="319"/>
      <c r="B702" s="320"/>
      <c r="C702" s="320" t="s">
        <v>1640</v>
      </c>
      <c r="D702" s="320" t="s">
        <v>1641</v>
      </c>
      <c r="E702" s="319" t="s">
        <v>2380</v>
      </c>
      <c r="F702" s="321" t="s">
        <v>1650</v>
      </c>
      <c r="G702" s="322">
        <v>90</v>
      </c>
      <c r="H702" s="321" t="s">
        <v>1644</v>
      </c>
      <c r="I702" s="321" t="s">
        <v>1636</v>
      </c>
      <c r="J702" s="319" t="s">
        <v>2381</v>
      </c>
    </row>
    <row r="703" spans="1:10">
      <c r="A703" s="319" t="s">
        <v>2382</v>
      </c>
      <c r="B703" s="320" t="s">
        <v>2383</v>
      </c>
      <c r="C703" s="320" t="s">
        <v>1631</v>
      </c>
      <c r="D703" s="320" t="s">
        <v>1648</v>
      </c>
      <c r="E703" s="319" t="s">
        <v>2384</v>
      </c>
      <c r="F703" s="321" t="s">
        <v>1650</v>
      </c>
      <c r="G703" s="322">
        <v>8</v>
      </c>
      <c r="H703" s="321" t="s">
        <v>1694</v>
      </c>
      <c r="I703" s="321" t="s">
        <v>1653</v>
      </c>
      <c r="J703" s="319" t="s">
        <v>2385</v>
      </c>
    </row>
    <row r="704" ht="22.5" spans="1:10">
      <c r="A704" s="319"/>
      <c r="B704" s="320"/>
      <c r="C704" s="320" t="s">
        <v>1637</v>
      </c>
      <c r="D704" s="320" t="s">
        <v>1658</v>
      </c>
      <c r="E704" s="319" t="s">
        <v>2386</v>
      </c>
      <c r="F704" s="321" t="s">
        <v>1650</v>
      </c>
      <c r="G704" s="322" t="s">
        <v>2387</v>
      </c>
      <c r="H704" s="321" t="s">
        <v>1635</v>
      </c>
      <c r="I704" s="321" t="s">
        <v>1636</v>
      </c>
      <c r="J704" s="319" t="s">
        <v>2388</v>
      </c>
    </row>
    <row r="705" ht="202.5" customHeight="1" spans="1:10">
      <c r="A705" s="319"/>
      <c r="B705" s="320"/>
      <c r="C705" s="320" t="s">
        <v>1640</v>
      </c>
      <c r="D705" s="320" t="s">
        <v>1641</v>
      </c>
      <c r="E705" s="319" t="s">
        <v>1802</v>
      </c>
      <c r="F705" s="321" t="s">
        <v>1650</v>
      </c>
      <c r="G705" s="322">
        <v>95</v>
      </c>
      <c r="H705" s="321" t="s">
        <v>1644</v>
      </c>
      <c r="I705" s="321" t="s">
        <v>1636</v>
      </c>
      <c r="J705" s="319" t="s">
        <v>2389</v>
      </c>
    </row>
    <row r="706" s="268" customFormat="1" ht="20" customHeight="1" spans="1:10">
      <c r="A706" s="286" t="s">
        <v>1183</v>
      </c>
      <c r="B706" s="287"/>
      <c r="C706" s="287"/>
      <c r="D706" s="287"/>
      <c r="E706" s="288"/>
      <c r="F706" s="289"/>
      <c r="G706" s="288"/>
      <c r="H706" s="289"/>
      <c r="I706" s="289"/>
      <c r="J706" s="303"/>
    </row>
    <row r="707" s="268" customFormat="1" ht="25.05" customHeight="1" spans="1:10">
      <c r="A707" s="286" t="s">
        <v>2390</v>
      </c>
      <c r="B707" s="286" t="s">
        <v>1182</v>
      </c>
      <c r="C707" s="286" t="s">
        <v>1631</v>
      </c>
      <c r="D707" s="286" t="s">
        <v>1648</v>
      </c>
      <c r="E707" s="286" t="s">
        <v>2391</v>
      </c>
      <c r="F707" s="286" t="s">
        <v>1634</v>
      </c>
      <c r="G707" s="286" t="s">
        <v>304</v>
      </c>
      <c r="H707" s="286" t="s">
        <v>1652</v>
      </c>
      <c r="I707" s="286" t="s">
        <v>1653</v>
      </c>
      <c r="J707" s="304" t="s">
        <v>2392</v>
      </c>
    </row>
    <row r="708" s="268" customFormat="1" ht="25.05" customHeight="1" spans="1:10">
      <c r="A708" s="291"/>
      <c r="B708" s="291"/>
      <c r="C708" s="286" t="s">
        <v>1631</v>
      </c>
      <c r="D708" s="286" t="s">
        <v>1654</v>
      </c>
      <c r="E708" s="286" t="s">
        <v>2393</v>
      </c>
      <c r="F708" s="286" t="s">
        <v>1634</v>
      </c>
      <c r="G708" s="286" t="s">
        <v>1660</v>
      </c>
      <c r="H708" s="286" t="s">
        <v>1644</v>
      </c>
      <c r="I708" s="286" t="s">
        <v>1653</v>
      </c>
      <c r="J708" s="304" t="s">
        <v>2394</v>
      </c>
    </row>
    <row r="709" s="268" customFormat="1" ht="25.05" customHeight="1" spans="1:10">
      <c r="A709" s="291"/>
      <c r="B709" s="291"/>
      <c r="C709" s="286" t="s">
        <v>1631</v>
      </c>
      <c r="D709" s="286" t="s">
        <v>1954</v>
      </c>
      <c r="E709" s="286" t="s">
        <v>1955</v>
      </c>
      <c r="F709" s="286" t="s">
        <v>1634</v>
      </c>
      <c r="G709" s="286" t="s">
        <v>2395</v>
      </c>
      <c r="H709" s="286" t="s">
        <v>2147</v>
      </c>
      <c r="I709" s="286" t="s">
        <v>1653</v>
      </c>
      <c r="J709" s="304" t="s">
        <v>2396</v>
      </c>
    </row>
    <row r="710" s="268" customFormat="1" ht="25.05" customHeight="1" spans="1:10">
      <c r="A710" s="291"/>
      <c r="B710" s="291"/>
      <c r="C710" s="286" t="s">
        <v>1637</v>
      </c>
      <c r="D710" s="286" t="s">
        <v>1658</v>
      </c>
      <c r="E710" s="286" t="s">
        <v>2397</v>
      </c>
      <c r="F710" s="286" t="s">
        <v>1634</v>
      </c>
      <c r="G710" s="286" t="s">
        <v>1660</v>
      </c>
      <c r="H710" s="286" t="s">
        <v>1644</v>
      </c>
      <c r="I710" s="286" t="s">
        <v>1653</v>
      </c>
      <c r="J710" s="304" t="s">
        <v>2398</v>
      </c>
    </row>
    <row r="711" s="268" customFormat="1" ht="25.05" customHeight="1" spans="1:10">
      <c r="A711" s="291"/>
      <c r="B711" s="291"/>
      <c r="C711" s="286" t="s">
        <v>1640</v>
      </c>
      <c r="D711" s="286" t="s">
        <v>1641</v>
      </c>
      <c r="E711" s="286" t="s">
        <v>2399</v>
      </c>
      <c r="F711" s="286" t="s">
        <v>2245</v>
      </c>
      <c r="G711" s="286" t="s">
        <v>2329</v>
      </c>
      <c r="H711" s="286" t="s">
        <v>1644</v>
      </c>
      <c r="I711" s="330" t="s">
        <v>1636</v>
      </c>
      <c r="J711" s="304" t="s">
        <v>2400</v>
      </c>
    </row>
    <row r="712" s="268" customFormat="1" ht="25.05" customHeight="1" spans="1:10">
      <c r="A712" s="325" t="s">
        <v>1489</v>
      </c>
      <c r="B712" s="326" t="s">
        <v>2401</v>
      </c>
      <c r="C712" s="286" t="s">
        <v>1631</v>
      </c>
      <c r="D712" s="286" t="s">
        <v>1632</v>
      </c>
      <c r="E712" s="327" t="s">
        <v>1810</v>
      </c>
      <c r="F712" s="328" t="s">
        <v>1634</v>
      </c>
      <c r="G712" s="327" t="s">
        <v>1660</v>
      </c>
      <c r="H712" s="328" t="s">
        <v>1644</v>
      </c>
      <c r="I712" s="328" t="s">
        <v>1653</v>
      </c>
      <c r="J712" s="325" t="s">
        <v>1811</v>
      </c>
    </row>
    <row r="713" s="268" customFormat="1" ht="25.05" customHeight="1" spans="1:10">
      <c r="A713" s="325"/>
      <c r="B713" s="326"/>
      <c r="C713" s="286" t="s">
        <v>1637</v>
      </c>
      <c r="D713" s="286" t="s">
        <v>1638</v>
      </c>
      <c r="E713" s="329" t="s">
        <v>1812</v>
      </c>
      <c r="F713" s="330" t="s">
        <v>1634</v>
      </c>
      <c r="G713" s="525" t="s">
        <v>1812</v>
      </c>
      <c r="H713" s="330" t="s">
        <v>1635</v>
      </c>
      <c r="I713" s="330" t="s">
        <v>1636</v>
      </c>
      <c r="J713" s="330" t="s">
        <v>1812</v>
      </c>
    </row>
    <row r="714" s="268" customFormat="1" ht="25.05" customHeight="1" spans="1:10">
      <c r="A714" s="325"/>
      <c r="B714" s="326"/>
      <c r="C714" s="286" t="s">
        <v>1640</v>
      </c>
      <c r="D714" s="286" t="s">
        <v>1641</v>
      </c>
      <c r="E714" s="325" t="s">
        <v>1673</v>
      </c>
      <c r="F714" s="286" t="s">
        <v>2245</v>
      </c>
      <c r="G714" s="325" t="s">
        <v>1643</v>
      </c>
      <c r="H714" s="331" t="s">
        <v>1644</v>
      </c>
      <c r="I714" s="330" t="s">
        <v>1636</v>
      </c>
      <c r="J714" s="325" t="s">
        <v>1813</v>
      </c>
    </row>
    <row r="715" s="268" customFormat="1" ht="42" customHeight="1" spans="1:10">
      <c r="A715" s="286" t="s">
        <v>808</v>
      </c>
      <c r="B715" s="287"/>
      <c r="C715" s="287"/>
      <c r="D715" s="287"/>
      <c r="E715" s="288"/>
      <c r="F715" s="289"/>
      <c r="G715" s="288"/>
      <c r="H715" s="289"/>
      <c r="I715" s="289"/>
      <c r="J715" s="303"/>
    </row>
    <row r="716" s="268" customFormat="1" ht="42.75" customHeight="1" spans="1:10">
      <c r="A716" s="286" t="s">
        <v>2402</v>
      </c>
      <c r="B716" s="286" t="s">
        <v>2403</v>
      </c>
      <c r="C716" s="286" t="s">
        <v>1631</v>
      </c>
      <c r="D716" s="286" t="s">
        <v>1654</v>
      </c>
      <c r="E716" s="286" t="s">
        <v>2404</v>
      </c>
      <c r="F716" s="286" t="s">
        <v>1634</v>
      </c>
      <c r="G716" s="286" t="s">
        <v>1660</v>
      </c>
      <c r="H716" s="286" t="s">
        <v>1644</v>
      </c>
      <c r="I716" s="286" t="s">
        <v>1653</v>
      </c>
      <c r="J716" s="304" t="s">
        <v>1053</v>
      </c>
    </row>
    <row r="717" s="268" customFormat="1" ht="11.25" spans="1:10">
      <c r="A717" s="293"/>
      <c r="B717" s="293"/>
      <c r="C717" s="286" t="s">
        <v>1637</v>
      </c>
      <c r="D717" s="286" t="s">
        <v>1658</v>
      </c>
      <c r="E717" s="286" t="s">
        <v>2405</v>
      </c>
      <c r="F717" s="286" t="s">
        <v>1634</v>
      </c>
      <c r="G717" s="286" t="s">
        <v>2406</v>
      </c>
      <c r="H717" s="332" t="s">
        <v>1635</v>
      </c>
      <c r="I717" s="286" t="s">
        <v>1636</v>
      </c>
      <c r="J717" s="304" t="s">
        <v>1053</v>
      </c>
    </row>
    <row r="718" s="268" customFormat="1" ht="11.25" spans="1:10">
      <c r="A718" s="293"/>
      <c r="B718" s="293"/>
      <c r="C718" s="286" t="s">
        <v>1640</v>
      </c>
      <c r="D718" s="286" t="s">
        <v>1641</v>
      </c>
      <c r="E718" s="286" t="s">
        <v>1893</v>
      </c>
      <c r="F718" s="332" t="s">
        <v>2245</v>
      </c>
      <c r="G718" s="286" t="s">
        <v>1643</v>
      </c>
      <c r="H718" s="286" t="s">
        <v>1644</v>
      </c>
      <c r="I718" s="286" t="s">
        <v>1653</v>
      </c>
      <c r="J718" s="304" t="s">
        <v>1053</v>
      </c>
    </row>
    <row r="719" s="268" customFormat="1" ht="11.25" spans="1:10">
      <c r="A719" s="286" t="s">
        <v>2407</v>
      </c>
      <c r="B719" s="286" t="s">
        <v>2408</v>
      </c>
      <c r="C719" s="286" t="s">
        <v>1631</v>
      </c>
      <c r="D719" s="286" t="s">
        <v>1632</v>
      </c>
      <c r="E719" s="286" t="s">
        <v>2409</v>
      </c>
      <c r="F719" s="286" t="s">
        <v>1634</v>
      </c>
      <c r="G719" s="286" t="s">
        <v>2410</v>
      </c>
      <c r="H719" s="332" t="s">
        <v>1635</v>
      </c>
      <c r="I719" s="286" t="s">
        <v>1636</v>
      </c>
      <c r="J719" s="304" t="s">
        <v>1051</v>
      </c>
    </row>
    <row r="720" s="268" customFormat="1" ht="11.25" spans="1:10">
      <c r="A720" s="293"/>
      <c r="B720" s="293"/>
      <c r="C720" s="286" t="s">
        <v>1637</v>
      </c>
      <c r="D720" s="286" t="s">
        <v>1658</v>
      </c>
      <c r="E720" s="286" t="s">
        <v>2405</v>
      </c>
      <c r="F720" s="286" t="s">
        <v>1634</v>
      </c>
      <c r="G720" s="286" t="s">
        <v>2406</v>
      </c>
      <c r="H720" s="332" t="s">
        <v>1635</v>
      </c>
      <c r="I720" s="286" t="s">
        <v>1636</v>
      </c>
      <c r="J720" s="304" t="s">
        <v>1051</v>
      </c>
    </row>
    <row r="721" s="268" customFormat="1" ht="11.25" spans="1:10">
      <c r="A721" s="293"/>
      <c r="B721" s="293"/>
      <c r="C721" s="286" t="s">
        <v>1640</v>
      </c>
      <c r="D721" s="286" t="s">
        <v>1641</v>
      </c>
      <c r="E721" s="286" t="s">
        <v>1893</v>
      </c>
      <c r="F721" s="332" t="s">
        <v>2245</v>
      </c>
      <c r="G721" s="286" t="s">
        <v>1643</v>
      </c>
      <c r="H721" s="286" t="s">
        <v>1644</v>
      </c>
      <c r="I721" s="286" t="s">
        <v>1636</v>
      </c>
      <c r="J721" s="304" t="s">
        <v>1051</v>
      </c>
    </row>
    <row r="722" s="268" customFormat="1" ht="21.6" customHeight="1" spans="1:10">
      <c r="A722" s="333" t="s">
        <v>813</v>
      </c>
      <c r="B722" s="334" t="s">
        <v>2411</v>
      </c>
      <c r="C722" s="332" t="s">
        <v>1631</v>
      </c>
      <c r="D722" s="332" t="s">
        <v>1654</v>
      </c>
      <c r="E722" s="332" t="s">
        <v>2412</v>
      </c>
      <c r="F722" s="332" t="s">
        <v>1634</v>
      </c>
      <c r="G722" s="335">
        <v>100</v>
      </c>
      <c r="H722" s="332" t="s">
        <v>1644</v>
      </c>
      <c r="I722" s="286" t="s">
        <v>1636</v>
      </c>
      <c r="J722" s="332" t="s">
        <v>2413</v>
      </c>
    </row>
    <row r="723" s="268" customFormat="1" ht="33.75" spans="1:10">
      <c r="A723" s="333"/>
      <c r="B723" s="334"/>
      <c r="C723" s="332" t="s">
        <v>1637</v>
      </c>
      <c r="D723" s="336" t="s">
        <v>2414</v>
      </c>
      <c r="E723" s="332" t="s">
        <v>2415</v>
      </c>
      <c r="F723" s="332" t="s">
        <v>2245</v>
      </c>
      <c r="G723" s="332" t="s">
        <v>2416</v>
      </c>
      <c r="H723" s="332" t="s">
        <v>1635</v>
      </c>
      <c r="I723" s="332" t="s">
        <v>1636</v>
      </c>
      <c r="J723" s="332" t="s">
        <v>2417</v>
      </c>
    </row>
    <row r="724" s="268" customFormat="1" ht="22.5" spans="1:10">
      <c r="A724" s="333"/>
      <c r="B724" s="334"/>
      <c r="C724" s="332"/>
      <c r="D724" s="336"/>
      <c r="E724" s="332" t="s">
        <v>2418</v>
      </c>
      <c r="F724" s="332" t="s">
        <v>2245</v>
      </c>
      <c r="G724" s="332" t="s">
        <v>2419</v>
      </c>
      <c r="H724" s="332" t="s">
        <v>1635</v>
      </c>
      <c r="I724" s="332" t="s">
        <v>1636</v>
      </c>
      <c r="J724" s="332" t="s">
        <v>2420</v>
      </c>
    </row>
    <row r="725" s="268" customFormat="1" ht="22.5" spans="1:10">
      <c r="A725" s="333"/>
      <c r="B725" s="334"/>
      <c r="C725" s="332"/>
      <c r="D725" s="336"/>
      <c r="E725" s="332" t="s">
        <v>2421</v>
      </c>
      <c r="F725" s="332" t="s">
        <v>2245</v>
      </c>
      <c r="G725" s="332" t="s">
        <v>2422</v>
      </c>
      <c r="H725" s="332" t="s">
        <v>1635</v>
      </c>
      <c r="I725" s="332" t="s">
        <v>1636</v>
      </c>
      <c r="J725" s="332" t="s">
        <v>2423</v>
      </c>
    </row>
    <row r="726" s="268" customFormat="1" ht="11.25" spans="1:10">
      <c r="A726" s="333"/>
      <c r="B726" s="334"/>
      <c r="C726" s="332" t="s">
        <v>1640</v>
      </c>
      <c r="D726" s="332" t="s">
        <v>2424</v>
      </c>
      <c r="E726" s="332" t="s">
        <v>1893</v>
      </c>
      <c r="F726" s="332" t="s">
        <v>2245</v>
      </c>
      <c r="G726" s="332">
        <v>95</v>
      </c>
      <c r="H726" s="332" t="s">
        <v>1644</v>
      </c>
      <c r="I726" s="286" t="s">
        <v>1636</v>
      </c>
      <c r="J726" s="332" t="s">
        <v>2425</v>
      </c>
    </row>
    <row r="727" s="268" customFormat="1" ht="11.25" spans="1:10">
      <c r="A727" s="333"/>
      <c r="B727" s="334"/>
      <c r="C727" s="332"/>
      <c r="D727" s="332"/>
      <c r="E727" s="332" t="s">
        <v>1729</v>
      </c>
      <c r="F727" s="332" t="s">
        <v>2245</v>
      </c>
      <c r="G727" s="332">
        <v>95</v>
      </c>
      <c r="H727" s="332" t="s">
        <v>1644</v>
      </c>
      <c r="I727" s="286" t="s">
        <v>1636</v>
      </c>
      <c r="J727" s="332" t="s">
        <v>2426</v>
      </c>
    </row>
    <row r="728" s="268" customFormat="1" ht="11.25" spans="1:10">
      <c r="A728" s="333"/>
      <c r="B728" s="334"/>
      <c r="C728" s="332"/>
      <c r="D728" s="332"/>
      <c r="E728" s="332" t="s">
        <v>2427</v>
      </c>
      <c r="F728" s="332" t="s">
        <v>2245</v>
      </c>
      <c r="G728" s="332">
        <v>95</v>
      </c>
      <c r="H728" s="332" t="s">
        <v>1644</v>
      </c>
      <c r="I728" s="286" t="s">
        <v>1636</v>
      </c>
      <c r="J728" s="332" t="s">
        <v>2428</v>
      </c>
    </row>
    <row r="729" s="268" customFormat="1" ht="17" customHeight="1" spans="1:10">
      <c r="A729" s="333" t="s">
        <v>807</v>
      </c>
      <c r="B729" s="334" t="s">
        <v>2429</v>
      </c>
      <c r="C729" s="332" t="s">
        <v>1631</v>
      </c>
      <c r="D729" s="332" t="s">
        <v>1654</v>
      </c>
      <c r="E729" s="332" t="s">
        <v>2412</v>
      </c>
      <c r="F729" s="332" t="s">
        <v>1634</v>
      </c>
      <c r="G729" s="335">
        <v>100</v>
      </c>
      <c r="H729" s="332" t="s">
        <v>1644</v>
      </c>
      <c r="I729" s="332" t="s">
        <v>1653</v>
      </c>
      <c r="J729" s="332" t="s">
        <v>2413</v>
      </c>
    </row>
    <row r="730" s="268" customFormat="1" ht="11.25" spans="1:10">
      <c r="A730" s="333"/>
      <c r="B730" s="334"/>
      <c r="C730" s="332"/>
      <c r="D730" s="332" t="s">
        <v>1648</v>
      </c>
      <c r="E730" s="332" t="s">
        <v>2430</v>
      </c>
      <c r="F730" s="332" t="s">
        <v>1634</v>
      </c>
      <c r="G730" s="335">
        <v>4</v>
      </c>
      <c r="H730" s="332" t="s">
        <v>2179</v>
      </c>
      <c r="I730" s="332" t="s">
        <v>1653</v>
      </c>
      <c r="J730" s="332" t="s">
        <v>2431</v>
      </c>
    </row>
    <row r="731" s="268" customFormat="1" ht="11.25" spans="1:10">
      <c r="A731" s="333"/>
      <c r="B731" s="334"/>
      <c r="C731" s="332"/>
      <c r="D731" s="332"/>
      <c r="E731" s="332" t="s">
        <v>2432</v>
      </c>
      <c r="F731" s="332" t="s">
        <v>1634</v>
      </c>
      <c r="G731" s="335">
        <v>1</v>
      </c>
      <c r="H731" s="332" t="s">
        <v>2179</v>
      </c>
      <c r="I731" s="332" t="s">
        <v>1653</v>
      </c>
      <c r="J731" s="332" t="s">
        <v>2433</v>
      </c>
    </row>
    <row r="732" s="268" customFormat="1" ht="11.25" spans="1:10">
      <c r="A732" s="333"/>
      <c r="B732" s="334"/>
      <c r="C732" s="332"/>
      <c r="D732" s="332"/>
      <c r="E732" s="332" t="s">
        <v>2434</v>
      </c>
      <c r="F732" s="332" t="s">
        <v>1634</v>
      </c>
      <c r="G732" s="335">
        <v>5</v>
      </c>
      <c r="H732" s="332" t="s">
        <v>2435</v>
      </c>
      <c r="I732" s="332" t="s">
        <v>1653</v>
      </c>
      <c r="J732" s="332" t="s">
        <v>2436</v>
      </c>
    </row>
    <row r="733" s="268" customFormat="1" ht="22.5" spans="1:10">
      <c r="A733" s="333"/>
      <c r="B733" s="334"/>
      <c r="C733" s="332" t="s">
        <v>1637</v>
      </c>
      <c r="D733" s="336" t="s">
        <v>2414</v>
      </c>
      <c r="E733" s="332" t="s">
        <v>2437</v>
      </c>
      <c r="F733" s="332" t="s">
        <v>2245</v>
      </c>
      <c r="G733" s="332" t="s">
        <v>2438</v>
      </c>
      <c r="H733" s="332" t="s">
        <v>1635</v>
      </c>
      <c r="I733" s="332" t="s">
        <v>1636</v>
      </c>
      <c r="J733" s="332" t="s">
        <v>2439</v>
      </c>
    </row>
    <row r="734" s="268" customFormat="1" ht="33.75" spans="1:10">
      <c r="A734" s="333"/>
      <c r="B734" s="334"/>
      <c r="C734" s="332"/>
      <c r="D734" s="336"/>
      <c r="E734" s="332" t="s">
        <v>2440</v>
      </c>
      <c r="F734" s="332" t="s">
        <v>2245</v>
      </c>
      <c r="G734" s="332" t="s">
        <v>2441</v>
      </c>
      <c r="H734" s="332" t="s">
        <v>1635</v>
      </c>
      <c r="I734" s="332" t="s">
        <v>1636</v>
      </c>
      <c r="J734" s="332" t="s">
        <v>2442</v>
      </c>
    </row>
    <row r="735" s="268" customFormat="1" ht="11.25" spans="1:10">
      <c r="A735" s="333"/>
      <c r="B735" s="334"/>
      <c r="C735" s="332" t="s">
        <v>1640</v>
      </c>
      <c r="D735" s="332" t="s">
        <v>2424</v>
      </c>
      <c r="E735" s="332" t="s">
        <v>1893</v>
      </c>
      <c r="F735" s="332" t="s">
        <v>2245</v>
      </c>
      <c r="G735" s="332">
        <v>95</v>
      </c>
      <c r="H735" s="332" t="s">
        <v>1644</v>
      </c>
      <c r="I735" s="286" t="s">
        <v>1636</v>
      </c>
      <c r="J735" s="332" t="s">
        <v>2425</v>
      </c>
    </row>
    <row r="736" s="268" customFormat="1" ht="11.25" spans="1:10">
      <c r="A736" s="333"/>
      <c r="B736" s="334"/>
      <c r="C736" s="332"/>
      <c r="D736" s="332"/>
      <c r="E736" s="332" t="s">
        <v>1729</v>
      </c>
      <c r="F736" s="332" t="s">
        <v>2245</v>
      </c>
      <c r="G736" s="332">
        <v>95</v>
      </c>
      <c r="H736" s="332" t="s">
        <v>1644</v>
      </c>
      <c r="I736" s="286" t="s">
        <v>1636</v>
      </c>
      <c r="J736" s="332" t="s">
        <v>2426</v>
      </c>
    </row>
    <row r="737" s="268" customFormat="1" ht="11.25" spans="1:10">
      <c r="A737" s="333"/>
      <c r="B737" s="334"/>
      <c r="C737" s="332"/>
      <c r="D737" s="332"/>
      <c r="E737" s="332" t="s">
        <v>2427</v>
      </c>
      <c r="F737" s="332" t="s">
        <v>2245</v>
      </c>
      <c r="G737" s="332">
        <v>95</v>
      </c>
      <c r="H737" s="332" t="s">
        <v>1644</v>
      </c>
      <c r="I737" s="286" t="s">
        <v>1636</v>
      </c>
      <c r="J737" s="332" t="s">
        <v>2428</v>
      </c>
    </row>
    <row r="738" s="268" customFormat="1" ht="11.25" spans="1:10">
      <c r="A738" s="333" t="s">
        <v>815</v>
      </c>
      <c r="B738" s="334" t="s">
        <v>2443</v>
      </c>
      <c r="C738" s="332" t="s">
        <v>1631</v>
      </c>
      <c r="D738" s="332" t="s">
        <v>1654</v>
      </c>
      <c r="E738" s="332" t="s">
        <v>1669</v>
      </c>
      <c r="F738" s="332" t="s">
        <v>1634</v>
      </c>
      <c r="G738" s="332" t="s">
        <v>1660</v>
      </c>
      <c r="H738" s="332" t="s">
        <v>1644</v>
      </c>
      <c r="I738" s="332" t="s">
        <v>1653</v>
      </c>
      <c r="J738" s="332" t="s">
        <v>2413</v>
      </c>
    </row>
    <row r="739" s="268" customFormat="1" ht="22.5" spans="1:10">
      <c r="A739" s="333"/>
      <c r="B739" s="334"/>
      <c r="C739" s="332" t="s">
        <v>1637</v>
      </c>
      <c r="D739" s="336" t="s">
        <v>2414</v>
      </c>
      <c r="E739" s="332" t="s">
        <v>2444</v>
      </c>
      <c r="F739" s="332"/>
      <c r="G739" s="332" t="s">
        <v>2445</v>
      </c>
      <c r="H739" s="332" t="s">
        <v>1635</v>
      </c>
      <c r="I739" s="332" t="s">
        <v>1636</v>
      </c>
      <c r="J739" s="332" t="s">
        <v>2446</v>
      </c>
    </row>
    <row r="740" s="268" customFormat="1" ht="11.25" spans="1:10">
      <c r="A740" s="333"/>
      <c r="B740" s="334"/>
      <c r="C740" s="332"/>
      <c r="D740" s="336" t="s">
        <v>2447</v>
      </c>
      <c r="E740" s="332" t="s">
        <v>2448</v>
      </c>
      <c r="F740" s="332"/>
      <c r="G740" s="332" t="s">
        <v>2449</v>
      </c>
      <c r="H740" s="332" t="s">
        <v>1635</v>
      </c>
      <c r="I740" s="332" t="s">
        <v>1636</v>
      </c>
      <c r="J740" s="332" t="s">
        <v>2450</v>
      </c>
    </row>
    <row r="741" s="268" customFormat="1" ht="11.25" spans="1:10">
      <c r="A741" s="333"/>
      <c r="B741" s="334"/>
      <c r="C741" s="332" t="s">
        <v>1640</v>
      </c>
      <c r="D741" s="332" t="s">
        <v>2424</v>
      </c>
      <c r="E741" s="332" t="s">
        <v>1893</v>
      </c>
      <c r="F741" s="332" t="s">
        <v>2245</v>
      </c>
      <c r="G741" s="335">
        <v>95</v>
      </c>
      <c r="H741" s="332" t="s">
        <v>1644</v>
      </c>
      <c r="I741" s="286" t="s">
        <v>1636</v>
      </c>
      <c r="J741" s="332" t="s">
        <v>2425</v>
      </c>
    </row>
    <row r="742" s="268" customFormat="1" ht="11.25" spans="1:10">
      <c r="A742" s="333"/>
      <c r="B742" s="334"/>
      <c r="C742" s="332"/>
      <c r="D742" s="332"/>
      <c r="E742" s="332" t="s">
        <v>1729</v>
      </c>
      <c r="F742" s="332" t="s">
        <v>2245</v>
      </c>
      <c r="G742" s="335">
        <v>95</v>
      </c>
      <c r="H742" s="332" t="s">
        <v>1644</v>
      </c>
      <c r="I742" s="286" t="s">
        <v>1636</v>
      </c>
      <c r="J742" s="332" t="s">
        <v>2426</v>
      </c>
    </row>
    <row r="743" s="268" customFormat="1" ht="22.05" customHeight="1" spans="1:10">
      <c r="A743" s="288" t="s">
        <v>1105</v>
      </c>
      <c r="B743" s="286" t="s">
        <v>2408</v>
      </c>
      <c r="C743" s="286" t="s">
        <v>1631</v>
      </c>
      <c r="D743" s="286" t="s">
        <v>1632</v>
      </c>
      <c r="E743" s="286" t="s">
        <v>2409</v>
      </c>
      <c r="F743" s="286" t="s">
        <v>1634</v>
      </c>
      <c r="G743" s="286" t="s">
        <v>2410</v>
      </c>
      <c r="H743" s="332" t="s">
        <v>1635</v>
      </c>
      <c r="I743" s="286" t="s">
        <v>1636</v>
      </c>
      <c r="J743" s="304" t="s">
        <v>1105</v>
      </c>
    </row>
    <row r="744" s="268" customFormat="1" ht="22.05" customHeight="1" spans="1:10">
      <c r="A744" s="337"/>
      <c r="B744" s="293"/>
      <c r="C744" s="286" t="s">
        <v>1637</v>
      </c>
      <c r="D744" s="286" t="s">
        <v>1658</v>
      </c>
      <c r="E744" s="286" t="s">
        <v>2405</v>
      </c>
      <c r="F744" s="286" t="s">
        <v>1634</v>
      </c>
      <c r="G744" s="286" t="s">
        <v>2406</v>
      </c>
      <c r="H744" s="332" t="s">
        <v>1635</v>
      </c>
      <c r="I744" s="286" t="s">
        <v>1636</v>
      </c>
      <c r="J744" s="304" t="s">
        <v>1105</v>
      </c>
    </row>
    <row r="745" s="268" customFormat="1" ht="22.05" customHeight="1" spans="1:10">
      <c r="A745" s="337"/>
      <c r="B745" s="293"/>
      <c r="C745" s="286" t="s">
        <v>1640</v>
      </c>
      <c r="D745" s="286" t="s">
        <v>1641</v>
      </c>
      <c r="E745" s="286" t="s">
        <v>1893</v>
      </c>
      <c r="F745" s="332" t="s">
        <v>2245</v>
      </c>
      <c r="G745" s="286" t="s">
        <v>1643</v>
      </c>
      <c r="H745" s="286" t="s">
        <v>1644</v>
      </c>
      <c r="I745" s="286" t="s">
        <v>1636</v>
      </c>
      <c r="J745" s="304" t="s">
        <v>1105</v>
      </c>
    </row>
    <row r="746" s="268" customFormat="1" ht="22.05" customHeight="1" spans="1:10">
      <c r="A746" s="288" t="s">
        <v>955</v>
      </c>
      <c r="B746" s="286" t="s">
        <v>2408</v>
      </c>
      <c r="C746" s="286" t="s">
        <v>1631</v>
      </c>
      <c r="D746" s="286" t="s">
        <v>1632</v>
      </c>
      <c r="E746" s="286" t="s">
        <v>2409</v>
      </c>
      <c r="F746" s="286" t="s">
        <v>1634</v>
      </c>
      <c r="G746" s="286" t="s">
        <v>2410</v>
      </c>
      <c r="H746" s="332" t="s">
        <v>1635</v>
      </c>
      <c r="I746" s="286" t="s">
        <v>1636</v>
      </c>
      <c r="J746" s="304" t="s">
        <v>955</v>
      </c>
    </row>
    <row r="747" s="268" customFormat="1" ht="22.05" customHeight="1" spans="1:10">
      <c r="A747" s="337"/>
      <c r="B747" s="293"/>
      <c r="C747" s="286" t="s">
        <v>1637</v>
      </c>
      <c r="D747" s="286" t="s">
        <v>1658</v>
      </c>
      <c r="E747" s="286" t="s">
        <v>2405</v>
      </c>
      <c r="F747" s="286" t="s">
        <v>1634</v>
      </c>
      <c r="G747" s="286" t="s">
        <v>2406</v>
      </c>
      <c r="H747" s="332" t="s">
        <v>1635</v>
      </c>
      <c r="I747" s="286" t="s">
        <v>1636</v>
      </c>
      <c r="J747" s="304" t="s">
        <v>955</v>
      </c>
    </row>
    <row r="748" s="268" customFormat="1" ht="22.05" customHeight="1" spans="1:10">
      <c r="A748" s="337"/>
      <c r="B748" s="293"/>
      <c r="C748" s="286" t="s">
        <v>1640</v>
      </c>
      <c r="D748" s="286" t="s">
        <v>1641</v>
      </c>
      <c r="E748" s="286" t="s">
        <v>1893</v>
      </c>
      <c r="F748" s="332" t="s">
        <v>2245</v>
      </c>
      <c r="G748" s="286" t="s">
        <v>1643</v>
      </c>
      <c r="H748" s="286" t="s">
        <v>1644</v>
      </c>
      <c r="I748" s="286" t="s">
        <v>1636</v>
      </c>
      <c r="J748" s="304" t="s">
        <v>955</v>
      </c>
    </row>
    <row r="749" s="268" customFormat="1" ht="22.05" customHeight="1" spans="1:10">
      <c r="A749" s="288" t="s">
        <v>987</v>
      </c>
      <c r="B749" s="286" t="s">
        <v>2408</v>
      </c>
      <c r="C749" s="286" t="s">
        <v>1631</v>
      </c>
      <c r="D749" s="286" t="s">
        <v>1632</v>
      </c>
      <c r="E749" s="286" t="s">
        <v>2409</v>
      </c>
      <c r="F749" s="286" t="s">
        <v>1634</v>
      </c>
      <c r="G749" s="286" t="s">
        <v>2410</v>
      </c>
      <c r="H749" s="332" t="s">
        <v>1635</v>
      </c>
      <c r="I749" s="286" t="s">
        <v>1636</v>
      </c>
      <c r="J749" s="304" t="s">
        <v>987</v>
      </c>
    </row>
    <row r="750" s="268" customFormat="1" ht="22.05" customHeight="1" spans="1:10">
      <c r="A750" s="337"/>
      <c r="B750" s="293"/>
      <c r="C750" s="286" t="s">
        <v>1637</v>
      </c>
      <c r="D750" s="286" t="s">
        <v>1658</v>
      </c>
      <c r="E750" s="286" t="s">
        <v>2405</v>
      </c>
      <c r="F750" s="286" t="s">
        <v>1634</v>
      </c>
      <c r="G750" s="286" t="s">
        <v>2406</v>
      </c>
      <c r="H750" s="332" t="s">
        <v>1635</v>
      </c>
      <c r="I750" s="286" t="s">
        <v>1636</v>
      </c>
      <c r="J750" s="304" t="s">
        <v>987</v>
      </c>
    </row>
    <row r="751" s="268" customFormat="1" ht="22.05" customHeight="1" spans="1:10">
      <c r="A751" s="337"/>
      <c r="B751" s="293"/>
      <c r="C751" s="286" t="s">
        <v>1640</v>
      </c>
      <c r="D751" s="286" t="s">
        <v>1641</v>
      </c>
      <c r="E751" s="286" t="s">
        <v>1893</v>
      </c>
      <c r="F751" s="332" t="s">
        <v>2245</v>
      </c>
      <c r="G751" s="286" t="s">
        <v>1643</v>
      </c>
      <c r="H751" s="286" t="s">
        <v>1644</v>
      </c>
      <c r="I751" s="286" t="s">
        <v>1636</v>
      </c>
      <c r="J751" s="304" t="s">
        <v>987</v>
      </c>
    </row>
    <row r="752" s="268" customFormat="1" ht="22.05" customHeight="1" spans="1:10">
      <c r="A752" s="288" t="s">
        <v>1014</v>
      </c>
      <c r="B752" s="286" t="s">
        <v>2408</v>
      </c>
      <c r="C752" s="286" t="s">
        <v>1631</v>
      </c>
      <c r="D752" s="286" t="s">
        <v>1632</v>
      </c>
      <c r="E752" s="286" t="s">
        <v>2409</v>
      </c>
      <c r="F752" s="286" t="s">
        <v>1634</v>
      </c>
      <c r="G752" s="286" t="s">
        <v>2410</v>
      </c>
      <c r="H752" s="332" t="s">
        <v>1635</v>
      </c>
      <c r="I752" s="286" t="s">
        <v>1636</v>
      </c>
      <c r="J752" s="304" t="s">
        <v>1014</v>
      </c>
    </row>
    <row r="753" s="268" customFormat="1" ht="22.05" customHeight="1" spans="1:10">
      <c r="A753" s="337"/>
      <c r="B753" s="293"/>
      <c r="C753" s="286" t="s">
        <v>1637</v>
      </c>
      <c r="D753" s="286" t="s">
        <v>1658</v>
      </c>
      <c r="E753" s="286" t="s">
        <v>2405</v>
      </c>
      <c r="F753" s="286" t="s">
        <v>1634</v>
      </c>
      <c r="G753" s="286" t="s">
        <v>2406</v>
      </c>
      <c r="H753" s="332" t="s">
        <v>1635</v>
      </c>
      <c r="I753" s="286" t="s">
        <v>1636</v>
      </c>
      <c r="J753" s="304" t="s">
        <v>1014</v>
      </c>
    </row>
    <row r="754" s="268" customFormat="1" ht="22.05" customHeight="1" spans="1:10">
      <c r="A754" s="337"/>
      <c r="B754" s="293"/>
      <c r="C754" s="286" t="s">
        <v>1640</v>
      </c>
      <c r="D754" s="286" t="s">
        <v>1641</v>
      </c>
      <c r="E754" s="286" t="s">
        <v>1893</v>
      </c>
      <c r="F754" s="332" t="s">
        <v>2245</v>
      </c>
      <c r="G754" s="286" t="s">
        <v>1643</v>
      </c>
      <c r="H754" s="286" t="s">
        <v>1644</v>
      </c>
      <c r="I754" s="286" t="s">
        <v>1636</v>
      </c>
      <c r="J754" s="304" t="s">
        <v>1014</v>
      </c>
    </row>
    <row r="755" s="268" customFormat="1" ht="22.05" customHeight="1" spans="1:10">
      <c r="A755" s="288" t="s">
        <v>925</v>
      </c>
      <c r="B755" s="286" t="s">
        <v>2403</v>
      </c>
      <c r="C755" s="286" t="s">
        <v>1631</v>
      </c>
      <c r="D755" s="286" t="s">
        <v>1654</v>
      </c>
      <c r="E755" s="286" t="s">
        <v>2404</v>
      </c>
      <c r="F755" s="286" t="s">
        <v>1634</v>
      </c>
      <c r="G755" s="286" t="s">
        <v>1660</v>
      </c>
      <c r="H755" s="286" t="s">
        <v>1644</v>
      </c>
      <c r="I755" s="286" t="s">
        <v>1653</v>
      </c>
      <c r="J755" s="304" t="s">
        <v>925</v>
      </c>
    </row>
    <row r="756" s="268" customFormat="1" ht="22.05" customHeight="1" spans="1:10">
      <c r="A756" s="337"/>
      <c r="B756" s="293"/>
      <c r="C756" s="286" t="s">
        <v>1637</v>
      </c>
      <c r="D756" s="286" t="s">
        <v>1658</v>
      </c>
      <c r="E756" s="286" t="s">
        <v>2405</v>
      </c>
      <c r="F756" s="286" t="s">
        <v>1634</v>
      </c>
      <c r="G756" s="286" t="s">
        <v>2406</v>
      </c>
      <c r="H756" s="332" t="s">
        <v>1635</v>
      </c>
      <c r="I756" s="286" t="s">
        <v>1636</v>
      </c>
      <c r="J756" s="304" t="s">
        <v>925</v>
      </c>
    </row>
    <row r="757" s="268" customFormat="1" ht="22.05" customHeight="1" spans="1:10">
      <c r="A757" s="337"/>
      <c r="B757" s="293"/>
      <c r="C757" s="286" t="s">
        <v>1640</v>
      </c>
      <c r="D757" s="286" t="s">
        <v>1641</v>
      </c>
      <c r="E757" s="286" t="s">
        <v>1893</v>
      </c>
      <c r="F757" s="332" t="s">
        <v>2245</v>
      </c>
      <c r="G757" s="286" t="s">
        <v>1643</v>
      </c>
      <c r="H757" s="286" t="s">
        <v>1644</v>
      </c>
      <c r="I757" s="286" t="s">
        <v>1653</v>
      </c>
      <c r="J757" s="304" t="s">
        <v>925</v>
      </c>
    </row>
    <row r="758" ht="19" customHeight="1" spans="1:10">
      <c r="A758" s="284" t="s">
        <v>913</v>
      </c>
      <c r="B758" s="284"/>
      <c r="C758" s="284"/>
      <c r="D758" s="284"/>
      <c r="E758" s="284"/>
      <c r="F758" s="297"/>
      <c r="G758" s="284"/>
      <c r="H758" s="297"/>
      <c r="I758" s="297"/>
      <c r="J758" s="306"/>
    </row>
    <row r="759" s="76" customFormat="1" ht="39" customHeight="1" spans="1:10">
      <c r="A759" s="338" t="s">
        <v>2451</v>
      </c>
      <c r="B759" s="338" t="s">
        <v>2452</v>
      </c>
      <c r="C759" s="339" t="s">
        <v>1631</v>
      </c>
      <c r="D759" s="339" t="s">
        <v>1648</v>
      </c>
      <c r="E759" s="340" t="s">
        <v>1691</v>
      </c>
      <c r="F759" s="340" t="s">
        <v>1634</v>
      </c>
      <c r="G759" s="340" t="s">
        <v>309</v>
      </c>
      <c r="H759" s="340" t="s">
        <v>2453</v>
      </c>
      <c r="I759" s="340" t="s">
        <v>1653</v>
      </c>
      <c r="J759" s="346" t="s">
        <v>1692</v>
      </c>
    </row>
    <row r="760" s="76" customFormat="1" ht="55" customHeight="1" spans="1:10">
      <c r="A760" s="338"/>
      <c r="B760" s="338"/>
      <c r="C760" s="339" t="s">
        <v>1631</v>
      </c>
      <c r="D760" s="339" t="s">
        <v>1954</v>
      </c>
      <c r="E760" s="340" t="s">
        <v>1955</v>
      </c>
      <c r="F760" s="340" t="s">
        <v>1634</v>
      </c>
      <c r="G760" s="340">
        <v>690</v>
      </c>
      <c r="H760" s="340" t="s">
        <v>2454</v>
      </c>
      <c r="I760" s="340" t="s">
        <v>1653</v>
      </c>
      <c r="J760" s="346" t="s">
        <v>1705</v>
      </c>
    </row>
    <row r="761" s="76" customFormat="1" ht="43" customHeight="1" spans="1:10">
      <c r="A761" s="338"/>
      <c r="B761" s="338"/>
      <c r="C761" s="339" t="s">
        <v>1637</v>
      </c>
      <c r="D761" s="339" t="s">
        <v>1658</v>
      </c>
      <c r="E761" s="340" t="s">
        <v>1706</v>
      </c>
      <c r="F761" s="340" t="s">
        <v>1650</v>
      </c>
      <c r="G761" s="340" t="s">
        <v>1660</v>
      </c>
      <c r="H761" s="340" t="s">
        <v>1644</v>
      </c>
      <c r="I761" s="340" t="s">
        <v>1653</v>
      </c>
      <c r="J761" s="346" t="s">
        <v>1707</v>
      </c>
    </row>
    <row r="762" s="76" customFormat="1" ht="27.95" customHeight="1" spans="1:10">
      <c r="A762" s="338"/>
      <c r="B762" s="338"/>
      <c r="C762" s="339"/>
      <c r="D762" s="339" t="s">
        <v>1638</v>
      </c>
      <c r="E762" s="339" t="s">
        <v>2455</v>
      </c>
      <c r="F762" s="339" t="s">
        <v>1634</v>
      </c>
      <c r="G762" s="339" t="s">
        <v>2456</v>
      </c>
      <c r="H762" s="339" t="s">
        <v>2457</v>
      </c>
      <c r="I762" s="339" t="s">
        <v>1636</v>
      </c>
      <c r="J762" s="339" t="s">
        <v>2458</v>
      </c>
    </row>
    <row r="763" s="76" customFormat="1" ht="27.95" customHeight="1" spans="1:10">
      <c r="A763" s="338"/>
      <c r="B763" s="338"/>
      <c r="C763" s="339" t="s">
        <v>1640</v>
      </c>
      <c r="D763" s="339" t="s">
        <v>1641</v>
      </c>
      <c r="E763" s="340" t="s">
        <v>1710</v>
      </c>
      <c r="F763" s="340" t="s">
        <v>1650</v>
      </c>
      <c r="G763" s="340" t="s">
        <v>1643</v>
      </c>
      <c r="H763" s="340" t="s">
        <v>1644</v>
      </c>
      <c r="I763" s="339" t="s">
        <v>1636</v>
      </c>
      <c r="J763" s="346" t="s">
        <v>1711</v>
      </c>
    </row>
    <row r="764" s="76" customFormat="1" ht="27.95" customHeight="1" spans="1:10">
      <c r="A764" s="341" t="s">
        <v>2459</v>
      </c>
      <c r="B764" s="340" t="s">
        <v>2460</v>
      </c>
      <c r="C764" s="342" t="s">
        <v>1631</v>
      </c>
      <c r="D764" s="340" t="s">
        <v>1648</v>
      </c>
      <c r="E764" s="340" t="s">
        <v>2461</v>
      </c>
      <c r="F764" s="340" t="s">
        <v>1634</v>
      </c>
      <c r="G764" s="340">
        <v>1026</v>
      </c>
      <c r="H764" s="343" t="s">
        <v>1652</v>
      </c>
      <c r="I764" s="340" t="s">
        <v>1653</v>
      </c>
      <c r="J764" s="346" t="s">
        <v>2462</v>
      </c>
    </row>
    <row r="765" s="76" customFormat="1" ht="27.95" customHeight="1" spans="1:10">
      <c r="A765" s="341"/>
      <c r="B765" s="340"/>
      <c r="C765" s="342" t="s">
        <v>1631</v>
      </c>
      <c r="D765" s="340" t="s">
        <v>1648</v>
      </c>
      <c r="E765" s="340" t="s">
        <v>2463</v>
      </c>
      <c r="F765" s="340" t="s">
        <v>1634</v>
      </c>
      <c r="G765" s="340">
        <v>88</v>
      </c>
      <c r="H765" s="340" t="s">
        <v>1652</v>
      </c>
      <c r="I765" s="340" t="s">
        <v>1653</v>
      </c>
      <c r="J765" s="346" t="s">
        <v>2462</v>
      </c>
    </row>
    <row r="766" s="76" customFormat="1" ht="27.95" customHeight="1" spans="1:10">
      <c r="A766" s="341"/>
      <c r="B766" s="340"/>
      <c r="C766" s="342" t="s">
        <v>1631</v>
      </c>
      <c r="D766" s="340" t="s">
        <v>1954</v>
      </c>
      <c r="E766" s="340" t="s">
        <v>2464</v>
      </c>
      <c r="F766" s="340" t="s">
        <v>1634</v>
      </c>
      <c r="G766" s="344">
        <v>405.89</v>
      </c>
      <c r="H766" s="340" t="s">
        <v>2151</v>
      </c>
      <c r="I766" s="340" t="s">
        <v>1653</v>
      </c>
      <c r="J766" s="346" t="s">
        <v>2462</v>
      </c>
    </row>
    <row r="767" s="76" customFormat="1" ht="27.95" customHeight="1" spans="1:10">
      <c r="A767" s="341"/>
      <c r="B767" s="340"/>
      <c r="C767" s="342" t="s">
        <v>1631</v>
      </c>
      <c r="D767" s="340" t="s">
        <v>1632</v>
      </c>
      <c r="E767" s="340" t="s">
        <v>2465</v>
      </c>
      <c r="F767" s="345" t="s">
        <v>1634</v>
      </c>
      <c r="G767" s="526" t="s">
        <v>1660</v>
      </c>
      <c r="H767" s="340" t="s">
        <v>1644</v>
      </c>
      <c r="I767" s="340" t="s">
        <v>1653</v>
      </c>
      <c r="J767" s="340" t="s">
        <v>2466</v>
      </c>
    </row>
    <row r="768" s="76" customFormat="1" ht="27.95" customHeight="1" spans="1:10">
      <c r="A768" s="341"/>
      <c r="B768" s="340"/>
      <c r="C768" s="342" t="s">
        <v>1631</v>
      </c>
      <c r="D768" s="340" t="s">
        <v>1632</v>
      </c>
      <c r="E768" s="340" t="s">
        <v>2467</v>
      </c>
      <c r="F768" s="345" t="s">
        <v>1634</v>
      </c>
      <c r="G768" s="526" t="s">
        <v>1797</v>
      </c>
      <c r="H768" s="340" t="s">
        <v>1644</v>
      </c>
      <c r="I768" s="340" t="s">
        <v>1653</v>
      </c>
      <c r="J768" s="340" t="s">
        <v>2468</v>
      </c>
    </row>
    <row r="769" s="76" customFormat="1" ht="27.95" customHeight="1" spans="1:10">
      <c r="A769" s="341"/>
      <c r="B769" s="340"/>
      <c r="C769" s="342" t="s">
        <v>1631</v>
      </c>
      <c r="D769" s="340" t="s">
        <v>1632</v>
      </c>
      <c r="E769" s="340" t="s">
        <v>2469</v>
      </c>
      <c r="F769" s="345" t="s">
        <v>1634</v>
      </c>
      <c r="G769" s="526" t="s">
        <v>1660</v>
      </c>
      <c r="H769" s="340" t="s">
        <v>1644</v>
      </c>
      <c r="I769" s="340" t="s">
        <v>1653</v>
      </c>
      <c r="J769" s="340" t="s">
        <v>2470</v>
      </c>
    </row>
    <row r="770" s="76" customFormat="1" ht="27.95" customHeight="1" spans="1:10">
      <c r="A770" s="341"/>
      <c r="B770" s="340"/>
      <c r="C770" s="340" t="s">
        <v>1637</v>
      </c>
      <c r="D770" s="347" t="s">
        <v>2414</v>
      </c>
      <c r="E770" s="340" t="s">
        <v>2471</v>
      </c>
      <c r="F770" s="345" t="s">
        <v>1634</v>
      </c>
      <c r="G770" s="527" t="s">
        <v>2055</v>
      </c>
      <c r="H770" s="345" t="s">
        <v>1635</v>
      </c>
      <c r="I770" s="340" t="s">
        <v>1636</v>
      </c>
      <c r="J770" s="340" t="s">
        <v>2472</v>
      </c>
    </row>
    <row r="771" s="76" customFormat="1" ht="27.95" customHeight="1" spans="1:10">
      <c r="A771" s="341"/>
      <c r="B771" s="340"/>
      <c r="C771" s="342" t="s">
        <v>1640</v>
      </c>
      <c r="D771" s="342" t="s">
        <v>1641</v>
      </c>
      <c r="E771" s="340" t="s">
        <v>1893</v>
      </c>
      <c r="F771" s="340" t="s">
        <v>2245</v>
      </c>
      <c r="G771" s="340">
        <v>95</v>
      </c>
      <c r="H771" s="340" t="s">
        <v>1644</v>
      </c>
      <c r="I771" s="340" t="s">
        <v>1636</v>
      </c>
      <c r="J771" s="346" t="s">
        <v>2462</v>
      </c>
    </row>
    <row r="772" s="76" customFormat="1" ht="27.95" customHeight="1" spans="1:10">
      <c r="A772" s="341"/>
      <c r="B772" s="340"/>
      <c r="C772" s="342" t="s">
        <v>1640</v>
      </c>
      <c r="D772" s="342" t="s">
        <v>1641</v>
      </c>
      <c r="E772" s="340" t="s">
        <v>1804</v>
      </c>
      <c r="F772" s="340" t="s">
        <v>2245</v>
      </c>
      <c r="G772" s="340">
        <v>95</v>
      </c>
      <c r="H772" s="340" t="s">
        <v>1644</v>
      </c>
      <c r="I772" s="340" t="s">
        <v>1636</v>
      </c>
      <c r="J772" s="346" t="s">
        <v>2462</v>
      </c>
    </row>
    <row r="773" s="76" customFormat="1" ht="27.95" customHeight="1" spans="1:10">
      <c r="A773" s="348" t="s">
        <v>1101</v>
      </c>
      <c r="B773" s="312" t="s">
        <v>2473</v>
      </c>
      <c r="C773" s="340" t="s">
        <v>1631</v>
      </c>
      <c r="D773" s="340" t="s">
        <v>1648</v>
      </c>
      <c r="E773" s="340" t="s">
        <v>1691</v>
      </c>
      <c r="F773" s="340" t="s">
        <v>1634</v>
      </c>
      <c r="G773" s="306">
        <v>80</v>
      </c>
      <c r="H773" s="349" t="s">
        <v>1652</v>
      </c>
      <c r="I773" s="340" t="s">
        <v>1653</v>
      </c>
      <c r="J773" s="318" t="s">
        <v>2474</v>
      </c>
    </row>
    <row r="774" s="76" customFormat="1" ht="27.95" customHeight="1" spans="1:10">
      <c r="A774" s="348"/>
      <c r="B774" s="312"/>
      <c r="C774" s="340" t="s">
        <v>1631</v>
      </c>
      <c r="D774" s="340" t="s">
        <v>1654</v>
      </c>
      <c r="E774" s="340" t="s">
        <v>1704</v>
      </c>
      <c r="F774" s="340" t="s">
        <v>1634</v>
      </c>
      <c r="G774" s="340" t="s">
        <v>1660</v>
      </c>
      <c r="H774" s="340" t="s">
        <v>1644</v>
      </c>
      <c r="I774" s="340" t="s">
        <v>1653</v>
      </c>
      <c r="J774" s="318" t="s">
        <v>2474</v>
      </c>
    </row>
    <row r="775" s="76" customFormat="1" ht="27.95" customHeight="1" spans="1:10">
      <c r="A775" s="348"/>
      <c r="B775" s="312"/>
      <c r="C775" s="340" t="s">
        <v>1637</v>
      </c>
      <c r="D775" s="340" t="s">
        <v>1658</v>
      </c>
      <c r="E775" s="340" t="s">
        <v>1706</v>
      </c>
      <c r="F775" s="340" t="s">
        <v>1650</v>
      </c>
      <c r="G775" s="340" t="s">
        <v>1660</v>
      </c>
      <c r="H775" s="340" t="s">
        <v>1644</v>
      </c>
      <c r="I775" s="340" t="s">
        <v>1653</v>
      </c>
      <c r="J775" s="318" t="s">
        <v>2474</v>
      </c>
    </row>
    <row r="776" s="76" customFormat="1" ht="27.95" customHeight="1" spans="1:10">
      <c r="A776" s="348"/>
      <c r="B776" s="312"/>
      <c r="C776" s="340" t="s">
        <v>1640</v>
      </c>
      <c r="D776" s="340" t="s">
        <v>1641</v>
      </c>
      <c r="E776" s="340" t="s">
        <v>1710</v>
      </c>
      <c r="F776" s="340" t="s">
        <v>1650</v>
      </c>
      <c r="G776" s="340" t="s">
        <v>1643</v>
      </c>
      <c r="H776" s="340" t="s">
        <v>1644</v>
      </c>
      <c r="I776" s="340" t="s">
        <v>1636</v>
      </c>
      <c r="J776" s="318" t="s">
        <v>2474</v>
      </c>
    </row>
    <row r="777" s="76" customFormat="1" ht="39" customHeight="1" spans="1:10">
      <c r="A777" s="350" t="s">
        <v>2475</v>
      </c>
      <c r="B777" s="350" t="s">
        <v>2476</v>
      </c>
      <c r="C777" s="339" t="s">
        <v>1631</v>
      </c>
      <c r="D777" s="339" t="s">
        <v>1648</v>
      </c>
      <c r="E777" s="340" t="s">
        <v>2477</v>
      </c>
      <c r="F777" s="340" t="s">
        <v>1634</v>
      </c>
      <c r="G777" s="340">
        <v>385</v>
      </c>
      <c r="H777" s="340" t="s">
        <v>1652</v>
      </c>
      <c r="I777" s="340" t="s">
        <v>1653</v>
      </c>
      <c r="J777" s="346" t="s">
        <v>2478</v>
      </c>
    </row>
    <row r="778" s="76" customFormat="1" ht="39" customHeight="1" spans="1:10">
      <c r="A778" s="350"/>
      <c r="B778" s="350"/>
      <c r="C778" s="339" t="s">
        <v>1631</v>
      </c>
      <c r="D778" s="339" t="s">
        <v>1632</v>
      </c>
      <c r="E778" s="340" t="s">
        <v>2479</v>
      </c>
      <c r="F778" s="340" t="s">
        <v>1634</v>
      </c>
      <c r="G778" s="340">
        <v>100</v>
      </c>
      <c r="H778" s="340" t="s">
        <v>1644</v>
      </c>
      <c r="I778" s="340" t="s">
        <v>1653</v>
      </c>
      <c r="J778" s="346" t="s">
        <v>2478</v>
      </c>
    </row>
    <row r="779" s="76" customFormat="1" ht="39" customHeight="1" spans="1:10">
      <c r="A779" s="350"/>
      <c r="B779" s="350"/>
      <c r="C779" s="339" t="s">
        <v>1631</v>
      </c>
      <c r="D779" s="339" t="s">
        <v>1954</v>
      </c>
      <c r="E779" s="340" t="s">
        <v>2480</v>
      </c>
      <c r="F779" s="340" t="s">
        <v>1634</v>
      </c>
      <c r="G779" s="340">
        <v>1715</v>
      </c>
      <c r="H779" s="340" t="s">
        <v>2481</v>
      </c>
      <c r="I779" s="340" t="s">
        <v>1653</v>
      </c>
      <c r="J779" s="346" t="s">
        <v>2478</v>
      </c>
    </row>
    <row r="780" s="76" customFormat="1" ht="39" customHeight="1" spans="1:10">
      <c r="A780" s="350"/>
      <c r="B780" s="350"/>
      <c r="C780" s="339" t="s">
        <v>1631</v>
      </c>
      <c r="D780" s="339" t="s">
        <v>1954</v>
      </c>
      <c r="E780" s="340" t="s">
        <v>2482</v>
      </c>
      <c r="F780" s="340" t="s">
        <v>1634</v>
      </c>
      <c r="G780" s="340">
        <v>66.03</v>
      </c>
      <c r="H780" s="340" t="s">
        <v>2151</v>
      </c>
      <c r="I780" s="340" t="s">
        <v>1653</v>
      </c>
      <c r="J780" s="346" t="s">
        <v>2478</v>
      </c>
    </row>
    <row r="781" s="76" customFormat="1" ht="39" customHeight="1" spans="1:10">
      <c r="A781" s="350"/>
      <c r="B781" s="350"/>
      <c r="C781" s="339" t="s">
        <v>1637</v>
      </c>
      <c r="D781" s="339" t="s">
        <v>1658</v>
      </c>
      <c r="E781" s="340" t="s">
        <v>2483</v>
      </c>
      <c r="F781" s="340" t="s">
        <v>2245</v>
      </c>
      <c r="G781" s="340" t="s">
        <v>2484</v>
      </c>
      <c r="H781" s="340" t="s">
        <v>1635</v>
      </c>
      <c r="I781" s="340" t="s">
        <v>1636</v>
      </c>
      <c r="J781" s="346" t="s">
        <v>2478</v>
      </c>
    </row>
    <row r="782" s="76" customFormat="1" ht="38" customHeight="1" spans="1:10">
      <c r="A782" s="350"/>
      <c r="B782" s="350"/>
      <c r="C782" s="339" t="s">
        <v>1640</v>
      </c>
      <c r="D782" s="339" t="s">
        <v>2424</v>
      </c>
      <c r="E782" s="340" t="s">
        <v>2162</v>
      </c>
      <c r="F782" s="340" t="s">
        <v>2245</v>
      </c>
      <c r="G782" s="340">
        <v>95</v>
      </c>
      <c r="H782" s="340" t="s">
        <v>1644</v>
      </c>
      <c r="I782" s="340" t="s">
        <v>1636</v>
      </c>
      <c r="J782" s="346" t="s">
        <v>2478</v>
      </c>
    </row>
    <row r="783" s="76" customFormat="1" ht="27.95" customHeight="1" spans="1:10">
      <c r="A783" s="341" t="s">
        <v>2459</v>
      </c>
      <c r="B783" s="340" t="s">
        <v>2460</v>
      </c>
      <c r="C783" s="342" t="s">
        <v>1631</v>
      </c>
      <c r="D783" s="340" t="s">
        <v>1648</v>
      </c>
      <c r="E783" s="340" t="s">
        <v>2461</v>
      </c>
      <c r="F783" s="340" t="s">
        <v>1634</v>
      </c>
      <c r="G783" s="340">
        <v>1026</v>
      </c>
      <c r="H783" s="343" t="s">
        <v>1652</v>
      </c>
      <c r="I783" s="340" t="s">
        <v>1653</v>
      </c>
      <c r="J783" s="346" t="s">
        <v>2462</v>
      </c>
    </row>
    <row r="784" s="76" customFormat="1" ht="27.95" customHeight="1" spans="1:10">
      <c r="A784" s="341"/>
      <c r="B784" s="340"/>
      <c r="C784" s="342" t="s">
        <v>1631</v>
      </c>
      <c r="D784" s="340" t="s">
        <v>1648</v>
      </c>
      <c r="E784" s="340" t="s">
        <v>2463</v>
      </c>
      <c r="F784" s="340" t="s">
        <v>1634</v>
      </c>
      <c r="G784" s="340">
        <v>88</v>
      </c>
      <c r="H784" s="340" t="s">
        <v>1652</v>
      </c>
      <c r="I784" s="340" t="s">
        <v>1653</v>
      </c>
      <c r="J784" s="346" t="s">
        <v>2462</v>
      </c>
    </row>
    <row r="785" s="76" customFormat="1" ht="27.95" customHeight="1" spans="1:10">
      <c r="A785" s="341"/>
      <c r="B785" s="340"/>
      <c r="C785" s="342" t="s">
        <v>1631</v>
      </c>
      <c r="D785" s="340" t="s">
        <v>1954</v>
      </c>
      <c r="E785" s="340" t="s">
        <v>2464</v>
      </c>
      <c r="F785" s="340" t="s">
        <v>1634</v>
      </c>
      <c r="G785" s="344">
        <v>405.89</v>
      </c>
      <c r="H785" s="340" t="s">
        <v>2151</v>
      </c>
      <c r="I785" s="340" t="s">
        <v>1653</v>
      </c>
      <c r="J785" s="346" t="s">
        <v>2462</v>
      </c>
    </row>
    <row r="786" s="76" customFormat="1" ht="27.95" customHeight="1" spans="1:10">
      <c r="A786" s="341"/>
      <c r="B786" s="340"/>
      <c r="C786" s="342" t="s">
        <v>1631</v>
      </c>
      <c r="D786" s="340" t="s">
        <v>1632</v>
      </c>
      <c r="E786" s="340" t="s">
        <v>2465</v>
      </c>
      <c r="F786" s="345" t="s">
        <v>1634</v>
      </c>
      <c r="G786" s="526" t="s">
        <v>1660</v>
      </c>
      <c r="H786" s="340" t="s">
        <v>1644</v>
      </c>
      <c r="I786" s="340" t="s">
        <v>1653</v>
      </c>
      <c r="J786" s="340" t="s">
        <v>2466</v>
      </c>
    </row>
    <row r="787" s="76" customFormat="1" ht="27.95" customHeight="1" spans="1:10">
      <c r="A787" s="341"/>
      <c r="B787" s="340"/>
      <c r="C787" s="342" t="s">
        <v>1631</v>
      </c>
      <c r="D787" s="340" t="s">
        <v>1632</v>
      </c>
      <c r="E787" s="340" t="s">
        <v>2467</v>
      </c>
      <c r="F787" s="345" t="s">
        <v>1634</v>
      </c>
      <c r="G787" s="526" t="s">
        <v>1797</v>
      </c>
      <c r="H787" s="340" t="s">
        <v>1644</v>
      </c>
      <c r="I787" s="340" t="s">
        <v>1653</v>
      </c>
      <c r="J787" s="340" t="s">
        <v>2468</v>
      </c>
    </row>
    <row r="788" s="76" customFormat="1" ht="27.95" customHeight="1" spans="1:10">
      <c r="A788" s="341"/>
      <c r="B788" s="340"/>
      <c r="C788" s="342" t="s">
        <v>1631</v>
      </c>
      <c r="D788" s="340" t="s">
        <v>1632</v>
      </c>
      <c r="E788" s="340" t="s">
        <v>2469</v>
      </c>
      <c r="F788" s="345" t="s">
        <v>1634</v>
      </c>
      <c r="G788" s="526" t="s">
        <v>1660</v>
      </c>
      <c r="H788" s="340" t="s">
        <v>1644</v>
      </c>
      <c r="I788" s="340" t="s">
        <v>1653</v>
      </c>
      <c r="J788" s="340" t="s">
        <v>2470</v>
      </c>
    </row>
    <row r="789" s="76" customFormat="1" ht="27.95" customHeight="1" spans="1:10">
      <c r="A789" s="341"/>
      <c r="B789" s="340"/>
      <c r="C789" s="340" t="s">
        <v>1637</v>
      </c>
      <c r="D789" s="347" t="s">
        <v>2414</v>
      </c>
      <c r="E789" s="340" t="s">
        <v>2471</v>
      </c>
      <c r="F789" s="345" t="s">
        <v>1634</v>
      </c>
      <c r="G789" s="527" t="s">
        <v>2055</v>
      </c>
      <c r="H789" s="340" t="s">
        <v>1635</v>
      </c>
      <c r="I789" s="340" t="s">
        <v>1636</v>
      </c>
      <c r="J789" s="340" t="s">
        <v>2472</v>
      </c>
    </row>
    <row r="790" s="76" customFormat="1" ht="27.95" customHeight="1" spans="1:10">
      <c r="A790" s="341"/>
      <c r="B790" s="340"/>
      <c r="C790" s="342" t="s">
        <v>1640</v>
      </c>
      <c r="D790" s="342" t="s">
        <v>1641</v>
      </c>
      <c r="E790" s="340" t="s">
        <v>1893</v>
      </c>
      <c r="F790" s="340" t="s">
        <v>2245</v>
      </c>
      <c r="G790" s="340">
        <v>95</v>
      </c>
      <c r="H790" s="340" t="s">
        <v>1644</v>
      </c>
      <c r="I790" s="340" t="s">
        <v>1636</v>
      </c>
      <c r="J790" s="346" t="s">
        <v>2462</v>
      </c>
    </row>
    <row r="791" s="76" customFormat="1" ht="27.95" customHeight="1" spans="1:10">
      <c r="A791" s="341"/>
      <c r="B791" s="340"/>
      <c r="C791" s="342" t="s">
        <v>1640</v>
      </c>
      <c r="D791" s="342" t="s">
        <v>1641</v>
      </c>
      <c r="E791" s="340" t="s">
        <v>1804</v>
      </c>
      <c r="F791" s="340" t="s">
        <v>2245</v>
      </c>
      <c r="G791" s="340">
        <v>95</v>
      </c>
      <c r="H791" s="340" t="s">
        <v>1644</v>
      </c>
      <c r="I791" s="340" t="s">
        <v>1636</v>
      </c>
      <c r="J791" s="346" t="s">
        <v>2462</v>
      </c>
    </row>
    <row r="792" s="76" customFormat="1" ht="39" customHeight="1" spans="1:10">
      <c r="A792" s="338" t="s">
        <v>912</v>
      </c>
      <c r="B792" s="338" t="s">
        <v>2485</v>
      </c>
      <c r="C792" s="339" t="s">
        <v>1631</v>
      </c>
      <c r="D792" s="339" t="s">
        <v>1632</v>
      </c>
      <c r="E792" s="340" t="s">
        <v>1696</v>
      </c>
      <c r="F792" s="340" t="s">
        <v>1634</v>
      </c>
      <c r="G792" s="340">
        <v>100</v>
      </c>
      <c r="H792" s="340" t="s">
        <v>1644</v>
      </c>
      <c r="I792" s="340" t="s">
        <v>1653</v>
      </c>
      <c r="J792" s="346" t="s">
        <v>1692</v>
      </c>
    </row>
    <row r="793" s="76" customFormat="1" ht="43" customHeight="1" spans="1:10">
      <c r="A793" s="338"/>
      <c r="B793" s="338"/>
      <c r="C793" s="339" t="s">
        <v>1637</v>
      </c>
      <c r="D793" s="339" t="s">
        <v>1658</v>
      </c>
      <c r="E793" s="340" t="s">
        <v>1706</v>
      </c>
      <c r="F793" s="340" t="s">
        <v>1650</v>
      </c>
      <c r="G793" s="340" t="s">
        <v>1660</v>
      </c>
      <c r="H793" s="340" t="s">
        <v>1644</v>
      </c>
      <c r="I793" s="340" t="s">
        <v>1653</v>
      </c>
      <c r="J793" s="346" t="s">
        <v>1707</v>
      </c>
    </row>
    <row r="794" s="76" customFormat="1" ht="27.95" customHeight="1" spans="1:10">
      <c r="A794" s="338"/>
      <c r="B794" s="338"/>
      <c r="C794" s="339" t="s">
        <v>1640</v>
      </c>
      <c r="D794" s="339" t="s">
        <v>1641</v>
      </c>
      <c r="E794" s="340" t="s">
        <v>1710</v>
      </c>
      <c r="F794" s="340" t="s">
        <v>1650</v>
      </c>
      <c r="G794" s="340" t="s">
        <v>1643</v>
      </c>
      <c r="H794" s="340" t="s">
        <v>1644</v>
      </c>
      <c r="I794" s="340" t="s">
        <v>1636</v>
      </c>
      <c r="J794" s="346" t="s">
        <v>1711</v>
      </c>
    </row>
    <row r="795" s="76" customFormat="1" ht="39" customHeight="1" spans="1:10">
      <c r="A795" s="338" t="s">
        <v>1097</v>
      </c>
      <c r="B795" s="338" t="s">
        <v>2486</v>
      </c>
      <c r="C795" s="339" t="s">
        <v>1631</v>
      </c>
      <c r="D795" s="339" t="s">
        <v>1632</v>
      </c>
      <c r="E795" s="340" t="s">
        <v>1696</v>
      </c>
      <c r="F795" s="340" t="s">
        <v>1634</v>
      </c>
      <c r="G795" s="340">
        <v>100</v>
      </c>
      <c r="H795" s="340" t="s">
        <v>1644</v>
      </c>
      <c r="I795" s="340" t="s">
        <v>1653</v>
      </c>
      <c r="J795" s="346" t="s">
        <v>1692</v>
      </c>
    </row>
    <row r="796" s="76" customFormat="1" ht="43" customHeight="1" spans="1:10">
      <c r="A796" s="338"/>
      <c r="B796" s="338"/>
      <c r="C796" s="339" t="s">
        <v>1637</v>
      </c>
      <c r="D796" s="339" t="s">
        <v>1658</v>
      </c>
      <c r="E796" s="340" t="s">
        <v>1706</v>
      </c>
      <c r="F796" s="340" t="s">
        <v>1650</v>
      </c>
      <c r="G796" s="340" t="s">
        <v>1660</v>
      </c>
      <c r="H796" s="340" t="s">
        <v>1644</v>
      </c>
      <c r="I796" s="340" t="s">
        <v>1653</v>
      </c>
      <c r="J796" s="346" t="s">
        <v>1707</v>
      </c>
    </row>
    <row r="797" s="76" customFormat="1" ht="27.95" customHeight="1" spans="1:10">
      <c r="A797" s="338"/>
      <c r="B797" s="338"/>
      <c r="C797" s="339" t="s">
        <v>1640</v>
      </c>
      <c r="D797" s="339" t="s">
        <v>1641</v>
      </c>
      <c r="E797" s="340" t="s">
        <v>1710</v>
      </c>
      <c r="F797" s="340" t="s">
        <v>1650</v>
      </c>
      <c r="G797" s="340" t="s">
        <v>1643</v>
      </c>
      <c r="H797" s="340" t="s">
        <v>1644</v>
      </c>
      <c r="I797" s="340" t="s">
        <v>1636</v>
      </c>
      <c r="J797" s="346" t="s">
        <v>1711</v>
      </c>
    </row>
    <row r="798" s="76" customFormat="1" ht="39" customHeight="1" spans="1:10">
      <c r="A798" s="338" t="s">
        <v>1103</v>
      </c>
      <c r="B798" s="338" t="s">
        <v>2487</v>
      </c>
      <c r="C798" s="339" t="s">
        <v>1631</v>
      </c>
      <c r="D798" s="339" t="s">
        <v>1632</v>
      </c>
      <c r="E798" s="340" t="s">
        <v>1696</v>
      </c>
      <c r="F798" s="340" t="s">
        <v>1634</v>
      </c>
      <c r="G798" s="340">
        <v>100</v>
      </c>
      <c r="H798" s="340" t="s">
        <v>1644</v>
      </c>
      <c r="I798" s="340" t="s">
        <v>1653</v>
      </c>
      <c r="J798" s="346" t="s">
        <v>1692</v>
      </c>
    </row>
    <row r="799" s="76" customFormat="1" ht="43" customHeight="1" spans="1:10">
      <c r="A799" s="338"/>
      <c r="B799" s="338"/>
      <c r="C799" s="339" t="s">
        <v>1637</v>
      </c>
      <c r="D799" s="339" t="s">
        <v>1658</v>
      </c>
      <c r="E799" s="340" t="s">
        <v>1706</v>
      </c>
      <c r="F799" s="340" t="s">
        <v>1650</v>
      </c>
      <c r="G799" s="340" t="s">
        <v>1660</v>
      </c>
      <c r="H799" s="340" t="s">
        <v>1644</v>
      </c>
      <c r="I799" s="340" t="s">
        <v>1653</v>
      </c>
      <c r="J799" s="346" t="s">
        <v>1707</v>
      </c>
    </row>
    <row r="800" s="76" customFormat="1" ht="27.95" customHeight="1" spans="1:10">
      <c r="A800" s="338"/>
      <c r="B800" s="338"/>
      <c r="C800" s="339" t="s">
        <v>1640</v>
      </c>
      <c r="D800" s="339" t="s">
        <v>1641</v>
      </c>
      <c r="E800" s="340" t="s">
        <v>1710</v>
      </c>
      <c r="F800" s="340" t="s">
        <v>1650</v>
      </c>
      <c r="G800" s="340" t="s">
        <v>1643</v>
      </c>
      <c r="H800" s="340" t="s">
        <v>1644</v>
      </c>
      <c r="I800" s="340" t="s">
        <v>1636</v>
      </c>
      <c r="J800" s="346" t="s">
        <v>1711</v>
      </c>
    </row>
    <row r="801" s="76" customFormat="1" ht="39" customHeight="1" spans="1:10">
      <c r="A801" s="338" t="s">
        <v>1493</v>
      </c>
      <c r="B801" s="338" t="s">
        <v>2488</v>
      </c>
      <c r="C801" s="339" t="s">
        <v>1631</v>
      </c>
      <c r="D801" s="339" t="s">
        <v>1632</v>
      </c>
      <c r="E801" s="340" t="s">
        <v>1696</v>
      </c>
      <c r="F801" s="340" t="s">
        <v>1634</v>
      </c>
      <c r="G801" s="340">
        <v>100</v>
      </c>
      <c r="H801" s="340" t="s">
        <v>1644</v>
      </c>
      <c r="I801" s="340" t="s">
        <v>1653</v>
      </c>
      <c r="J801" s="346" t="s">
        <v>1692</v>
      </c>
    </row>
    <row r="802" s="76" customFormat="1" ht="43" customHeight="1" spans="1:10">
      <c r="A802" s="338"/>
      <c r="B802" s="338"/>
      <c r="C802" s="339" t="s">
        <v>1637</v>
      </c>
      <c r="D802" s="339" t="s">
        <v>1658</v>
      </c>
      <c r="E802" s="340" t="s">
        <v>1706</v>
      </c>
      <c r="F802" s="340" t="s">
        <v>1650</v>
      </c>
      <c r="G802" s="340" t="s">
        <v>1660</v>
      </c>
      <c r="H802" s="340" t="s">
        <v>1644</v>
      </c>
      <c r="I802" s="340" t="s">
        <v>1653</v>
      </c>
      <c r="J802" s="346" t="s">
        <v>1707</v>
      </c>
    </row>
    <row r="803" s="76" customFormat="1" ht="27.95" customHeight="1" spans="1:10">
      <c r="A803" s="338"/>
      <c r="B803" s="338"/>
      <c r="C803" s="339" t="s">
        <v>1640</v>
      </c>
      <c r="D803" s="339" t="s">
        <v>1641</v>
      </c>
      <c r="E803" s="340" t="s">
        <v>1710</v>
      </c>
      <c r="F803" s="340" t="s">
        <v>1650</v>
      </c>
      <c r="G803" s="340" t="s">
        <v>1643</v>
      </c>
      <c r="H803" s="340" t="s">
        <v>1644</v>
      </c>
      <c r="I803" s="340" t="s">
        <v>1636</v>
      </c>
      <c r="J803" s="346" t="s">
        <v>1711</v>
      </c>
    </row>
    <row r="804" s="76" customFormat="1" ht="39" customHeight="1" spans="1:10">
      <c r="A804" s="338" t="s">
        <v>1515</v>
      </c>
      <c r="B804" s="338" t="s">
        <v>2489</v>
      </c>
      <c r="C804" s="339" t="s">
        <v>1631</v>
      </c>
      <c r="D804" s="339" t="s">
        <v>1632</v>
      </c>
      <c r="E804" s="340" t="s">
        <v>1696</v>
      </c>
      <c r="F804" s="340" t="s">
        <v>1634</v>
      </c>
      <c r="G804" s="340">
        <v>100</v>
      </c>
      <c r="H804" s="340" t="s">
        <v>1644</v>
      </c>
      <c r="I804" s="340" t="s">
        <v>1653</v>
      </c>
      <c r="J804" s="346" t="s">
        <v>1692</v>
      </c>
    </row>
    <row r="805" s="76" customFormat="1" ht="43" customHeight="1" spans="1:10">
      <c r="A805" s="338"/>
      <c r="B805" s="338"/>
      <c r="C805" s="339" t="s">
        <v>1637</v>
      </c>
      <c r="D805" s="339" t="s">
        <v>1658</v>
      </c>
      <c r="E805" s="340" t="s">
        <v>1706</v>
      </c>
      <c r="F805" s="340" t="s">
        <v>1650</v>
      </c>
      <c r="G805" s="340" t="s">
        <v>1660</v>
      </c>
      <c r="H805" s="340" t="s">
        <v>1644</v>
      </c>
      <c r="I805" s="340" t="s">
        <v>1653</v>
      </c>
      <c r="J805" s="346" t="s">
        <v>1707</v>
      </c>
    </row>
    <row r="806" s="76" customFormat="1" ht="27.95" customHeight="1" spans="1:10">
      <c r="A806" s="338"/>
      <c r="B806" s="338"/>
      <c r="C806" s="339" t="s">
        <v>1640</v>
      </c>
      <c r="D806" s="339" t="s">
        <v>1641</v>
      </c>
      <c r="E806" s="340" t="s">
        <v>1710</v>
      </c>
      <c r="F806" s="340" t="s">
        <v>1650</v>
      </c>
      <c r="G806" s="340" t="s">
        <v>1643</v>
      </c>
      <c r="H806" s="340" t="s">
        <v>1644</v>
      </c>
      <c r="I806" s="340" t="s">
        <v>1636</v>
      </c>
      <c r="J806" s="346" t="s">
        <v>1711</v>
      </c>
    </row>
    <row r="807" s="76" customFormat="1" ht="39" customHeight="1" spans="1:10">
      <c r="A807" s="338" t="s">
        <v>1517</v>
      </c>
      <c r="B807" s="338" t="s">
        <v>2490</v>
      </c>
      <c r="C807" s="339" t="s">
        <v>1631</v>
      </c>
      <c r="D807" s="339" t="s">
        <v>1632</v>
      </c>
      <c r="E807" s="340" t="s">
        <v>1696</v>
      </c>
      <c r="F807" s="340" t="s">
        <v>1634</v>
      </c>
      <c r="G807" s="340">
        <v>100</v>
      </c>
      <c r="H807" s="340" t="s">
        <v>1644</v>
      </c>
      <c r="I807" s="340" t="s">
        <v>1653</v>
      </c>
      <c r="J807" s="346" t="s">
        <v>1692</v>
      </c>
    </row>
    <row r="808" s="76" customFormat="1" ht="43" customHeight="1" spans="1:10">
      <c r="A808" s="338"/>
      <c r="B808" s="338"/>
      <c r="C808" s="339" t="s">
        <v>1637</v>
      </c>
      <c r="D808" s="339" t="s">
        <v>1658</v>
      </c>
      <c r="E808" s="340" t="s">
        <v>1706</v>
      </c>
      <c r="F808" s="340" t="s">
        <v>1650</v>
      </c>
      <c r="G808" s="340" t="s">
        <v>1660</v>
      </c>
      <c r="H808" s="340" t="s">
        <v>1644</v>
      </c>
      <c r="I808" s="340" t="s">
        <v>1653</v>
      </c>
      <c r="J808" s="346" t="s">
        <v>1707</v>
      </c>
    </row>
    <row r="809" s="76" customFormat="1" ht="27.95" customHeight="1" spans="1:10">
      <c r="A809" s="338"/>
      <c r="B809" s="338"/>
      <c r="C809" s="339" t="s">
        <v>1640</v>
      </c>
      <c r="D809" s="339" t="s">
        <v>1641</v>
      </c>
      <c r="E809" s="340" t="s">
        <v>1710</v>
      </c>
      <c r="F809" s="340" t="s">
        <v>1650</v>
      </c>
      <c r="G809" s="340" t="s">
        <v>1643</v>
      </c>
      <c r="H809" s="340" t="s">
        <v>1644</v>
      </c>
      <c r="I809" s="340" t="s">
        <v>1636</v>
      </c>
      <c r="J809" s="346" t="s">
        <v>1711</v>
      </c>
    </row>
    <row r="810" s="76" customFormat="1" ht="39" customHeight="1" spans="1:10">
      <c r="A810" s="338" t="s">
        <v>1519</v>
      </c>
      <c r="B810" s="338" t="s">
        <v>2491</v>
      </c>
      <c r="C810" s="339" t="s">
        <v>1631</v>
      </c>
      <c r="D810" s="339" t="s">
        <v>1632</v>
      </c>
      <c r="E810" s="340" t="s">
        <v>1696</v>
      </c>
      <c r="F810" s="340" t="s">
        <v>1634</v>
      </c>
      <c r="G810" s="340">
        <v>100</v>
      </c>
      <c r="H810" s="340" t="s">
        <v>1644</v>
      </c>
      <c r="I810" s="340" t="s">
        <v>1653</v>
      </c>
      <c r="J810" s="346" t="s">
        <v>1692</v>
      </c>
    </row>
    <row r="811" s="76" customFormat="1" ht="43" customHeight="1" spans="1:10">
      <c r="A811" s="338"/>
      <c r="B811" s="338"/>
      <c r="C811" s="339" t="s">
        <v>1637</v>
      </c>
      <c r="D811" s="339" t="s">
        <v>1658</v>
      </c>
      <c r="E811" s="340" t="s">
        <v>1706</v>
      </c>
      <c r="F811" s="340" t="s">
        <v>1650</v>
      </c>
      <c r="G811" s="340" t="s">
        <v>1660</v>
      </c>
      <c r="H811" s="340" t="s">
        <v>1644</v>
      </c>
      <c r="I811" s="340" t="s">
        <v>1653</v>
      </c>
      <c r="J811" s="346" t="s">
        <v>1707</v>
      </c>
    </row>
    <row r="812" s="76" customFormat="1" ht="27.95" customHeight="1" spans="1:10">
      <c r="A812" s="338"/>
      <c r="B812" s="338"/>
      <c r="C812" s="339" t="s">
        <v>1640</v>
      </c>
      <c r="D812" s="339" t="s">
        <v>1641</v>
      </c>
      <c r="E812" s="340" t="s">
        <v>1710</v>
      </c>
      <c r="F812" s="340" t="s">
        <v>1650</v>
      </c>
      <c r="G812" s="340" t="s">
        <v>1643</v>
      </c>
      <c r="H812" s="340" t="s">
        <v>1644</v>
      </c>
      <c r="I812" s="340" t="s">
        <v>1636</v>
      </c>
      <c r="J812" s="346" t="s">
        <v>1711</v>
      </c>
    </row>
    <row r="813" ht="21.6" customHeight="1" spans="1:10">
      <c r="A813" s="30" t="s">
        <v>869</v>
      </c>
      <c r="B813" s="45"/>
      <c r="C813" s="45"/>
      <c r="D813" s="45"/>
      <c r="E813" s="301"/>
      <c r="F813" s="302"/>
      <c r="G813" s="301"/>
      <c r="H813" s="302"/>
      <c r="I813" s="302"/>
      <c r="J813" s="309"/>
    </row>
    <row r="814" s="76" customFormat="1" ht="21.6" customHeight="1" spans="1:10">
      <c r="A814" s="30" t="s">
        <v>868</v>
      </c>
      <c r="B814" s="30" t="s">
        <v>2492</v>
      </c>
      <c r="C814" s="30" t="s">
        <v>1631</v>
      </c>
      <c r="D814" s="30" t="s">
        <v>1654</v>
      </c>
      <c r="E814" s="30" t="s">
        <v>2493</v>
      </c>
      <c r="F814" s="30" t="s">
        <v>1634</v>
      </c>
      <c r="G814" s="30" t="s">
        <v>1660</v>
      </c>
      <c r="H814" s="30" t="s">
        <v>1644</v>
      </c>
      <c r="I814" s="30" t="s">
        <v>1653</v>
      </c>
      <c r="J814" s="282" t="s">
        <v>2266</v>
      </c>
    </row>
    <row r="815" s="76" customFormat="1" ht="21.6" customHeight="1" spans="1:10">
      <c r="A815" s="279"/>
      <c r="B815" s="279"/>
      <c r="C815" s="30" t="s">
        <v>1637</v>
      </c>
      <c r="D815" s="30" t="s">
        <v>1658</v>
      </c>
      <c r="E815" s="30" t="s">
        <v>2494</v>
      </c>
      <c r="F815" s="30" t="s">
        <v>1634</v>
      </c>
      <c r="G815" s="30" t="s">
        <v>2319</v>
      </c>
      <c r="H815" s="30" t="s">
        <v>1635</v>
      </c>
      <c r="I815" s="30" t="s">
        <v>1636</v>
      </c>
      <c r="J815" s="282" t="s">
        <v>2495</v>
      </c>
    </row>
    <row r="816" s="76" customFormat="1" ht="45" customHeight="1" spans="1:10">
      <c r="A816" s="279"/>
      <c r="B816" s="279"/>
      <c r="C816" s="30" t="s">
        <v>1640</v>
      </c>
      <c r="D816" s="30" t="s">
        <v>1641</v>
      </c>
      <c r="E816" s="30" t="s">
        <v>2496</v>
      </c>
      <c r="F816" s="30" t="s">
        <v>1650</v>
      </c>
      <c r="G816" s="30" t="s">
        <v>1662</v>
      </c>
      <c r="H816" s="30" t="s">
        <v>1644</v>
      </c>
      <c r="I816" s="30" t="s">
        <v>1636</v>
      </c>
      <c r="J816" s="282" t="s">
        <v>2497</v>
      </c>
    </row>
    <row r="817" s="76" customFormat="1" ht="21.6" customHeight="1" spans="1:10">
      <c r="A817" s="30" t="s">
        <v>891</v>
      </c>
      <c r="B817" s="30" t="s">
        <v>2492</v>
      </c>
      <c r="C817" s="30" t="s">
        <v>1631</v>
      </c>
      <c r="D817" s="30" t="s">
        <v>1654</v>
      </c>
      <c r="E817" s="30" t="s">
        <v>2493</v>
      </c>
      <c r="F817" s="30" t="s">
        <v>1634</v>
      </c>
      <c r="G817" s="30" t="s">
        <v>1660</v>
      </c>
      <c r="H817" s="30" t="s">
        <v>1644</v>
      </c>
      <c r="I817" s="30" t="s">
        <v>1653</v>
      </c>
      <c r="J817" s="282" t="s">
        <v>2266</v>
      </c>
    </row>
    <row r="818" s="76" customFormat="1" ht="21.6" customHeight="1" spans="1:10">
      <c r="A818" s="279"/>
      <c r="B818" s="279"/>
      <c r="C818" s="30" t="s">
        <v>1637</v>
      </c>
      <c r="D818" s="30" t="s">
        <v>1658</v>
      </c>
      <c r="E818" s="30" t="s">
        <v>2494</v>
      </c>
      <c r="F818" s="30" t="s">
        <v>1634</v>
      </c>
      <c r="G818" s="30" t="s">
        <v>2319</v>
      </c>
      <c r="H818" s="30" t="s">
        <v>1635</v>
      </c>
      <c r="I818" s="30" t="s">
        <v>1636</v>
      </c>
      <c r="J818" s="282" t="s">
        <v>2495</v>
      </c>
    </row>
    <row r="819" s="76" customFormat="1" ht="42" customHeight="1" spans="1:10">
      <c r="A819" s="279"/>
      <c r="B819" s="279"/>
      <c r="C819" s="30" t="s">
        <v>1640</v>
      </c>
      <c r="D819" s="30" t="s">
        <v>1641</v>
      </c>
      <c r="E819" s="30" t="s">
        <v>2496</v>
      </c>
      <c r="F819" s="30" t="s">
        <v>1650</v>
      </c>
      <c r="G819" s="30" t="s">
        <v>1662</v>
      </c>
      <c r="H819" s="30" t="s">
        <v>1644</v>
      </c>
      <c r="I819" s="30" t="s">
        <v>1636</v>
      </c>
      <c r="J819" s="282" t="s">
        <v>2497</v>
      </c>
    </row>
    <row r="820" s="76" customFormat="1" ht="21.6" customHeight="1" spans="1:10">
      <c r="A820" s="30" t="s">
        <v>902</v>
      </c>
      <c r="B820" s="30" t="s">
        <v>2492</v>
      </c>
      <c r="C820" s="30" t="s">
        <v>1631</v>
      </c>
      <c r="D820" s="30" t="s">
        <v>1654</v>
      </c>
      <c r="E820" s="30" t="s">
        <v>2493</v>
      </c>
      <c r="F820" s="30" t="s">
        <v>1634</v>
      </c>
      <c r="G820" s="30" t="s">
        <v>1660</v>
      </c>
      <c r="H820" s="30" t="s">
        <v>1644</v>
      </c>
      <c r="I820" s="30" t="s">
        <v>1653</v>
      </c>
      <c r="J820" s="282" t="s">
        <v>2266</v>
      </c>
    </row>
    <row r="821" s="76" customFormat="1" ht="21.6" customHeight="1" spans="1:10">
      <c r="A821" s="279"/>
      <c r="B821" s="279"/>
      <c r="C821" s="30" t="s">
        <v>1637</v>
      </c>
      <c r="D821" s="30" t="s">
        <v>1658</v>
      </c>
      <c r="E821" s="30" t="s">
        <v>2494</v>
      </c>
      <c r="F821" s="30" t="s">
        <v>1634</v>
      </c>
      <c r="G821" s="30" t="s">
        <v>2319</v>
      </c>
      <c r="H821" s="30" t="s">
        <v>1635</v>
      </c>
      <c r="I821" s="30" t="s">
        <v>1636</v>
      </c>
      <c r="J821" s="282" t="s">
        <v>2495</v>
      </c>
    </row>
    <row r="822" s="76" customFormat="1" ht="46" customHeight="1" spans="1:10">
      <c r="A822" s="279"/>
      <c r="B822" s="279"/>
      <c r="C822" s="30" t="s">
        <v>1640</v>
      </c>
      <c r="D822" s="30" t="s">
        <v>1641</v>
      </c>
      <c r="E822" s="30" t="s">
        <v>2496</v>
      </c>
      <c r="F822" s="30" t="s">
        <v>1650</v>
      </c>
      <c r="G822" s="30" t="s">
        <v>1662</v>
      </c>
      <c r="H822" s="30" t="s">
        <v>1644</v>
      </c>
      <c r="I822" s="30" t="s">
        <v>1636</v>
      </c>
      <c r="J822" s="282" t="s">
        <v>2497</v>
      </c>
    </row>
    <row r="823" s="76" customFormat="1" ht="21.6" customHeight="1" spans="1:10">
      <c r="A823" s="30" t="s">
        <v>930</v>
      </c>
      <c r="B823" s="30" t="s">
        <v>2492</v>
      </c>
      <c r="C823" s="30" t="s">
        <v>1631</v>
      </c>
      <c r="D823" s="30" t="s">
        <v>1654</v>
      </c>
      <c r="E823" s="30" t="s">
        <v>2493</v>
      </c>
      <c r="F823" s="30" t="s">
        <v>1634</v>
      </c>
      <c r="G823" s="30" t="s">
        <v>1660</v>
      </c>
      <c r="H823" s="30" t="s">
        <v>1644</v>
      </c>
      <c r="I823" s="30" t="s">
        <v>1653</v>
      </c>
      <c r="J823" s="282" t="s">
        <v>2266</v>
      </c>
    </row>
    <row r="824" s="76" customFormat="1" ht="21.6" customHeight="1" spans="1:10">
      <c r="A824" s="279"/>
      <c r="B824" s="279"/>
      <c r="C824" s="30" t="s">
        <v>1637</v>
      </c>
      <c r="D824" s="30" t="s">
        <v>1658</v>
      </c>
      <c r="E824" s="30" t="s">
        <v>2494</v>
      </c>
      <c r="F824" s="30" t="s">
        <v>1634</v>
      </c>
      <c r="G824" s="30" t="s">
        <v>2319</v>
      </c>
      <c r="H824" s="30" t="s">
        <v>1635</v>
      </c>
      <c r="I824" s="30" t="s">
        <v>1636</v>
      </c>
      <c r="J824" s="282" t="s">
        <v>2495</v>
      </c>
    </row>
    <row r="825" s="76" customFormat="1" ht="36" customHeight="1" spans="1:10">
      <c r="A825" s="279"/>
      <c r="B825" s="279"/>
      <c r="C825" s="30" t="s">
        <v>1640</v>
      </c>
      <c r="D825" s="30" t="s">
        <v>1641</v>
      </c>
      <c r="E825" s="30" t="s">
        <v>2496</v>
      </c>
      <c r="F825" s="30" t="s">
        <v>1650</v>
      </c>
      <c r="G825" s="30" t="s">
        <v>1662</v>
      </c>
      <c r="H825" s="30" t="s">
        <v>1644</v>
      </c>
      <c r="I825" s="30" t="s">
        <v>1636</v>
      </c>
      <c r="J825" s="282" t="s">
        <v>2497</v>
      </c>
    </row>
    <row r="826" s="76" customFormat="1" ht="21.6" customHeight="1" spans="1:10">
      <c r="A826" s="30" t="s">
        <v>989</v>
      </c>
      <c r="B826" s="30" t="s">
        <v>2492</v>
      </c>
      <c r="C826" s="30" t="s">
        <v>1631</v>
      </c>
      <c r="D826" s="30" t="s">
        <v>1654</v>
      </c>
      <c r="E826" s="30" t="s">
        <v>2493</v>
      </c>
      <c r="F826" s="30" t="s">
        <v>1634</v>
      </c>
      <c r="G826" s="30" t="s">
        <v>1660</v>
      </c>
      <c r="H826" s="30" t="s">
        <v>1644</v>
      </c>
      <c r="I826" s="30" t="s">
        <v>1653</v>
      </c>
      <c r="J826" s="282" t="s">
        <v>2266</v>
      </c>
    </row>
    <row r="827" s="76" customFormat="1" ht="21.6" customHeight="1" spans="1:10">
      <c r="A827" s="279"/>
      <c r="B827" s="279"/>
      <c r="C827" s="30" t="s">
        <v>1637</v>
      </c>
      <c r="D827" s="30" t="s">
        <v>1658</v>
      </c>
      <c r="E827" s="30" t="s">
        <v>2494</v>
      </c>
      <c r="F827" s="30" t="s">
        <v>1634</v>
      </c>
      <c r="G827" s="30" t="s">
        <v>2319</v>
      </c>
      <c r="H827" s="30" t="s">
        <v>1635</v>
      </c>
      <c r="I827" s="30" t="s">
        <v>1636</v>
      </c>
      <c r="J827" s="282" t="s">
        <v>2495</v>
      </c>
    </row>
    <row r="828" s="76" customFormat="1" ht="46" customHeight="1" spans="1:10">
      <c r="A828" s="279"/>
      <c r="B828" s="279"/>
      <c r="C828" s="30" t="s">
        <v>1640</v>
      </c>
      <c r="D828" s="30" t="s">
        <v>1641</v>
      </c>
      <c r="E828" s="30" t="s">
        <v>2496</v>
      </c>
      <c r="F828" s="30" t="s">
        <v>1650</v>
      </c>
      <c r="G828" s="30" t="s">
        <v>1662</v>
      </c>
      <c r="H828" s="30" t="s">
        <v>1644</v>
      </c>
      <c r="I828" s="30" t="s">
        <v>1636</v>
      </c>
      <c r="J828" s="282" t="s">
        <v>2497</v>
      </c>
    </row>
    <row r="829" s="76" customFormat="1" ht="21.6" customHeight="1" spans="1:10">
      <c r="A829" s="351" t="s">
        <v>1021</v>
      </c>
      <c r="B829" s="30" t="s">
        <v>2498</v>
      </c>
      <c r="C829" s="30" t="s">
        <v>1631</v>
      </c>
      <c r="D829" s="30" t="s">
        <v>1654</v>
      </c>
      <c r="E829" s="30" t="s">
        <v>2493</v>
      </c>
      <c r="F829" s="30" t="s">
        <v>1634</v>
      </c>
      <c r="G829" s="30" t="s">
        <v>1660</v>
      </c>
      <c r="H829" s="30" t="s">
        <v>1644</v>
      </c>
      <c r="I829" s="30" t="s">
        <v>1653</v>
      </c>
      <c r="J829" s="282" t="s">
        <v>2266</v>
      </c>
    </row>
    <row r="830" s="76" customFormat="1" ht="21.6" customHeight="1" spans="1:10">
      <c r="A830" s="351"/>
      <c r="B830" s="279"/>
      <c r="C830" s="30" t="s">
        <v>1637</v>
      </c>
      <c r="D830" s="30" t="s">
        <v>1658</v>
      </c>
      <c r="E830" s="30" t="s">
        <v>2499</v>
      </c>
      <c r="F830" s="30" t="s">
        <v>1634</v>
      </c>
      <c r="G830" s="30" t="s">
        <v>1845</v>
      </c>
      <c r="H830" s="30" t="s">
        <v>1635</v>
      </c>
      <c r="I830" s="30" t="s">
        <v>1636</v>
      </c>
      <c r="J830" s="282" t="s">
        <v>2500</v>
      </c>
    </row>
    <row r="831" s="76" customFormat="1" ht="33" customHeight="1" spans="1:10">
      <c r="A831" s="351"/>
      <c r="B831" s="279"/>
      <c r="C831" s="30" t="s">
        <v>1640</v>
      </c>
      <c r="D831" s="30" t="s">
        <v>1641</v>
      </c>
      <c r="E831" s="30" t="s">
        <v>2501</v>
      </c>
      <c r="F831" s="30" t="s">
        <v>1650</v>
      </c>
      <c r="G831" s="30" t="s">
        <v>1662</v>
      </c>
      <c r="H831" s="30" t="s">
        <v>1644</v>
      </c>
      <c r="I831" s="30" t="s">
        <v>1636</v>
      </c>
      <c r="J831" s="282" t="s">
        <v>2502</v>
      </c>
    </row>
    <row r="832" s="76" customFormat="1" ht="21.6" customHeight="1" spans="1:10">
      <c r="A832" s="30" t="s">
        <v>891</v>
      </c>
      <c r="B832" s="30" t="s">
        <v>2492</v>
      </c>
      <c r="C832" s="30" t="s">
        <v>1631</v>
      </c>
      <c r="D832" s="30" t="s">
        <v>1654</v>
      </c>
      <c r="E832" s="30" t="s">
        <v>2493</v>
      </c>
      <c r="F832" s="30" t="s">
        <v>1634</v>
      </c>
      <c r="G832" s="30" t="s">
        <v>1660</v>
      </c>
      <c r="H832" s="30" t="s">
        <v>1644</v>
      </c>
      <c r="I832" s="30" t="s">
        <v>1653</v>
      </c>
      <c r="J832" s="282" t="s">
        <v>2266</v>
      </c>
    </row>
    <row r="833" s="76" customFormat="1" ht="21.6" customHeight="1" spans="1:10">
      <c r="A833" s="279"/>
      <c r="B833" s="279"/>
      <c r="C833" s="30" t="s">
        <v>1637</v>
      </c>
      <c r="D833" s="30" t="s">
        <v>1658</v>
      </c>
      <c r="E833" s="30" t="s">
        <v>2494</v>
      </c>
      <c r="F833" s="30" t="s">
        <v>1634</v>
      </c>
      <c r="G833" s="30" t="s">
        <v>2319</v>
      </c>
      <c r="H833" s="30" t="s">
        <v>1635</v>
      </c>
      <c r="I833" s="30" t="s">
        <v>1636</v>
      </c>
      <c r="J833" s="282" t="s">
        <v>2495</v>
      </c>
    </row>
    <row r="834" s="76" customFormat="1" ht="36" customHeight="1" spans="1:10">
      <c r="A834" s="279"/>
      <c r="B834" s="279"/>
      <c r="C834" s="30" t="s">
        <v>1640</v>
      </c>
      <c r="D834" s="30" t="s">
        <v>1641</v>
      </c>
      <c r="E834" s="30" t="s">
        <v>2496</v>
      </c>
      <c r="F834" s="30" t="s">
        <v>1650</v>
      </c>
      <c r="G834" s="30" t="s">
        <v>1662</v>
      </c>
      <c r="H834" s="30" t="s">
        <v>1644</v>
      </c>
      <c r="I834" s="30" t="s">
        <v>1636</v>
      </c>
      <c r="J834" s="282" t="s">
        <v>2497</v>
      </c>
    </row>
    <row r="835" s="76" customFormat="1" ht="21.6" customHeight="1" spans="1:10">
      <c r="A835" s="30" t="s">
        <v>1187</v>
      </c>
      <c r="B835" s="30" t="s">
        <v>2503</v>
      </c>
      <c r="C835" s="30" t="s">
        <v>1631</v>
      </c>
      <c r="D835" s="30" t="s">
        <v>1648</v>
      </c>
      <c r="E835" s="30" t="s">
        <v>2504</v>
      </c>
      <c r="F835" s="30" t="s">
        <v>1634</v>
      </c>
      <c r="G835" s="30" t="s">
        <v>306</v>
      </c>
      <c r="H835" s="30" t="s">
        <v>1652</v>
      </c>
      <c r="I835" s="30" t="s">
        <v>1653</v>
      </c>
      <c r="J835" s="282" t="s">
        <v>2505</v>
      </c>
    </row>
    <row r="836" s="76" customFormat="1" ht="21.6" customHeight="1" spans="1:10">
      <c r="A836" s="279"/>
      <c r="B836" s="279"/>
      <c r="C836" s="30" t="s">
        <v>1637</v>
      </c>
      <c r="D836" s="30" t="s">
        <v>1658</v>
      </c>
      <c r="E836" s="30" t="s">
        <v>2506</v>
      </c>
      <c r="F836" s="30" t="s">
        <v>1634</v>
      </c>
      <c r="G836" s="30" t="s">
        <v>2507</v>
      </c>
      <c r="H836" s="30" t="s">
        <v>1635</v>
      </c>
      <c r="I836" s="30" t="s">
        <v>1636</v>
      </c>
      <c r="J836" s="282" t="s">
        <v>2508</v>
      </c>
    </row>
    <row r="837" s="76" customFormat="1" ht="30" customHeight="1" spans="1:10">
      <c r="A837" s="279"/>
      <c r="B837" s="279"/>
      <c r="C837" s="30" t="s">
        <v>1640</v>
      </c>
      <c r="D837" s="30" t="s">
        <v>1641</v>
      </c>
      <c r="E837" s="30" t="s">
        <v>2509</v>
      </c>
      <c r="F837" s="30" t="s">
        <v>1650</v>
      </c>
      <c r="G837" s="30" t="s">
        <v>1662</v>
      </c>
      <c r="H837" s="30" t="s">
        <v>1644</v>
      </c>
      <c r="I837" s="30" t="s">
        <v>1636</v>
      </c>
      <c r="J837" s="282" t="s">
        <v>2510</v>
      </c>
    </row>
    <row r="838" ht="42" customHeight="1" spans="1:10">
      <c r="A838" s="30" t="s">
        <v>1185</v>
      </c>
      <c r="B838" s="45"/>
      <c r="C838" s="45"/>
      <c r="D838" s="45"/>
      <c r="E838" s="301"/>
      <c r="F838" s="302"/>
      <c r="G838" s="301"/>
      <c r="H838" s="302"/>
      <c r="I838" s="302"/>
      <c r="J838" s="309"/>
    </row>
    <row r="839" ht="31" customHeight="1" spans="1:10">
      <c r="A839" s="30" t="s">
        <v>2277</v>
      </c>
      <c r="B839" s="30" t="s">
        <v>1156</v>
      </c>
      <c r="C839" s="30" t="s">
        <v>1631</v>
      </c>
      <c r="D839" s="30" t="s">
        <v>1648</v>
      </c>
      <c r="E839" s="30" t="s">
        <v>2511</v>
      </c>
      <c r="F839" s="30" t="s">
        <v>1634</v>
      </c>
      <c r="G839" s="30" t="s">
        <v>303</v>
      </c>
      <c r="H839" s="30" t="s">
        <v>1652</v>
      </c>
      <c r="I839" s="30" t="s">
        <v>1653</v>
      </c>
      <c r="J839" s="282" t="s">
        <v>2246</v>
      </c>
    </row>
    <row r="840" ht="31" customHeight="1" spans="1:10">
      <c r="A840" s="279"/>
      <c r="B840" s="279"/>
      <c r="C840" s="30" t="s">
        <v>1631</v>
      </c>
      <c r="D840" s="30" t="s">
        <v>1654</v>
      </c>
      <c r="E840" s="30" t="s">
        <v>2157</v>
      </c>
      <c r="F840" s="30" t="s">
        <v>1634</v>
      </c>
      <c r="G840" s="30" t="s">
        <v>1660</v>
      </c>
      <c r="H840" s="30" t="s">
        <v>1644</v>
      </c>
      <c r="I840" s="30" t="s">
        <v>1653</v>
      </c>
      <c r="J840" s="282" t="s">
        <v>2246</v>
      </c>
    </row>
    <row r="841" ht="31" customHeight="1" spans="1:10">
      <c r="A841" s="279"/>
      <c r="B841" s="279"/>
      <c r="C841" s="30" t="s">
        <v>1637</v>
      </c>
      <c r="D841" s="30" t="s">
        <v>1658</v>
      </c>
      <c r="E841" s="30" t="s">
        <v>2512</v>
      </c>
      <c r="F841" s="30" t="s">
        <v>1634</v>
      </c>
      <c r="G841" s="30" t="s">
        <v>1660</v>
      </c>
      <c r="H841" s="30" t="s">
        <v>1644</v>
      </c>
      <c r="I841" s="30" t="s">
        <v>1653</v>
      </c>
      <c r="J841" s="282" t="s">
        <v>2246</v>
      </c>
    </row>
    <row r="842" ht="31" customHeight="1" spans="1:10">
      <c r="A842" s="279"/>
      <c r="B842" s="279"/>
      <c r="C842" s="30" t="s">
        <v>1640</v>
      </c>
      <c r="D842" s="30" t="s">
        <v>1641</v>
      </c>
      <c r="E842" s="30" t="s">
        <v>2513</v>
      </c>
      <c r="F842" s="30" t="s">
        <v>1650</v>
      </c>
      <c r="G842" s="30" t="s">
        <v>1643</v>
      </c>
      <c r="H842" s="30" t="s">
        <v>1644</v>
      </c>
      <c r="I842" s="30" t="s">
        <v>1636</v>
      </c>
      <c r="J842" s="282" t="s">
        <v>2246</v>
      </c>
    </row>
    <row r="843" ht="42" customHeight="1" spans="1:10">
      <c r="A843" s="30" t="s">
        <v>981</v>
      </c>
      <c r="B843" s="110"/>
      <c r="C843" s="110"/>
      <c r="D843" s="110"/>
      <c r="E843" s="299"/>
      <c r="F843" s="300"/>
      <c r="G843" s="299"/>
      <c r="H843" s="300"/>
      <c r="I843" s="300"/>
      <c r="J843" s="191"/>
    </row>
    <row r="844" ht="49" customHeight="1" spans="1:10">
      <c r="A844" s="30" t="s">
        <v>2514</v>
      </c>
      <c r="B844" s="30" t="s">
        <v>2515</v>
      </c>
      <c r="C844" s="30" t="s">
        <v>1631</v>
      </c>
      <c r="D844" s="30" t="s">
        <v>1648</v>
      </c>
      <c r="E844" s="30" t="s">
        <v>2283</v>
      </c>
      <c r="F844" s="30" t="s">
        <v>1634</v>
      </c>
      <c r="G844" s="30">
        <v>514</v>
      </c>
      <c r="H844" s="30" t="s">
        <v>1652</v>
      </c>
      <c r="I844" s="30" t="s">
        <v>1653</v>
      </c>
      <c r="J844" s="282" t="s">
        <v>2516</v>
      </c>
    </row>
    <row r="845" ht="49" customHeight="1" spans="1:10">
      <c r="A845" s="279"/>
      <c r="B845" s="279"/>
      <c r="C845" s="30" t="s">
        <v>1631</v>
      </c>
      <c r="D845" s="30" t="s">
        <v>1648</v>
      </c>
      <c r="E845" s="30" t="s">
        <v>2164</v>
      </c>
      <c r="F845" s="30" t="s">
        <v>1634</v>
      </c>
      <c r="G845" s="30" t="s">
        <v>2517</v>
      </c>
      <c r="H845" s="30" t="s">
        <v>1652</v>
      </c>
      <c r="I845" s="30" t="s">
        <v>1653</v>
      </c>
      <c r="J845" s="282" t="s">
        <v>2518</v>
      </c>
    </row>
    <row r="846" ht="49" customHeight="1" spans="1:10">
      <c r="A846" s="279"/>
      <c r="B846" s="279"/>
      <c r="C846" s="30" t="s">
        <v>1631</v>
      </c>
      <c r="D846" s="30" t="s">
        <v>1654</v>
      </c>
      <c r="E846" s="30" t="s">
        <v>2157</v>
      </c>
      <c r="F846" s="30" t="s">
        <v>1634</v>
      </c>
      <c r="G846" s="30" t="s">
        <v>1660</v>
      </c>
      <c r="H846" s="30" t="s">
        <v>1644</v>
      </c>
      <c r="I846" s="30" t="s">
        <v>1653</v>
      </c>
      <c r="J846" s="282" t="s">
        <v>2519</v>
      </c>
    </row>
    <row r="847" ht="49" customHeight="1" spans="1:10">
      <c r="A847" s="279"/>
      <c r="B847" s="279"/>
      <c r="C847" s="30" t="s">
        <v>1631</v>
      </c>
      <c r="D847" s="30" t="s">
        <v>1954</v>
      </c>
      <c r="E847" s="30" t="s">
        <v>1955</v>
      </c>
      <c r="F847" s="30" t="s">
        <v>1634</v>
      </c>
      <c r="G847" s="30">
        <v>8.5</v>
      </c>
      <c r="H847" s="30" t="s">
        <v>2520</v>
      </c>
      <c r="I847" s="30" t="s">
        <v>1653</v>
      </c>
      <c r="J847" s="282" t="s">
        <v>2521</v>
      </c>
    </row>
    <row r="848" ht="49" customHeight="1" spans="1:10">
      <c r="A848" s="279"/>
      <c r="B848" s="279"/>
      <c r="C848" s="30" t="s">
        <v>1637</v>
      </c>
      <c r="D848" s="30" t="s">
        <v>1658</v>
      </c>
      <c r="E848" s="30" t="s">
        <v>2405</v>
      </c>
      <c r="F848" s="30" t="s">
        <v>1634</v>
      </c>
      <c r="G848" s="30" t="s">
        <v>2319</v>
      </c>
      <c r="H848" s="30" t="s">
        <v>1635</v>
      </c>
      <c r="I848" s="30" t="s">
        <v>1636</v>
      </c>
      <c r="J848" s="282" t="s">
        <v>2522</v>
      </c>
    </row>
    <row r="849" ht="49" customHeight="1" spans="1:10">
      <c r="A849" s="279"/>
      <c r="B849" s="279"/>
      <c r="C849" s="30" t="s">
        <v>1640</v>
      </c>
      <c r="D849" s="30" t="s">
        <v>1641</v>
      </c>
      <c r="E849" s="30" t="s">
        <v>2523</v>
      </c>
      <c r="F849" s="30" t="s">
        <v>1650</v>
      </c>
      <c r="G849" s="30" t="s">
        <v>1662</v>
      </c>
      <c r="H849" s="30" t="s">
        <v>1644</v>
      </c>
      <c r="I849" s="30" t="s">
        <v>1653</v>
      </c>
      <c r="J849" s="282" t="s">
        <v>2524</v>
      </c>
    </row>
    <row r="850" ht="49" customHeight="1" spans="1:10">
      <c r="A850" s="279"/>
      <c r="B850" s="279"/>
      <c r="C850" s="30" t="s">
        <v>1640</v>
      </c>
      <c r="D850" s="30" t="s">
        <v>1641</v>
      </c>
      <c r="E850" s="30" t="s">
        <v>2427</v>
      </c>
      <c r="F850" s="30" t="s">
        <v>1650</v>
      </c>
      <c r="G850" s="30" t="s">
        <v>1662</v>
      </c>
      <c r="H850" s="30" t="s">
        <v>1644</v>
      </c>
      <c r="I850" s="30" t="s">
        <v>1636</v>
      </c>
      <c r="J850" s="282" t="s">
        <v>2524</v>
      </c>
    </row>
    <row r="851" ht="49" customHeight="1" spans="1:10">
      <c r="A851" s="30" t="s">
        <v>2277</v>
      </c>
      <c r="B851" s="30" t="s">
        <v>2525</v>
      </c>
      <c r="C851" s="30" t="s">
        <v>1631</v>
      </c>
      <c r="D851" s="30" t="s">
        <v>1648</v>
      </c>
      <c r="E851" s="30" t="s">
        <v>2526</v>
      </c>
      <c r="F851" s="30" t="s">
        <v>1634</v>
      </c>
      <c r="G851" s="30" t="s">
        <v>307</v>
      </c>
      <c r="H851" s="30" t="s">
        <v>1652</v>
      </c>
      <c r="I851" s="30" t="s">
        <v>1653</v>
      </c>
      <c r="J851" s="282" t="s">
        <v>2527</v>
      </c>
    </row>
    <row r="852" ht="49" customHeight="1" spans="1:10">
      <c r="A852" s="279"/>
      <c r="B852" s="279"/>
      <c r="C852" s="30" t="s">
        <v>1637</v>
      </c>
      <c r="D852" s="30" t="s">
        <v>1658</v>
      </c>
      <c r="E852" s="30" t="s">
        <v>2318</v>
      </c>
      <c r="F852" s="30" t="s">
        <v>1634</v>
      </c>
      <c r="G852" s="30" t="s">
        <v>2528</v>
      </c>
      <c r="H852" s="30" t="s">
        <v>1635</v>
      </c>
      <c r="I852" s="30" t="s">
        <v>1636</v>
      </c>
      <c r="J852" s="282" t="s">
        <v>2529</v>
      </c>
    </row>
    <row r="853" ht="49" customHeight="1" spans="1:10">
      <c r="A853" s="279"/>
      <c r="B853" s="279"/>
      <c r="C853" s="30" t="s">
        <v>1640</v>
      </c>
      <c r="D853" s="30" t="s">
        <v>1641</v>
      </c>
      <c r="E853" s="30" t="s">
        <v>2321</v>
      </c>
      <c r="F853" s="30" t="s">
        <v>1650</v>
      </c>
      <c r="G853" s="30" t="s">
        <v>1662</v>
      </c>
      <c r="H853" s="30" t="s">
        <v>1644</v>
      </c>
      <c r="I853" s="30" t="s">
        <v>1653</v>
      </c>
      <c r="J853" s="282" t="s">
        <v>2524</v>
      </c>
    </row>
    <row r="854" ht="49" customHeight="1" spans="1:10">
      <c r="A854" s="279"/>
      <c r="B854" s="279"/>
      <c r="C854" s="30" t="s">
        <v>1640</v>
      </c>
      <c r="D854" s="30" t="s">
        <v>1641</v>
      </c>
      <c r="E854" s="30" t="s">
        <v>2530</v>
      </c>
      <c r="F854" s="30" t="s">
        <v>1650</v>
      </c>
      <c r="G854" s="30" t="s">
        <v>1662</v>
      </c>
      <c r="H854" s="30" t="s">
        <v>1644</v>
      </c>
      <c r="I854" s="30" t="s">
        <v>1636</v>
      </c>
      <c r="J854" s="282" t="s">
        <v>2531</v>
      </c>
    </row>
    <row r="855" ht="30" customHeight="1" spans="1:10">
      <c r="A855" s="30" t="s">
        <v>980</v>
      </c>
      <c r="B855" s="30" t="s">
        <v>2515</v>
      </c>
      <c r="C855" s="30" t="s">
        <v>1631</v>
      </c>
      <c r="D855" s="30" t="s">
        <v>1648</v>
      </c>
      <c r="E855" s="30" t="s">
        <v>2283</v>
      </c>
      <c r="F855" s="30" t="s">
        <v>1634</v>
      </c>
      <c r="G855" s="30">
        <v>514</v>
      </c>
      <c r="H855" s="30" t="s">
        <v>1652</v>
      </c>
      <c r="I855" s="30" t="s">
        <v>1653</v>
      </c>
      <c r="J855" s="282" t="s">
        <v>2516</v>
      </c>
    </row>
    <row r="856" ht="30" customHeight="1" spans="1:10">
      <c r="A856" s="279"/>
      <c r="B856" s="279"/>
      <c r="C856" s="30" t="s">
        <v>1631</v>
      </c>
      <c r="D856" s="30" t="s">
        <v>1648</v>
      </c>
      <c r="E856" s="30" t="s">
        <v>2164</v>
      </c>
      <c r="F856" s="30" t="s">
        <v>1634</v>
      </c>
      <c r="G856" s="30" t="s">
        <v>2517</v>
      </c>
      <c r="H856" s="30" t="s">
        <v>1652</v>
      </c>
      <c r="I856" s="30" t="s">
        <v>1653</v>
      </c>
      <c r="J856" s="282" t="s">
        <v>2518</v>
      </c>
    </row>
    <row r="857" ht="30" customHeight="1" spans="1:10">
      <c r="A857" s="279"/>
      <c r="B857" s="279"/>
      <c r="C857" s="30" t="s">
        <v>1631</v>
      </c>
      <c r="D857" s="30" t="s">
        <v>1654</v>
      </c>
      <c r="E857" s="30" t="s">
        <v>2157</v>
      </c>
      <c r="F857" s="30" t="s">
        <v>1634</v>
      </c>
      <c r="G857" s="30" t="s">
        <v>1660</v>
      </c>
      <c r="H857" s="30" t="s">
        <v>1644</v>
      </c>
      <c r="I857" s="30" t="s">
        <v>1653</v>
      </c>
      <c r="J857" s="282" t="s">
        <v>2519</v>
      </c>
    </row>
    <row r="858" ht="30" customHeight="1" spans="1:10">
      <c r="A858" s="279"/>
      <c r="B858" s="279"/>
      <c r="C858" s="30" t="s">
        <v>1631</v>
      </c>
      <c r="D858" s="30" t="s">
        <v>1954</v>
      </c>
      <c r="E858" s="30" t="s">
        <v>1955</v>
      </c>
      <c r="F858" s="30" t="s">
        <v>1634</v>
      </c>
      <c r="G858" s="30">
        <v>8.5</v>
      </c>
      <c r="H858" s="30" t="s">
        <v>2520</v>
      </c>
      <c r="I858" s="30" t="s">
        <v>1653</v>
      </c>
      <c r="J858" s="282" t="s">
        <v>2521</v>
      </c>
    </row>
    <row r="859" ht="30" customHeight="1" spans="1:10">
      <c r="A859" s="279"/>
      <c r="B859" s="279"/>
      <c r="C859" s="30" t="s">
        <v>1637</v>
      </c>
      <c r="D859" s="30" t="s">
        <v>1658</v>
      </c>
      <c r="E859" s="30" t="s">
        <v>2405</v>
      </c>
      <c r="F859" s="30" t="s">
        <v>1634</v>
      </c>
      <c r="G859" s="30" t="s">
        <v>2319</v>
      </c>
      <c r="H859" s="30" t="s">
        <v>1635</v>
      </c>
      <c r="I859" s="30" t="s">
        <v>1636</v>
      </c>
      <c r="J859" s="282" t="s">
        <v>2522</v>
      </c>
    </row>
    <row r="860" ht="30" customHeight="1" spans="1:10">
      <c r="A860" s="279"/>
      <c r="B860" s="279"/>
      <c r="C860" s="30" t="s">
        <v>1640</v>
      </c>
      <c r="D860" s="30" t="s">
        <v>1641</v>
      </c>
      <c r="E860" s="30" t="s">
        <v>2523</v>
      </c>
      <c r="F860" s="30" t="s">
        <v>1650</v>
      </c>
      <c r="G860" s="30" t="s">
        <v>1662</v>
      </c>
      <c r="H860" s="30" t="s">
        <v>1644</v>
      </c>
      <c r="I860" s="30" t="s">
        <v>1636</v>
      </c>
      <c r="J860" s="282" t="s">
        <v>2524</v>
      </c>
    </row>
    <row r="861" ht="30" customHeight="1" spans="1:10">
      <c r="A861" s="279"/>
      <c r="B861" s="279"/>
      <c r="C861" s="30" t="s">
        <v>1640</v>
      </c>
      <c r="D861" s="30" t="s">
        <v>1641</v>
      </c>
      <c r="E861" s="30" t="s">
        <v>2427</v>
      </c>
      <c r="F861" s="30" t="s">
        <v>1650</v>
      </c>
      <c r="G861" s="30" t="s">
        <v>1662</v>
      </c>
      <c r="H861" s="30" t="s">
        <v>1644</v>
      </c>
      <c r="I861" s="30" t="s">
        <v>1636</v>
      </c>
      <c r="J861" s="282" t="s">
        <v>2524</v>
      </c>
    </row>
    <row r="862" ht="33" customHeight="1" spans="1:10">
      <c r="A862" s="30" t="s">
        <v>827</v>
      </c>
      <c r="B862" s="45"/>
      <c r="C862" s="45"/>
      <c r="D862" s="45"/>
      <c r="E862" s="301"/>
      <c r="F862" s="302"/>
      <c r="G862" s="301"/>
      <c r="H862" s="302"/>
      <c r="I862" s="302"/>
      <c r="J862" s="309"/>
    </row>
    <row r="863" ht="42.75" customHeight="1" spans="1:10">
      <c r="A863" s="30" t="s">
        <v>2532</v>
      </c>
      <c r="B863" s="30" t="s">
        <v>2533</v>
      </c>
      <c r="C863" s="30" t="s">
        <v>1631</v>
      </c>
      <c r="D863" s="30" t="s">
        <v>1648</v>
      </c>
      <c r="E863" s="30" t="s">
        <v>2534</v>
      </c>
      <c r="F863" s="30" t="s">
        <v>1634</v>
      </c>
      <c r="G863" s="30" t="s">
        <v>2535</v>
      </c>
      <c r="H863" s="30" t="s">
        <v>1652</v>
      </c>
      <c r="I863" s="30" t="s">
        <v>1653</v>
      </c>
      <c r="J863" s="282" t="s">
        <v>2158</v>
      </c>
    </row>
    <row r="864" ht="22.5" spans="1:10">
      <c r="A864" s="279"/>
      <c r="B864" s="279"/>
      <c r="C864" s="30" t="s">
        <v>1631</v>
      </c>
      <c r="D864" s="30" t="s">
        <v>1654</v>
      </c>
      <c r="E864" s="30" t="s">
        <v>2157</v>
      </c>
      <c r="F864" s="30" t="s">
        <v>1634</v>
      </c>
      <c r="G864" s="30" t="s">
        <v>1660</v>
      </c>
      <c r="H864" s="30" t="s">
        <v>1644</v>
      </c>
      <c r="I864" s="30" t="s">
        <v>1653</v>
      </c>
      <c r="J864" s="282" t="s">
        <v>2158</v>
      </c>
    </row>
    <row r="865" spans="1:10">
      <c r="A865" s="279"/>
      <c r="B865" s="279"/>
      <c r="C865" s="30" t="s">
        <v>1631</v>
      </c>
      <c r="D865" s="30" t="s">
        <v>1954</v>
      </c>
      <c r="E865" s="30" t="s">
        <v>1955</v>
      </c>
      <c r="F865" s="30" t="s">
        <v>1634</v>
      </c>
      <c r="G865" s="30" t="s">
        <v>2536</v>
      </c>
      <c r="H865" s="30" t="s">
        <v>2537</v>
      </c>
      <c r="I865" s="30" t="s">
        <v>1653</v>
      </c>
      <c r="J865" s="282" t="s">
        <v>2538</v>
      </c>
    </row>
    <row r="866" ht="22.5" spans="1:10">
      <c r="A866" s="279"/>
      <c r="B866" s="279"/>
      <c r="C866" s="30" t="s">
        <v>1637</v>
      </c>
      <c r="D866" s="30" t="s">
        <v>1658</v>
      </c>
      <c r="E866" s="30" t="s">
        <v>2318</v>
      </c>
      <c r="F866" s="30" t="s">
        <v>1634</v>
      </c>
      <c r="G866" s="30" t="s">
        <v>2539</v>
      </c>
      <c r="H866" s="30" t="s">
        <v>1635</v>
      </c>
      <c r="I866" s="30" t="s">
        <v>1636</v>
      </c>
      <c r="J866" s="282" t="s">
        <v>2158</v>
      </c>
    </row>
    <row r="867" ht="22.5" spans="1:10">
      <c r="A867" s="279"/>
      <c r="B867" s="279"/>
      <c r="C867" s="30" t="s">
        <v>1640</v>
      </c>
      <c r="D867" s="30" t="s">
        <v>1641</v>
      </c>
      <c r="E867" s="30" t="s">
        <v>2540</v>
      </c>
      <c r="F867" s="30" t="s">
        <v>1650</v>
      </c>
      <c r="G867" s="30" t="s">
        <v>1643</v>
      </c>
      <c r="H867" s="30" t="s">
        <v>1644</v>
      </c>
      <c r="I867" s="30" t="s">
        <v>1636</v>
      </c>
      <c r="J867" s="282" t="s">
        <v>2158</v>
      </c>
    </row>
    <row r="868" ht="22.5" spans="1:10">
      <c r="A868" s="30" t="s">
        <v>2541</v>
      </c>
      <c r="B868" s="30" t="s">
        <v>2156</v>
      </c>
      <c r="C868" s="30" t="s">
        <v>1631</v>
      </c>
      <c r="D868" s="30" t="s">
        <v>1648</v>
      </c>
      <c r="E868" s="30" t="s">
        <v>2542</v>
      </c>
      <c r="F868" s="30" t="s">
        <v>1634</v>
      </c>
      <c r="G868" s="30" t="s">
        <v>1758</v>
      </c>
      <c r="H868" s="30" t="s">
        <v>1652</v>
      </c>
      <c r="I868" s="30" t="s">
        <v>1653</v>
      </c>
      <c r="J868" s="282" t="s">
        <v>2158</v>
      </c>
    </row>
    <row r="869" ht="22.5" spans="1:10">
      <c r="A869" s="279"/>
      <c r="B869" s="279"/>
      <c r="C869" s="30" t="s">
        <v>1631</v>
      </c>
      <c r="D869" s="30" t="s">
        <v>1654</v>
      </c>
      <c r="E869" s="30" t="s">
        <v>2157</v>
      </c>
      <c r="F869" s="30" t="s">
        <v>1634</v>
      </c>
      <c r="G869" s="30" t="s">
        <v>1660</v>
      </c>
      <c r="H869" s="30" t="s">
        <v>1644</v>
      </c>
      <c r="I869" s="30" t="s">
        <v>1653</v>
      </c>
      <c r="J869" s="282" t="s">
        <v>2158</v>
      </c>
    </row>
    <row r="870" spans="1:10">
      <c r="A870" s="279"/>
      <c r="B870" s="279"/>
      <c r="C870" s="30" t="s">
        <v>1631</v>
      </c>
      <c r="D870" s="30" t="s">
        <v>1954</v>
      </c>
      <c r="E870" s="30" t="s">
        <v>1955</v>
      </c>
      <c r="F870" s="30" t="s">
        <v>1634</v>
      </c>
      <c r="G870" s="30" t="s">
        <v>347</v>
      </c>
      <c r="H870" s="30" t="s">
        <v>2159</v>
      </c>
      <c r="I870" s="30" t="s">
        <v>1653</v>
      </c>
      <c r="J870" s="282" t="s">
        <v>2160</v>
      </c>
    </row>
    <row r="871" ht="22.5" spans="1:10">
      <c r="A871" s="279"/>
      <c r="B871" s="279"/>
      <c r="C871" s="30" t="s">
        <v>1637</v>
      </c>
      <c r="D871" s="30" t="s">
        <v>1658</v>
      </c>
      <c r="E871" s="30" t="s">
        <v>2161</v>
      </c>
      <c r="F871" s="30" t="s">
        <v>1650</v>
      </c>
      <c r="G871" s="30" t="s">
        <v>1643</v>
      </c>
      <c r="H871" s="30" t="s">
        <v>1644</v>
      </c>
      <c r="I871" s="30" t="s">
        <v>1653</v>
      </c>
      <c r="J871" s="282" t="s">
        <v>2158</v>
      </c>
    </row>
    <row r="872" ht="22.5" spans="1:10">
      <c r="A872" s="279"/>
      <c r="B872" s="279"/>
      <c r="C872" s="30" t="s">
        <v>1640</v>
      </c>
      <c r="D872" s="30" t="s">
        <v>1641</v>
      </c>
      <c r="E872" s="30" t="s">
        <v>2162</v>
      </c>
      <c r="F872" s="30" t="s">
        <v>1650</v>
      </c>
      <c r="G872" s="30" t="s">
        <v>1643</v>
      </c>
      <c r="H872" s="30" t="s">
        <v>1644</v>
      </c>
      <c r="I872" s="30" t="s">
        <v>1636</v>
      </c>
      <c r="J872" s="282" t="s">
        <v>2158</v>
      </c>
    </row>
    <row r="873" spans="1:10">
      <c r="A873" s="30" t="s">
        <v>2277</v>
      </c>
      <c r="B873" s="30" t="s">
        <v>2543</v>
      </c>
      <c r="C873" s="30" t="s">
        <v>1631</v>
      </c>
      <c r="D873" s="30" t="s">
        <v>1648</v>
      </c>
      <c r="E873" s="30" t="s">
        <v>2544</v>
      </c>
      <c r="F873" s="30" t="s">
        <v>1634</v>
      </c>
      <c r="G873" s="30" t="s">
        <v>303</v>
      </c>
      <c r="H873" s="30" t="s">
        <v>1751</v>
      </c>
      <c r="I873" s="30" t="s">
        <v>1653</v>
      </c>
      <c r="J873" s="282" t="s">
        <v>2545</v>
      </c>
    </row>
    <row r="874" spans="1:10">
      <c r="A874" s="279"/>
      <c r="B874" s="279"/>
      <c r="C874" s="30" t="s">
        <v>1631</v>
      </c>
      <c r="D874" s="30" t="s">
        <v>1954</v>
      </c>
      <c r="E874" s="30" t="s">
        <v>1955</v>
      </c>
      <c r="F874" s="30" t="s">
        <v>1634</v>
      </c>
      <c r="G874" s="30" t="s">
        <v>2546</v>
      </c>
      <c r="H874" s="30" t="s">
        <v>2454</v>
      </c>
      <c r="I874" s="30" t="s">
        <v>1653</v>
      </c>
      <c r="J874" s="282" t="s">
        <v>2547</v>
      </c>
    </row>
    <row r="875" spans="1:10">
      <c r="A875" s="279"/>
      <c r="B875" s="279"/>
      <c r="C875" s="30" t="s">
        <v>1637</v>
      </c>
      <c r="D875" s="30" t="s">
        <v>1638</v>
      </c>
      <c r="E875" s="30" t="s">
        <v>2548</v>
      </c>
      <c r="F875" s="30" t="s">
        <v>1634</v>
      </c>
      <c r="G875" s="30" t="s">
        <v>2549</v>
      </c>
      <c r="H875" s="30" t="s">
        <v>1635</v>
      </c>
      <c r="I875" s="30" t="s">
        <v>1636</v>
      </c>
      <c r="J875" s="282" t="s">
        <v>2550</v>
      </c>
    </row>
    <row r="876" spans="1:10">
      <c r="A876" s="279"/>
      <c r="B876" s="279"/>
      <c r="C876" s="30" t="s">
        <v>1640</v>
      </c>
      <c r="D876" s="30" t="s">
        <v>1641</v>
      </c>
      <c r="E876" s="30" t="s">
        <v>2551</v>
      </c>
      <c r="F876" s="30" t="s">
        <v>1634</v>
      </c>
      <c r="G876" s="30" t="s">
        <v>1660</v>
      </c>
      <c r="H876" s="30" t="s">
        <v>1644</v>
      </c>
      <c r="I876" s="30" t="s">
        <v>1636</v>
      </c>
      <c r="J876" s="282" t="s">
        <v>2552</v>
      </c>
    </row>
    <row r="877" ht="20" customHeight="1" spans="1:10">
      <c r="A877" s="282" t="s">
        <v>2553</v>
      </c>
      <c r="B877" s="30" t="s">
        <v>2554</v>
      </c>
      <c r="C877" s="284" t="s">
        <v>1631</v>
      </c>
      <c r="D877" s="284" t="s">
        <v>1648</v>
      </c>
      <c r="E877" s="284" t="s">
        <v>2164</v>
      </c>
      <c r="F877" s="30" t="s">
        <v>1634</v>
      </c>
      <c r="G877" s="30">
        <v>219</v>
      </c>
      <c r="H877" s="30" t="s">
        <v>1652</v>
      </c>
      <c r="I877" s="30" t="s">
        <v>1653</v>
      </c>
      <c r="J877" s="306" t="s">
        <v>2164</v>
      </c>
    </row>
    <row r="878" ht="20" customHeight="1" spans="1:10">
      <c r="A878" s="282"/>
      <c r="B878" s="30"/>
      <c r="C878" s="284" t="s">
        <v>1631</v>
      </c>
      <c r="D878" s="284" t="s">
        <v>1632</v>
      </c>
      <c r="E878" s="284" t="s">
        <v>2555</v>
      </c>
      <c r="F878" s="30" t="s">
        <v>1634</v>
      </c>
      <c r="G878" s="30">
        <v>100</v>
      </c>
      <c r="H878" s="30" t="s">
        <v>1644</v>
      </c>
      <c r="I878" s="30" t="s">
        <v>1653</v>
      </c>
      <c r="J878" s="306" t="s">
        <v>2555</v>
      </c>
    </row>
    <row r="879" ht="20" customHeight="1" spans="1:10">
      <c r="A879" s="282"/>
      <c r="B879" s="279"/>
      <c r="C879" s="284" t="s">
        <v>1637</v>
      </c>
      <c r="D879" s="284" t="s">
        <v>1658</v>
      </c>
      <c r="E879" s="284" t="s">
        <v>2556</v>
      </c>
      <c r="F879" s="30" t="s">
        <v>1634</v>
      </c>
      <c r="G879" s="30" t="s">
        <v>2557</v>
      </c>
      <c r="H879" s="30" t="s">
        <v>1635</v>
      </c>
      <c r="I879" s="30" t="s">
        <v>1636</v>
      </c>
      <c r="J879" s="306" t="s">
        <v>2556</v>
      </c>
    </row>
    <row r="880" ht="20" customHeight="1" spans="1:10">
      <c r="A880" s="282"/>
      <c r="B880" s="279"/>
      <c r="C880" s="284" t="s">
        <v>1640</v>
      </c>
      <c r="D880" s="30" t="s">
        <v>1641</v>
      </c>
      <c r="E880" s="284" t="s">
        <v>1729</v>
      </c>
      <c r="F880" s="30" t="s">
        <v>1650</v>
      </c>
      <c r="G880" s="30">
        <v>95</v>
      </c>
      <c r="H880" s="30" t="s">
        <v>1644</v>
      </c>
      <c r="I880" s="30" t="s">
        <v>1636</v>
      </c>
      <c r="J880" s="306" t="s">
        <v>1893</v>
      </c>
    </row>
    <row r="881" ht="20" customHeight="1" spans="1:10">
      <c r="A881" s="282"/>
      <c r="B881" s="279"/>
      <c r="C881" s="284" t="s">
        <v>1640</v>
      </c>
      <c r="D881" s="30" t="s">
        <v>1641</v>
      </c>
      <c r="E881" s="284" t="s">
        <v>1802</v>
      </c>
      <c r="F881" s="30" t="s">
        <v>1650</v>
      </c>
      <c r="G881" s="30">
        <v>95</v>
      </c>
      <c r="H881" s="30" t="s">
        <v>1644</v>
      </c>
      <c r="I881" s="30" t="s">
        <v>1636</v>
      </c>
      <c r="J881" s="306" t="s">
        <v>1729</v>
      </c>
    </row>
    <row r="882" ht="20" customHeight="1" spans="1:10">
      <c r="A882" s="352" t="s">
        <v>835</v>
      </c>
      <c r="B882" s="30" t="s">
        <v>2558</v>
      </c>
      <c r="C882" s="30" t="s">
        <v>1631</v>
      </c>
      <c r="D882" s="30" t="s">
        <v>1632</v>
      </c>
      <c r="E882" s="30" t="s">
        <v>2559</v>
      </c>
      <c r="F882" s="30" t="s">
        <v>1634</v>
      </c>
      <c r="G882" s="30">
        <v>100</v>
      </c>
      <c r="H882" s="30" t="s">
        <v>1644</v>
      </c>
      <c r="I882" s="30" t="s">
        <v>1636</v>
      </c>
      <c r="J882" s="30" t="s">
        <v>2559</v>
      </c>
    </row>
    <row r="883" ht="20" customHeight="1" spans="1:10">
      <c r="A883" s="352"/>
      <c r="B883" s="279"/>
      <c r="C883" s="30" t="s">
        <v>1631</v>
      </c>
      <c r="D883" s="30" t="s">
        <v>1632</v>
      </c>
      <c r="E883" s="30" t="s">
        <v>2465</v>
      </c>
      <c r="F883" s="30" t="s">
        <v>1634</v>
      </c>
      <c r="G883" s="30">
        <v>100</v>
      </c>
      <c r="H883" s="30" t="s">
        <v>1644</v>
      </c>
      <c r="I883" s="30" t="s">
        <v>1653</v>
      </c>
      <c r="J883" s="30" t="s">
        <v>2465</v>
      </c>
    </row>
    <row r="884" ht="20" customHeight="1" spans="1:10">
      <c r="A884" s="352"/>
      <c r="B884" s="279"/>
      <c r="C884" s="30" t="s">
        <v>1637</v>
      </c>
      <c r="D884" s="30" t="s">
        <v>1658</v>
      </c>
      <c r="E884" s="30" t="s">
        <v>2560</v>
      </c>
      <c r="F884" s="30" t="s">
        <v>1634</v>
      </c>
      <c r="G884" s="284" t="s">
        <v>2561</v>
      </c>
      <c r="H884" s="297" t="s">
        <v>1635</v>
      </c>
      <c r="I884" s="30" t="s">
        <v>1636</v>
      </c>
      <c r="J884" s="30" t="s">
        <v>2560</v>
      </c>
    </row>
    <row r="885" ht="20" customHeight="1" spans="1:10">
      <c r="A885" s="352"/>
      <c r="B885" s="279"/>
      <c r="C885" s="30" t="s">
        <v>1640</v>
      </c>
      <c r="D885" s="30" t="s">
        <v>1641</v>
      </c>
      <c r="E885" s="30" t="s">
        <v>1802</v>
      </c>
      <c r="F885" s="30" t="s">
        <v>1650</v>
      </c>
      <c r="G885" s="30" t="s">
        <v>1662</v>
      </c>
      <c r="H885" s="30" t="s">
        <v>1644</v>
      </c>
      <c r="I885" s="30" t="s">
        <v>1636</v>
      </c>
      <c r="J885" s="30" t="s">
        <v>1802</v>
      </c>
    </row>
    <row r="886" ht="20" customHeight="1" spans="1:10">
      <c r="A886" s="352" t="s">
        <v>837</v>
      </c>
      <c r="B886" s="30" t="s">
        <v>2562</v>
      </c>
      <c r="C886" s="30" t="s">
        <v>1631</v>
      </c>
      <c r="D886" s="30" t="s">
        <v>1648</v>
      </c>
      <c r="E886" s="30" t="s">
        <v>2563</v>
      </c>
      <c r="F886" s="30" t="s">
        <v>1634</v>
      </c>
      <c r="G886" s="30">
        <v>18960</v>
      </c>
      <c r="H886" s="30" t="s">
        <v>2147</v>
      </c>
      <c r="I886" s="30" t="s">
        <v>1653</v>
      </c>
      <c r="J886" s="30" t="s">
        <v>2563</v>
      </c>
    </row>
    <row r="887" ht="20" customHeight="1" spans="1:10">
      <c r="A887" s="352"/>
      <c r="B887" s="30"/>
      <c r="C887" s="30" t="s">
        <v>1631</v>
      </c>
      <c r="D887" s="30" t="s">
        <v>1632</v>
      </c>
      <c r="E887" s="30" t="s">
        <v>2465</v>
      </c>
      <c r="F887" s="30" t="s">
        <v>1634</v>
      </c>
      <c r="G887" s="30">
        <v>100</v>
      </c>
      <c r="H887" s="30" t="s">
        <v>1644</v>
      </c>
      <c r="I887" s="30" t="s">
        <v>1653</v>
      </c>
      <c r="J887" s="30" t="s">
        <v>2465</v>
      </c>
    </row>
    <row r="888" ht="20" customHeight="1" spans="1:10">
      <c r="A888" s="352"/>
      <c r="B888" s="30"/>
      <c r="C888" s="30" t="s">
        <v>1637</v>
      </c>
      <c r="D888" s="30" t="s">
        <v>1658</v>
      </c>
      <c r="E888" s="30" t="s">
        <v>2564</v>
      </c>
      <c r="F888" s="30" t="s">
        <v>1634</v>
      </c>
      <c r="G888" s="284" t="s">
        <v>2565</v>
      </c>
      <c r="H888" s="297" t="s">
        <v>1635</v>
      </c>
      <c r="I888" s="30" t="s">
        <v>1636</v>
      </c>
      <c r="J888" s="30" t="s">
        <v>2564</v>
      </c>
    </row>
    <row r="889" ht="20" customHeight="1" spans="1:10">
      <c r="A889" s="352"/>
      <c r="B889" s="279"/>
      <c r="C889" s="30" t="s">
        <v>1640</v>
      </c>
      <c r="D889" s="30" t="s">
        <v>1641</v>
      </c>
      <c r="E889" s="30" t="s">
        <v>1802</v>
      </c>
      <c r="F889" s="30" t="s">
        <v>1650</v>
      </c>
      <c r="G889" s="30" t="s">
        <v>1662</v>
      </c>
      <c r="H889" s="30" t="s">
        <v>1644</v>
      </c>
      <c r="I889" s="30" t="s">
        <v>1636</v>
      </c>
      <c r="J889" s="30" t="s">
        <v>1802</v>
      </c>
    </row>
    <row r="890" ht="20" customHeight="1" spans="1:10">
      <c r="A890" s="282" t="s">
        <v>2566</v>
      </c>
      <c r="B890" s="30" t="s">
        <v>2533</v>
      </c>
      <c r="C890" s="353" t="s">
        <v>1631</v>
      </c>
      <c r="D890" s="284" t="s">
        <v>1648</v>
      </c>
      <c r="E890" s="284" t="s">
        <v>2567</v>
      </c>
      <c r="F890" s="30" t="s">
        <v>1634</v>
      </c>
      <c r="G890" s="30">
        <v>890</v>
      </c>
      <c r="H890" s="30" t="s">
        <v>1652</v>
      </c>
      <c r="I890" s="30" t="s">
        <v>1653</v>
      </c>
      <c r="J890" s="306" t="s">
        <v>2567</v>
      </c>
    </row>
    <row r="891" ht="20" customHeight="1" spans="1:10">
      <c r="A891" s="282"/>
      <c r="B891" s="30"/>
      <c r="C891" s="353" t="s">
        <v>1631</v>
      </c>
      <c r="D891" s="284" t="s">
        <v>1648</v>
      </c>
      <c r="E891" s="284" t="s">
        <v>2568</v>
      </c>
      <c r="F891" s="30" t="s">
        <v>1634</v>
      </c>
      <c r="G891" s="30">
        <v>324000</v>
      </c>
      <c r="H891" s="30" t="s">
        <v>2147</v>
      </c>
      <c r="I891" s="30" t="s">
        <v>1653</v>
      </c>
      <c r="J891" s="306" t="s">
        <v>2568</v>
      </c>
    </row>
    <row r="892" ht="20" customHeight="1" spans="1:10">
      <c r="A892" s="282"/>
      <c r="B892" s="30"/>
      <c r="C892" s="353" t="s">
        <v>1631</v>
      </c>
      <c r="D892" s="284" t="s">
        <v>1648</v>
      </c>
      <c r="E892" s="284" t="s">
        <v>2569</v>
      </c>
      <c r="F892" s="30" t="s">
        <v>1634</v>
      </c>
      <c r="G892" s="30">
        <v>52720</v>
      </c>
      <c r="H892" s="30" t="s">
        <v>2147</v>
      </c>
      <c r="I892" s="30" t="s">
        <v>1653</v>
      </c>
      <c r="J892" s="306" t="s">
        <v>2569</v>
      </c>
    </row>
    <row r="893" ht="20" customHeight="1" spans="1:10">
      <c r="A893" s="282"/>
      <c r="B893" s="279"/>
      <c r="C893" s="353" t="s">
        <v>1631</v>
      </c>
      <c r="D893" s="284" t="s">
        <v>1654</v>
      </c>
      <c r="E893" s="284" t="s">
        <v>2570</v>
      </c>
      <c r="F893" s="30" t="s">
        <v>1634</v>
      </c>
      <c r="G893" s="284" t="s">
        <v>2571</v>
      </c>
      <c r="H893" s="30" t="s">
        <v>1635</v>
      </c>
      <c r="I893" s="30" t="s">
        <v>1636</v>
      </c>
      <c r="J893" s="306" t="s">
        <v>2570</v>
      </c>
    </row>
    <row r="894" ht="27" customHeight="1" spans="1:10">
      <c r="A894" s="282"/>
      <c r="B894" s="279"/>
      <c r="C894" s="353" t="s">
        <v>1637</v>
      </c>
      <c r="D894" s="284" t="s">
        <v>1658</v>
      </c>
      <c r="E894" s="284" t="s">
        <v>2318</v>
      </c>
      <c r="F894" s="30" t="s">
        <v>1634</v>
      </c>
      <c r="G894" s="353" t="s">
        <v>2319</v>
      </c>
      <c r="H894" s="353" t="s">
        <v>1635</v>
      </c>
      <c r="I894" s="353" t="s">
        <v>1636</v>
      </c>
      <c r="J894" s="354" t="s">
        <v>2529</v>
      </c>
    </row>
    <row r="895" ht="32" customHeight="1" spans="1:10">
      <c r="A895" s="282"/>
      <c r="B895" s="279"/>
      <c r="C895" s="353" t="s">
        <v>1640</v>
      </c>
      <c r="D895" s="353" t="s">
        <v>1641</v>
      </c>
      <c r="E895" s="284" t="s">
        <v>1673</v>
      </c>
      <c r="F895" s="353" t="s">
        <v>1650</v>
      </c>
      <c r="G895" s="353" t="s">
        <v>1662</v>
      </c>
      <c r="H895" s="353" t="s">
        <v>1644</v>
      </c>
      <c r="I895" s="353" t="s">
        <v>1636</v>
      </c>
      <c r="J895" s="354" t="s">
        <v>2531</v>
      </c>
    </row>
    <row r="896" ht="20" customHeight="1" spans="1:10">
      <c r="A896" s="282" t="s">
        <v>2572</v>
      </c>
      <c r="B896" s="30" t="s">
        <v>2533</v>
      </c>
      <c r="C896" s="353" t="s">
        <v>1631</v>
      </c>
      <c r="D896" s="284" t="s">
        <v>1648</v>
      </c>
      <c r="E896" s="284" t="s">
        <v>2573</v>
      </c>
      <c r="F896" s="30" t="s">
        <v>1634</v>
      </c>
      <c r="G896" s="30">
        <v>113027.94</v>
      </c>
      <c r="H896" s="297" t="s">
        <v>2147</v>
      </c>
      <c r="I896" s="30" t="s">
        <v>1653</v>
      </c>
      <c r="J896" s="306" t="s">
        <v>2573</v>
      </c>
    </row>
    <row r="897" ht="20" customHeight="1" spans="1:10">
      <c r="A897" s="282"/>
      <c r="B897" s="30"/>
      <c r="C897" s="353" t="s">
        <v>1631</v>
      </c>
      <c r="D897" s="284" t="s">
        <v>1654</v>
      </c>
      <c r="E897" s="284" t="s">
        <v>2555</v>
      </c>
      <c r="F897" s="30" t="s">
        <v>1634</v>
      </c>
      <c r="G897" s="30">
        <v>100</v>
      </c>
      <c r="H897" s="30" t="s">
        <v>1644</v>
      </c>
      <c r="I897" s="30" t="s">
        <v>1653</v>
      </c>
      <c r="J897" s="306" t="s">
        <v>2555</v>
      </c>
    </row>
    <row r="898" ht="23" customHeight="1" spans="1:10">
      <c r="A898" s="282"/>
      <c r="B898" s="30"/>
      <c r="C898" s="353" t="s">
        <v>1637</v>
      </c>
      <c r="D898" s="284" t="s">
        <v>1658</v>
      </c>
      <c r="E898" s="284" t="s">
        <v>2574</v>
      </c>
      <c r="F898" s="30" t="s">
        <v>1634</v>
      </c>
      <c r="G898" s="284" t="s">
        <v>2557</v>
      </c>
      <c r="H898" s="353" t="s">
        <v>1635</v>
      </c>
      <c r="I898" s="353" t="s">
        <v>1636</v>
      </c>
      <c r="J898" s="306" t="s">
        <v>2574</v>
      </c>
    </row>
    <row r="899" ht="32" customHeight="1" spans="1:10">
      <c r="A899" s="282"/>
      <c r="B899" s="279"/>
      <c r="C899" s="353" t="s">
        <v>1640</v>
      </c>
      <c r="D899" s="353" t="s">
        <v>1641</v>
      </c>
      <c r="E899" s="284" t="s">
        <v>1673</v>
      </c>
      <c r="F899" s="353" t="s">
        <v>1650</v>
      </c>
      <c r="G899" s="353" t="s">
        <v>1662</v>
      </c>
      <c r="H899" s="353" t="s">
        <v>1644</v>
      </c>
      <c r="I899" s="353" t="s">
        <v>1636</v>
      </c>
      <c r="J899" s="354" t="s">
        <v>2531</v>
      </c>
    </row>
    <row r="900" ht="20" customHeight="1" spans="1:10">
      <c r="A900" s="282" t="s">
        <v>2575</v>
      </c>
      <c r="B900" s="30" t="s">
        <v>2533</v>
      </c>
      <c r="C900" s="353" t="s">
        <v>1631</v>
      </c>
      <c r="D900" s="284" t="s">
        <v>1648</v>
      </c>
      <c r="E900" s="284" t="s">
        <v>2567</v>
      </c>
      <c r="F900" s="30" t="s">
        <v>1634</v>
      </c>
      <c r="G900" s="30">
        <v>890</v>
      </c>
      <c r="H900" s="30" t="s">
        <v>1652</v>
      </c>
      <c r="I900" s="30" t="s">
        <v>1653</v>
      </c>
      <c r="J900" s="306" t="s">
        <v>2567</v>
      </c>
    </row>
    <row r="901" ht="20" customHeight="1" spans="1:10">
      <c r="A901" s="282"/>
      <c r="B901" s="30"/>
      <c r="C901" s="353" t="s">
        <v>1631</v>
      </c>
      <c r="D901" s="284" t="s">
        <v>1632</v>
      </c>
      <c r="E901" s="284" t="s">
        <v>2576</v>
      </c>
      <c r="F901" s="30" t="s">
        <v>1634</v>
      </c>
      <c r="G901" s="30">
        <v>100</v>
      </c>
      <c r="H901" s="353" t="s">
        <v>1644</v>
      </c>
      <c r="I901" s="30" t="s">
        <v>1653</v>
      </c>
      <c r="J901" s="306" t="s">
        <v>2576</v>
      </c>
    </row>
    <row r="902" ht="20" customHeight="1" spans="1:10">
      <c r="A902" s="282"/>
      <c r="B902" s="30"/>
      <c r="C902" s="353" t="s">
        <v>1631</v>
      </c>
      <c r="D902" s="284" t="s">
        <v>1654</v>
      </c>
      <c r="E902" s="284" t="s">
        <v>2570</v>
      </c>
      <c r="F902" s="30" t="s">
        <v>1634</v>
      </c>
      <c r="G902" s="284" t="s">
        <v>2571</v>
      </c>
      <c r="H902" s="30" t="s">
        <v>1635</v>
      </c>
      <c r="I902" s="30" t="s">
        <v>1636</v>
      </c>
      <c r="J902" s="306" t="s">
        <v>2570</v>
      </c>
    </row>
    <row r="903" ht="20" customHeight="1" spans="1:10">
      <c r="A903" s="282"/>
      <c r="B903" s="279"/>
      <c r="C903" s="353" t="s">
        <v>1637</v>
      </c>
      <c r="D903" s="284" t="s">
        <v>1658</v>
      </c>
      <c r="E903" s="284" t="s">
        <v>2318</v>
      </c>
      <c r="F903" s="30" t="s">
        <v>1634</v>
      </c>
      <c r="G903" s="353" t="s">
        <v>2319</v>
      </c>
      <c r="H903" s="353" t="s">
        <v>1635</v>
      </c>
      <c r="I903" s="353" t="s">
        <v>1636</v>
      </c>
      <c r="J903" s="354" t="s">
        <v>2529</v>
      </c>
    </row>
    <row r="904" ht="36" customHeight="1" spans="1:10">
      <c r="A904" s="282"/>
      <c r="B904" s="279"/>
      <c r="C904" s="353" t="s">
        <v>1640</v>
      </c>
      <c r="D904" s="353" t="s">
        <v>1641</v>
      </c>
      <c r="E904" s="284" t="s">
        <v>1673</v>
      </c>
      <c r="F904" s="353" t="s">
        <v>1650</v>
      </c>
      <c r="G904" s="353" t="s">
        <v>1662</v>
      </c>
      <c r="H904" s="353" t="s">
        <v>1644</v>
      </c>
      <c r="I904" s="353" t="s">
        <v>1636</v>
      </c>
      <c r="J904" s="354" t="s">
        <v>2531</v>
      </c>
    </row>
    <row r="905" ht="20" customHeight="1" spans="1:10">
      <c r="A905" s="282" t="s">
        <v>2577</v>
      </c>
      <c r="B905" s="30" t="s">
        <v>2578</v>
      </c>
      <c r="C905" s="353" t="s">
        <v>1631</v>
      </c>
      <c r="D905" s="284" t="s">
        <v>1632</v>
      </c>
      <c r="E905" s="284" t="s">
        <v>2579</v>
      </c>
      <c r="F905" s="353" t="s">
        <v>1634</v>
      </c>
      <c r="G905" s="353">
        <v>100</v>
      </c>
      <c r="H905" s="353" t="s">
        <v>1644</v>
      </c>
      <c r="I905" s="353" t="s">
        <v>1653</v>
      </c>
      <c r="J905" s="354" t="s">
        <v>2580</v>
      </c>
    </row>
    <row r="906" ht="20" customHeight="1" spans="1:10">
      <c r="A906" s="282"/>
      <c r="B906" s="30"/>
      <c r="C906" s="353" t="s">
        <v>1631</v>
      </c>
      <c r="D906" s="284" t="s">
        <v>1954</v>
      </c>
      <c r="E906" s="284" t="s">
        <v>2581</v>
      </c>
      <c r="F906" s="353" t="s">
        <v>1634</v>
      </c>
      <c r="G906" s="30">
        <v>14</v>
      </c>
      <c r="H906" s="353" t="s">
        <v>2582</v>
      </c>
      <c r="I906" s="353" t="s">
        <v>1653</v>
      </c>
      <c r="J906" s="306" t="s">
        <v>2583</v>
      </c>
    </row>
    <row r="907" ht="28" customHeight="1" spans="1:10">
      <c r="A907" s="282"/>
      <c r="B907" s="30"/>
      <c r="C907" s="353" t="s">
        <v>1637</v>
      </c>
      <c r="D907" s="284" t="s">
        <v>1658</v>
      </c>
      <c r="E907" s="284" t="s">
        <v>2584</v>
      </c>
      <c r="F907" s="353" t="s">
        <v>1634</v>
      </c>
      <c r="G907" s="353" t="s">
        <v>2319</v>
      </c>
      <c r="H907" s="353" t="s">
        <v>1635</v>
      </c>
      <c r="I907" s="353" t="s">
        <v>1636</v>
      </c>
      <c r="J907" s="354" t="s">
        <v>2529</v>
      </c>
    </row>
    <row r="908" ht="31" customHeight="1" spans="1:10">
      <c r="A908" s="282"/>
      <c r="B908" s="279"/>
      <c r="C908" s="353" t="s">
        <v>1640</v>
      </c>
      <c r="D908" s="353" t="s">
        <v>1641</v>
      </c>
      <c r="E908" s="284" t="s">
        <v>1893</v>
      </c>
      <c r="F908" s="353" t="s">
        <v>1650</v>
      </c>
      <c r="G908" s="353" t="s">
        <v>1662</v>
      </c>
      <c r="H908" s="353" t="s">
        <v>1644</v>
      </c>
      <c r="I908" s="353" t="s">
        <v>1636</v>
      </c>
      <c r="J908" s="354" t="s">
        <v>2531</v>
      </c>
    </row>
    <row r="909" ht="20" customHeight="1" spans="1:10">
      <c r="A909" s="282" t="s">
        <v>2585</v>
      </c>
      <c r="B909" s="30" t="s">
        <v>2586</v>
      </c>
      <c r="C909" s="284" t="s">
        <v>1631</v>
      </c>
      <c r="D909" s="284" t="s">
        <v>1648</v>
      </c>
      <c r="E909" s="284" t="s">
        <v>2587</v>
      </c>
      <c r="F909" s="30" t="s">
        <v>1634</v>
      </c>
      <c r="G909" s="30">
        <v>3214</v>
      </c>
      <c r="H909" s="30" t="s">
        <v>1652</v>
      </c>
      <c r="I909" s="30" t="s">
        <v>1653</v>
      </c>
      <c r="J909" s="306" t="s">
        <v>2587</v>
      </c>
    </row>
    <row r="910" ht="20" customHeight="1" spans="1:10">
      <c r="A910" s="282"/>
      <c r="B910" s="30"/>
      <c r="C910" s="284" t="s">
        <v>1631</v>
      </c>
      <c r="D910" s="284" t="s">
        <v>1648</v>
      </c>
      <c r="E910" s="284" t="s">
        <v>2588</v>
      </c>
      <c r="F910" s="30" t="s">
        <v>1634</v>
      </c>
      <c r="G910" s="30">
        <v>219</v>
      </c>
      <c r="H910" s="30" t="s">
        <v>1652</v>
      </c>
      <c r="I910" s="30" t="s">
        <v>1653</v>
      </c>
      <c r="J910" s="306" t="s">
        <v>2588</v>
      </c>
    </row>
    <row r="911" ht="20" customHeight="1" spans="1:10">
      <c r="A911" s="282"/>
      <c r="B911" s="30"/>
      <c r="C911" s="284" t="s">
        <v>1631</v>
      </c>
      <c r="D911" s="284" t="s">
        <v>1954</v>
      </c>
      <c r="E911" s="284" t="s">
        <v>2589</v>
      </c>
      <c r="F911" s="30" t="s">
        <v>1634</v>
      </c>
      <c r="G911" s="30">
        <v>7</v>
      </c>
      <c r="H911" s="30" t="s">
        <v>2590</v>
      </c>
      <c r="I911" s="30" t="s">
        <v>1653</v>
      </c>
      <c r="J911" s="306" t="s">
        <v>2589</v>
      </c>
    </row>
    <row r="912" ht="20" customHeight="1" spans="1:10">
      <c r="A912" s="282"/>
      <c r="B912" s="279"/>
      <c r="C912" s="284" t="s">
        <v>1637</v>
      </c>
      <c r="D912" s="284" t="s">
        <v>1658</v>
      </c>
      <c r="E912" s="284" t="s">
        <v>2591</v>
      </c>
      <c r="F912" s="30" t="s">
        <v>1634</v>
      </c>
      <c r="G912" s="30" t="s">
        <v>2319</v>
      </c>
      <c r="H912" s="30" t="s">
        <v>1635</v>
      </c>
      <c r="I912" s="30" t="s">
        <v>1636</v>
      </c>
      <c r="J912" s="306" t="s">
        <v>2591</v>
      </c>
    </row>
    <row r="913" ht="20" customHeight="1" spans="1:10">
      <c r="A913" s="282"/>
      <c r="B913" s="279"/>
      <c r="C913" s="284" t="s">
        <v>1640</v>
      </c>
      <c r="D913" s="30" t="s">
        <v>1641</v>
      </c>
      <c r="E913" s="284" t="s">
        <v>1893</v>
      </c>
      <c r="F913" s="30" t="s">
        <v>1650</v>
      </c>
      <c r="G913" s="30">
        <v>90</v>
      </c>
      <c r="H913" s="30" t="s">
        <v>1644</v>
      </c>
      <c r="I913" s="30" t="s">
        <v>1636</v>
      </c>
      <c r="J913" s="306" t="s">
        <v>1893</v>
      </c>
    </row>
    <row r="914" ht="20" customHeight="1" spans="1:10">
      <c r="A914" s="282"/>
      <c r="B914" s="279"/>
      <c r="C914" s="284" t="s">
        <v>1640</v>
      </c>
      <c r="D914" s="30" t="s">
        <v>1641</v>
      </c>
      <c r="E914" s="284" t="s">
        <v>1729</v>
      </c>
      <c r="F914" s="30" t="s">
        <v>1650</v>
      </c>
      <c r="G914" s="30">
        <v>90</v>
      </c>
      <c r="H914" s="30" t="s">
        <v>1644</v>
      </c>
      <c r="I914" s="30" t="s">
        <v>1636</v>
      </c>
      <c r="J914" s="306" t="s">
        <v>1729</v>
      </c>
    </row>
    <row r="915" ht="20" customHeight="1" spans="1:10">
      <c r="A915" s="282" t="s">
        <v>2592</v>
      </c>
      <c r="B915" s="30" t="s">
        <v>2586</v>
      </c>
      <c r="C915" s="284" t="s">
        <v>1631</v>
      </c>
      <c r="D915" s="284" t="s">
        <v>1648</v>
      </c>
      <c r="E915" s="284" t="s">
        <v>2587</v>
      </c>
      <c r="F915" s="30" t="s">
        <v>1634</v>
      </c>
      <c r="G915" s="30">
        <v>3214</v>
      </c>
      <c r="H915" s="30" t="s">
        <v>1652</v>
      </c>
      <c r="I915" s="30" t="s">
        <v>1653</v>
      </c>
      <c r="J915" s="306" t="s">
        <v>2587</v>
      </c>
    </row>
    <row r="916" ht="20" customHeight="1" spans="1:10">
      <c r="A916" s="282"/>
      <c r="B916" s="30"/>
      <c r="C916" s="284" t="s">
        <v>1631</v>
      </c>
      <c r="D916" s="284" t="s">
        <v>1632</v>
      </c>
      <c r="E916" s="284" t="s">
        <v>2593</v>
      </c>
      <c r="F916" s="30" t="s">
        <v>1634</v>
      </c>
      <c r="G916" s="30">
        <v>100</v>
      </c>
      <c r="H916" s="30" t="s">
        <v>1644</v>
      </c>
      <c r="I916" s="30" t="s">
        <v>1653</v>
      </c>
      <c r="J916" s="306" t="s">
        <v>2593</v>
      </c>
    </row>
    <row r="917" ht="20" customHeight="1" spans="1:10">
      <c r="A917" s="282"/>
      <c r="B917" s="279"/>
      <c r="C917" s="284" t="s">
        <v>1637</v>
      </c>
      <c r="D917" s="284" t="s">
        <v>1658</v>
      </c>
      <c r="E917" s="284" t="s">
        <v>2591</v>
      </c>
      <c r="F917" s="30" t="s">
        <v>1634</v>
      </c>
      <c r="G917" s="30" t="s">
        <v>2319</v>
      </c>
      <c r="H917" s="30" t="s">
        <v>1635</v>
      </c>
      <c r="I917" s="30" t="s">
        <v>1636</v>
      </c>
      <c r="J917" s="306" t="s">
        <v>2591</v>
      </c>
    </row>
    <row r="918" ht="20" customHeight="1" spans="1:10">
      <c r="A918" s="282"/>
      <c r="B918" s="279"/>
      <c r="C918" s="284" t="s">
        <v>1640</v>
      </c>
      <c r="D918" s="30" t="s">
        <v>1641</v>
      </c>
      <c r="E918" s="284" t="s">
        <v>1893</v>
      </c>
      <c r="F918" s="30" t="s">
        <v>1650</v>
      </c>
      <c r="G918" s="30">
        <v>90</v>
      </c>
      <c r="H918" s="30" t="s">
        <v>1644</v>
      </c>
      <c r="I918" s="30" t="s">
        <v>1636</v>
      </c>
      <c r="J918" s="306" t="s">
        <v>1893</v>
      </c>
    </row>
    <row r="919" ht="20" customHeight="1" spans="1:10">
      <c r="A919" s="282"/>
      <c r="B919" s="279"/>
      <c r="C919" s="284" t="s">
        <v>1640</v>
      </c>
      <c r="D919" s="30" t="s">
        <v>1641</v>
      </c>
      <c r="E919" s="284" t="s">
        <v>1729</v>
      </c>
      <c r="F919" s="30" t="s">
        <v>1650</v>
      </c>
      <c r="G919" s="30">
        <v>90</v>
      </c>
      <c r="H919" s="30" t="s">
        <v>1644</v>
      </c>
      <c r="I919" s="30" t="s">
        <v>1636</v>
      </c>
      <c r="J919" s="306" t="s">
        <v>1729</v>
      </c>
    </row>
    <row r="920" ht="42" customHeight="1" spans="1:10">
      <c r="A920" s="30" t="s">
        <v>978</v>
      </c>
      <c r="B920" s="45"/>
      <c r="C920" s="30"/>
      <c r="D920" s="30"/>
      <c r="E920" s="30"/>
      <c r="F920" s="30"/>
      <c r="G920" s="30"/>
      <c r="H920" s="30"/>
      <c r="I920" s="30"/>
      <c r="J920" s="282"/>
    </row>
    <row r="921" ht="22.5" spans="1:10">
      <c r="A921" s="30" t="s">
        <v>2594</v>
      </c>
      <c r="B921" s="30" t="s">
        <v>1607</v>
      </c>
      <c r="C921" s="30" t="s">
        <v>1631</v>
      </c>
      <c r="D921" s="30" t="s">
        <v>1648</v>
      </c>
      <c r="E921" s="30" t="s">
        <v>2157</v>
      </c>
      <c r="F921" s="30" t="s">
        <v>1634</v>
      </c>
      <c r="G921" s="30" t="s">
        <v>1660</v>
      </c>
      <c r="H921" s="30" t="s">
        <v>1644</v>
      </c>
      <c r="I921" s="30" t="s">
        <v>1653</v>
      </c>
      <c r="J921" s="282" t="s">
        <v>2595</v>
      </c>
    </row>
    <row r="922" ht="22.5" spans="1:10">
      <c r="A922" s="279"/>
      <c r="B922" s="279"/>
      <c r="C922" s="30" t="s">
        <v>1631</v>
      </c>
      <c r="D922" s="30" t="s">
        <v>1632</v>
      </c>
      <c r="E922" s="30" t="s">
        <v>2596</v>
      </c>
      <c r="F922" s="30" t="s">
        <v>1634</v>
      </c>
      <c r="G922" s="30" t="s">
        <v>1660</v>
      </c>
      <c r="H922" s="30" t="s">
        <v>1644</v>
      </c>
      <c r="I922" s="30" t="s">
        <v>1653</v>
      </c>
      <c r="J922" s="282" t="s">
        <v>2595</v>
      </c>
    </row>
    <row r="923" ht="22.5" spans="1:10">
      <c r="A923" s="279"/>
      <c r="B923" s="279"/>
      <c r="C923" s="30" t="s">
        <v>1637</v>
      </c>
      <c r="D923" s="30" t="s">
        <v>1658</v>
      </c>
      <c r="E923" s="30" t="s">
        <v>2597</v>
      </c>
      <c r="F923" s="30" t="s">
        <v>1634</v>
      </c>
      <c r="G923" s="30" t="s">
        <v>1948</v>
      </c>
      <c r="H923" s="30" t="s">
        <v>1635</v>
      </c>
      <c r="I923" s="30" t="s">
        <v>1636</v>
      </c>
      <c r="J923" s="282" t="s">
        <v>2595</v>
      </c>
    </row>
    <row r="924" s="76" customFormat="1" ht="22.5" spans="1:10">
      <c r="A924" s="279"/>
      <c r="B924" s="279"/>
      <c r="C924" s="30" t="s">
        <v>1640</v>
      </c>
      <c r="D924" s="30" t="s">
        <v>1641</v>
      </c>
      <c r="E924" s="30" t="s">
        <v>2427</v>
      </c>
      <c r="F924" s="30" t="s">
        <v>1650</v>
      </c>
      <c r="G924" s="30" t="s">
        <v>1643</v>
      </c>
      <c r="H924" s="191" t="s">
        <v>1644</v>
      </c>
      <c r="I924" s="30" t="s">
        <v>1636</v>
      </c>
      <c r="J924" s="282" t="s">
        <v>2595</v>
      </c>
    </row>
    <row r="925" s="76" customFormat="1" ht="15" customHeight="1" spans="1:10">
      <c r="A925" s="30" t="s">
        <v>2598</v>
      </c>
      <c r="B925" s="30" t="s">
        <v>1177</v>
      </c>
      <c r="C925" s="30" t="s">
        <v>1631</v>
      </c>
      <c r="D925" s="30" t="s">
        <v>1648</v>
      </c>
      <c r="E925" s="30" t="s">
        <v>2157</v>
      </c>
      <c r="F925" s="30" t="s">
        <v>1634</v>
      </c>
      <c r="G925" s="30" t="s">
        <v>1660</v>
      </c>
      <c r="H925" s="30" t="s">
        <v>1644</v>
      </c>
      <c r="I925" s="30" t="s">
        <v>1653</v>
      </c>
      <c r="J925" s="282" t="s">
        <v>1177</v>
      </c>
    </row>
    <row r="926" s="76" customFormat="1" ht="15" customHeight="1" spans="1:10">
      <c r="A926" s="279"/>
      <c r="B926" s="279"/>
      <c r="C926" s="30" t="s">
        <v>1631</v>
      </c>
      <c r="D926" s="30" t="s">
        <v>1632</v>
      </c>
      <c r="E926" s="30" t="s">
        <v>2596</v>
      </c>
      <c r="F926" s="30" t="s">
        <v>1634</v>
      </c>
      <c r="G926" s="30" t="s">
        <v>1660</v>
      </c>
      <c r="H926" s="30" t="s">
        <v>1644</v>
      </c>
      <c r="I926" s="30" t="s">
        <v>1653</v>
      </c>
      <c r="J926" s="282" t="s">
        <v>1177</v>
      </c>
    </row>
    <row r="927" s="76" customFormat="1" ht="15" customHeight="1" spans="1:10">
      <c r="A927" s="279"/>
      <c r="B927" s="279"/>
      <c r="C927" s="30" t="s">
        <v>1637</v>
      </c>
      <c r="D927" s="30" t="s">
        <v>1658</v>
      </c>
      <c r="E927" s="30" t="s">
        <v>2599</v>
      </c>
      <c r="F927" s="30" t="s">
        <v>1634</v>
      </c>
      <c r="G927" s="30" t="s">
        <v>1948</v>
      </c>
      <c r="H927" s="30" t="s">
        <v>740</v>
      </c>
      <c r="I927" s="30" t="s">
        <v>1636</v>
      </c>
      <c r="J927" s="282" t="s">
        <v>1177</v>
      </c>
    </row>
    <row r="928" s="76" customFormat="1" ht="15" customHeight="1" spans="1:10">
      <c r="A928" s="279"/>
      <c r="B928" s="279"/>
      <c r="C928" s="30" t="s">
        <v>1640</v>
      </c>
      <c r="D928" s="30" t="s">
        <v>1641</v>
      </c>
      <c r="E928" s="30" t="s">
        <v>2427</v>
      </c>
      <c r="F928" s="30" t="s">
        <v>1650</v>
      </c>
      <c r="G928" s="30" t="s">
        <v>1643</v>
      </c>
      <c r="H928" s="191" t="s">
        <v>1635</v>
      </c>
      <c r="I928" s="30" t="s">
        <v>1636</v>
      </c>
      <c r="J928" s="282" t="s">
        <v>1177</v>
      </c>
    </row>
    <row r="929" s="76" customFormat="1" ht="15" customHeight="1" spans="1:10">
      <c r="A929" s="314" t="s">
        <v>1122</v>
      </c>
      <c r="B929" s="314" t="s">
        <v>2600</v>
      </c>
      <c r="C929" s="191" t="s">
        <v>1631</v>
      </c>
      <c r="D929" s="191" t="s">
        <v>1632</v>
      </c>
      <c r="E929" s="191" t="s">
        <v>2601</v>
      </c>
      <c r="F929" s="30" t="s">
        <v>1650</v>
      </c>
      <c r="G929" s="191">
        <v>95</v>
      </c>
      <c r="H929" s="355" t="s">
        <v>1644</v>
      </c>
      <c r="I929" s="30" t="s">
        <v>1636</v>
      </c>
      <c r="J929" s="191" t="s">
        <v>2602</v>
      </c>
    </row>
    <row r="930" s="76" customFormat="1" ht="15" customHeight="1" spans="1:10">
      <c r="A930" s="314"/>
      <c r="B930" s="314"/>
      <c r="C930" s="191" t="s">
        <v>1637</v>
      </c>
      <c r="D930" s="356" t="s">
        <v>2603</v>
      </c>
      <c r="E930" s="191" t="s">
        <v>2604</v>
      </c>
      <c r="F930" s="30" t="s">
        <v>1650</v>
      </c>
      <c r="G930" s="191" t="s">
        <v>2605</v>
      </c>
      <c r="H930" s="191" t="s">
        <v>1635</v>
      </c>
      <c r="I930" s="363" t="s">
        <v>1636</v>
      </c>
      <c r="J930" s="191" t="s">
        <v>2606</v>
      </c>
    </row>
    <row r="931" s="76" customFormat="1" ht="15" customHeight="1" spans="1:10">
      <c r="A931" s="314"/>
      <c r="B931" s="314"/>
      <c r="C931" s="191" t="s">
        <v>1640</v>
      </c>
      <c r="D931" s="191" t="s">
        <v>1641</v>
      </c>
      <c r="E931" s="191" t="s">
        <v>1729</v>
      </c>
      <c r="F931" s="30" t="s">
        <v>1650</v>
      </c>
      <c r="G931" s="191">
        <v>95</v>
      </c>
      <c r="H931" s="30" t="s">
        <v>1644</v>
      </c>
      <c r="I931" s="30" t="s">
        <v>1636</v>
      </c>
      <c r="J931" s="191" t="s">
        <v>2607</v>
      </c>
    </row>
    <row r="932" s="76" customFormat="1" ht="15" customHeight="1" spans="1:10">
      <c r="A932" s="351" t="s">
        <v>862</v>
      </c>
      <c r="B932" s="285" t="s">
        <v>2608</v>
      </c>
      <c r="C932" s="191" t="s">
        <v>1631</v>
      </c>
      <c r="D932" s="191" t="s">
        <v>1648</v>
      </c>
      <c r="E932" s="191" t="s">
        <v>2609</v>
      </c>
      <c r="F932" s="30" t="s">
        <v>1650</v>
      </c>
      <c r="G932" s="191">
        <v>3</v>
      </c>
      <c r="H932" s="283" t="s">
        <v>1694</v>
      </c>
      <c r="I932" s="363" t="s">
        <v>1653</v>
      </c>
      <c r="J932" s="191" t="s">
        <v>2610</v>
      </c>
    </row>
    <row r="933" s="76" customFormat="1" ht="15" customHeight="1" spans="1:10">
      <c r="A933" s="351"/>
      <c r="B933" s="285"/>
      <c r="C933" s="191" t="s">
        <v>1637</v>
      </c>
      <c r="D933" s="356" t="s">
        <v>2447</v>
      </c>
      <c r="E933" s="191" t="s">
        <v>2604</v>
      </c>
      <c r="F933" s="30" t="s">
        <v>1650</v>
      </c>
      <c r="G933" s="191" t="s">
        <v>2605</v>
      </c>
      <c r="H933" s="191" t="s">
        <v>1635</v>
      </c>
      <c r="I933" s="363" t="s">
        <v>1636</v>
      </c>
      <c r="J933" s="191" t="s">
        <v>2606</v>
      </c>
    </row>
    <row r="934" s="76" customFormat="1" ht="15" customHeight="1" spans="1:10">
      <c r="A934" s="351"/>
      <c r="B934" s="285"/>
      <c r="C934" s="191" t="s">
        <v>1640</v>
      </c>
      <c r="D934" s="191" t="s">
        <v>1641</v>
      </c>
      <c r="E934" s="191" t="s">
        <v>1729</v>
      </c>
      <c r="F934" s="30" t="s">
        <v>1650</v>
      </c>
      <c r="G934" s="191">
        <v>95</v>
      </c>
      <c r="H934" s="30" t="s">
        <v>1644</v>
      </c>
      <c r="I934" s="30" t="s">
        <v>1636</v>
      </c>
      <c r="J934" s="191" t="s">
        <v>2607</v>
      </c>
    </row>
    <row r="935" s="76" customFormat="1" ht="15" customHeight="1" spans="1:10">
      <c r="A935" s="351" t="s">
        <v>1153</v>
      </c>
      <c r="B935" s="314" t="s">
        <v>2611</v>
      </c>
      <c r="C935" s="191" t="s">
        <v>1631</v>
      </c>
      <c r="D935" s="191" t="s">
        <v>1654</v>
      </c>
      <c r="E935" s="191" t="s">
        <v>2612</v>
      </c>
      <c r="F935" s="357" t="s">
        <v>1634</v>
      </c>
      <c r="G935" s="358">
        <v>100</v>
      </c>
      <c r="H935" s="355" t="s">
        <v>1644</v>
      </c>
      <c r="I935" s="363" t="s">
        <v>1653</v>
      </c>
      <c r="J935" s="191" t="s">
        <v>2613</v>
      </c>
    </row>
    <row r="936" s="76" customFormat="1" ht="15" customHeight="1" spans="1:10">
      <c r="A936" s="351"/>
      <c r="B936" s="314"/>
      <c r="C936" s="191" t="s">
        <v>1637</v>
      </c>
      <c r="D936" s="191" t="s">
        <v>2614</v>
      </c>
      <c r="E936" s="191" t="s">
        <v>2615</v>
      </c>
      <c r="F936" s="30" t="s">
        <v>1650</v>
      </c>
      <c r="G936" s="191" t="s">
        <v>2616</v>
      </c>
      <c r="H936" s="191" t="s">
        <v>1635</v>
      </c>
      <c r="I936" s="363" t="s">
        <v>1636</v>
      </c>
      <c r="J936" s="191" t="s">
        <v>2617</v>
      </c>
    </row>
    <row r="937" s="76" customFormat="1" ht="15" customHeight="1" spans="1:10">
      <c r="A937" s="351"/>
      <c r="B937" s="314"/>
      <c r="C937" s="191" t="s">
        <v>1640</v>
      </c>
      <c r="D937" s="191" t="s">
        <v>1641</v>
      </c>
      <c r="E937" s="191" t="s">
        <v>1729</v>
      </c>
      <c r="F937" s="30" t="s">
        <v>1650</v>
      </c>
      <c r="G937" s="191" t="s">
        <v>2618</v>
      </c>
      <c r="H937" s="30" t="s">
        <v>1644</v>
      </c>
      <c r="I937" s="30" t="s">
        <v>1636</v>
      </c>
      <c r="J937" s="191" t="s">
        <v>2607</v>
      </c>
    </row>
    <row r="938" s="76" customFormat="1" ht="22.5" spans="1:10">
      <c r="A938" s="314" t="s">
        <v>977</v>
      </c>
      <c r="B938" s="314" t="s">
        <v>977</v>
      </c>
      <c r="C938" s="30" t="s">
        <v>1631</v>
      </c>
      <c r="D938" s="30" t="s">
        <v>1648</v>
      </c>
      <c r="E938" s="30" t="s">
        <v>2157</v>
      </c>
      <c r="F938" s="30" t="s">
        <v>1634</v>
      </c>
      <c r="G938" s="30" t="s">
        <v>1660</v>
      </c>
      <c r="H938" s="30" t="s">
        <v>1644</v>
      </c>
      <c r="I938" s="30" t="s">
        <v>1653</v>
      </c>
      <c r="J938" s="282" t="s">
        <v>2595</v>
      </c>
    </row>
    <row r="939" s="76" customFormat="1" ht="22.5" spans="1:10">
      <c r="A939" s="314"/>
      <c r="B939" s="314"/>
      <c r="C939" s="30" t="s">
        <v>1631</v>
      </c>
      <c r="D939" s="30" t="s">
        <v>1632</v>
      </c>
      <c r="E939" s="30" t="s">
        <v>2596</v>
      </c>
      <c r="F939" s="30" t="s">
        <v>1634</v>
      </c>
      <c r="G939" s="30" t="s">
        <v>1660</v>
      </c>
      <c r="H939" s="30" t="s">
        <v>1644</v>
      </c>
      <c r="I939" s="30" t="s">
        <v>1653</v>
      </c>
      <c r="J939" s="282" t="s">
        <v>2595</v>
      </c>
    </row>
    <row r="940" s="76" customFormat="1" ht="22.5" spans="1:10">
      <c r="A940" s="314"/>
      <c r="B940" s="314"/>
      <c r="C940" s="30" t="s">
        <v>1637</v>
      </c>
      <c r="D940" s="30" t="s">
        <v>1658</v>
      </c>
      <c r="E940" s="30" t="s">
        <v>2597</v>
      </c>
      <c r="F940" s="30" t="s">
        <v>1634</v>
      </c>
      <c r="G940" s="30" t="s">
        <v>1948</v>
      </c>
      <c r="H940" s="191" t="s">
        <v>1635</v>
      </c>
      <c r="I940" s="30" t="s">
        <v>1636</v>
      </c>
      <c r="J940" s="282" t="s">
        <v>2595</v>
      </c>
    </row>
    <row r="941" s="76" customFormat="1" ht="22.5" spans="1:10">
      <c r="A941" s="314"/>
      <c r="B941" s="314"/>
      <c r="C941" s="30" t="s">
        <v>1640</v>
      </c>
      <c r="D941" s="30" t="s">
        <v>1641</v>
      </c>
      <c r="E941" s="30" t="s">
        <v>2427</v>
      </c>
      <c r="F941" s="30" t="s">
        <v>1650</v>
      </c>
      <c r="G941" s="30" t="s">
        <v>1643</v>
      </c>
      <c r="H941" s="30" t="s">
        <v>1644</v>
      </c>
      <c r="I941" s="30" t="s">
        <v>1636</v>
      </c>
      <c r="J941" s="282" t="s">
        <v>2595</v>
      </c>
    </row>
    <row r="942" ht="42" customHeight="1" spans="1:10">
      <c r="A942" s="30" t="s">
        <v>1522</v>
      </c>
      <c r="B942" s="45"/>
      <c r="C942" s="45"/>
      <c r="D942" s="45"/>
      <c r="E942" s="301"/>
      <c r="F942" s="302"/>
      <c r="G942" s="301"/>
      <c r="H942" s="302"/>
      <c r="I942" s="302"/>
      <c r="J942" s="309"/>
    </row>
    <row r="943" ht="46" customHeight="1" spans="1:11">
      <c r="A943" s="30" t="s">
        <v>2619</v>
      </c>
      <c r="B943" s="30" t="s">
        <v>2620</v>
      </c>
      <c r="C943" s="30" t="s">
        <v>1631</v>
      </c>
      <c r="D943" s="30" t="s">
        <v>1648</v>
      </c>
      <c r="E943" s="30" t="s">
        <v>2621</v>
      </c>
      <c r="F943" s="30" t="s">
        <v>1634</v>
      </c>
      <c r="G943" s="30" t="s">
        <v>303</v>
      </c>
      <c r="H943" s="30" t="s">
        <v>2179</v>
      </c>
      <c r="I943" s="30" t="s">
        <v>1653</v>
      </c>
      <c r="J943" s="282" t="s">
        <v>2622</v>
      </c>
      <c r="K943" s="364"/>
    </row>
    <row r="944" ht="46" customHeight="1" spans="1:11">
      <c r="A944" s="351"/>
      <c r="B944" s="351"/>
      <c r="C944" s="30" t="s">
        <v>1631</v>
      </c>
      <c r="D944" s="30" t="s">
        <v>1648</v>
      </c>
      <c r="E944" s="30" t="s">
        <v>2623</v>
      </c>
      <c r="F944" s="30" t="s">
        <v>1634</v>
      </c>
      <c r="G944" s="30" t="s">
        <v>334</v>
      </c>
      <c r="H944" s="30" t="s">
        <v>1652</v>
      </c>
      <c r="I944" s="30" t="s">
        <v>1653</v>
      </c>
      <c r="J944" s="282" t="s">
        <v>2624</v>
      </c>
      <c r="K944" s="364"/>
    </row>
    <row r="945" ht="46" customHeight="1" spans="1:11">
      <c r="A945" s="351"/>
      <c r="B945" s="351"/>
      <c r="C945" s="30" t="s">
        <v>1631</v>
      </c>
      <c r="D945" s="30" t="s">
        <v>1632</v>
      </c>
      <c r="E945" s="30" t="s">
        <v>2625</v>
      </c>
      <c r="F945" s="30" t="s">
        <v>1650</v>
      </c>
      <c r="G945" s="30" t="s">
        <v>334</v>
      </c>
      <c r="H945" s="30" t="s">
        <v>2626</v>
      </c>
      <c r="I945" s="30" t="s">
        <v>1653</v>
      </c>
      <c r="J945" s="282" t="s">
        <v>2627</v>
      </c>
      <c r="K945" s="364"/>
    </row>
    <row r="946" ht="46" customHeight="1" spans="1:11">
      <c r="A946" s="351"/>
      <c r="B946" s="351"/>
      <c r="C946" s="30" t="s">
        <v>1631</v>
      </c>
      <c r="D946" s="30" t="s">
        <v>1632</v>
      </c>
      <c r="E946" s="30" t="s">
        <v>2628</v>
      </c>
      <c r="F946" s="30" t="s">
        <v>1634</v>
      </c>
      <c r="G946" s="30" t="s">
        <v>1660</v>
      </c>
      <c r="H946" s="30" t="s">
        <v>1644</v>
      </c>
      <c r="I946" s="30" t="s">
        <v>1653</v>
      </c>
      <c r="J946" s="282" t="s">
        <v>2629</v>
      </c>
      <c r="K946" s="364"/>
    </row>
    <row r="947" ht="46" customHeight="1" spans="1:11">
      <c r="A947" s="351"/>
      <c r="B947" s="351"/>
      <c r="C947" s="30" t="s">
        <v>1631</v>
      </c>
      <c r="D947" s="30" t="s">
        <v>1654</v>
      </c>
      <c r="E947" s="30" t="s">
        <v>1704</v>
      </c>
      <c r="F947" s="30" t="s">
        <v>1634</v>
      </c>
      <c r="G947" s="30" t="s">
        <v>1660</v>
      </c>
      <c r="H947" s="30" t="s">
        <v>1644</v>
      </c>
      <c r="I947" s="30" t="s">
        <v>1653</v>
      </c>
      <c r="J947" s="282" t="s">
        <v>2630</v>
      </c>
      <c r="K947" s="364"/>
    </row>
    <row r="948" ht="46" customHeight="1" spans="1:11">
      <c r="A948" s="351"/>
      <c r="B948" s="351"/>
      <c r="C948" s="30" t="s">
        <v>1637</v>
      </c>
      <c r="D948" s="30" t="s">
        <v>1658</v>
      </c>
      <c r="E948" s="30" t="s">
        <v>1706</v>
      </c>
      <c r="F948" s="30" t="s">
        <v>1634</v>
      </c>
      <c r="G948" s="30" t="s">
        <v>1660</v>
      </c>
      <c r="H948" s="30" t="s">
        <v>1644</v>
      </c>
      <c r="I948" s="30" t="s">
        <v>1653</v>
      </c>
      <c r="J948" s="282" t="s">
        <v>2631</v>
      </c>
      <c r="K948" s="364"/>
    </row>
    <row r="949" ht="46" customHeight="1" spans="1:11">
      <c r="A949" s="351"/>
      <c r="B949" s="351"/>
      <c r="C949" s="30" t="s">
        <v>1637</v>
      </c>
      <c r="D949" s="30" t="s">
        <v>1658</v>
      </c>
      <c r="E949" s="30" t="s">
        <v>2632</v>
      </c>
      <c r="F949" s="30" t="s">
        <v>1634</v>
      </c>
      <c r="G949" s="30" t="s">
        <v>2633</v>
      </c>
      <c r="H949" s="30" t="s">
        <v>1635</v>
      </c>
      <c r="I949" s="30" t="s">
        <v>1636</v>
      </c>
      <c r="J949" s="282" t="s">
        <v>2634</v>
      </c>
      <c r="K949" s="364"/>
    </row>
    <row r="950" ht="46" customHeight="1" spans="1:11">
      <c r="A950" s="351"/>
      <c r="B950" s="351"/>
      <c r="C950" s="30" t="s">
        <v>1640</v>
      </c>
      <c r="D950" s="30" t="s">
        <v>1641</v>
      </c>
      <c r="E950" s="30" t="s">
        <v>1710</v>
      </c>
      <c r="F950" s="30" t="s">
        <v>1650</v>
      </c>
      <c r="G950" s="30" t="s">
        <v>1643</v>
      </c>
      <c r="H950" s="359" t="s">
        <v>1644</v>
      </c>
      <c r="I950" s="30" t="s">
        <v>1636</v>
      </c>
      <c r="J950" s="282" t="s">
        <v>2635</v>
      </c>
      <c r="K950" s="364"/>
    </row>
    <row r="951" spans="1:11">
      <c r="A951" s="360" t="s">
        <v>1521</v>
      </c>
      <c r="B951" s="323" t="s">
        <v>2636</v>
      </c>
      <c r="C951" s="361" t="s">
        <v>1631</v>
      </c>
      <c r="D951" s="361" t="s">
        <v>1648</v>
      </c>
      <c r="E951" s="318" t="s">
        <v>2637</v>
      </c>
      <c r="F951" s="361" t="s">
        <v>2638</v>
      </c>
      <c r="G951" s="361">
        <v>15</v>
      </c>
      <c r="H951" s="359" t="s">
        <v>2626</v>
      </c>
      <c r="I951" s="30" t="s">
        <v>1653</v>
      </c>
      <c r="J951" s="323" t="s">
        <v>2639</v>
      </c>
      <c r="K951" s="364"/>
    </row>
    <row r="952" spans="1:11">
      <c r="A952" s="360"/>
      <c r="B952" s="323"/>
      <c r="C952" s="361"/>
      <c r="D952" s="361" t="s">
        <v>1648</v>
      </c>
      <c r="E952" s="318" t="s">
        <v>2640</v>
      </c>
      <c r="F952" s="361" t="s">
        <v>2638</v>
      </c>
      <c r="G952" s="361">
        <v>360</v>
      </c>
      <c r="H952" s="359" t="s">
        <v>2641</v>
      </c>
      <c r="I952" s="30" t="s">
        <v>1653</v>
      </c>
      <c r="J952" s="323" t="s">
        <v>2642</v>
      </c>
      <c r="K952" s="364"/>
    </row>
    <row r="953" spans="1:11">
      <c r="A953" s="360"/>
      <c r="B953" s="323"/>
      <c r="C953" s="361"/>
      <c r="D953" s="361" t="s">
        <v>1648</v>
      </c>
      <c r="E953" s="318" t="s">
        <v>2643</v>
      </c>
      <c r="F953" s="361" t="s">
        <v>2638</v>
      </c>
      <c r="G953" s="361">
        <v>15</v>
      </c>
      <c r="H953" s="359" t="s">
        <v>1694</v>
      </c>
      <c r="I953" s="30" t="s">
        <v>1653</v>
      </c>
      <c r="J953" s="323" t="s">
        <v>2644</v>
      </c>
      <c r="K953" s="364"/>
    </row>
    <row r="954" spans="1:11">
      <c r="A954" s="360"/>
      <c r="B954" s="323"/>
      <c r="C954" s="361"/>
      <c r="D954" s="361" t="s">
        <v>1632</v>
      </c>
      <c r="E954" s="318" t="s">
        <v>2645</v>
      </c>
      <c r="F954" s="286" t="s">
        <v>2245</v>
      </c>
      <c r="G954" s="361">
        <v>98</v>
      </c>
      <c r="H954" s="359" t="s">
        <v>1644</v>
      </c>
      <c r="I954" s="30" t="s">
        <v>1653</v>
      </c>
      <c r="J954" s="323" t="s">
        <v>2646</v>
      </c>
      <c r="K954" s="364"/>
    </row>
    <row r="955" spans="1:11">
      <c r="A955" s="360"/>
      <c r="B955" s="323"/>
      <c r="C955" s="361"/>
      <c r="D955" s="361" t="s">
        <v>1654</v>
      </c>
      <c r="E955" s="318" t="s">
        <v>2647</v>
      </c>
      <c r="F955" s="286" t="s">
        <v>2245</v>
      </c>
      <c r="G955" s="361">
        <v>100</v>
      </c>
      <c r="H955" s="359" t="s">
        <v>1644</v>
      </c>
      <c r="I955" s="30" t="s">
        <v>1653</v>
      </c>
      <c r="J955" s="323" t="s">
        <v>2648</v>
      </c>
      <c r="K955" s="364"/>
    </row>
    <row r="956" ht="22.5" spans="1:11">
      <c r="A956" s="360"/>
      <c r="B956" s="323"/>
      <c r="C956" s="361" t="s">
        <v>1637</v>
      </c>
      <c r="D956" s="361" t="s">
        <v>2649</v>
      </c>
      <c r="E956" s="318" t="s">
        <v>2650</v>
      </c>
      <c r="F956" s="286" t="s">
        <v>2245</v>
      </c>
      <c r="G956" s="361">
        <v>8400</v>
      </c>
      <c r="H956" s="359" t="s">
        <v>1652</v>
      </c>
      <c r="I956" s="30" t="s">
        <v>1653</v>
      </c>
      <c r="J956" s="323" t="s">
        <v>2651</v>
      </c>
      <c r="K956" s="364"/>
    </row>
    <row r="957" ht="22.5" spans="1:11">
      <c r="A957" s="360"/>
      <c r="B957" s="323"/>
      <c r="C957" s="361"/>
      <c r="D957" s="361" t="s">
        <v>2649</v>
      </c>
      <c r="E957" s="318" t="s">
        <v>2652</v>
      </c>
      <c r="F957" s="361" t="s">
        <v>2638</v>
      </c>
      <c r="G957" s="362" t="s">
        <v>1902</v>
      </c>
      <c r="H957" s="359" t="s">
        <v>2641</v>
      </c>
      <c r="I957" s="30" t="s">
        <v>1653</v>
      </c>
      <c r="J957" s="323" t="s">
        <v>2653</v>
      </c>
      <c r="K957" s="364"/>
    </row>
    <row r="958" spans="1:11">
      <c r="A958" s="360"/>
      <c r="B958" s="323"/>
      <c r="C958" s="361" t="s">
        <v>1640</v>
      </c>
      <c r="D958" s="362" t="s">
        <v>1641</v>
      </c>
      <c r="E958" s="318" t="s">
        <v>2654</v>
      </c>
      <c r="F958" s="286" t="s">
        <v>2245</v>
      </c>
      <c r="G958" s="362" t="s">
        <v>2655</v>
      </c>
      <c r="H958" s="362" t="s">
        <v>1644</v>
      </c>
      <c r="I958" s="30" t="s">
        <v>1636</v>
      </c>
      <c r="J958" s="323" t="s">
        <v>2656</v>
      </c>
      <c r="K958" s="364"/>
    </row>
    <row r="959" ht="15" customHeight="1" spans="1:11">
      <c r="A959" s="318" t="s">
        <v>1524</v>
      </c>
      <c r="B959" s="318" t="s">
        <v>2657</v>
      </c>
      <c r="C959" s="318" t="s">
        <v>1631</v>
      </c>
      <c r="D959" s="318" t="s">
        <v>1648</v>
      </c>
      <c r="E959" s="318" t="s">
        <v>2640</v>
      </c>
      <c r="F959" s="361" t="s">
        <v>2638</v>
      </c>
      <c r="G959" s="318">
        <v>360</v>
      </c>
      <c r="H959" s="359" t="s">
        <v>2641</v>
      </c>
      <c r="I959" s="359" t="s">
        <v>1653</v>
      </c>
      <c r="J959" s="318" t="s">
        <v>2658</v>
      </c>
      <c r="K959" s="364"/>
    </row>
    <row r="960" ht="15" customHeight="1" spans="1:11">
      <c r="A960" s="318"/>
      <c r="B960" s="318"/>
      <c r="C960" s="318" t="s">
        <v>1637</v>
      </c>
      <c r="D960" s="318" t="s">
        <v>1658</v>
      </c>
      <c r="E960" s="318" t="s">
        <v>2659</v>
      </c>
      <c r="F960" s="286" t="s">
        <v>2245</v>
      </c>
      <c r="G960" s="318">
        <v>1000</v>
      </c>
      <c r="H960" s="359" t="s">
        <v>1652</v>
      </c>
      <c r="I960" s="359" t="s">
        <v>1653</v>
      </c>
      <c r="J960" s="318" t="s">
        <v>2660</v>
      </c>
      <c r="K960" s="364"/>
    </row>
    <row r="961" ht="15" customHeight="1" spans="1:11">
      <c r="A961" s="318"/>
      <c r="B961" s="318"/>
      <c r="C961" s="318" t="s">
        <v>1640</v>
      </c>
      <c r="D961" s="318" t="s">
        <v>1641</v>
      </c>
      <c r="E961" s="318" t="s">
        <v>2654</v>
      </c>
      <c r="F961" s="286" t="s">
        <v>2245</v>
      </c>
      <c r="G961" s="318">
        <v>98</v>
      </c>
      <c r="H961" s="359" t="s">
        <v>1644</v>
      </c>
      <c r="I961" s="359" t="s">
        <v>1636</v>
      </c>
      <c r="J961" s="318" t="s">
        <v>2656</v>
      </c>
      <c r="K961" s="364"/>
    </row>
    <row r="962" ht="15" customHeight="1" spans="1:11">
      <c r="A962" s="318" t="s">
        <v>1533</v>
      </c>
      <c r="B962" s="318" t="s">
        <v>2661</v>
      </c>
      <c r="C962" s="318" t="s">
        <v>1631</v>
      </c>
      <c r="D962" s="30" t="s">
        <v>1632</v>
      </c>
      <c r="E962" s="30" t="s">
        <v>2628</v>
      </c>
      <c r="F962" s="30" t="s">
        <v>1634</v>
      </c>
      <c r="G962" s="30" t="s">
        <v>1660</v>
      </c>
      <c r="H962" s="359" t="s">
        <v>1644</v>
      </c>
      <c r="I962" s="359" t="s">
        <v>1653</v>
      </c>
      <c r="J962" s="318" t="s">
        <v>2662</v>
      </c>
      <c r="K962" s="364"/>
    </row>
    <row r="963" ht="15" customHeight="1" spans="1:11">
      <c r="A963" s="318"/>
      <c r="B963" s="318"/>
      <c r="C963" s="318" t="s">
        <v>1637</v>
      </c>
      <c r="D963" s="318" t="s">
        <v>1638</v>
      </c>
      <c r="E963" s="318" t="s">
        <v>2663</v>
      </c>
      <c r="F963" s="286" t="s">
        <v>2245</v>
      </c>
      <c r="G963" s="318">
        <v>95</v>
      </c>
      <c r="H963" s="359" t="s">
        <v>1644</v>
      </c>
      <c r="I963" s="359" t="s">
        <v>1653</v>
      </c>
      <c r="J963" s="318" t="s">
        <v>2664</v>
      </c>
      <c r="K963" s="364"/>
    </row>
    <row r="964" ht="15" customHeight="1" spans="1:11">
      <c r="A964" s="318"/>
      <c r="B964" s="318"/>
      <c r="C964" s="318" t="s">
        <v>1640</v>
      </c>
      <c r="D964" s="318" t="s">
        <v>1641</v>
      </c>
      <c r="E964" s="318" t="s">
        <v>1710</v>
      </c>
      <c r="F964" s="286" t="s">
        <v>2245</v>
      </c>
      <c r="G964" s="318">
        <v>95</v>
      </c>
      <c r="H964" s="359" t="s">
        <v>1644</v>
      </c>
      <c r="I964" s="359" t="s">
        <v>1636</v>
      </c>
      <c r="J964" s="318" t="s">
        <v>2635</v>
      </c>
      <c r="K964" s="364"/>
    </row>
    <row r="965" ht="15" customHeight="1" spans="1:10">
      <c r="A965" s="306" t="s">
        <v>1536</v>
      </c>
      <c r="B965" s="348" t="s">
        <v>2665</v>
      </c>
      <c r="C965" s="318" t="s">
        <v>1631</v>
      </c>
      <c r="D965" s="30" t="s">
        <v>1632</v>
      </c>
      <c r="E965" s="30" t="s">
        <v>2628</v>
      </c>
      <c r="F965" s="30" t="s">
        <v>1634</v>
      </c>
      <c r="G965" s="30" t="s">
        <v>1660</v>
      </c>
      <c r="H965" s="359" t="s">
        <v>1644</v>
      </c>
      <c r="I965" s="359" t="s">
        <v>1653</v>
      </c>
      <c r="J965" s="318" t="s">
        <v>2666</v>
      </c>
    </row>
    <row r="966" ht="15" customHeight="1" spans="1:10">
      <c r="A966" s="306"/>
      <c r="B966" s="348"/>
      <c r="C966" s="318" t="s">
        <v>1637</v>
      </c>
      <c r="D966" s="318" t="s">
        <v>1638</v>
      </c>
      <c r="E966" s="318" t="s">
        <v>2667</v>
      </c>
      <c r="F966" s="286" t="s">
        <v>2245</v>
      </c>
      <c r="G966" s="318">
        <v>95</v>
      </c>
      <c r="H966" s="359" t="s">
        <v>1644</v>
      </c>
      <c r="I966" s="359" t="s">
        <v>1653</v>
      </c>
      <c r="J966" s="318" t="s">
        <v>2668</v>
      </c>
    </row>
    <row r="967" ht="15" customHeight="1" spans="1:10">
      <c r="A967" s="306"/>
      <c r="B967" s="348"/>
      <c r="C967" s="318" t="s">
        <v>1640</v>
      </c>
      <c r="D967" s="318" t="s">
        <v>1641</v>
      </c>
      <c r="E967" s="318" t="s">
        <v>1710</v>
      </c>
      <c r="F967" s="286" t="s">
        <v>2245</v>
      </c>
      <c r="G967" s="318">
        <v>95</v>
      </c>
      <c r="H967" s="359" t="s">
        <v>1644</v>
      </c>
      <c r="I967" s="359" t="s">
        <v>1636</v>
      </c>
      <c r="J967" s="318" t="s">
        <v>2635</v>
      </c>
    </row>
    <row r="968" ht="15" customHeight="1" spans="1:10">
      <c r="A968" s="306" t="s">
        <v>1555</v>
      </c>
      <c r="B968" s="318" t="s">
        <v>2657</v>
      </c>
      <c r="C968" s="318" t="s">
        <v>1631</v>
      </c>
      <c r="D968" s="318" t="s">
        <v>1648</v>
      </c>
      <c r="E968" s="318" t="s">
        <v>2640</v>
      </c>
      <c r="F968" s="361" t="s">
        <v>2638</v>
      </c>
      <c r="G968" s="318">
        <v>360</v>
      </c>
      <c r="H968" s="359" t="s">
        <v>2641</v>
      </c>
      <c r="I968" s="359" t="s">
        <v>1653</v>
      </c>
      <c r="J968" s="318" t="s">
        <v>2658</v>
      </c>
    </row>
    <row r="969" ht="15" customHeight="1" spans="1:10">
      <c r="A969" s="306"/>
      <c r="B969" s="318"/>
      <c r="C969" s="318" t="s">
        <v>1637</v>
      </c>
      <c r="D969" s="318" t="s">
        <v>1658</v>
      </c>
      <c r="E969" s="318" t="s">
        <v>2659</v>
      </c>
      <c r="F969" s="286" t="s">
        <v>2245</v>
      </c>
      <c r="G969" s="318">
        <v>1000</v>
      </c>
      <c r="H969" s="359" t="s">
        <v>1652</v>
      </c>
      <c r="I969" s="359" t="s">
        <v>1653</v>
      </c>
      <c r="J969" s="318" t="s">
        <v>2660</v>
      </c>
    </row>
    <row r="970" ht="15" customHeight="1" spans="1:10">
      <c r="A970" s="306"/>
      <c r="B970" s="318"/>
      <c r="C970" s="318" t="s">
        <v>1640</v>
      </c>
      <c r="D970" s="318" t="s">
        <v>1641</v>
      </c>
      <c r="E970" s="318" t="s">
        <v>2654</v>
      </c>
      <c r="F970" s="286" t="s">
        <v>2245</v>
      </c>
      <c r="G970" s="318">
        <v>98</v>
      </c>
      <c r="H970" s="359" t="s">
        <v>1644</v>
      </c>
      <c r="I970" s="359" t="s">
        <v>1636</v>
      </c>
      <c r="J970" s="318" t="s">
        <v>2656</v>
      </c>
    </row>
    <row r="971" ht="15" customHeight="1" spans="1:10">
      <c r="A971" s="306" t="s">
        <v>1561</v>
      </c>
      <c r="B971" s="318" t="s">
        <v>2657</v>
      </c>
      <c r="C971" s="318" t="s">
        <v>1631</v>
      </c>
      <c r="D971" s="318" t="s">
        <v>1648</v>
      </c>
      <c r="E971" s="318" t="s">
        <v>2640</v>
      </c>
      <c r="F971" s="361" t="s">
        <v>2638</v>
      </c>
      <c r="G971" s="318">
        <v>360</v>
      </c>
      <c r="H971" s="359" t="s">
        <v>2641</v>
      </c>
      <c r="I971" s="359" t="s">
        <v>1653</v>
      </c>
      <c r="J971" s="318" t="s">
        <v>2658</v>
      </c>
    </row>
    <row r="972" ht="15" customHeight="1" spans="1:10">
      <c r="A972" s="306"/>
      <c r="B972" s="318"/>
      <c r="C972" s="318" t="s">
        <v>1637</v>
      </c>
      <c r="D972" s="318" t="s">
        <v>1658</v>
      </c>
      <c r="E972" s="318" t="s">
        <v>2659</v>
      </c>
      <c r="F972" s="286" t="s">
        <v>2245</v>
      </c>
      <c r="G972" s="318">
        <v>1000</v>
      </c>
      <c r="H972" s="359" t="s">
        <v>1652</v>
      </c>
      <c r="I972" s="359" t="s">
        <v>1653</v>
      </c>
      <c r="J972" s="318" t="s">
        <v>2660</v>
      </c>
    </row>
    <row r="973" ht="15" customHeight="1" spans="1:10">
      <c r="A973" s="306"/>
      <c r="B973" s="318"/>
      <c r="C973" s="318" t="s">
        <v>1640</v>
      </c>
      <c r="D973" s="318" t="s">
        <v>1641</v>
      </c>
      <c r="E973" s="318" t="s">
        <v>2654</v>
      </c>
      <c r="F973" s="286" t="s">
        <v>2245</v>
      </c>
      <c r="G973" s="318">
        <v>98</v>
      </c>
      <c r="H973" s="359" t="s">
        <v>1644</v>
      </c>
      <c r="I973" s="359" t="s">
        <v>1636</v>
      </c>
      <c r="J973" s="318" t="s">
        <v>2656</v>
      </c>
    </row>
    <row r="974" ht="15" customHeight="1" spans="1:10">
      <c r="A974" s="306" t="s">
        <v>1569</v>
      </c>
      <c r="B974" s="318" t="s">
        <v>2657</v>
      </c>
      <c r="C974" s="318" t="s">
        <v>1631</v>
      </c>
      <c r="D974" s="318" t="s">
        <v>1648</v>
      </c>
      <c r="E974" s="318" t="s">
        <v>2640</v>
      </c>
      <c r="F974" s="361" t="s">
        <v>2638</v>
      </c>
      <c r="G974" s="318">
        <v>360</v>
      </c>
      <c r="H974" s="359" t="s">
        <v>2641</v>
      </c>
      <c r="I974" s="359" t="s">
        <v>1653</v>
      </c>
      <c r="J974" s="318" t="s">
        <v>2658</v>
      </c>
    </row>
    <row r="975" ht="15" customHeight="1" spans="1:10">
      <c r="A975" s="306"/>
      <c r="B975" s="318"/>
      <c r="C975" s="318" t="s">
        <v>1637</v>
      </c>
      <c r="D975" s="318" t="s">
        <v>1658</v>
      </c>
      <c r="E975" s="318" t="s">
        <v>2659</v>
      </c>
      <c r="F975" s="286" t="s">
        <v>2245</v>
      </c>
      <c r="G975" s="318">
        <v>1000</v>
      </c>
      <c r="H975" s="359" t="s">
        <v>1652</v>
      </c>
      <c r="I975" s="359" t="s">
        <v>1653</v>
      </c>
      <c r="J975" s="318" t="s">
        <v>2660</v>
      </c>
    </row>
    <row r="976" ht="15" customHeight="1" spans="1:10">
      <c r="A976" s="306"/>
      <c r="B976" s="318"/>
      <c r="C976" s="318" t="s">
        <v>1640</v>
      </c>
      <c r="D976" s="318" t="s">
        <v>1641</v>
      </c>
      <c r="E976" s="318" t="s">
        <v>2654</v>
      </c>
      <c r="F976" s="286" t="s">
        <v>2245</v>
      </c>
      <c r="G976" s="318">
        <v>98</v>
      </c>
      <c r="H976" s="359" t="s">
        <v>1644</v>
      </c>
      <c r="I976" s="359" t="s">
        <v>1636</v>
      </c>
      <c r="J976" s="318" t="s">
        <v>2656</v>
      </c>
    </row>
    <row r="977" ht="15" customHeight="1" spans="1:10">
      <c r="A977" s="306" t="s">
        <v>1584</v>
      </c>
      <c r="B977" s="318" t="s">
        <v>2657</v>
      </c>
      <c r="C977" s="318" t="s">
        <v>1631</v>
      </c>
      <c r="D977" s="318" t="s">
        <v>1648</v>
      </c>
      <c r="E977" s="318" t="s">
        <v>2640</v>
      </c>
      <c r="F977" s="361" t="s">
        <v>2638</v>
      </c>
      <c r="G977" s="318">
        <v>360</v>
      </c>
      <c r="H977" s="359" t="s">
        <v>2641</v>
      </c>
      <c r="I977" s="359" t="s">
        <v>1653</v>
      </c>
      <c r="J977" s="318" t="s">
        <v>2658</v>
      </c>
    </row>
    <row r="978" ht="15" customHeight="1" spans="1:10">
      <c r="A978" s="306"/>
      <c r="B978" s="318"/>
      <c r="C978" s="318" t="s">
        <v>1637</v>
      </c>
      <c r="D978" s="318" t="s">
        <v>1658</v>
      </c>
      <c r="E978" s="318" t="s">
        <v>2659</v>
      </c>
      <c r="F978" s="286" t="s">
        <v>2245</v>
      </c>
      <c r="G978" s="318">
        <v>1000</v>
      </c>
      <c r="H978" s="359" t="s">
        <v>1652</v>
      </c>
      <c r="I978" s="359" t="s">
        <v>1653</v>
      </c>
      <c r="J978" s="318" t="s">
        <v>2660</v>
      </c>
    </row>
    <row r="979" ht="15" customHeight="1" spans="1:10">
      <c r="A979" s="306"/>
      <c r="B979" s="318"/>
      <c r="C979" s="318" t="s">
        <v>1640</v>
      </c>
      <c r="D979" s="318" t="s">
        <v>1641</v>
      </c>
      <c r="E979" s="318" t="s">
        <v>2654</v>
      </c>
      <c r="F979" s="286" t="s">
        <v>2245</v>
      </c>
      <c r="G979" s="318">
        <v>98</v>
      </c>
      <c r="H979" s="359" t="s">
        <v>1644</v>
      </c>
      <c r="I979" s="359" t="s">
        <v>1636</v>
      </c>
      <c r="J979" s="318" t="s">
        <v>2656</v>
      </c>
    </row>
    <row r="980" ht="15" customHeight="1" spans="1:10">
      <c r="A980" s="306" t="s">
        <v>1595</v>
      </c>
      <c r="B980" s="323" t="s">
        <v>2636</v>
      </c>
      <c r="C980" s="361" t="s">
        <v>1631</v>
      </c>
      <c r="D980" s="361" t="s">
        <v>1648</v>
      </c>
      <c r="E980" s="318" t="s">
        <v>2637</v>
      </c>
      <c r="F980" s="361" t="s">
        <v>2638</v>
      </c>
      <c r="G980" s="361">
        <v>15</v>
      </c>
      <c r="H980" s="359" t="s">
        <v>2626</v>
      </c>
      <c r="I980" s="30" t="s">
        <v>1653</v>
      </c>
      <c r="J980" s="323" t="s">
        <v>2639</v>
      </c>
    </row>
    <row r="981" ht="15" customHeight="1" spans="1:10">
      <c r="A981" s="306"/>
      <c r="B981" s="323"/>
      <c r="C981" s="361"/>
      <c r="D981" s="361" t="s">
        <v>1648</v>
      </c>
      <c r="E981" s="318" t="s">
        <v>2640</v>
      </c>
      <c r="F981" s="361" t="s">
        <v>2638</v>
      </c>
      <c r="G981" s="361">
        <v>360</v>
      </c>
      <c r="H981" s="359" t="s">
        <v>2641</v>
      </c>
      <c r="I981" s="30" t="s">
        <v>1653</v>
      </c>
      <c r="J981" s="323" t="s">
        <v>2642</v>
      </c>
    </row>
    <row r="982" ht="15" customHeight="1" spans="1:10">
      <c r="A982" s="306"/>
      <c r="B982" s="323"/>
      <c r="C982" s="361"/>
      <c r="D982" s="361" t="s">
        <v>1648</v>
      </c>
      <c r="E982" s="318" t="s">
        <v>2643</v>
      </c>
      <c r="F982" s="361" t="s">
        <v>2638</v>
      </c>
      <c r="G982" s="361">
        <v>15</v>
      </c>
      <c r="H982" s="359" t="s">
        <v>1694</v>
      </c>
      <c r="I982" s="30" t="s">
        <v>1653</v>
      </c>
      <c r="J982" s="323" t="s">
        <v>2644</v>
      </c>
    </row>
    <row r="983" ht="15" customHeight="1" spans="1:10">
      <c r="A983" s="306"/>
      <c r="B983" s="323"/>
      <c r="C983" s="361"/>
      <c r="D983" s="361" t="s">
        <v>1632</v>
      </c>
      <c r="E983" s="318" t="s">
        <v>2645</v>
      </c>
      <c r="F983" s="286" t="s">
        <v>2245</v>
      </c>
      <c r="G983" s="361">
        <v>98</v>
      </c>
      <c r="H983" s="359" t="s">
        <v>1644</v>
      </c>
      <c r="I983" s="30" t="s">
        <v>1653</v>
      </c>
      <c r="J983" s="323" t="s">
        <v>2646</v>
      </c>
    </row>
    <row r="984" ht="15" customHeight="1" spans="1:10">
      <c r="A984" s="306"/>
      <c r="B984" s="323"/>
      <c r="C984" s="361"/>
      <c r="D984" s="361" t="s">
        <v>1654</v>
      </c>
      <c r="E984" s="318" t="s">
        <v>2647</v>
      </c>
      <c r="F984" s="286" t="s">
        <v>2245</v>
      </c>
      <c r="G984" s="361">
        <v>100</v>
      </c>
      <c r="H984" s="359" t="s">
        <v>1644</v>
      </c>
      <c r="I984" s="30" t="s">
        <v>1653</v>
      </c>
      <c r="J984" s="323" t="s">
        <v>2648</v>
      </c>
    </row>
    <row r="985" ht="15" customHeight="1" spans="1:10">
      <c r="A985" s="306"/>
      <c r="B985" s="323"/>
      <c r="C985" s="361" t="s">
        <v>1637</v>
      </c>
      <c r="D985" s="361" t="s">
        <v>2649</v>
      </c>
      <c r="E985" s="318" t="s">
        <v>2650</v>
      </c>
      <c r="F985" s="286" t="s">
        <v>2245</v>
      </c>
      <c r="G985" s="361">
        <v>8400</v>
      </c>
      <c r="H985" s="359" t="s">
        <v>1652</v>
      </c>
      <c r="I985" s="30" t="s">
        <v>1653</v>
      </c>
      <c r="J985" s="323" t="s">
        <v>2651</v>
      </c>
    </row>
    <row r="986" ht="15" customHeight="1" spans="1:10">
      <c r="A986" s="306"/>
      <c r="B986" s="323"/>
      <c r="C986" s="361"/>
      <c r="D986" s="361" t="s">
        <v>2649</v>
      </c>
      <c r="E986" s="318" t="s">
        <v>2652</v>
      </c>
      <c r="F986" s="361" t="s">
        <v>2638</v>
      </c>
      <c r="G986" s="362" t="s">
        <v>1902</v>
      </c>
      <c r="H986" s="359" t="s">
        <v>2641</v>
      </c>
      <c r="I986" s="30" t="s">
        <v>1653</v>
      </c>
      <c r="J986" s="323" t="s">
        <v>2653</v>
      </c>
    </row>
    <row r="987" ht="15" customHeight="1" spans="1:10">
      <c r="A987" s="306"/>
      <c r="B987" s="323"/>
      <c r="C987" s="361" t="s">
        <v>1640</v>
      </c>
      <c r="D987" s="362" t="s">
        <v>1641</v>
      </c>
      <c r="E987" s="318" t="s">
        <v>2654</v>
      </c>
      <c r="F987" s="286" t="s">
        <v>2245</v>
      </c>
      <c r="G987" s="362" t="s">
        <v>2655</v>
      </c>
      <c r="H987" s="362" t="s">
        <v>1644</v>
      </c>
      <c r="I987" s="30" t="s">
        <v>1636</v>
      </c>
      <c r="J987" s="323" t="s">
        <v>2656</v>
      </c>
    </row>
    <row r="988" ht="42" customHeight="1" spans="1:10">
      <c r="A988" s="30" t="s">
        <v>943</v>
      </c>
      <c r="B988" s="45"/>
      <c r="C988" s="45"/>
      <c r="D988" s="45"/>
      <c r="E988" s="301"/>
      <c r="F988" s="302"/>
      <c r="G988" s="301"/>
      <c r="H988" s="302"/>
      <c r="I988" s="302"/>
      <c r="J988" s="309"/>
    </row>
    <row r="989" ht="42" customHeight="1" spans="1:10">
      <c r="A989" s="353" t="s">
        <v>2669</v>
      </c>
      <c r="B989" s="353" t="s">
        <v>2670</v>
      </c>
      <c r="C989" s="353" t="s">
        <v>1631</v>
      </c>
      <c r="D989" s="353" t="s">
        <v>1654</v>
      </c>
      <c r="E989" s="353" t="s">
        <v>2671</v>
      </c>
      <c r="F989" s="353" t="s">
        <v>1634</v>
      </c>
      <c r="G989" s="353" t="s">
        <v>1660</v>
      </c>
      <c r="H989" s="353" t="s">
        <v>1644</v>
      </c>
      <c r="I989" s="353" t="s">
        <v>1636</v>
      </c>
      <c r="J989" s="354" t="s">
        <v>2672</v>
      </c>
    </row>
    <row r="990" ht="42.75" customHeight="1" spans="1:10">
      <c r="A990" s="279"/>
      <c r="B990" s="279"/>
      <c r="C990" s="353" t="s">
        <v>1637</v>
      </c>
      <c r="D990" s="353" t="s">
        <v>1658</v>
      </c>
      <c r="E990" s="353" t="s">
        <v>2318</v>
      </c>
      <c r="F990" s="353" t="s">
        <v>1634</v>
      </c>
      <c r="G990" s="353" t="s">
        <v>2319</v>
      </c>
      <c r="H990" s="353" t="s">
        <v>1635</v>
      </c>
      <c r="I990" s="353" t="s">
        <v>1636</v>
      </c>
      <c r="J990" s="354" t="s">
        <v>2529</v>
      </c>
    </row>
    <row r="991" spans="1:10">
      <c r="A991" s="279"/>
      <c r="B991" s="279"/>
      <c r="C991" s="353" t="s">
        <v>1640</v>
      </c>
      <c r="D991" s="353" t="s">
        <v>1641</v>
      </c>
      <c r="E991" s="353" t="s">
        <v>2673</v>
      </c>
      <c r="F991" s="353" t="s">
        <v>1650</v>
      </c>
      <c r="G991" s="353" t="s">
        <v>1662</v>
      </c>
      <c r="H991" s="353" t="s">
        <v>1644</v>
      </c>
      <c r="I991" s="353" t="s">
        <v>1636</v>
      </c>
      <c r="J991" s="354" t="s">
        <v>2674</v>
      </c>
    </row>
    <row r="992" spans="1:10">
      <c r="A992" s="353" t="s">
        <v>2277</v>
      </c>
      <c r="B992" s="353" t="s">
        <v>2313</v>
      </c>
      <c r="C992" s="353" t="s">
        <v>1631</v>
      </c>
      <c r="D992" s="353" t="s">
        <v>1648</v>
      </c>
      <c r="E992" s="353" t="s">
        <v>2675</v>
      </c>
      <c r="F992" s="353" t="s">
        <v>1634</v>
      </c>
      <c r="G992" s="353" t="s">
        <v>303</v>
      </c>
      <c r="H992" s="353" t="s">
        <v>1652</v>
      </c>
      <c r="I992" s="353" t="s">
        <v>1653</v>
      </c>
      <c r="J992" s="354" t="s">
        <v>2676</v>
      </c>
    </row>
    <row r="993" spans="1:10">
      <c r="A993" s="279"/>
      <c r="B993" s="279"/>
      <c r="C993" s="353" t="s">
        <v>1637</v>
      </c>
      <c r="D993" s="353" t="s">
        <v>1658</v>
      </c>
      <c r="E993" s="353" t="s">
        <v>2318</v>
      </c>
      <c r="F993" s="353" t="s">
        <v>1634</v>
      </c>
      <c r="G993" s="353" t="s">
        <v>2319</v>
      </c>
      <c r="H993" s="353" t="s">
        <v>1635</v>
      </c>
      <c r="I993" s="353" t="s">
        <v>1636</v>
      </c>
      <c r="J993" s="354" t="s">
        <v>2529</v>
      </c>
    </row>
    <row r="994" ht="24" spans="1:10">
      <c r="A994" s="279"/>
      <c r="B994" s="279"/>
      <c r="C994" s="353" t="s">
        <v>1640</v>
      </c>
      <c r="D994" s="353" t="s">
        <v>1641</v>
      </c>
      <c r="E994" s="353" t="s">
        <v>2321</v>
      </c>
      <c r="F994" s="353" t="s">
        <v>1650</v>
      </c>
      <c r="G994" s="353" t="s">
        <v>1662</v>
      </c>
      <c r="H994" s="353" t="s">
        <v>1644</v>
      </c>
      <c r="I994" s="353" t="s">
        <v>1636</v>
      </c>
      <c r="J994" s="354" t="s">
        <v>2524</v>
      </c>
    </row>
    <row r="995" ht="24" spans="1:10">
      <c r="A995" s="279"/>
      <c r="B995" s="279"/>
      <c r="C995" s="353" t="s">
        <v>1640</v>
      </c>
      <c r="D995" s="353" t="s">
        <v>1641</v>
      </c>
      <c r="E995" s="353" t="s">
        <v>2530</v>
      </c>
      <c r="F995" s="353" t="s">
        <v>1650</v>
      </c>
      <c r="G995" s="353" t="s">
        <v>1662</v>
      </c>
      <c r="H995" s="353" t="s">
        <v>1644</v>
      </c>
      <c r="I995" s="353" t="s">
        <v>1636</v>
      </c>
      <c r="J995" s="354" t="s">
        <v>2531</v>
      </c>
    </row>
    <row r="996" ht="35" customHeight="1" spans="1:10">
      <c r="A996" s="353" t="s">
        <v>964</v>
      </c>
      <c r="B996" s="312" t="s">
        <v>2677</v>
      </c>
      <c r="C996" s="353" t="s">
        <v>1631</v>
      </c>
      <c r="D996" s="284" t="s">
        <v>1632</v>
      </c>
      <c r="E996" s="284" t="s">
        <v>2678</v>
      </c>
      <c r="F996" s="353" t="s">
        <v>1634</v>
      </c>
      <c r="G996" s="353">
        <v>20</v>
      </c>
      <c r="H996" s="365" t="s">
        <v>1652</v>
      </c>
      <c r="I996" s="353" t="s">
        <v>1653</v>
      </c>
      <c r="J996" s="306" t="s">
        <v>2679</v>
      </c>
    </row>
    <row r="997" ht="25" customHeight="1" spans="1:10">
      <c r="A997" s="279"/>
      <c r="B997" s="312"/>
      <c r="C997" s="353" t="s">
        <v>1637</v>
      </c>
      <c r="D997" s="284" t="s">
        <v>1658</v>
      </c>
      <c r="E997" s="284" t="s">
        <v>2680</v>
      </c>
      <c r="F997" s="353" t="s">
        <v>1634</v>
      </c>
      <c r="G997" s="353">
        <v>100</v>
      </c>
      <c r="H997" s="353" t="s">
        <v>1644</v>
      </c>
      <c r="I997" s="353" t="s">
        <v>1636</v>
      </c>
      <c r="J997" s="354" t="s">
        <v>2681</v>
      </c>
    </row>
    <row r="998" ht="28" customHeight="1" spans="1:10">
      <c r="A998" s="279"/>
      <c r="B998" s="312"/>
      <c r="C998" s="353" t="s">
        <v>1640</v>
      </c>
      <c r="D998" s="284" t="s">
        <v>1640</v>
      </c>
      <c r="E998" s="284" t="s">
        <v>2682</v>
      </c>
      <c r="F998" s="353" t="s">
        <v>1650</v>
      </c>
      <c r="G998" s="353">
        <v>90</v>
      </c>
      <c r="H998" s="353" t="s">
        <v>1644</v>
      </c>
      <c r="I998" s="353" t="s">
        <v>1636</v>
      </c>
      <c r="J998" s="354" t="s">
        <v>2683</v>
      </c>
    </row>
    <row r="999" s="76" customFormat="1" ht="35" customHeight="1" spans="1:10">
      <c r="A999" s="353" t="s">
        <v>891</v>
      </c>
      <c r="B999" s="312" t="s">
        <v>2578</v>
      </c>
      <c r="C999" s="353" t="s">
        <v>1631</v>
      </c>
      <c r="D999" s="284" t="s">
        <v>1632</v>
      </c>
      <c r="E999" s="284" t="s">
        <v>2465</v>
      </c>
      <c r="F999" s="353" t="s">
        <v>1634</v>
      </c>
      <c r="G999" s="353">
        <v>100</v>
      </c>
      <c r="H999" s="353" t="s">
        <v>1644</v>
      </c>
      <c r="I999" s="353" t="s">
        <v>1636</v>
      </c>
      <c r="J999" s="354" t="s">
        <v>2580</v>
      </c>
    </row>
    <row r="1000" s="76" customFormat="1" ht="35" customHeight="1" spans="1:10">
      <c r="A1000" s="279"/>
      <c r="B1000" s="312"/>
      <c r="C1000" s="353" t="s">
        <v>1631</v>
      </c>
      <c r="D1000" s="284" t="s">
        <v>1954</v>
      </c>
      <c r="E1000" s="284" t="s">
        <v>2589</v>
      </c>
      <c r="F1000" s="353" t="s">
        <v>1634</v>
      </c>
      <c r="G1000" s="30">
        <v>14</v>
      </c>
      <c r="H1000" s="353" t="s">
        <v>2684</v>
      </c>
      <c r="I1000" s="353" t="s">
        <v>1653</v>
      </c>
      <c r="J1000" s="306" t="s">
        <v>2583</v>
      </c>
    </row>
    <row r="1001" s="76" customFormat="1" ht="35" customHeight="1" spans="1:10">
      <c r="A1001" s="279"/>
      <c r="B1001" s="312"/>
      <c r="C1001" s="353" t="s">
        <v>1637</v>
      </c>
      <c r="D1001" s="284" t="s">
        <v>1658</v>
      </c>
      <c r="E1001" s="284" t="s">
        <v>2584</v>
      </c>
      <c r="F1001" s="353" t="s">
        <v>1634</v>
      </c>
      <c r="G1001" s="353" t="s">
        <v>2319</v>
      </c>
      <c r="H1001" s="353" t="s">
        <v>1635</v>
      </c>
      <c r="I1001" s="353" t="s">
        <v>1636</v>
      </c>
      <c r="J1001" s="354" t="s">
        <v>2529</v>
      </c>
    </row>
    <row r="1002" s="76" customFormat="1" ht="35" customHeight="1" spans="1:10">
      <c r="A1002" s="279"/>
      <c r="B1002" s="312"/>
      <c r="C1002" s="353" t="s">
        <v>1640</v>
      </c>
      <c r="D1002" s="353" t="s">
        <v>1641</v>
      </c>
      <c r="E1002" s="284" t="s">
        <v>1893</v>
      </c>
      <c r="F1002" s="353" t="s">
        <v>1650</v>
      </c>
      <c r="G1002" s="353" t="s">
        <v>1662</v>
      </c>
      <c r="H1002" s="353" t="s">
        <v>1644</v>
      </c>
      <c r="I1002" s="353" t="s">
        <v>1636</v>
      </c>
      <c r="J1002" s="354" t="s">
        <v>2531</v>
      </c>
    </row>
    <row r="1003" s="76" customFormat="1" ht="35" customHeight="1" spans="1:10">
      <c r="A1003" s="353" t="s">
        <v>959</v>
      </c>
      <c r="B1003" s="312" t="s">
        <v>2578</v>
      </c>
      <c r="C1003" s="353" t="s">
        <v>1631</v>
      </c>
      <c r="D1003" s="284" t="s">
        <v>1632</v>
      </c>
      <c r="E1003" s="284" t="s">
        <v>2579</v>
      </c>
      <c r="F1003" s="353" t="s">
        <v>1634</v>
      </c>
      <c r="G1003" s="353">
        <v>100</v>
      </c>
      <c r="H1003" s="353" t="s">
        <v>1644</v>
      </c>
      <c r="I1003" s="353" t="s">
        <v>1636</v>
      </c>
      <c r="J1003" s="354" t="s">
        <v>2580</v>
      </c>
    </row>
    <row r="1004" ht="34" customHeight="1" spans="1:10">
      <c r="A1004" s="279"/>
      <c r="B1004" s="312"/>
      <c r="C1004" s="353" t="s">
        <v>1631</v>
      </c>
      <c r="D1004" s="284" t="s">
        <v>1954</v>
      </c>
      <c r="E1004" s="284" t="s">
        <v>2581</v>
      </c>
      <c r="F1004" s="353" t="s">
        <v>1634</v>
      </c>
      <c r="G1004" s="30">
        <v>14</v>
      </c>
      <c r="H1004" s="353" t="s">
        <v>2582</v>
      </c>
      <c r="I1004" s="353" t="s">
        <v>1653</v>
      </c>
      <c r="J1004" s="306" t="s">
        <v>2583</v>
      </c>
    </row>
    <row r="1005" spans="1:10">
      <c r="A1005" s="279"/>
      <c r="B1005" s="312"/>
      <c r="C1005" s="353" t="s">
        <v>1637</v>
      </c>
      <c r="D1005" s="284" t="s">
        <v>1658</v>
      </c>
      <c r="E1005" s="284" t="s">
        <v>2584</v>
      </c>
      <c r="F1005" s="353" t="s">
        <v>1634</v>
      </c>
      <c r="G1005" s="353" t="s">
        <v>2319</v>
      </c>
      <c r="H1005" s="353" t="s">
        <v>1635</v>
      </c>
      <c r="I1005" s="353" t="s">
        <v>1636</v>
      </c>
      <c r="J1005" s="354" t="s">
        <v>2529</v>
      </c>
    </row>
    <row r="1006" ht="24" spans="1:10">
      <c r="A1006" s="279"/>
      <c r="B1006" s="312"/>
      <c r="C1006" s="353" t="s">
        <v>1640</v>
      </c>
      <c r="D1006" s="353" t="s">
        <v>1641</v>
      </c>
      <c r="E1006" s="284" t="s">
        <v>1893</v>
      </c>
      <c r="F1006" s="353" t="s">
        <v>1650</v>
      </c>
      <c r="G1006" s="353" t="s">
        <v>1662</v>
      </c>
      <c r="H1006" s="353" t="s">
        <v>1644</v>
      </c>
      <c r="I1006" s="353" t="s">
        <v>1636</v>
      </c>
      <c r="J1006" s="354" t="s">
        <v>2531</v>
      </c>
    </row>
    <row r="1007" ht="24" customHeight="1" spans="1:10">
      <c r="A1007" s="30" t="s">
        <v>782</v>
      </c>
      <c r="B1007" s="45"/>
      <c r="C1007" s="45"/>
      <c r="D1007" s="45"/>
      <c r="E1007" s="301"/>
      <c r="F1007" s="302"/>
      <c r="G1007" s="301"/>
      <c r="H1007" s="302"/>
      <c r="I1007" s="302"/>
      <c r="J1007" s="309"/>
    </row>
    <row r="1008" ht="42" customHeight="1" spans="1:10">
      <c r="A1008" s="30" t="s">
        <v>2685</v>
      </c>
      <c r="B1008" s="30" t="s">
        <v>2686</v>
      </c>
      <c r="C1008" s="30" t="s">
        <v>1631</v>
      </c>
      <c r="D1008" s="30" t="s">
        <v>1654</v>
      </c>
      <c r="E1008" s="30" t="s">
        <v>2493</v>
      </c>
      <c r="F1008" s="30" t="s">
        <v>1634</v>
      </c>
      <c r="G1008" s="30" t="s">
        <v>1660</v>
      </c>
      <c r="H1008" s="30" t="s">
        <v>1644</v>
      </c>
      <c r="I1008" s="30" t="s">
        <v>1636</v>
      </c>
      <c r="J1008" s="282" t="s">
        <v>2687</v>
      </c>
    </row>
    <row r="1009" ht="42.75" customHeight="1" spans="1:10">
      <c r="A1009" s="279"/>
      <c r="B1009" s="279"/>
      <c r="C1009" s="30" t="s">
        <v>1637</v>
      </c>
      <c r="D1009" s="30" t="s">
        <v>1658</v>
      </c>
      <c r="E1009" s="30" t="s">
        <v>2688</v>
      </c>
      <c r="F1009" s="30" t="s">
        <v>1634</v>
      </c>
      <c r="G1009" s="30" t="s">
        <v>1660</v>
      </c>
      <c r="H1009" s="30" t="s">
        <v>1644</v>
      </c>
      <c r="I1009" s="30" t="s">
        <v>1636</v>
      </c>
      <c r="J1009" s="282" t="s">
        <v>2687</v>
      </c>
    </row>
    <row r="1010" ht="25" customHeight="1" spans="1:10">
      <c r="A1010" s="279"/>
      <c r="B1010" s="279"/>
      <c r="C1010" s="30" t="s">
        <v>1640</v>
      </c>
      <c r="D1010" s="30" t="s">
        <v>1641</v>
      </c>
      <c r="E1010" s="30" t="s">
        <v>1804</v>
      </c>
      <c r="F1010" s="30" t="s">
        <v>1650</v>
      </c>
      <c r="G1010" s="30" t="s">
        <v>1662</v>
      </c>
      <c r="H1010" s="30" t="s">
        <v>1644</v>
      </c>
      <c r="I1010" s="30" t="s">
        <v>1636</v>
      </c>
      <c r="J1010" s="282" t="s">
        <v>2689</v>
      </c>
    </row>
    <row r="1011" ht="25" customHeight="1" spans="1:10">
      <c r="A1011" s="279"/>
      <c r="B1011" s="279"/>
      <c r="C1011" s="30" t="s">
        <v>1640</v>
      </c>
      <c r="D1011" s="30" t="s">
        <v>1641</v>
      </c>
      <c r="E1011" s="30" t="s">
        <v>1893</v>
      </c>
      <c r="F1011" s="30" t="s">
        <v>1650</v>
      </c>
      <c r="G1011" s="30" t="s">
        <v>1662</v>
      </c>
      <c r="H1011" s="30" t="s">
        <v>1644</v>
      </c>
      <c r="I1011" s="30" t="s">
        <v>1636</v>
      </c>
      <c r="J1011" s="282" t="s">
        <v>2690</v>
      </c>
    </row>
    <row r="1012" ht="25" customHeight="1" spans="1:10">
      <c r="A1012" s="30" t="s">
        <v>2277</v>
      </c>
      <c r="B1012" s="30" t="s">
        <v>2525</v>
      </c>
      <c r="C1012" s="30" t="s">
        <v>1631</v>
      </c>
      <c r="D1012" s="30" t="s">
        <v>1648</v>
      </c>
      <c r="E1012" s="30" t="s">
        <v>2675</v>
      </c>
      <c r="F1012" s="30" t="s">
        <v>1634</v>
      </c>
      <c r="G1012" s="30" t="s">
        <v>335</v>
      </c>
      <c r="H1012" s="30" t="s">
        <v>1652</v>
      </c>
      <c r="I1012" s="30" t="s">
        <v>1653</v>
      </c>
      <c r="J1012" s="282" t="s">
        <v>2691</v>
      </c>
    </row>
    <row r="1013" spans="1:10">
      <c r="A1013" s="279"/>
      <c r="B1013" s="279"/>
      <c r="C1013" s="30" t="s">
        <v>1637</v>
      </c>
      <c r="D1013" s="30" t="s">
        <v>1658</v>
      </c>
      <c r="E1013" s="30" t="s">
        <v>2318</v>
      </c>
      <c r="F1013" s="30" t="s">
        <v>1634</v>
      </c>
      <c r="G1013" s="30" t="s">
        <v>2319</v>
      </c>
      <c r="H1013" s="30" t="s">
        <v>1635</v>
      </c>
      <c r="I1013" s="30" t="s">
        <v>1636</v>
      </c>
      <c r="J1013" s="282" t="s">
        <v>2529</v>
      </c>
    </row>
    <row r="1014" spans="1:10">
      <c r="A1014" s="279"/>
      <c r="B1014" s="279"/>
      <c r="C1014" s="30" t="s">
        <v>1640</v>
      </c>
      <c r="D1014" s="30" t="s">
        <v>1641</v>
      </c>
      <c r="E1014" s="30" t="s">
        <v>2321</v>
      </c>
      <c r="F1014" s="30" t="s">
        <v>1650</v>
      </c>
      <c r="G1014" s="30" t="s">
        <v>1662</v>
      </c>
      <c r="H1014" s="30" t="s">
        <v>1644</v>
      </c>
      <c r="I1014" s="30" t="s">
        <v>1636</v>
      </c>
      <c r="J1014" s="282" t="s">
        <v>2524</v>
      </c>
    </row>
    <row r="1015" spans="1:10">
      <c r="A1015" s="279"/>
      <c r="B1015" s="279"/>
      <c r="C1015" s="30" t="s">
        <v>1640</v>
      </c>
      <c r="D1015" s="30" t="s">
        <v>1641</v>
      </c>
      <c r="E1015" s="30" t="s">
        <v>2530</v>
      </c>
      <c r="F1015" s="30" t="s">
        <v>1650</v>
      </c>
      <c r="G1015" s="30" t="s">
        <v>1662</v>
      </c>
      <c r="H1015" s="30" t="s">
        <v>1644</v>
      </c>
      <c r="I1015" s="30" t="s">
        <v>1636</v>
      </c>
      <c r="J1015" s="282" t="s">
        <v>2531</v>
      </c>
    </row>
    <row r="1016" ht="20" customHeight="1" spans="1:10">
      <c r="A1016" s="30" t="s">
        <v>781</v>
      </c>
      <c r="B1016" s="30" t="s">
        <v>2692</v>
      </c>
      <c r="C1016" s="30" t="s">
        <v>1631</v>
      </c>
      <c r="D1016" s="30" t="s">
        <v>1648</v>
      </c>
      <c r="E1016" s="30" t="s">
        <v>2693</v>
      </c>
      <c r="F1016" s="30" t="s">
        <v>1634</v>
      </c>
      <c r="G1016" s="30">
        <v>1</v>
      </c>
      <c r="H1016" s="30" t="s">
        <v>1694</v>
      </c>
      <c r="I1016" s="30" t="s">
        <v>1653</v>
      </c>
      <c r="J1016" s="30" t="s">
        <v>2693</v>
      </c>
    </row>
    <row r="1017" ht="20" customHeight="1" spans="1:10">
      <c r="A1017" s="279"/>
      <c r="B1017" s="279"/>
      <c r="C1017" s="30" t="s">
        <v>1637</v>
      </c>
      <c r="D1017" s="30" t="s">
        <v>1632</v>
      </c>
      <c r="E1017" s="30" t="s">
        <v>2465</v>
      </c>
      <c r="F1017" s="30" t="s">
        <v>1634</v>
      </c>
      <c r="G1017" s="30">
        <v>100</v>
      </c>
      <c r="H1017" s="30" t="s">
        <v>1644</v>
      </c>
      <c r="I1017" s="30" t="s">
        <v>1653</v>
      </c>
      <c r="J1017" s="30" t="s">
        <v>2465</v>
      </c>
    </row>
    <row r="1018" ht="20" customHeight="1" spans="1:10">
      <c r="A1018" s="279"/>
      <c r="B1018" s="279"/>
      <c r="C1018" s="30" t="s">
        <v>1637</v>
      </c>
      <c r="D1018" s="30" t="s">
        <v>1658</v>
      </c>
      <c r="E1018" s="30" t="s">
        <v>2694</v>
      </c>
      <c r="F1018" s="30" t="s">
        <v>1634</v>
      </c>
      <c r="G1018" s="284" t="s">
        <v>2561</v>
      </c>
      <c r="H1018" s="297" t="s">
        <v>1635</v>
      </c>
      <c r="I1018" s="30" t="s">
        <v>1636</v>
      </c>
      <c r="J1018" s="30" t="s">
        <v>2694</v>
      </c>
    </row>
    <row r="1019" ht="20" customHeight="1" spans="1:10">
      <c r="A1019" s="279"/>
      <c r="B1019" s="279"/>
      <c r="C1019" s="30" t="s">
        <v>1640</v>
      </c>
      <c r="D1019" s="30" t="s">
        <v>1641</v>
      </c>
      <c r="E1019" s="30" t="s">
        <v>2530</v>
      </c>
      <c r="F1019" s="30" t="s">
        <v>1650</v>
      </c>
      <c r="G1019" s="30" t="s">
        <v>1662</v>
      </c>
      <c r="H1019" s="30" t="s">
        <v>1644</v>
      </c>
      <c r="I1019" s="30" t="s">
        <v>1636</v>
      </c>
      <c r="J1019" s="30" t="s">
        <v>2530</v>
      </c>
    </row>
    <row r="1020" ht="20" customHeight="1" spans="1:10">
      <c r="A1020" s="30" t="s">
        <v>784</v>
      </c>
      <c r="B1020" s="30" t="s">
        <v>2558</v>
      </c>
      <c r="C1020" s="30" t="s">
        <v>1631</v>
      </c>
      <c r="D1020" s="30" t="s">
        <v>1632</v>
      </c>
      <c r="E1020" s="30" t="s">
        <v>2559</v>
      </c>
      <c r="F1020" s="30" t="s">
        <v>1634</v>
      </c>
      <c r="G1020" s="30">
        <v>100</v>
      </c>
      <c r="H1020" s="30" t="s">
        <v>1644</v>
      </c>
      <c r="I1020" s="30" t="s">
        <v>1636</v>
      </c>
      <c r="J1020" s="30" t="s">
        <v>2559</v>
      </c>
    </row>
    <row r="1021" ht="20" customHeight="1" spans="1:10">
      <c r="A1021" s="279"/>
      <c r="B1021" s="279"/>
      <c r="C1021" s="30" t="s">
        <v>1637</v>
      </c>
      <c r="D1021" s="30" t="s">
        <v>1632</v>
      </c>
      <c r="E1021" s="30" t="s">
        <v>2465</v>
      </c>
      <c r="F1021" s="30" t="s">
        <v>1634</v>
      </c>
      <c r="G1021" s="30">
        <v>100</v>
      </c>
      <c r="H1021" s="30" t="s">
        <v>1644</v>
      </c>
      <c r="I1021" s="30" t="s">
        <v>1653</v>
      </c>
      <c r="J1021" s="30" t="s">
        <v>2465</v>
      </c>
    </row>
    <row r="1022" ht="20" customHeight="1" spans="1:10">
      <c r="A1022" s="279"/>
      <c r="B1022" s="279"/>
      <c r="C1022" s="30" t="s">
        <v>1637</v>
      </c>
      <c r="D1022" s="30" t="s">
        <v>1658</v>
      </c>
      <c r="E1022" s="30" t="s">
        <v>2560</v>
      </c>
      <c r="F1022" s="30" t="s">
        <v>1634</v>
      </c>
      <c r="G1022" s="284" t="s">
        <v>2561</v>
      </c>
      <c r="H1022" s="297" t="s">
        <v>1635</v>
      </c>
      <c r="I1022" s="30" t="s">
        <v>1636</v>
      </c>
      <c r="J1022" s="30" t="s">
        <v>2560</v>
      </c>
    </row>
    <row r="1023" ht="20" customHeight="1" spans="1:10">
      <c r="A1023" s="279"/>
      <c r="B1023" s="279"/>
      <c r="C1023" s="30" t="s">
        <v>1640</v>
      </c>
      <c r="D1023" s="30" t="s">
        <v>1641</v>
      </c>
      <c r="E1023" s="30" t="s">
        <v>1802</v>
      </c>
      <c r="F1023" s="30" t="s">
        <v>1650</v>
      </c>
      <c r="G1023" s="30" t="s">
        <v>1662</v>
      </c>
      <c r="H1023" s="30" t="s">
        <v>1644</v>
      </c>
      <c r="I1023" s="30" t="s">
        <v>1636</v>
      </c>
      <c r="J1023" s="30" t="s">
        <v>1802</v>
      </c>
    </row>
    <row r="1024" ht="20" customHeight="1" spans="1:10">
      <c r="A1024" s="30" t="s">
        <v>880</v>
      </c>
      <c r="B1024" s="30" t="s">
        <v>2695</v>
      </c>
      <c r="C1024" s="30" t="s">
        <v>1631</v>
      </c>
      <c r="D1024" s="30" t="s">
        <v>1648</v>
      </c>
      <c r="E1024" s="30" t="s">
        <v>2696</v>
      </c>
      <c r="F1024" s="30" t="s">
        <v>1634</v>
      </c>
      <c r="G1024" s="30">
        <v>1</v>
      </c>
      <c r="H1024" s="30" t="s">
        <v>1694</v>
      </c>
      <c r="I1024" s="30" t="s">
        <v>1653</v>
      </c>
      <c r="J1024" s="30" t="s">
        <v>2696</v>
      </c>
    </row>
    <row r="1025" ht="20" customHeight="1" spans="1:10">
      <c r="A1025" s="279"/>
      <c r="B1025" s="279"/>
      <c r="C1025" s="30" t="s">
        <v>1637</v>
      </c>
      <c r="D1025" s="30" t="s">
        <v>1632</v>
      </c>
      <c r="E1025" s="30" t="s">
        <v>2465</v>
      </c>
      <c r="F1025" s="30" t="s">
        <v>1634</v>
      </c>
      <c r="G1025" s="30">
        <v>100</v>
      </c>
      <c r="H1025" s="30" t="s">
        <v>1644</v>
      </c>
      <c r="I1025" s="30" t="s">
        <v>1653</v>
      </c>
      <c r="J1025" s="30" t="s">
        <v>2465</v>
      </c>
    </row>
    <row r="1026" ht="20" customHeight="1" spans="1:10">
      <c r="A1026" s="279"/>
      <c r="B1026" s="279"/>
      <c r="C1026" s="30" t="s">
        <v>1637</v>
      </c>
      <c r="D1026" s="30" t="s">
        <v>1658</v>
      </c>
      <c r="E1026" s="30" t="s">
        <v>2697</v>
      </c>
      <c r="F1026" s="30" t="s">
        <v>1634</v>
      </c>
      <c r="G1026" s="284" t="s">
        <v>2565</v>
      </c>
      <c r="H1026" s="297" t="s">
        <v>1635</v>
      </c>
      <c r="I1026" s="30" t="s">
        <v>1636</v>
      </c>
      <c r="J1026" s="30" t="s">
        <v>2697</v>
      </c>
    </row>
    <row r="1027" ht="20" customHeight="1" spans="1:10">
      <c r="A1027" s="279"/>
      <c r="B1027" s="279"/>
      <c r="C1027" s="30" t="s">
        <v>1640</v>
      </c>
      <c r="D1027" s="30" t="s">
        <v>1641</v>
      </c>
      <c r="E1027" s="30" t="s">
        <v>2698</v>
      </c>
      <c r="F1027" s="30" t="s">
        <v>1650</v>
      </c>
      <c r="G1027" s="30" t="s">
        <v>1662</v>
      </c>
      <c r="H1027" s="30" t="s">
        <v>1644</v>
      </c>
      <c r="I1027" s="30" t="s">
        <v>1636</v>
      </c>
      <c r="J1027" s="30" t="s">
        <v>2698</v>
      </c>
    </row>
    <row r="1028" ht="20" customHeight="1" spans="1:10">
      <c r="A1028" s="30" t="s">
        <v>882</v>
      </c>
      <c r="B1028" s="30" t="s">
        <v>2699</v>
      </c>
      <c r="C1028" s="30" t="s">
        <v>1631</v>
      </c>
      <c r="D1028" s="30" t="s">
        <v>1632</v>
      </c>
      <c r="E1028" s="30" t="s">
        <v>2700</v>
      </c>
      <c r="F1028" s="30" t="s">
        <v>1634</v>
      </c>
      <c r="G1028" s="30">
        <v>100</v>
      </c>
      <c r="H1028" s="30" t="s">
        <v>1644</v>
      </c>
      <c r="I1028" s="30" t="s">
        <v>1653</v>
      </c>
      <c r="J1028" s="30" t="s">
        <v>2700</v>
      </c>
    </row>
    <row r="1029" ht="20" customHeight="1" spans="1:10">
      <c r="A1029" s="279"/>
      <c r="B1029" s="30"/>
      <c r="C1029" s="30" t="s">
        <v>1637</v>
      </c>
      <c r="D1029" s="30" t="s">
        <v>1632</v>
      </c>
      <c r="E1029" s="30" t="s">
        <v>2701</v>
      </c>
      <c r="F1029" s="30" t="s">
        <v>1634</v>
      </c>
      <c r="G1029" s="30">
        <v>100</v>
      </c>
      <c r="H1029" s="30" t="s">
        <v>1644</v>
      </c>
      <c r="I1029" s="30" t="s">
        <v>1653</v>
      </c>
      <c r="J1029" s="30" t="s">
        <v>2701</v>
      </c>
    </row>
    <row r="1030" ht="20" customHeight="1" spans="1:10">
      <c r="A1030" s="279"/>
      <c r="B1030" s="279"/>
      <c r="C1030" s="30" t="s">
        <v>1637</v>
      </c>
      <c r="D1030" s="30" t="s">
        <v>1658</v>
      </c>
      <c r="E1030" s="30" t="s">
        <v>2702</v>
      </c>
      <c r="F1030" s="30" t="s">
        <v>1634</v>
      </c>
      <c r="G1030" s="284" t="s">
        <v>2561</v>
      </c>
      <c r="H1030" s="297" t="s">
        <v>1635</v>
      </c>
      <c r="I1030" s="30" t="s">
        <v>1636</v>
      </c>
      <c r="J1030" s="30" t="s">
        <v>2702</v>
      </c>
    </row>
    <row r="1031" ht="20" customHeight="1" spans="1:10">
      <c r="A1031" s="279"/>
      <c r="B1031" s="279"/>
      <c r="C1031" s="30" t="s">
        <v>1640</v>
      </c>
      <c r="D1031" s="30" t="s">
        <v>1641</v>
      </c>
      <c r="E1031" s="30" t="s">
        <v>1729</v>
      </c>
      <c r="F1031" s="30" t="s">
        <v>1650</v>
      </c>
      <c r="G1031" s="30" t="s">
        <v>1662</v>
      </c>
      <c r="H1031" s="30" t="s">
        <v>1644</v>
      </c>
      <c r="I1031" s="30" t="s">
        <v>1636</v>
      </c>
      <c r="J1031" s="30" t="s">
        <v>1729</v>
      </c>
    </row>
    <row r="1032" ht="20" customHeight="1" spans="1:10">
      <c r="A1032" s="30" t="s">
        <v>884</v>
      </c>
      <c r="B1032" s="30" t="s">
        <v>2703</v>
      </c>
      <c r="C1032" s="316" t="s">
        <v>1631</v>
      </c>
      <c r="D1032" s="283" t="s">
        <v>1648</v>
      </c>
      <c r="E1032" s="316" t="s">
        <v>2704</v>
      </c>
      <c r="F1032" s="30" t="s">
        <v>1650</v>
      </c>
      <c r="G1032" s="30">
        <v>3</v>
      </c>
      <c r="H1032" s="366" t="s">
        <v>1694</v>
      </c>
      <c r="I1032" s="366" t="s">
        <v>1653</v>
      </c>
      <c r="J1032" s="283" t="s">
        <v>2704</v>
      </c>
    </row>
    <row r="1033" ht="20" customHeight="1" spans="1:10">
      <c r="A1033" s="279"/>
      <c r="B1033" s="279"/>
      <c r="C1033" s="316" t="s">
        <v>1631</v>
      </c>
      <c r="D1033" s="283" t="s">
        <v>1632</v>
      </c>
      <c r="E1033" s="316" t="s">
        <v>2705</v>
      </c>
      <c r="F1033" s="366" t="s">
        <v>1634</v>
      </c>
      <c r="G1033" s="316" t="s">
        <v>1660</v>
      </c>
      <c r="H1033" s="366" t="s">
        <v>1644</v>
      </c>
      <c r="I1033" s="366" t="s">
        <v>1653</v>
      </c>
      <c r="J1033" s="283" t="s">
        <v>2705</v>
      </c>
    </row>
    <row r="1034" ht="20" customHeight="1" spans="1:10">
      <c r="A1034" s="279"/>
      <c r="B1034" s="279"/>
      <c r="C1034" s="316" t="s">
        <v>1637</v>
      </c>
      <c r="D1034" s="283" t="s">
        <v>1658</v>
      </c>
      <c r="E1034" s="316" t="s">
        <v>2706</v>
      </c>
      <c r="F1034" s="366" t="s">
        <v>1634</v>
      </c>
      <c r="G1034" s="316" t="s">
        <v>2561</v>
      </c>
      <c r="H1034" s="297" t="s">
        <v>1635</v>
      </c>
      <c r="I1034" s="366" t="s">
        <v>1636</v>
      </c>
      <c r="J1034" s="283" t="s">
        <v>2706</v>
      </c>
    </row>
    <row r="1035" ht="20" customHeight="1" spans="1:10">
      <c r="A1035" s="279"/>
      <c r="B1035" s="279"/>
      <c r="C1035" s="30" t="s">
        <v>1640</v>
      </c>
      <c r="D1035" s="30" t="s">
        <v>1641</v>
      </c>
      <c r="E1035" s="30" t="s">
        <v>1802</v>
      </c>
      <c r="F1035" s="30" t="s">
        <v>1650</v>
      </c>
      <c r="G1035" s="30" t="s">
        <v>1662</v>
      </c>
      <c r="H1035" s="30" t="s">
        <v>1644</v>
      </c>
      <c r="I1035" s="30" t="s">
        <v>1636</v>
      </c>
      <c r="J1035" s="30" t="s">
        <v>1802</v>
      </c>
    </row>
    <row r="1036" ht="20" customHeight="1" spans="1:10">
      <c r="A1036" s="282" t="s">
        <v>887</v>
      </c>
      <c r="B1036" s="30" t="s">
        <v>2703</v>
      </c>
      <c r="C1036" s="316" t="s">
        <v>1631</v>
      </c>
      <c r="D1036" s="283" t="s">
        <v>1648</v>
      </c>
      <c r="E1036" s="316" t="s">
        <v>2707</v>
      </c>
      <c r="F1036" s="366" t="s">
        <v>1634</v>
      </c>
      <c r="G1036" s="283">
        <v>1</v>
      </c>
      <c r="H1036" s="297" t="s">
        <v>2179</v>
      </c>
      <c r="I1036" s="366" t="s">
        <v>1653</v>
      </c>
      <c r="J1036" s="283" t="s">
        <v>2707</v>
      </c>
    </row>
    <row r="1037" ht="20" customHeight="1" spans="1:10">
      <c r="A1037" s="282"/>
      <c r="B1037" s="30"/>
      <c r="C1037" s="316" t="s">
        <v>1631</v>
      </c>
      <c r="D1037" s="283" t="s">
        <v>1632</v>
      </c>
      <c r="E1037" s="316" t="s">
        <v>2708</v>
      </c>
      <c r="F1037" s="366" t="s">
        <v>1634</v>
      </c>
      <c r="G1037" s="284" t="s">
        <v>2709</v>
      </c>
      <c r="H1037" s="297" t="s">
        <v>1635</v>
      </c>
      <c r="I1037" s="30" t="s">
        <v>1636</v>
      </c>
      <c r="J1037" s="283" t="s">
        <v>2708</v>
      </c>
    </row>
    <row r="1038" ht="20" customHeight="1" spans="1:10">
      <c r="A1038" s="282"/>
      <c r="B1038" s="30"/>
      <c r="C1038" s="316" t="s">
        <v>1631</v>
      </c>
      <c r="D1038" s="283" t="s">
        <v>1654</v>
      </c>
      <c r="E1038" s="316" t="s">
        <v>2710</v>
      </c>
      <c r="F1038" s="30" t="s">
        <v>1650</v>
      </c>
      <c r="G1038" s="30" t="s">
        <v>1662</v>
      </c>
      <c r="H1038" s="30" t="s">
        <v>1644</v>
      </c>
      <c r="I1038" s="366" t="s">
        <v>1653</v>
      </c>
      <c r="J1038" s="283" t="s">
        <v>2710</v>
      </c>
    </row>
    <row r="1039" ht="20" customHeight="1" spans="1:10">
      <c r="A1039" s="282"/>
      <c r="B1039" s="30"/>
      <c r="C1039" s="316" t="s">
        <v>1637</v>
      </c>
      <c r="D1039" s="283" t="s">
        <v>1638</v>
      </c>
      <c r="E1039" s="316" t="s">
        <v>2711</v>
      </c>
      <c r="F1039" s="366" t="s">
        <v>1634</v>
      </c>
      <c r="G1039" s="284" t="s">
        <v>1728</v>
      </c>
      <c r="H1039" s="297" t="s">
        <v>1635</v>
      </c>
      <c r="I1039" s="30" t="s">
        <v>1636</v>
      </c>
      <c r="J1039" s="283" t="s">
        <v>2711</v>
      </c>
    </row>
    <row r="1040" ht="20" customHeight="1" spans="1:10">
      <c r="A1040" s="282"/>
      <c r="B1040" s="30"/>
      <c r="C1040" s="316" t="s">
        <v>1640</v>
      </c>
      <c r="D1040" s="283" t="s">
        <v>1641</v>
      </c>
      <c r="E1040" s="316" t="s">
        <v>2712</v>
      </c>
      <c r="F1040" s="30" t="s">
        <v>1650</v>
      </c>
      <c r="G1040" s="30" t="s">
        <v>1662</v>
      </c>
      <c r="H1040" s="30" t="s">
        <v>1644</v>
      </c>
      <c r="I1040" s="30" t="s">
        <v>1636</v>
      </c>
      <c r="J1040" s="283" t="s">
        <v>2712</v>
      </c>
    </row>
    <row r="1041" ht="20" customHeight="1" spans="1:10">
      <c r="A1041" s="282" t="s">
        <v>889</v>
      </c>
      <c r="B1041" s="30" t="s">
        <v>2713</v>
      </c>
      <c r="C1041" s="316" t="s">
        <v>1631</v>
      </c>
      <c r="D1041" s="283" t="s">
        <v>1648</v>
      </c>
      <c r="E1041" s="316" t="s">
        <v>2714</v>
      </c>
      <c r="F1041" s="366" t="s">
        <v>1634</v>
      </c>
      <c r="G1041" s="283">
        <v>1</v>
      </c>
      <c r="H1041" s="297" t="s">
        <v>2179</v>
      </c>
      <c r="I1041" s="366" t="s">
        <v>1653</v>
      </c>
      <c r="J1041" s="283" t="s">
        <v>2714</v>
      </c>
    </row>
    <row r="1042" ht="20" customHeight="1" spans="1:10">
      <c r="A1042" s="282"/>
      <c r="B1042" s="30"/>
      <c r="C1042" s="316" t="s">
        <v>1631</v>
      </c>
      <c r="D1042" s="283" t="s">
        <v>1632</v>
      </c>
      <c r="E1042" s="316" t="s">
        <v>2715</v>
      </c>
      <c r="F1042" s="366" t="s">
        <v>1634</v>
      </c>
      <c r="G1042" s="316" t="s">
        <v>1660</v>
      </c>
      <c r="H1042" s="30" t="s">
        <v>1644</v>
      </c>
      <c r="I1042" s="366" t="s">
        <v>1653</v>
      </c>
      <c r="J1042" s="283" t="s">
        <v>2715</v>
      </c>
    </row>
    <row r="1043" ht="20" customHeight="1" spans="1:10">
      <c r="A1043" s="282"/>
      <c r="B1043" s="30"/>
      <c r="C1043" s="316" t="s">
        <v>1631</v>
      </c>
      <c r="D1043" s="283" t="s">
        <v>1654</v>
      </c>
      <c r="E1043" s="316" t="s">
        <v>2716</v>
      </c>
      <c r="F1043" s="30" t="s">
        <v>1650</v>
      </c>
      <c r="G1043" s="30" t="s">
        <v>1662</v>
      </c>
      <c r="H1043" s="30" t="s">
        <v>1644</v>
      </c>
      <c r="I1043" s="366" t="s">
        <v>1653</v>
      </c>
      <c r="J1043" s="283" t="s">
        <v>2716</v>
      </c>
    </row>
    <row r="1044" ht="20" customHeight="1" spans="1:10">
      <c r="A1044" s="282"/>
      <c r="B1044" s="30"/>
      <c r="C1044" s="316" t="s">
        <v>1637</v>
      </c>
      <c r="D1044" s="283" t="s">
        <v>1638</v>
      </c>
      <c r="E1044" s="316" t="s">
        <v>2717</v>
      </c>
      <c r="F1044" s="366" t="s">
        <v>1634</v>
      </c>
      <c r="G1044" s="284" t="s">
        <v>2718</v>
      </c>
      <c r="H1044" s="297" t="s">
        <v>1635</v>
      </c>
      <c r="I1044" s="30" t="s">
        <v>1636</v>
      </c>
      <c r="J1044" s="283" t="s">
        <v>2717</v>
      </c>
    </row>
    <row r="1045" ht="20" customHeight="1" spans="1:10">
      <c r="A1045" s="282"/>
      <c r="B1045" s="30"/>
      <c r="C1045" s="316" t="s">
        <v>1640</v>
      </c>
      <c r="D1045" s="283" t="s">
        <v>1641</v>
      </c>
      <c r="E1045" s="316" t="s">
        <v>2719</v>
      </c>
      <c r="F1045" s="30" t="s">
        <v>1650</v>
      </c>
      <c r="G1045" s="30" t="s">
        <v>1662</v>
      </c>
      <c r="H1045" s="30" t="s">
        <v>1644</v>
      </c>
      <c r="I1045" s="30" t="s">
        <v>1636</v>
      </c>
      <c r="J1045" s="283" t="s">
        <v>2719</v>
      </c>
    </row>
    <row r="1046" ht="20" customHeight="1" spans="1:10">
      <c r="A1046" s="282" t="s">
        <v>917</v>
      </c>
      <c r="B1046" s="30" t="s">
        <v>2586</v>
      </c>
      <c r="C1046" s="284" t="s">
        <v>1631</v>
      </c>
      <c r="D1046" s="284" t="s">
        <v>1648</v>
      </c>
      <c r="E1046" s="284" t="s">
        <v>2587</v>
      </c>
      <c r="F1046" s="30" t="s">
        <v>1634</v>
      </c>
      <c r="G1046" s="30">
        <v>1277</v>
      </c>
      <c r="H1046" s="30" t="s">
        <v>1652</v>
      </c>
      <c r="I1046" s="30" t="s">
        <v>1653</v>
      </c>
      <c r="J1046" s="306" t="s">
        <v>2587</v>
      </c>
    </row>
    <row r="1047" ht="20" customHeight="1" spans="1:10">
      <c r="A1047" s="282"/>
      <c r="B1047" s="30"/>
      <c r="C1047" s="284" t="s">
        <v>1631</v>
      </c>
      <c r="D1047" s="284" t="s">
        <v>1632</v>
      </c>
      <c r="E1047" s="284" t="s">
        <v>2593</v>
      </c>
      <c r="F1047" s="30" t="s">
        <v>1634</v>
      </c>
      <c r="G1047" s="30">
        <v>100</v>
      </c>
      <c r="H1047" s="30" t="s">
        <v>1644</v>
      </c>
      <c r="I1047" s="30" t="s">
        <v>1653</v>
      </c>
      <c r="J1047" s="306" t="s">
        <v>2593</v>
      </c>
    </row>
    <row r="1048" ht="20" customHeight="1" spans="1:10">
      <c r="A1048" s="282"/>
      <c r="B1048" s="279"/>
      <c r="C1048" s="284" t="s">
        <v>1637</v>
      </c>
      <c r="D1048" s="284" t="s">
        <v>1658</v>
      </c>
      <c r="E1048" s="284" t="s">
        <v>2591</v>
      </c>
      <c r="F1048" s="30" t="s">
        <v>1634</v>
      </c>
      <c r="G1048" s="30" t="s">
        <v>2319</v>
      </c>
      <c r="H1048" s="30" t="s">
        <v>1635</v>
      </c>
      <c r="I1048" s="30" t="s">
        <v>1636</v>
      </c>
      <c r="J1048" s="306" t="s">
        <v>2591</v>
      </c>
    </row>
    <row r="1049" ht="18" customHeight="1" spans="1:10">
      <c r="A1049" s="282"/>
      <c r="B1049" s="279"/>
      <c r="C1049" s="284" t="s">
        <v>1640</v>
      </c>
      <c r="D1049" s="30" t="s">
        <v>1641</v>
      </c>
      <c r="E1049" s="284" t="s">
        <v>1893</v>
      </c>
      <c r="F1049" s="30" t="s">
        <v>1650</v>
      </c>
      <c r="G1049" s="30">
        <v>90</v>
      </c>
      <c r="H1049" s="30" t="s">
        <v>1644</v>
      </c>
      <c r="I1049" s="30" t="s">
        <v>1636</v>
      </c>
      <c r="J1049" s="306" t="s">
        <v>1893</v>
      </c>
    </row>
    <row r="1050" ht="20" customHeight="1" spans="1:10">
      <c r="A1050" s="282"/>
      <c r="B1050" s="279"/>
      <c r="C1050" s="284" t="s">
        <v>1640</v>
      </c>
      <c r="D1050" s="30" t="s">
        <v>1641</v>
      </c>
      <c r="E1050" s="284" t="s">
        <v>1729</v>
      </c>
      <c r="F1050" s="30" t="s">
        <v>1650</v>
      </c>
      <c r="G1050" s="30">
        <v>90</v>
      </c>
      <c r="H1050" s="30" t="s">
        <v>1644</v>
      </c>
      <c r="I1050" s="30" t="s">
        <v>1636</v>
      </c>
      <c r="J1050" s="306" t="s">
        <v>1729</v>
      </c>
    </row>
    <row r="1051" ht="20" customHeight="1" spans="1:10">
      <c r="A1051" s="282" t="s">
        <v>1094</v>
      </c>
      <c r="B1051" s="30" t="s">
        <v>2586</v>
      </c>
      <c r="C1051" s="284" t="s">
        <v>1631</v>
      </c>
      <c r="D1051" s="284" t="s">
        <v>1648</v>
      </c>
      <c r="E1051" s="284" t="s">
        <v>2587</v>
      </c>
      <c r="F1051" s="30" t="s">
        <v>1634</v>
      </c>
      <c r="G1051" s="30">
        <v>1277</v>
      </c>
      <c r="H1051" s="30" t="s">
        <v>1652</v>
      </c>
      <c r="I1051" s="30" t="s">
        <v>1653</v>
      </c>
      <c r="J1051" s="306" t="s">
        <v>2587</v>
      </c>
    </row>
    <row r="1052" ht="20" customHeight="1" spans="1:10">
      <c r="A1052" s="282"/>
      <c r="B1052" s="30"/>
      <c r="C1052" s="284" t="s">
        <v>1631</v>
      </c>
      <c r="D1052" s="284" t="s">
        <v>1954</v>
      </c>
      <c r="E1052" s="284" t="s">
        <v>2589</v>
      </c>
      <c r="F1052" s="30" t="s">
        <v>1634</v>
      </c>
      <c r="G1052" s="30">
        <v>7</v>
      </c>
      <c r="H1052" s="30" t="s">
        <v>2590</v>
      </c>
      <c r="I1052" s="30" t="s">
        <v>1653</v>
      </c>
      <c r="J1052" s="306" t="s">
        <v>2589</v>
      </c>
    </row>
    <row r="1053" ht="20" customHeight="1" spans="1:10">
      <c r="A1053" s="282"/>
      <c r="B1053" s="279"/>
      <c r="C1053" s="284" t="s">
        <v>1637</v>
      </c>
      <c r="D1053" s="284" t="s">
        <v>1658</v>
      </c>
      <c r="E1053" s="284" t="s">
        <v>2591</v>
      </c>
      <c r="F1053" s="30" t="s">
        <v>1634</v>
      </c>
      <c r="G1053" s="30" t="s">
        <v>2319</v>
      </c>
      <c r="H1053" s="30" t="s">
        <v>1635</v>
      </c>
      <c r="I1053" s="30" t="s">
        <v>1636</v>
      </c>
      <c r="J1053" s="306" t="s">
        <v>2591</v>
      </c>
    </row>
    <row r="1054" ht="20" customHeight="1" spans="1:10">
      <c r="A1054" s="282"/>
      <c r="B1054" s="279"/>
      <c r="C1054" s="284" t="s">
        <v>1640</v>
      </c>
      <c r="D1054" s="30" t="s">
        <v>1641</v>
      </c>
      <c r="E1054" s="284" t="s">
        <v>1893</v>
      </c>
      <c r="F1054" s="30" t="s">
        <v>1650</v>
      </c>
      <c r="G1054" s="30">
        <v>90</v>
      </c>
      <c r="H1054" s="30" t="s">
        <v>1644</v>
      </c>
      <c r="I1054" s="30" t="s">
        <v>1636</v>
      </c>
      <c r="J1054" s="306" t="s">
        <v>1893</v>
      </c>
    </row>
    <row r="1055" ht="20" customHeight="1" spans="1:10">
      <c r="A1055" s="282"/>
      <c r="B1055" s="279"/>
      <c r="C1055" s="284" t="s">
        <v>1640</v>
      </c>
      <c r="D1055" s="30" t="s">
        <v>1641</v>
      </c>
      <c r="E1055" s="284" t="s">
        <v>1729</v>
      </c>
      <c r="F1055" s="30" t="s">
        <v>1650</v>
      </c>
      <c r="G1055" s="30">
        <v>90</v>
      </c>
      <c r="H1055" s="30" t="s">
        <v>1644</v>
      </c>
      <c r="I1055" s="30" t="s">
        <v>1636</v>
      </c>
      <c r="J1055" s="306" t="s">
        <v>1729</v>
      </c>
    </row>
    <row r="1056" ht="20" customHeight="1" spans="1:10">
      <c r="A1056" s="282" t="s">
        <v>919</v>
      </c>
      <c r="B1056" s="30" t="s">
        <v>2720</v>
      </c>
      <c r="C1056" s="284" t="s">
        <v>1631</v>
      </c>
      <c r="D1056" s="284" t="s">
        <v>1648</v>
      </c>
      <c r="E1056" s="284" t="s">
        <v>2721</v>
      </c>
      <c r="F1056" s="30" t="s">
        <v>1634</v>
      </c>
      <c r="G1056" s="306">
        <v>46</v>
      </c>
      <c r="H1056" s="297" t="s">
        <v>1652</v>
      </c>
      <c r="I1056" s="353" t="s">
        <v>1653</v>
      </c>
      <c r="J1056" s="306" t="s">
        <v>2721</v>
      </c>
    </row>
    <row r="1057" ht="20" customHeight="1" spans="1:10">
      <c r="A1057" s="282"/>
      <c r="B1057" s="30"/>
      <c r="C1057" s="284" t="s">
        <v>1631</v>
      </c>
      <c r="D1057" s="284" t="s">
        <v>1632</v>
      </c>
      <c r="E1057" s="284" t="s">
        <v>2722</v>
      </c>
      <c r="F1057" s="30" t="s">
        <v>1911</v>
      </c>
      <c r="G1057" s="30">
        <v>1</v>
      </c>
      <c r="H1057" s="30" t="s">
        <v>1644</v>
      </c>
      <c r="I1057" s="353" t="s">
        <v>1653</v>
      </c>
      <c r="J1057" s="306" t="s">
        <v>2722</v>
      </c>
    </row>
    <row r="1058" ht="20" customHeight="1" spans="1:10">
      <c r="A1058" s="282"/>
      <c r="B1058" s="279"/>
      <c r="C1058" s="284" t="s">
        <v>1637</v>
      </c>
      <c r="D1058" s="30" t="s">
        <v>1658</v>
      </c>
      <c r="E1058" s="30" t="s">
        <v>2702</v>
      </c>
      <c r="F1058" s="30" t="s">
        <v>1634</v>
      </c>
      <c r="G1058" s="284" t="s">
        <v>2561</v>
      </c>
      <c r="H1058" s="297" t="s">
        <v>1635</v>
      </c>
      <c r="I1058" s="30" t="s">
        <v>1636</v>
      </c>
      <c r="J1058" s="30" t="s">
        <v>2702</v>
      </c>
    </row>
    <row r="1059" ht="20" customHeight="1" spans="1:10">
      <c r="A1059" s="282"/>
      <c r="B1059" s="279"/>
      <c r="C1059" s="284" t="s">
        <v>1640</v>
      </c>
      <c r="D1059" s="353" t="s">
        <v>1641</v>
      </c>
      <c r="E1059" s="284" t="s">
        <v>2723</v>
      </c>
      <c r="F1059" s="353" t="s">
        <v>1650</v>
      </c>
      <c r="G1059" s="353" t="s">
        <v>1662</v>
      </c>
      <c r="H1059" s="353" t="s">
        <v>1644</v>
      </c>
      <c r="I1059" s="353" t="s">
        <v>1636</v>
      </c>
      <c r="J1059" s="306" t="s">
        <v>2723</v>
      </c>
    </row>
    <row r="1060" ht="20" customHeight="1" spans="1:10">
      <c r="A1060" s="282" t="s">
        <v>1011</v>
      </c>
      <c r="B1060" s="30" t="s">
        <v>2699</v>
      </c>
      <c r="C1060" s="284" t="s">
        <v>1640</v>
      </c>
      <c r="D1060" s="30" t="s">
        <v>1632</v>
      </c>
      <c r="E1060" s="30" t="s">
        <v>2700</v>
      </c>
      <c r="F1060" s="30" t="s">
        <v>1634</v>
      </c>
      <c r="G1060" s="30">
        <v>100</v>
      </c>
      <c r="H1060" s="30" t="s">
        <v>1644</v>
      </c>
      <c r="I1060" s="353" t="s">
        <v>1653</v>
      </c>
      <c r="J1060" s="30" t="s">
        <v>2700</v>
      </c>
    </row>
    <row r="1061" ht="20" customHeight="1" spans="1:10">
      <c r="A1061" s="282"/>
      <c r="B1061" s="30"/>
      <c r="C1061" s="30" t="s">
        <v>1637</v>
      </c>
      <c r="D1061" s="30" t="s">
        <v>1632</v>
      </c>
      <c r="E1061" s="30" t="s">
        <v>2701</v>
      </c>
      <c r="F1061" s="30" t="s">
        <v>1634</v>
      </c>
      <c r="G1061" s="30">
        <v>100</v>
      </c>
      <c r="H1061" s="30" t="s">
        <v>1644</v>
      </c>
      <c r="I1061" s="353" t="s">
        <v>1653</v>
      </c>
      <c r="J1061" s="30" t="s">
        <v>2701</v>
      </c>
    </row>
    <row r="1062" ht="20" customHeight="1" spans="1:10">
      <c r="A1062" s="282"/>
      <c r="B1062" s="279"/>
      <c r="C1062" s="30" t="s">
        <v>1637</v>
      </c>
      <c r="D1062" s="30" t="s">
        <v>1658</v>
      </c>
      <c r="E1062" s="30" t="s">
        <v>2702</v>
      </c>
      <c r="F1062" s="30" t="s">
        <v>1634</v>
      </c>
      <c r="G1062" s="284" t="s">
        <v>2561</v>
      </c>
      <c r="H1062" s="297" t="s">
        <v>1635</v>
      </c>
      <c r="I1062" s="30" t="s">
        <v>1636</v>
      </c>
      <c r="J1062" s="30" t="s">
        <v>2702</v>
      </c>
    </row>
    <row r="1063" ht="20" customHeight="1" spans="1:10">
      <c r="A1063" s="282"/>
      <c r="B1063" s="279"/>
      <c r="C1063" s="30" t="s">
        <v>1640</v>
      </c>
      <c r="D1063" s="30" t="s">
        <v>1641</v>
      </c>
      <c r="E1063" s="30" t="s">
        <v>1729</v>
      </c>
      <c r="F1063" s="30" t="s">
        <v>1650</v>
      </c>
      <c r="G1063" s="30" t="s">
        <v>1662</v>
      </c>
      <c r="H1063" s="30" t="s">
        <v>1644</v>
      </c>
      <c r="I1063" s="30" t="s">
        <v>1636</v>
      </c>
      <c r="J1063" s="30" t="s">
        <v>1729</v>
      </c>
    </row>
    <row r="1064" ht="20" customHeight="1" spans="1:10">
      <c r="A1064" s="282" t="s">
        <v>891</v>
      </c>
      <c r="B1064" s="312" t="s">
        <v>2578</v>
      </c>
      <c r="C1064" s="353" t="s">
        <v>1631</v>
      </c>
      <c r="D1064" s="284" t="s">
        <v>1632</v>
      </c>
      <c r="E1064" s="284" t="s">
        <v>2579</v>
      </c>
      <c r="F1064" s="353" t="s">
        <v>1634</v>
      </c>
      <c r="G1064" s="353">
        <v>100</v>
      </c>
      <c r="H1064" s="353" t="s">
        <v>1644</v>
      </c>
      <c r="I1064" s="353" t="s">
        <v>1653</v>
      </c>
      <c r="J1064" s="354" t="s">
        <v>2580</v>
      </c>
    </row>
    <row r="1065" ht="20" customHeight="1" spans="1:10">
      <c r="A1065" s="282"/>
      <c r="B1065" s="312"/>
      <c r="C1065" s="353" t="s">
        <v>1631</v>
      </c>
      <c r="D1065" s="284" t="s">
        <v>1954</v>
      </c>
      <c r="E1065" s="284" t="s">
        <v>2581</v>
      </c>
      <c r="F1065" s="353" t="s">
        <v>1634</v>
      </c>
      <c r="G1065" s="30">
        <v>14</v>
      </c>
      <c r="H1065" s="353" t="s">
        <v>2582</v>
      </c>
      <c r="I1065" s="353" t="s">
        <v>1653</v>
      </c>
      <c r="J1065" s="306" t="s">
        <v>2583</v>
      </c>
    </row>
    <row r="1066" ht="20" customHeight="1" spans="1:10">
      <c r="A1066" s="282"/>
      <c r="B1066" s="312"/>
      <c r="C1066" s="353" t="s">
        <v>1637</v>
      </c>
      <c r="D1066" s="284" t="s">
        <v>1658</v>
      </c>
      <c r="E1066" s="284" t="s">
        <v>2584</v>
      </c>
      <c r="F1066" s="353" t="s">
        <v>1634</v>
      </c>
      <c r="G1066" s="353" t="s">
        <v>2319</v>
      </c>
      <c r="H1066" s="353" t="s">
        <v>1635</v>
      </c>
      <c r="I1066" s="353" t="s">
        <v>1636</v>
      </c>
      <c r="J1066" s="354" t="s">
        <v>2529</v>
      </c>
    </row>
    <row r="1067" ht="36" customHeight="1" spans="1:10">
      <c r="A1067" s="282"/>
      <c r="B1067" s="312"/>
      <c r="C1067" s="353" t="s">
        <v>1640</v>
      </c>
      <c r="D1067" s="353" t="s">
        <v>1641</v>
      </c>
      <c r="E1067" s="284" t="s">
        <v>1893</v>
      </c>
      <c r="F1067" s="353" t="s">
        <v>1650</v>
      </c>
      <c r="G1067" s="353" t="s">
        <v>1662</v>
      </c>
      <c r="H1067" s="353" t="s">
        <v>1644</v>
      </c>
      <c r="I1067" s="353" t="s">
        <v>1636</v>
      </c>
      <c r="J1067" s="354" t="s">
        <v>2531</v>
      </c>
    </row>
    <row r="1068" ht="20" customHeight="1" spans="1:10">
      <c r="A1068" s="306" t="s">
        <v>1094</v>
      </c>
      <c r="B1068" s="312" t="s">
        <v>2578</v>
      </c>
      <c r="C1068" s="353" t="s">
        <v>1631</v>
      </c>
      <c r="D1068" s="284" t="s">
        <v>1632</v>
      </c>
      <c r="E1068" s="284" t="s">
        <v>2465</v>
      </c>
      <c r="F1068" s="353" t="s">
        <v>1634</v>
      </c>
      <c r="G1068" s="353">
        <v>100</v>
      </c>
      <c r="H1068" s="353" t="s">
        <v>1644</v>
      </c>
      <c r="I1068" s="353" t="s">
        <v>1653</v>
      </c>
      <c r="J1068" s="354" t="s">
        <v>2580</v>
      </c>
    </row>
    <row r="1069" ht="20" customHeight="1" spans="1:10">
      <c r="A1069" s="306"/>
      <c r="B1069" s="312"/>
      <c r="C1069" s="353" t="s">
        <v>1631</v>
      </c>
      <c r="D1069" s="284" t="s">
        <v>1954</v>
      </c>
      <c r="E1069" s="284" t="s">
        <v>2589</v>
      </c>
      <c r="F1069" s="353" t="s">
        <v>1634</v>
      </c>
      <c r="G1069" s="30">
        <v>7</v>
      </c>
      <c r="H1069" s="30" t="s">
        <v>2590</v>
      </c>
      <c r="I1069" s="353" t="s">
        <v>1653</v>
      </c>
      <c r="J1069" s="306" t="s">
        <v>2583</v>
      </c>
    </row>
    <row r="1070" ht="20" customHeight="1" spans="1:10">
      <c r="A1070" s="306"/>
      <c r="B1070" s="312"/>
      <c r="C1070" s="353" t="s">
        <v>1637</v>
      </c>
      <c r="D1070" s="284" t="s">
        <v>1658</v>
      </c>
      <c r="E1070" s="284" t="s">
        <v>2584</v>
      </c>
      <c r="F1070" s="353" t="s">
        <v>1634</v>
      </c>
      <c r="G1070" s="353" t="s">
        <v>2319</v>
      </c>
      <c r="H1070" s="353" t="s">
        <v>1635</v>
      </c>
      <c r="I1070" s="353" t="s">
        <v>1636</v>
      </c>
      <c r="J1070" s="354" t="s">
        <v>2529</v>
      </c>
    </row>
    <row r="1071" ht="25" customHeight="1" spans="1:10">
      <c r="A1071" s="306"/>
      <c r="B1071" s="312"/>
      <c r="C1071" s="353" t="s">
        <v>1640</v>
      </c>
      <c r="D1071" s="353" t="s">
        <v>1641</v>
      </c>
      <c r="E1071" s="284" t="s">
        <v>1893</v>
      </c>
      <c r="F1071" s="353" t="s">
        <v>1650</v>
      </c>
      <c r="G1071" s="353" t="s">
        <v>1662</v>
      </c>
      <c r="H1071" s="353" t="s">
        <v>1644</v>
      </c>
      <c r="I1071" s="353" t="s">
        <v>1636</v>
      </c>
      <c r="J1071" s="354" t="s">
        <v>2531</v>
      </c>
    </row>
    <row r="1072" ht="19" customHeight="1" spans="1:10">
      <c r="A1072" s="30" t="s">
        <v>894</v>
      </c>
      <c r="B1072" s="45"/>
      <c r="C1072" s="45"/>
      <c r="D1072" s="45"/>
      <c r="E1072" s="301"/>
      <c r="F1072" s="302"/>
      <c r="G1072" s="301"/>
      <c r="H1072" s="302"/>
      <c r="I1072" s="302"/>
      <c r="J1072" s="309"/>
    </row>
    <row r="1073" ht="42" customHeight="1" spans="1:10">
      <c r="A1073" s="30" t="s">
        <v>2724</v>
      </c>
      <c r="B1073" s="30" t="s">
        <v>2515</v>
      </c>
      <c r="C1073" s="30" t="s">
        <v>1631</v>
      </c>
      <c r="D1073" s="30" t="s">
        <v>1648</v>
      </c>
      <c r="E1073" s="30" t="s">
        <v>2283</v>
      </c>
      <c r="F1073" s="30" t="s">
        <v>1634</v>
      </c>
      <c r="G1073" s="30" t="s">
        <v>2725</v>
      </c>
      <c r="H1073" s="30" t="s">
        <v>1652</v>
      </c>
      <c r="I1073" s="30" t="s">
        <v>1653</v>
      </c>
      <c r="J1073" s="282" t="s">
        <v>2516</v>
      </c>
    </row>
    <row r="1074" ht="42.75" customHeight="1" spans="1:10">
      <c r="A1074" s="279"/>
      <c r="B1074" s="279"/>
      <c r="C1074" s="30" t="s">
        <v>1631</v>
      </c>
      <c r="D1074" s="30" t="s">
        <v>1648</v>
      </c>
      <c r="E1074" s="30" t="s">
        <v>2164</v>
      </c>
      <c r="F1074" s="30" t="s">
        <v>1634</v>
      </c>
      <c r="G1074" s="30" t="s">
        <v>344</v>
      </c>
      <c r="H1074" s="30" t="s">
        <v>1652</v>
      </c>
      <c r="I1074" s="30" t="s">
        <v>1653</v>
      </c>
      <c r="J1074" s="282" t="s">
        <v>2518</v>
      </c>
    </row>
    <row r="1075" ht="18" customHeight="1" spans="1:10">
      <c r="A1075" s="279"/>
      <c r="B1075" s="279"/>
      <c r="C1075" s="30" t="s">
        <v>1631</v>
      </c>
      <c r="D1075" s="30" t="s">
        <v>1654</v>
      </c>
      <c r="E1075" s="30" t="s">
        <v>1810</v>
      </c>
      <c r="F1075" s="30" t="s">
        <v>1634</v>
      </c>
      <c r="G1075" s="30" t="s">
        <v>1660</v>
      </c>
      <c r="H1075" s="30" t="s">
        <v>1644</v>
      </c>
      <c r="I1075" s="30" t="s">
        <v>1653</v>
      </c>
      <c r="J1075" s="282" t="s">
        <v>2726</v>
      </c>
    </row>
    <row r="1076" ht="21" customHeight="1" spans="1:10">
      <c r="A1076" s="279"/>
      <c r="B1076" s="279"/>
      <c r="C1076" s="30" t="s">
        <v>1637</v>
      </c>
      <c r="D1076" s="30" t="s">
        <v>1658</v>
      </c>
      <c r="E1076" s="30" t="s">
        <v>2318</v>
      </c>
      <c r="F1076" s="30" t="s">
        <v>1634</v>
      </c>
      <c r="G1076" s="30" t="s">
        <v>2319</v>
      </c>
      <c r="H1076" s="30" t="s">
        <v>1635</v>
      </c>
      <c r="I1076" s="30" t="s">
        <v>1636</v>
      </c>
      <c r="J1076" s="282" t="s">
        <v>2529</v>
      </c>
    </row>
    <row r="1077" ht="33" customHeight="1" spans="1:10">
      <c r="A1077" s="279"/>
      <c r="B1077" s="279"/>
      <c r="C1077" s="30" t="s">
        <v>1640</v>
      </c>
      <c r="D1077" s="30" t="s">
        <v>1641</v>
      </c>
      <c r="E1077" s="30" t="s">
        <v>1641</v>
      </c>
      <c r="F1077" s="30" t="s">
        <v>1634</v>
      </c>
      <c r="G1077" s="30" t="s">
        <v>1662</v>
      </c>
      <c r="H1077" s="30" t="s">
        <v>1644</v>
      </c>
      <c r="I1077" s="30" t="s">
        <v>1636</v>
      </c>
      <c r="J1077" s="282" t="s">
        <v>2524</v>
      </c>
    </row>
    <row r="1078" ht="20" customHeight="1" spans="1:10">
      <c r="A1078" s="30" t="s">
        <v>2277</v>
      </c>
      <c r="B1078" s="30" t="s">
        <v>2525</v>
      </c>
      <c r="C1078" s="30" t="s">
        <v>1631</v>
      </c>
      <c r="D1078" s="30" t="s">
        <v>1648</v>
      </c>
      <c r="E1078" s="30" t="s">
        <v>2526</v>
      </c>
      <c r="F1078" s="30" t="s">
        <v>1634</v>
      </c>
      <c r="G1078" s="30" t="s">
        <v>306</v>
      </c>
      <c r="H1078" s="30" t="s">
        <v>1652</v>
      </c>
      <c r="I1078" s="30" t="s">
        <v>1653</v>
      </c>
      <c r="J1078" s="282" t="s">
        <v>2691</v>
      </c>
    </row>
    <row r="1079" ht="20" customHeight="1" spans="1:10">
      <c r="A1079" s="279"/>
      <c r="B1079" s="279"/>
      <c r="C1079" s="30" t="s">
        <v>1637</v>
      </c>
      <c r="D1079" s="30" t="s">
        <v>1658</v>
      </c>
      <c r="E1079" s="30" t="s">
        <v>2318</v>
      </c>
      <c r="F1079" s="30" t="s">
        <v>1634</v>
      </c>
      <c r="G1079" s="30" t="s">
        <v>2319</v>
      </c>
      <c r="H1079" s="30" t="s">
        <v>1635</v>
      </c>
      <c r="I1079" s="30" t="s">
        <v>1636</v>
      </c>
      <c r="J1079" s="282" t="s">
        <v>2529</v>
      </c>
    </row>
    <row r="1080" spans="1:10">
      <c r="A1080" s="279"/>
      <c r="B1080" s="279"/>
      <c r="C1080" s="30" t="s">
        <v>1640</v>
      </c>
      <c r="D1080" s="30" t="s">
        <v>1641</v>
      </c>
      <c r="E1080" s="30" t="s">
        <v>2321</v>
      </c>
      <c r="F1080" s="30" t="s">
        <v>1650</v>
      </c>
      <c r="G1080" s="30" t="s">
        <v>1662</v>
      </c>
      <c r="H1080" s="30" t="s">
        <v>1644</v>
      </c>
      <c r="I1080" s="30" t="s">
        <v>1636</v>
      </c>
      <c r="J1080" s="282" t="s">
        <v>2524</v>
      </c>
    </row>
    <row r="1081" spans="1:10">
      <c r="A1081" s="279"/>
      <c r="B1081" s="279"/>
      <c r="C1081" s="30" t="s">
        <v>1640</v>
      </c>
      <c r="D1081" s="30" t="s">
        <v>1641</v>
      </c>
      <c r="E1081" s="30" t="s">
        <v>2530</v>
      </c>
      <c r="F1081" s="30" t="s">
        <v>1650</v>
      </c>
      <c r="G1081" s="30" t="s">
        <v>1662</v>
      </c>
      <c r="H1081" s="30" t="s">
        <v>1644</v>
      </c>
      <c r="I1081" s="30" t="s">
        <v>1636</v>
      </c>
      <c r="J1081" s="282" t="s">
        <v>2531</v>
      </c>
    </row>
    <row r="1082" ht="20" customHeight="1" spans="1:10">
      <c r="A1082" s="30" t="s">
        <v>893</v>
      </c>
      <c r="B1082" s="30" t="s">
        <v>2727</v>
      </c>
      <c r="C1082" s="284" t="s">
        <v>1631</v>
      </c>
      <c r="D1082" s="284" t="s">
        <v>1648</v>
      </c>
      <c r="E1082" s="284" t="s">
        <v>2728</v>
      </c>
      <c r="F1082" s="30" t="s">
        <v>1634</v>
      </c>
      <c r="G1082" s="30">
        <v>133</v>
      </c>
      <c r="H1082" s="297" t="s">
        <v>1652</v>
      </c>
      <c r="I1082" s="30" t="s">
        <v>1653</v>
      </c>
      <c r="J1082" s="306" t="s">
        <v>2729</v>
      </c>
    </row>
    <row r="1083" ht="20" customHeight="1" spans="1:10">
      <c r="A1083" s="279"/>
      <c r="B1083" s="279"/>
      <c r="C1083" s="284" t="s">
        <v>1637</v>
      </c>
      <c r="D1083" s="284" t="s">
        <v>1658</v>
      </c>
      <c r="E1083" s="284" t="s">
        <v>2730</v>
      </c>
      <c r="F1083" s="30" t="s">
        <v>1634</v>
      </c>
      <c r="G1083" s="30" t="s">
        <v>2557</v>
      </c>
      <c r="H1083" s="30" t="s">
        <v>1635</v>
      </c>
      <c r="I1083" s="30" t="s">
        <v>1636</v>
      </c>
      <c r="J1083" s="306" t="s">
        <v>2730</v>
      </c>
    </row>
    <row r="1084" ht="20" customHeight="1" spans="1:10">
      <c r="A1084" s="279"/>
      <c r="B1084" s="279"/>
      <c r="C1084" s="284" t="s">
        <v>1640</v>
      </c>
      <c r="D1084" s="30" t="s">
        <v>1641</v>
      </c>
      <c r="E1084" s="284" t="s">
        <v>1893</v>
      </c>
      <c r="F1084" s="30" t="s">
        <v>1650</v>
      </c>
      <c r="G1084" s="30">
        <v>90</v>
      </c>
      <c r="H1084" s="30" t="s">
        <v>1644</v>
      </c>
      <c r="I1084" s="30" t="s">
        <v>1636</v>
      </c>
      <c r="J1084" s="306" t="s">
        <v>1893</v>
      </c>
    </row>
    <row r="1085" ht="20" customHeight="1" spans="1:10">
      <c r="A1085" s="279"/>
      <c r="B1085" s="279"/>
      <c r="C1085" s="284" t="s">
        <v>1640</v>
      </c>
      <c r="D1085" s="30" t="s">
        <v>1641</v>
      </c>
      <c r="E1085" s="284" t="s">
        <v>1729</v>
      </c>
      <c r="F1085" s="30" t="s">
        <v>1650</v>
      </c>
      <c r="G1085" s="30">
        <v>90</v>
      </c>
      <c r="H1085" s="30" t="s">
        <v>1644</v>
      </c>
      <c r="I1085" s="30" t="s">
        <v>1636</v>
      </c>
      <c r="J1085" s="306" t="s">
        <v>1729</v>
      </c>
    </row>
    <row r="1086" ht="20" customHeight="1" spans="1:10">
      <c r="A1086" s="30" t="s">
        <v>910</v>
      </c>
      <c r="B1086" s="30" t="s">
        <v>2727</v>
      </c>
      <c r="C1086" s="284" t="s">
        <v>1631</v>
      </c>
      <c r="D1086" s="284" t="s">
        <v>1648</v>
      </c>
      <c r="E1086" s="284" t="s">
        <v>2728</v>
      </c>
      <c r="F1086" s="30" t="s">
        <v>1634</v>
      </c>
      <c r="G1086" s="30">
        <v>133</v>
      </c>
      <c r="H1086" s="297" t="s">
        <v>1652</v>
      </c>
      <c r="I1086" s="30" t="s">
        <v>1653</v>
      </c>
      <c r="J1086" s="306" t="s">
        <v>2729</v>
      </c>
    </row>
    <row r="1087" ht="20" customHeight="1" spans="1:10">
      <c r="A1087" s="279"/>
      <c r="B1087" s="279"/>
      <c r="C1087" s="284" t="s">
        <v>1637</v>
      </c>
      <c r="D1087" s="284" t="s">
        <v>1658</v>
      </c>
      <c r="E1087" s="284" t="s">
        <v>2731</v>
      </c>
      <c r="F1087" s="30" t="s">
        <v>1634</v>
      </c>
      <c r="G1087" s="30" t="s">
        <v>2557</v>
      </c>
      <c r="H1087" s="30" t="s">
        <v>1635</v>
      </c>
      <c r="I1087" s="30" t="s">
        <v>1636</v>
      </c>
      <c r="J1087" s="306" t="s">
        <v>2732</v>
      </c>
    </row>
    <row r="1088" ht="20" customHeight="1" spans="1:10">
      <c r="A1088" s="279"/>
      <c r="B1088" s="279"/>
      <c r="C1088" s="284" t="s">
        <v>1640</v>
      </c>
      <c r="D1088" s="30" t="s">
        <v>1641</v>
      </c>
      <c r="E1088" s="284" t="s">
        <v>1893</v>
      </c>
      <c r="F1088" s="30" t="s">
        <v>1650</v>
      </c>
      <c r="G1088" s="30">
        <v>90</v>
      </c>
      <c r="H1088" s="30" t="s">
        <v>1644</v>
      </c>
      <c r="I1088" s="30" t="s">
        <v>1636</v>
      </c>
      <c r="J1088" s="306" t="s">
        <v>1893</v>
      </c>
    </row>
    <row r="1089" ht="20" customHeight="1" spans="1:10">
      <c r="A1089" s="279"/>
      <c r="B1089" s="279"/>
      <c r="C1089" s="284" t="s">
        <v>1640</v>
      </c>
      <c r="D1089" s="30" t="s">
        <v>1641</v>
      </c>
      <c r="E1089" s="284" t="s">
        <v>1729</v>
      </c>
      <c r="F1089" s="30" t="s">
        <v>1650</v>
      </c>
      <c r="G1089" s="30">
        <v>90</v>
      </c>
      <c r="H1089" s="30" t="s">
        <v>1644</v>
      </c>
      <c r="I1089" s="30" t="s">
        <v>1636</v>
      </c>
      <c r="J1089" s="306" t="s">
        <v>1729</v>
      </c>
    </row>
    <row r="1090" ht="20" customHeight="1" spans="1:10">
      <c r="A1090" s="30" t="s">
        <v>915</v>
      </c>
      <c r="B1090" s="30" t="s">
        <v>2586</v>
      </c>
      <c r="C1090" s="284" t="s">
        <v>1631</v>
      </c>
      <c r="D1090" s="284" t="s">
        <v>1632</v>
      </c>
      <c r="E1090" s="284" t="s">
        <v>2733</v>
      </c>
      <c r="F1090" s="30" t="s">
        <v>1650</v>
      </c>
      <c r="G1090" s="30">
        <v>95</v>
      </c>
      <c r="H1090" s="30" t="s">
        <v>1644</v>
      </c>
      <c r="I1090" s="30" t="s">
        <v>1636</v>
      </c>
      <c r="J1090" s="306" t="s">
        <v>2733</v>
      </c>
    </row>
    <row r="1091" ht="20" customHeight="1" spans="1:10">
      <c r="A1091" s="30"/>
      <c r="B1091" s="30"/>
      <c r="C1091" s="284" t="s">
        <v>1631</v>
      </c>
      <c r="D1091" s="284" t="s">
        <v>1954</v>
      </c>
      <c r="E1091" s="284" t="s">
        <v>2589</v>
      </c>
      <c r="F1091" s="30" t="s">
        <v>1634</v>
      </c>
      <c r="G1091" s="30">
        <v>7</v>
      </c>
      <c r="H1091" s="30" t="s">
        <v>2590</v>
      </c>
      <c r="I1091" s="30" t="s">
        <v>1653</v>
      </c>
      <c r="J1091" s="306" t="s">
        <v>2589</v>
      </c>
    </row>
    <row r="1092" ht="20" customHeight="1" spans="1:10">
      <c r="A1092" s="279"/>
      <c r="B1092" s="279"/>
      <c r="C1092" s="284" t="s">
        <v>1637</v>
      </c>
      <c r="D1092" s="284" t="s">
        <v>1658</v>
      </c>
      <c r="E1092" s="284" t="s">
        <v>2591</v>
      </c>
      <c r="F1092" s="30" t="s">
        <v>1634</v>
      </c>
      <c r="G1092" s="30" t="s">
        <v>2319</v>
      </c>
      <c r="H1092" s="30" t="s">
        <v>1635</v>
      </c>
      <c r="I1092" s="30" t="s">
        <v>1636</v>
      </c>
      <c r="J1092" s="306" t="s">
        <v>2591</v>
      </c>
    </row>
    <row r="1093" ht="20" customHeight="1" spans="1:10">
      <c r="A1093" s="279"/>
      <c r="B1093" s="279"/>
      <c r="C1093" s="284" t="s">
        <v>1640</v>
      </c>
      <c r="D1093" s="30" t="s">
        <v>1641</v>
      </c>
      <c r="E1093" s="284" t="s">
        <v>1893</v>
      </c>
      <c r="F1093" s="30" t="s">
        <v>1650</v>
      </c>
      <c r="G1093" s="30">
        <v>90</v>
      </c>
      <c r="H1093" s="30" t="s">
        <v>1644</v>
      </c>
      <c r="I1093" s="30" t="s">
        <v>1636</v>
      </c>
      <c r="J1093" s="306" t="s">
        <v>1893</v>
      </c>
    </row>
    <row r="1094" ht="20" customHeight="1" spans="1:10">
      <c r="A1094" s="279"/>
      <c r="B1094" s="279"/>
      <c r="C1094" s="284" t="s">
        <v>1640</v>
      </c>
      <c r="D1094" s="30" t="s">
        <v>1641</v>
      </c>
      <c r="E1094" s="284" t="s">
        <v>1729</v>
      </c>
      <c r="F1094" s="30" t="s">
        <v>1650</v>
      </c>
      <c r="G1094" s="30">
        <v>90</v>
      </c>
      <c r="H1094" s="30" t="s">
        <v>1644</v>
      </c>
      <c r="I1094" s="30" t="s">
        <v>1636</v>
      </c>
      <c r="J1094" s="306" t="s">
        <v>1729</v>
      </c>
    </row>
    <row r="1095" ht="20" customHeight="1" spans="1:10">
      <c r="A1095" s="30" t="s">
        <v>921</v>
      </c>
      <c r="B1095" s="30" t="s">
        <v>2586</v>
      </c>
      <c r="C1095" s="284" t="s">
        <v>1631</v>
      </c>
      <c r="D1095" s="284" t="s">
        <v>1648</v>
      </c>
      <c r="E1095" s="284" t="s">
        <v>2587</v>
      </c>
      <c r="F1095" s="30" t="s">
        <v>1634</v>
      </c>
      <c r="G1095" s="30">
        <v>132</v>
      </c>
      <c r="H1095" s="30" t="s">
        <v>1652</v>
      </c>
      <c r="I1095" s="30" t="s">
        <v>1636</v>
      </c>
      <c r="J1095" s="306" t="s">
        <v>2587</v>
      </c>
    </row>
    <row r="1096" ht="20" customHeight="1" spans="1:10">
      <c r="A1096" s="30"/>
      <c r="B1096" s="30"/>
      <c r="C1096" s="284" t="s">
        <v>1631</v>
      </c>
      <c r="D1096" s="284" t="s">
        <v>1954</v>
      </c>
      <c r="E1096" s="284" t="s">
        <v>2589</v>
      </c>
      <c r="F1096" s="30" t="s">
        <v>1634</v>
      </c>
      <c r="G1096" s="30">
        <v>7</v>
      </c>
      <c r="H1096" s="30" t="s">
        <v>2590</v>
      </c>
      <c r="I1096" s="30" t="s">
        <v>1653</v>
      </c>
      <c r="J1096" s="306" t="s">
        <v>2589</v>
      </c>
    </row>
    <row r="1097" ht="20" customHeight="1" spans="1:10">
      <c r="A1097" s="279"/>
      <c r="B1097" s="279"/>
      <c r="C1097" s="284" t="s">
        <v>1637</v>
      </c>
      <c r="D1097" s="284" t="s">
        <v>1658</v>
      </c>
      <c r="E1097" s="284" t="s">
        <v>2591</v>
      </c>
      <c r="F1097" s="30" t="s">
        <v>1634</v>
      </c>
      <c r="G1097" s="30" t="s">
        <v>2319</v>
      </c>
      <c r="H1097" s="30" t="s">
        <v>1635</v>
      </c>
      <c r="I1097" s="30" t="s">
        <v>1636</v>
      </c>
      <c r="J1097" s="306" t="s">
        <v>2591</v>
      </c>
    </row>
    <row r="1098" ht="20" customHeight="1" spans="1:10">
      <c r="A1098" s="279"/>
      <c r="B1098" s="279"/>
      <c r="C1098" s="284" t="s">
        <v>1640</v>
      </c>
      <c r="D1098" s="30" t="s">
        <v>1641</v>
      </c>
      <c r="E1098" s="284" t="s">
        <v>1893</v>
      </c>
      <c r="F1098" s="30" t="s">
        <v>1650</v>
      </c>
      <c r="G1098" s="30">
        <v>90</v>
      </c>
      <c r="H1098" s="30" t="s">
        <v>1644</v>
      </c>
      <c r="I1098" s="30" t="s">
        <v>1636</v>
      </c>
      <c r="J1098" s="306" t="s">
        <v>1893</v>
      </c>
    </row>
    <row r="1099" ht="20" customHeight="1" spans="1:10">
      <c r="A1099" s="279"/>
      <c r="B1099" s="279"/>
      <c r="C1099" s="284" t="s">
        <v>1640</v>
      </c>
      <c r="D1099" s="30" t="s">
        <v>1641</v>
      </c>
      <c r="E1099" s="284" t="s">
        <v>1729</v>
      </c>
      <c r="F1099" s="30" t="s">
        <v>1650</v>
      </c>
      <c r="G1099" s="30">
        <v>90</v>
      </c>
      <c r="H1099" s="30" t="s">
        <v>1644</v>
      </c>
      <c r="I1099" s="30" t="s">
        <v>1636</v>
      </c>
      <c r="J1099" s="306" t="s">
        <v>1729</v>
      </c>
    </row>
    <row r="1100" ht="20" customHeight="1" spans="1:10">
      <c r="A1100" s="30" t="s">
        <v>951</v>
      </c>
      <c r="B1100" s="30" t="s">
        <v>2586</v>
      </c>
      <c r="C1100" s="284" t="s">
        <v>1631</v>
      </c>
      <c r="D1100" s="284" t="s">
        <v>1648</v>
      </c>
      <c r="E1100" s="284" t="s">
        <v>2587</v>
      </c>
      <c r="F1100" s="30" t="s">
        <v>1634</v>
      </c>
      <c r="G1100" s="30">
        <v>132</v>
      </c>
      <c r="H1100" s="30" t="s">
        <v>1652</v>
      </c>
      <c r="I1100" s="30" t="s">
        <v>1653</v>
      </c>
      <c r="J1100" s="306" t="s">
        <v>2587</v>
      </c>
    </row>
    <row r="1101" ht="20" customHeight="1" spans="1:10">
      <c r="A1101" s="30"/>
      <c r="B1101" s="30"/>
      <c r="C1101" s="284" t="s">
        <v>1631</v>
      </c>
      <c r="D1101" s="284" t="s">
        <v>1632</v>
      </c>
      <c r="E1101" s="284" t="s">
        <v>2593</v>
      </c>
      <c r="F1101" s="30" t="s">
        <v>1634</v>
      </c>
      <c r="G1101" s="30">
        <v>100</v>
      </c>
      <c r="H1101" s="30" t="s">
        <v>1644</v>
      </c>
      <c r="I1101" s="30" t="s">
        <v>1653</v>
      </c>
      <c r="J1101" s="306" t="s">
        <v>2593</v>
      </c>
    </row>
    <row r="1102" ht="20" customHeight="1" spans="1:10">
      <c r="A1102" s="279"/>
      <c r="B1102" s="279"/>
      <c r="C1102" s="284" t="s">
        <v>1637</v>
      </c>
      <c r="D1102" s="284" t="s">
        <v>1658</v>
      </c>
      <c r="E1102" s="284" t="s">
        <v>2591</v>
      </c>
      <c r="F1102" s="30" t="s">
        <v>1634</v>
      </c>
      <c r="G1102" s="30" t="s">
        <v>2319</v>
      </c>
      <c r="H1102" s="30" t="s">
        <v>1635</v>
      </c>
      <c r="I1102" s="30" t="s">
        <v>1636</v>
      </c>
      <c r="J1102" s="306" t="s">
        <v>2591</v>
      </c>
    </row>
    <row r="1103" ht="20" customHeight="1" spans="1:10">
      <c r="A1103" s="279"/>
      <c r="B1103" s="279"/>
      <c r="C1103" s="284" t="s">
        <v>1640</v>
      </c>
      <c r="D1103" s="30" t="s">
        <v>1641</v>
      </c>
      <c r="E1103" s="284" t="s">
        <v>1893</v>
      </c>
      <c r="F1103" s="30" t="s">
        <v>1650</v>
      </c>
      <c r="G1103" s="30">
        <v>90</v>
      </c>
      <c r="H1103" s="30" t="s">
        <v>1644</v>
      </c>
      <c r="I1103" s="30" t="s">
        <v>1636</v>
      </c>
      <c r="J1103" s="306" t="s">
        <v>1893</v>
      </c>
    </row>
    <row r="1104" ht="20" customHeight="1" spans="1:10">
      <c r="A1104" s="279"/>
      <c r="B1104" s="279"/>
      <c r="C1104" s="284" t="s">
        <v>1640</v>
      </c>
      <c r="D1104" s="30" t="s">
        <v>1641</v>
      </c>
      <c r="E1104" s="284" t="s">
        <v>1729</v>
      </c>
      <c r="F1104" s="30" t="s">
        <v>1650</v>
      </c>
      <c r="G1104" s="30">
        <v>90</v>
      </c>
      <c r="H1104" s="30" t="s">
        <v>1644</v>
      </c>
      <c r="I1104" s="30" t="s">
        <v>1636</v>
      </c>
      <c r="J1104" s="306" t="s">
        <v>1729</v>
      </c>
    </row>
    <row r="1105" ht="20" customHeight="1" spans="1:10">
      <c r="A1105" s="30" t="s">
        <v>985</v>
      </c>
      <c r="B1105" s="30" t="s">
        <v>2586</v>
      </c>
      <c r="C1105" s="284" t="s">
        <v>1631</v>
      </c>
      <c r="D1105" s="284" t="s">
        <v>1648</v>
      </c>
      <c r="E1105" s="284" t="s">
        <v>2587</v>
      </c>
      <c r="F1105" s="30" t="s">
        <v>1634</v>
      </c>
      <c r="G1105" s="30">
        <v>132</v>
      </c>
      <c r="H1105" s="30" t="s">
        <v>1652</v>
      </c>
      <c r="I1105" s="30" t="s">
        <v>1653</v>
      </c>
      <c r="J1105" s="306" t="s">
        <v>2587</v>
      </c>
    </row>
    <row r="1106" ht="20" customHeight="1" spans="1:10">
      <c r="A1106" s="30"/>
      <c r="B1106" s="30"/>
      <c r="C1106" s="284" t="s">
        <v>1631</v>
      </c>
      <c r="D1106" s="284" t="s">
        <v>1632</v>
      </c>
      <c r="E1106" s="284" t="s">
        <v>2593</v>
      </c>
      <c r="F1106" s="30" t="s">
        <v>1634</v>
      </c>
      <c r="G1106" s="30">
        <v>100</v>
      </c>
      <c r="H1106" s="30" t="s">
        <v>1644</v>
      </c>
      <c r="I1106" s="30" t="s">
        <v>1653</v>
      </c>
      <c r="J1106" s="306" t="s">
        <v>2593</v>
      </c>
    </row>
    <row r="1107" ht="20" customHeight="1" spans="1:10">
      <c r="A1107" s="30"/>
      <c r="B1107" s="30"/>
      <c r="C1107" s="284" t="s">
        <v>1631</v>
      </c>
      <c r="D1107" s="284" t="s">
        <v>1632</v>
      </c>
      <c r="E1107" s="284" t="s">
        <v>2734</v>
      </c>
      <c r="F1107" s="30" t="s">
        <v>1634</v>
      </c>
      <c r="G1107" s="30">
        <v>100</v>
      </c>
      <c r="H1107" s="30" t="s">
        <v>1644</v>
      </c>
      <c r="I1107" s="30" t="s">
        <v>1653</v>
      </c>
      <c r="J1107" s="306" t="s">
        <v>2734</v>
      </c>
    </row>
    <row r="1108" ht="20" customHeight="1" spans="1:10">
      <c r="A1108" s="30"/>
      <c r="B1108" s="279"/>
      <c r="C1108" s="284" t="s">
        <v>1637</v>
      </c>
      <c r="D1108" s="284" t="s">
        <v>1658</v>
      </c>
      <c r="E1108" s="284" t="s">
        <v>2591</v>
      </c>
      <c r="F1108" s="30" t="s">
        <v>1634</v>
      </c>
      <c r="G1108" s="30" t="s">
        <v>2319</v>
      </c>
      <c r="H1108" s="30" t="s">
        <v>1635</v>
      </c>
      <c r="I1108" s="30" t="s">
        <v>1636</v>
      </c>
      <c r="J1108" s="306" t="s">
        <v>2591</v>
      </c>
    </row>
    <row r="1109" ht="20" customHeight="1" spans="1:10">
      <c r="A1109" s="30"/>
      <c r="B1109" s="279"/>
      <c r="C1109" s="284" t="s">
        <v>1640</v>
      </c>
      <c r="D1109" s="30" t="s">
        <v>1641</v>
      </c>
      <c r="E1109" s="284" t="s">
        <v>1893</v>
      </c>
      <c r="F1109" s="30" t="s">
        <v>1650</v>
      </c>
      <c r="G1109" s="30">
        <v>90</v>
      </c>
      <c r="H1109" s="30" t="s">
        <v>1644</v>
      </c>
      <c r="I1109" s="30" t="s">
        <v>1636</v>
      </c>
      <c r="J1109" s="306" t="s">
        <v>1893</v>
      </c>
    </row>
    <row r="1110" ht="20" customHeight="1" spans="1:10">
      <c r="A1110" s="30"/>
      <c r="B1110" s="279"/>
      <c r="C1110" s="284" t="s">
        <v>1640</v>
      </c>
      <c r="D1110" s="30" t="s">
        <v>1641</v>
      </c>
      <c r="E1110" s="284" t="s">
        <v>1729</v>
      </c>
      <c r="F1110" s="30" t="s">
        <v>1650</v>
      </c>
      <c r="G1110" s="30">
        <v>90</v>
      </c>
      <c r="H1110" s="30" t="s">
        <v>1644</v>
      </c>
      <c r="I1110" s="30" t="s">
        <v>1636</v>
      </c>
      <c r="J1110" s="306" t="s">
        <v>1729</v>
      </c>
    </row>
    <row r="1111" ht="20" customHeight="1" spans="1:10">
      <c r="A1111" s="30" t="s">
        <v>1005</v>
      </c>
      <c r="B1111" s="30" t="s">
        <v>2727</v>
      </c>
      <c r="C1111" s="284" t="s">
        <v>1631</v>
      </c>
      <c r="D1111" s="284" t="s">
        <v>1648</v>
      </c>
      <c r="E1111" s="284" t="s">
        <v>2728</v>
      </c>
      <c r="F1111" s="30" t="s">
        <v>1634</v>
      </c>
      <c r="G1111" s="30">
        <v>133</v>
      </c>
      <c r="H1111" s="297" t="s">
        <v>1652</v>
      </c>
      <c r="I1111" s="30" t="s">
        <v>1653</v>
      </c>
      <c r="J1111" s="306" t="s">
        <v>2729</v>
      </c>
    </row>
    <row r="1112" ht="20" customHeight="1" spans="1:10">
      <c r="A1112" s="279"/>
      <c r="B1112" s="279"/>
      <c r="C1112" s="284" t="s">
        <v>1637</v>
      </c>
      <c r="D1112" s="284" t="s">
        <v>1658</v>
      </c>
      <c r="E1112" s="284" t="s">
        <v>2731</v>
      </c>
      <c r="F1112" s="30" t="s">
        <v>1634</v>
      </c>
      <c r="G1112" s="30" t="s">
        <v>2557</v>
      </c>
      <c r="H1112" s="30" t="s">
        <v>1635</v>
      </c>
      <c r="I1112" s="30" t="s">
        <v>1636</v>
      </c>
      <c r="J1112" s="306" t="s">
        <v>2732</v>
      </c>
    </row>
    <row r="1113" ht="20" customHeight="1" spans="1:10">
      <c r="A1113" s="279"/>
      <c r="B1113" s="279"/>
      <c r="C1113" s="284" t="s">
        <v>1640</v>
      </c>
      <c r="D1113" s="30" t="s">
        <v>1641</v>
      </c>
      <c r="E1113" s="284" t="s">
        <v>1893</v>
      </c>
      <c r="F1113" s="30" t="s">
        <v>1650</v>
      </c>
      <c r="G1113" s="30">
        <v>90</v>
      </c>
      <c r="H1113" s="30" t="s">
        <v>1644</v>
      </c>
      <c r="I1113" s="30" t="s">
        <v>1636</v>
      </c>
      <c r="J1113" s="306" t="s">
        <v>1893</v>
      </c>
    </row>
    <row r="1114" ht="20" customHeight="1" spans="1:10">
      <c r="A1114" s="279"/>
      <c r="B1114" s="279"/>
      <c r="C1114" s="284" t="s">
        <v>1640</v>
      </c>
      <c r="D1114" s="30" t="s">
        <v>1641</v>
      </c>
      <c r="E1114" s="284" t="s">
        <v>1729</v>
      </c>
      <c r="F1114" s="30" t="s">
        <v>1650</v>
      </c>
      <c r="G1114" s="30">
        <v>90</v>
      </c>
      <c r="H1114" s="30" t="s">
        <v>1644</v>
      </c>
      <c r="I1114" s="30" t="s">
        <v>1636</v>
      </c>
      <c r="J1114" s="306" t="s">
        <v>1729</v>
      </c>
    </row>
    <row r="1115" ht="20" customHeight="1" spans="1:10">
      <c r="A1115" s="30" t="s">
        <v>1007</v>
      </c>
      <c r="B1115" s="30" t="s">
        <v>2735</v>
      </c>
      <c r="C1115" s="284" t="s">
        <v>1631</v>
      </c>
      <c r="D1115" s="284" t="s">
        <v>1632</v>
      </c>
      <c r="E1115" s="284" t="s">
        <v>2465</v>
      </c>
      <c r="F1115" s="30" t="s">
        <v>1634</v>
      </c>
      <c r="G1115" s="30">
        <v>100</v>
      </c>
      <c r="H1115" s="30" t="s">
        <v>1644</v>
      </c>
      <c r="I1115" s="30" t="s">
        <v>1653</v>
      </c>
      <c r="J1115" s="306" t="s">
        <v>2465</v>
      </c>
    </row>
    <row r="1116" ht="20" customHeight="1" spans="1:10">
      <c r="A1116" s="279"/>
      <c r="B1116" s="279"/>
      <c r="C1116" s="284" t="s">
        <v>1637</v>
      </c>
      <c r="D1116" s="284" t="s">
        <v>1658</v>
      </c>
      <c r="E1116" s="284" t="s">
        <v>2736</v>
      </c>
      <c r="F1116" s="30" t="s">
        <v>1634</v>
      </c>
      <c r="G1116" s="30" t="s">
        <v>2319</v>
      </c>
      <c r="H1116" s="30" t="s">
        <v>1635</v>
      </c>
      <c r="I1116" s="30" t="s">
        <v>1636</v>
      </c>
      <c r="J1116" s="306" t="s">
        <v>2736</v>
      </c>
    </row>
    <row r="1117" ht="20" customHeight="1" spans="1:10">
      <c r="A1117" s="279"/>
      <c r="B1117" s="279"/>
      <c r="C1117" s="284" t="s">
        <v>1640</v>
      </c>
      <c r="D1117" s="30" t="s">
        <v>1641</v>
      </c>
      <c r="E1117" s="284" t="s">
        <v>1893</v>
      </c>
      <c r="F1117" s="30" t="s">
        <v>1650</v>
      </c>
      <c r="G1117" s="30">
        <v>90</v>
      </c>
      <c r="H1117" s="30" t="s">
        <v>1644</v>
      </c>
      <c r="I1117" s="30" t="s">
        <v>1636</v>
      </c>
      <c r="J1117" s="306" t="s">
        <v>1893</v>
      </c>
    </row>
    <row r="1118" ht="20" customHeight="1" spans="1:10">
      <c r="A1118" s="279"/>
      <c r="B1118" s="279"/>
      <c r="C1118" s="284" t="s">
        <v>1640</v>
      </c>
      <c r="D1118" s="30" t="s">
        <v>1641</v>
      </c>
      <c r="E1118" s="284" t="s">
        <v>1729</v>
      </c>
      <c r="F1118" s="30" t="s">
        <v>1650</v>
      </c>
      <c r="G1118" s="30">
        <v>90</v>
      </c>
      <c r="H1118" s="30" t="s">
        <v>1644</v>
      </c>
      <c r="I1118" s="30" t="s">
        <v>1636</v>
      </c>
      <c r="J1118" s="306" t="s">
        <v>1729</v>
      </c>
    </row>
    <row r="1119" ht="20" customHeight="1" spans="1:10">
      <c r="A1119" s="30" t="s">
        <v>862</v>
      </c>
      <c r="B1119" s="30" t="s">
        <v>2554</v>
      </c>
      <c r="C1119" s="284" t="s">
        <v>1631</v>
      </c>
      <c r="D1119" s="284" t="s">
        <v>1648</v>
      </c>
      <c r="E1119" s="284" t="s">
        <v>2164</v>
      </c>
      <c r="F1119" s="30" t="s">
        <v>1634</v>
      </c>
      <c r="G1119" s="30">
        <v>11</v>
      </c>
      <c r="H1119" s="30" t="s">
        <v>1652</v>
      </c>
      <c r="I1119" s="30" t="s">
        <v>1653</v>
      </c>
      <c r="J1119" s="306" t="s">
        <v>2164</v>
      </c>
    </row>
    <row r="1120" ht="20" customHeight="1" spans="1:10">
      <c r="A1120" s="30"/>
      <c r="B1120" s="30"/>
      <c r="C1120" s="284" t="s">
        <v>1631</v>
      </c>
      <c r="D1120" s="284" t="s">
        <v>1632</v>
      </c>
      <c r="E1120" s="284" t="s">
        <v>2555</v>
      </c>
      <c r="F1120" s="30" t="s">
        <v>1634</v>
      </c>
      <c r="G1120" s="30">
        <v>11</v>
      </c>
      <c r="H1120" s="30" t="s">
        <v>1644</v>
      </c>
      <c r="I1120" s="30" t="s">
        <v>1653</v>
      </c>
      <c r="J1120" s="306" t="s">
        <v>2555</v>
      </c>
    </row>
    <row r="1121" ht="20" customHeight="1" spans="1:10">
      <c r="A1121" s="279"/>
      <c r="B1121" s="279"/>
      <c r="C1121" s="284" t="s">
        <v>1637</v>
      </c>
      <c r="D1121" s="284" t="s">
        <v>1658</v>
      </c>
      <c r="E1121" s="284" t="s">
        <v>2556</v>
      </c>
      <c r="F1121" s="30" t="s">
        <v>1634</v>
      </c>
      <c r="G1121" s="30" t="s">
        <v>2557</v>
      </c>
      <c r="H1121" s="30" t="s">
        <v>1635</v>
      </c>
      <c r="I1121" s="30" t="s">
        <v>1636</v>
      </c>
      <c r="J1121" s="306" t="s">
        <v>2556</v>
      </c>
    </row>
    <row r="1122" ht="20" customHeight="1" spans="1:10">
      <c r="A1122" s="279"/>
      <c r="B1122" s="279"/>
      <c r="C1122" s="284" t="s">
        <v>1640</v>
      </c>
      <c r="D1122" s="30" t="s">
        <v>1641</v>
      </c>
      <c r="E1122" s="284" t="s">
        <v>1729</v>
      </c>
      <c r="F1122" s="30" t="s">
        <v>1650</v>
      </c>
      <c r="G1122" s="30">
        <v>95</v>
      </c>
      <c r="H1122" s="30" t="s">
        <v>1644</v>
      </c>
      <c r="I1122" s="30" t="s">
        <v>1636</v>
      </c>
      <c r="J1122" s="306" t="s">
        <v>1893</v>
      </c>
    </row>
    <row r="1123" ht="20" customHeight="1" spans="1:10">
      <c r="A1123" s="279"/>
      <c r="B1123" s="279"/>
      <c r="C1123" s="284" t="s">
        <v>1640</v>
      </c>
      <c r="D1123" s="30" t="s">
        <v>1641</v>
      </c>
      <c r="E1123" s="284" t="s">
        <v>1802</v>
      </c>
      <c r="F1123" s="30" t="s">
        <v>1650</v>
      </c>
      <c r="G1123" s="30">
        <v>95</v>
      </c>
      <c r="H1123" s="30" t="s">
        <v>1644</v>
      </c>
      <c r="I1123" s="30" t="s">
        <v>1636</v>
      </c>
      <c r="J1123" s="306" t="s">
        <v>1729</v>
      </c>
    </row>
    <row r="1124" ht="21" customHeight="1" spans="1:10">
      <c r="A1124" s="30" t="s">
        <v>822</v>
      </c>
      <c r="B1124" s="45"/>
      <c r="C1124" s="45"/>
      <c r="D1124" s="45"/>
      <c r="E1124" s="301"/>
      <c r="F1124" s="302"/>
      <c r="G1124" s="301"/>
      <c r="H1124" s="302"/>
      <c r="I1124" s="302"/>
      <c r="J1124" s="309"/>
    </row>
    <row r="1125" ht="42" customHeight="1" spans="1:10">
      <c r="A1125" s="30" t="s">
        <v>2277</v>
      </c>
      <c r="B1125" s="30" t="s">
        <v>2737</v>
      </c>
      <c r="C1125" s="30" t="s">
        <v>1631</v>
      </c>
      <c r="D1125" s="30" t="s">
        <v>1648</v>
      </c>
      <c r="E1125" s="30" t="s">
        <v>2738</v>
      </c>
      <c r="F1125" s="30" t="s">
        <v>1634</v>
      </c>
      <c r="G1125" s="30" t="s">
        <v>303</v>
      </c>
      <c r="H1125" s="30" t="s">
        <v>1652</v>
      </c>
      <c r="I1125" s="30" t="s">
        <v>1653</v>
      </c>
      <c r="J1125" s="282" t="s">
        <v>2739</v>
      </c>
    </row>
    <row r="1126" ht="42.75" customHeight="1" spans="1:10">
      <c r="A1126" s="279"/>
      <c r="B1126" s="279"/>
      <c r="C1126" s="30" t="s">
        <v>1631</v>
      </c>
      <c r="D1126" s="30" t="s">
        <v>1632</v>
      </c>
      <c r="E1126" s="30" t="s">
        <v>2740</v>
      </c>
      <c r="F1126" s="30" t="s">
        <v>1634</v>
      </c>
      <c r="G1126" s="30" t="s">
        <v>1660</v>
      </c>
      <c r="H1126" s="30" t="s">
        <v>1644</v>
      </c>
      <c r="I1126" s="30" t="s">
        <v>1653</v>
      </c>
      <c r="J1126" s="282" t="s">
        <v>2739</v>
      </c>
    </row>
    <row r="1127" ht="22.5" spans="1:10">
      <c r="A1127" s="279"/>
      <c r="B1127" s="279"/>
      <c r="C1127" s="30" t="s">
        <v>1631</v>
      </c>
      <c r="D1127" s="30" t="s">
        <v>1654</v>
      </c>
      <c r="E1127" s="30" t="s">
        <v>2741</v>
      </c>
      <c r="F1127" s="30" t="s">
        <v>1634</v>
      </c>
      <c r="G1127" s="30" t="s">
        <v>2742</v>
      </c>
      <c r="H1127" s="30" t="s">
        <v>1635</v>
      </c>
      <c r="I1127" s="30" t="s">
        <v>1636</v>
      </c>
      <c r="J1127" s="282" t="s">
        <v>2739</v>
      </c>
    </row>
    <row r="1128" ht="22.5" spans="1:10">
      <c r="A1128" s="279"/>
      <c r="B1128" s="279"/>
      <c r="C1128" s="30" t="s">
        <v>1637</v>
      </c>
      <c r="D1128" s="30" t="s">
        <v>1658</v>
      </c>
      <c r="E1128" s="30" t="s">
        <v>2355</v>
      </c>
      <c r="F1128" s="30" t="s">
        <v>1634</v>
      </c>
      <c r="G1128" s="30" t="s">
        <v>1660</v>
      </c>
      <c r="H1128" s="30" t="s">
        <v>1644</v>
      </c>
      <c r="I1128" s="30" t="s">
        <v>1636</v>
      </c>
      <c r="J1128" s="282" t="s">
        <v>2739</v>
      </c>
    </row>
    <row r="1129" ht="22.5" spans="1:10">
      <c r="A1129" s="279"/>
      <c r="B1129" s="279"/>
      <c r="C1129" s="30" t="s">
        <v>1640</v>
      </c>
      <c r="D1129" s="30" t="s">
        <v>1641</v>
      </c>
      <c r="E1129" s="30" t="s">
        <v>2098</v>
      </c>
      <c r="F1129" s="30" t="s">
        <v>1650</v>
      </c>
      <c r="G1129" s="30" t="s">
        <v>1643</v>
      </c>
      <c r="H1129" s="30" t="s">
        <v>1644</v>
      </c>
      <c r="I1129" s="30" t="s">
        <v>1636</v>
      </c>
      <c r="J1129" s="282" t="s">
        <v>2739</v>
      </c>
    </row>
    <row r="1130" ht="22.5" spans="1:10">
      <c r="A1130" s="30" t="s">
        <v>2743</v>
      </c>
      <c r="B1130" s="30" t="s">
        <v>2744</v>
      </c>
      <c r="C1130" s="30" t="s">
        <v>1631</v>
      </c>
      <c r="D1130" s="30" t="s">
        <v>1648</v>
      </c>
      <c r="E1130" s="30" t="s">
        <v>2283</v>
      </c>
      <c r="F1130" s="30" t="s">
        <v>1634</v>
      </c>
      <c r="G1130" s="30" t="s">
        <v>2745</v>
      </c>
      <c r="H1130" s="30" t="s">
        <v>1652</v>
      </c>
      <c r="I1130" s="30" t="s">
        <v>1653</v>
      </c>
      <c r="J1130" s="282" t="s">
        <v>2746</v>
      </c>
    </row>
    <row r="1131" ht="22.5" spans="1:10">
      <c r="A1131" s="279"/>
      <c r="B1131" s="279"/>
      <c r="C1131" s="30" t="s">
        <v>1631</v>
      </c>
      <c r="D1131" s="30" t="s">
        <v>1632</v>
      </c>
      <c r="E1131" s="30" t="s">
        <v>2747</v>
      </c>
      <c r="F1131" s="30" t="s">
        <v>1634</v>
      </c>
      <c r="G1131" s="30" t="s">
        <v>1660</v>
      </c>
      <c r="H1131" s="30" t="s">
        <v>1644</v>
      </c>
      <c r="I1131" s="30" t="s">
        <v>1653</v>
      </c>
      <c r="J1131" s="282" t="s">
        <v>2746</v>
      </c>
    </row>
    <row r="1132" ht="22.5" spans="1:10">
      <c r="A1132" s="279"/>
      <c r="B1132" s="279"/>
      <c r="C1132" s="30" t="s">
        <v>1631</v>
      </c>
      <c r="D1132" s="30" t="s">
        <v>1654</v>
      </c>
      <c r="E1132" s="30" t="s">
        <v>2748</v>
      </c>
      <c r="F1132" s="30" t="s">
        <v>1634</v>
      </c>
      <c r="G1132" s="30" t="s">
        <v>1660</v>
      </c>
      <c r="H1132" s="30" t="s">
        <v>1644</v>
      </c>
      <c r="I1132" s="30" t="s">
        <v>1653</v>
      </c>
      <c r="J1132" s="282" t="s">
        <v>2746</v>
      </c>
    </row>
    <row r="1133" ht="22.5" spans="1:10">
      <c r="A1133" s="279"/>
      <c r="B1133" s="279"/>
      <c r="C1133" s="30" t="s">
        <v>1637</v>
      </c>
      <c r="D1133" s="30" t="s">
        <v>1658</v>
      </c>
      <c r="E1133" s="30" t="s">
        <v>2749</v>
      </c>
      <c r="F1133" s="30" t="s">
        <v>1634</v>
      </c>
      <c r="G1133" s="30" t="s">
        <v>2750</v>
      </c>
      <c r="H1133" s="30" t="s">
        <v>1635</v>
      </c>
      <c r="I1133" s="30" t="s">
        <v>1636</v>
      </c>
      <c r="J1133" s="282" t="s">
        <v>2746</v>
      </c>
    </row>
    <row r="1134" ht="22.5" spans="1:10">
      <c r="A1134" s="279"/>
      <c r="B1134" s="279"/>
      <c r="C1134" s="30" t="s">
        <v>1637</v>
      </c>
      <c r="D1134" s="30" t="s">
        <v>1658</v>
      </c>
      <c r="E1134" s="30" t="s">
        <v>2751</v>
      </c>
      <c r="F1134" s="30" t="s">
        <v>1634</v>
      </c>
      <c r="G1134" s="30" t="s">
        <v>2752</v>
      </c>
      <c r="H1134" s="30" t="s">
        <v>1635</v>
      </c>
      <c r="I1134" s="30" t="s">
        <v>1636</v>
      </c>
      <c r="J1134" s="282" t="s">
        <v>2746</v>
      </c>
    </row>
    <row r="1135" ht="22.5" spans="1:10">
      <c r="A1135" s="279"/>
      <c r="B1135" s="279"/>
      <c r="C1135" s="30" t="s">
        <v>1637</v>
      </c>
      <c r="D1135" s="30" t="s">
        <v>1638</v>
      </c>
      <c r="E1135" s="30" t="s">
        <v>2753</v>
      </c>
      <c r="F1135" s="30" t="s">
        <v>1634</v>
      </c>
      <c r="G1135" s="30" t="s">
        <v>1728</v>
      </c>
      <c r="H1135" s="30" t="s">
        <v>1635</v>
      </c>
      <c r="I1135" s="30" t="s">
        <v>1636</v>
      </c>
      <c r="J1135" s="282" t="s">
        <v>2746</v>
      </c>
    </row>
    <row r="1136" ht="22.5" spans="1:10">
      <c r="A1136" s="279"/>
      <c r="B1136" s="279"/>
      <c r="C1136" s="30" t="s">
        <v>1640</v>
      </c>
      <c r="D1136" s="30" t="s">
        <v>1641</v>
      </c>
      <c r="E1136" s="30" t="s">
        <v>1729</v>
      </c>
      <c r="F1136" s="30" t="s">
        <v>1650</v>
      </c>
      <c r="G1136" s="30" t="s">
        <v>1643</v>
      </c>
      <c r="H1136" s="30" t="s">
        <v>1644</v>
      </c>
      <c r="I1136" s="30" t="s">
        <v>1636</v>
      </c>
      <c r="J1136" s="282" t="s">
        <v>2746</v>
      </c>
    </row>
    <row r="1137" ht="20" customHeight="1" spans="1:10">
      <c r="A1137" s="306" t="s">
        <v>821</v>
      </c>
      <c r="B1137" s="30" t="s">
        <v>2754</v>
      </c>
      <c r="C1137" s="284" t="s">
        <v>1631</v>
      </c>
      <c r="D1137" s="284" t="s">
        <v>1632</v>
      </c>
      <c r="E1137" s="284" t="s">
        <v>1860</v>
      </c>
      <c r="F1137" s="30" t="s">
        <v>1634</v>
      </c>
      <c r="G1137" s="30" t="s">
        <v>1660</v>
      </c>
      <c r="H1137" s="30" t="s">
        <v>1644</v>
      </c>
      <c r="I1137" s="30" t="s">
        <v>1636</v>
      </c>
      <c r="J1137" s="306" t="s">
        <v>1860</v>
      </c>
    </row>
    <row r="1138" ht="20" customHeight="1" spans="1:10">
      <c r="A1138" s="306"/>
      <c r="B1138" s="279"/>
      <c r="C1138" s="284" t="s">
        <v>1631</v>
      </c>
      <c r="D1138" s="284" t="s">
        <v>1954</v>
      </c>
      <c r="E1138" s="284" t="s">
        <v>2755</v>
      </c>
      <c r="F1138" s="30" t="s">
        <v>1634</v>
      </c>
      <c r="G1138" s="30">
        <v>2000</v>
      </c>
      <c r="H1138" s="297" t="s">
        <v>2756</v>
      </c>
      <c r="I1138" s="30" t="s">
        <v>1653</v>
      </c>
      <c r="J1138" s="306" t="s">
        <v>2755</v>
      </c>
    </row>
    <row r="1139" ht="20" customHeight="1" spans="1:10">
      <c r="A1139" s="306"/>
      <c r="B1139" s="279"/>
      <c r="C1139" s="284" t="s">
        <v>1631</v>
      </c>
      <c r="D1139" s="284" t="s">
        <v>1654</v>
      </c>
      <c r="E1139" s="284" t="s">
        <v>1779</v>
      </c>
      <c r="F1139" s="30" t="s">
        <v>1634</v>
      </c>
      <c r="G1139" s="30" t="s">
        <v>1660</v>
      </c>
      <c r="H1139" s="30" t="s">
        <v>1644</v>
      </c>
      <c r="I1139" s="30" t="s">
        <v>1636</v>
      </c>
      <c r="J1139" s="306" t="s">
        <v>1779</v>
      </c>
    </row>
    <row r="1140" ht="20" customHeight="1" spans="1:10">
      <c r="A1140" s="306"/>
      <c r="B1140" s="279"/>
      <c r="C1140" s="284" t="s">
        <v>1637</v>
      </c>
      <c r="D1140" s="284" t="s">
        <v>1658</v>
      </c>
      <c r="E1140" s="284" t="s">
        <v>2556</v>
      </c>
      <c r="F1140" s="30" t="s">
        <v>1634</v>
      </c>
      <c r="G1140" s="284" t="s">
        <v>1728</v>
      </c>
      <c r="H1140" s="284" t="s">
        <v>1635</v>
      </c>
      <c r="I1140" s="30" t="s">
        <v>1636</v>
      </c>
      <c r="J1140" s="306" t="s">
        <v>2556</v>
      </c>
    </row>
    <row r="1141" ht="20" customHeight="1" spans="1:10">
      <c r="A1141" s="306"/>
      <c r="B1141" s="279"/>
      <c r="C1141" s="284" t="s">
        <v>1640</v>
      </c>
      <c r="D1141" s="284" t="s">
        <v>1641</v>
      </c>
      <c r="E1141" s="284" t="s">
        <v>1893</v>
      </c>
      <c r="F1141" s="30" t="s">
        <v>1650</v>
      </c>
      <c r="G1141" s="30" t="s">
        <v>1643</v>
      </c>
      <c r="H1141" s="30" t="s">
        <v>1644</v>
      </c>
      <c r="I1141" s="30" t="s">
        <v>1636</v>
      </c>
      <c r="J1141" s="306" t="s">
        <v>1893</v>
      </c>
    </row>
    <row r="1142" ht="20" customHeight="1" spans="1:10">
      <c r="A1142" s="306" t="s">
        <v>824</v>
      </c>
      <c r="B1142" s="30" t="s">
        <v>2757</v>
      </c>
      <c r="C1142" s="284" t="s">
        <v>1631</v>
      </c>
      <c r="D1142" s="284" t="s">
        <v>1632</v>
      </c>
      <c r="E1142" s="284" t="s">
        <v>1860</v>
      </c>
      <c r="F1142" s="30" t="s">
        <v>1634</v>
      </c>
      <c r="G1142" s="30" t="s">
        <v>1660</v>
      </c>
      <c r="H1142" s="30" t="s">
        <v>1644</v>
      </c>
      <c r="I1142" s="30" t="s">
        <v>1636</v>
      </c>
      <c r="J1142" s="306" t="s">
        <v>1860</v>
      </c>
    </row>
    <row r="1143" ht="20" customHeight="1" spans="1:10">
      <c r="A1143" s="306"/>
      <c r="B1143" s="279"/>
      <c r="C1143" s="284" t="s">
        <v>1631</v>
      </c>
      <c r="D1143" s="284" t="s">
        <v>1954</v>
      </c>
      <c r="E1143" s="284" t="s">
        <v>2758</v>
      </c>
      <c r="F1143" s="30" t="s">
        <v>1634</v>
      </c>
      <c r="G1143" s="30">
        <v>1000</v>
      </c>
      <c r="H1143" s="297" t="s">
        <v>2756</v>
      </c>
      <c r="I1143" s="30" t="s">
        <v>1653</v>
      </c>
      <c r="J1143" s="306" t="s">
        <v>2758</v>
      </c>
    </row>
    <row r="1144" ht="20" customHeight="1" spans="1:10">
      <c r="A1144" s="306"/>
      <c r="B1144" s="279"/>
      <c r="C1144" s="284" t="s">
        <v>1631</v>
      </c>
      <c r="D1144" s="284" t="s">
        <v>1654</v>
      </c>
      <c r="E1144" s="284" t="s">
        <v>1779</v>
      </c>
      <c r="F1144" s="30" t="s">
        <v>1634</v>
      </c>
      <c r="G1144" s="30" t="s">
        <v>1660</v>
      </c>
      <c r="H1144" s="30" t="s">
        <v>1644</v>
      </c>
      <c r="I1144" s="30" t="s">
        <v>1636</v>
      </c>
      <c r="J1144" s="306" t="s">
        <v>1779</v>
      </c>
    </row>
    <row r="1145" ht="20" customHeight="1" spans="1:10">
      <c r="A1145" s="306"/>
      <c r="B1145" s="279"/>
      <c r="C1145" s="284" t="s">
        <v>1637</v>
      </c>
      <c r="D1145" s="284" t="s">
        <v>1658</v>
      </c>
      <c r="E1145" s="284" t="s">
        <v>2556</v>
      </c>
      <c r="F1145" s="30" t="s">
        <v>1634</v>
      </c>
      <c r="G1145" s="30" t="s">
        <v>1728</v>
      </c>
      <c r="H1145" s="284" t="s">
        <v>1635</v>
      </c>
      <c r="I1145" s="30" t="s">
        <v>1636</v>
      </c>
      <c r="J1145" s="306" t="s">
        <v>2556</v>
      </c>
    </row>
    <row r="1146" ht="20" customHeight="1" spans="1:10">
      <c r="A1146" s="306"/>
      <c r="B1146" s="279"/>
      <c r="C1146" s="284" t="s">
        <v>1640</v>
      </c>
      <c r="D1146" s="284" t="s">
        <v>1641</v>
      </c>
      <c r="E1146" s="284" t="s">
        <v>1893</v>
      </c>
      <c r="F1146" s="30" t="s">
        <v>1650</v>
      </c>
      <c r="G1146" s="30" t="s">
        <v>1643</v>
      </c>
      <c r="H1146" s="30" t="s">
        <v>1644</v>
      </c>
      <c r="I1146" s="30" t="s">
        <v>1636</v>
      </c>
      <c r="J1146" s="306" t="s">
        <v>1893</v>
      </c>
    </row>
    <row r="1147" ht="20" customHeight="1" spans="1:10">
      <c r="A1147" s="306" t="s">
        <v>878</v>
      </c>
      <c r="B1147" s="30" t="s">
        <v>2759</v>
      </c>
      <c r="C1147" s="284" t="s">
        <v>1631</v>
      </c>
      <c r="D1147" s="284" t="s">
        <v>1632</v>
      </c>
      <c r="E1147" s="284" t="s">
        <v>2760</v>
      </c>
      <c r="F1147" s="30" t="s">
        <v>1634</v>
      </c>
      <c r="G1147" s="30">
        <v>2160</v>
      </c>
      <c r="H1147" s="30" t="s">
        <v>1652</v>
      </c>
      <c r="I1147" s="30" t="s">
        <v>1636</v>
      </c>
      <c r="J1147" s="306" t="s">
        <v>2760</v>
      </c>
    </row>
    <row r="1148" ht="20" customHeight="1" spans="1:10">
      <c r="A1148" s="306"/>
      <c r="B1148" s="279"/>
      <c r="C1148" s="284" t="s">
        <v>1631</v>
      </c>
      <c r="D1148" s="284" t="s">
        <v>1954</v>
      </c>
      <c r="E1148" s="284" t="s">
        <v>2761</v>
      </c>
      <c r="F1148" s="30" t="s">
        <v>1634</v>
      </c>
      <c r="G1148" s="30">
        <v>750</v>
      </c>
      <c r="H1148" s="297" t="s">
        <v>2756</v>
      </c>
      <c r="I1148" s="30" t="s">
        <v>1653</v>
      </c>
      <c r="J1148" s="306" t="s">
        <v>2761</v>
      </c>
    </row>
    <row r="1149" ht="20" customHeight="1" spans="1:10">
      <c r="A1149" s="306"/>
      <c r="B1149" s="279"/>
      <c r="C1149" s="284" t="s">
        <v>1631</v>
      </c>
      <c r="D1149" s="284" t="s">
        <v>1654</v>
      </c>
      <c r="E1149" s="284" t="s">
        <v>1779</v>
      </c>
      <c r="F1149" s="30" t="s">
        <v>1634</v>
      </c>
      <c r="G1149" s="30" t="s">
        <v>1660</v>
      </c>
      <c r="H1149" s="30" t="s">
        <v>1644</v>
      </c>
      <c r="I1149" s="30" t="s">
        <v>1636</v>
      </c>
      <c r="J1149" s="306" t="s">
        <v>1779</v>
      </c>
    </row>
    <row r="1150" ht="20" customHeight="1" spans="1:10">
      <c r="A1150" s="306"/>
      <c r="B1150" s="279"/>
      <c r="C1150" s="284" t="s">
        <v>1637</v>
      </c>
      <c r="D1150" s="284" t="s">
        <v>1658</v>
      </c>
      <c r="E1150" s="284" t="s">
        <v>2762</v>
      </c>
      <c r="F1150" s="30" t="s">
        <v>1634</v>
      </c>
      <c r="G1150" s="284" t="s">
        <v>2557</v>
      </c>
      <c r="H1150" s="284" t="s">
        <v>1635</v>
      </c>
      <c r="I1150" s="30" t="s">
        <v>1636</v>
      </c>
      <c r="J1150" s="306" t="s">
        <v>2762</v>
      </c>
    </row>
    <row r="1151" ht="20" customHeight="1" spans="1:10">
      <c r="A1151" s="306"/>
      <c r="B1151" s="279"/>
      <c r="C1151" s="284" t="s">
        <v>1640</v>
      </c>
      <c r="D1151" s="284" t="s">
        <v>1641</v>
      </c>
      <c r="E1151" s="284" t="s">
        <v>1893</v>
      </c>
      <c r="F1151" s="30" t="s">
        <v>1650</v>
      </c>
      <c r="G1151" s="30" t="s">
        <v>1643</v>
      </c>
      <c r="H1151" s="30" t="s">
        <v>1644</v>
      </c>
      <c r="I1151" s="30" t="s">
        <v>1636</v>
      </c>
      <c r="J1151" s="306" t="s">
        <v>1893</v>
      </c>
    </row>
    <row r="1152" ht="24" customHeight="1" spans="1:10">
      <c r="A1152" s="284" t="s">
        <v>811</v>
      </c>
      <c r="B1152" s="284"/>
      <c r="C1152" s="284"/>
      <c r="D1152" s="284"/>
      <c r="E1152" s="284"/>
      <c r="F1152" s="297"/>
      <c r="G1152" s="284"/>
      <c r="H1152" s="297"/>
      <c r="I1152" s="297"/>
      <c r="J1152" s="306"/>
    </row>
    <row r="1153" ht="42" customHeight="1" spans="1:10">
      <c r="A1153" s="299" t="s">
        <v>810</v>
      </c>
      <c r="B1153" s="191" t="s">
        <v>2763</v>
      </c>
      <c r="C1153" s="110" t="s">
        <v>1631</v>
      </c>
      <c r="D1153" s="110" t="s">
        <v>1632</v>
      </c>
      <c r="E1153" s="191" t="s">
        <v>2764</v>
      </c>
      <c r="F1153" s="367" t="s">
        <v>1634</v>
      </c>
      <c r="G1153" s="299">
        <v>951</v>
      </c>
      <c r="H1153" s="300" t="s">
        <v>2147</v>
      </c>
      <c r="I1153" s="300" t="s">
        <v>1653</v>
      </c>
      <c r="J1153" s="191" t="s">
        <v>2765</v>
      </c>
    </row>
    <row r="1154" ht="42" customHeight="1" spans="1:10">
      <c r="A1154" s="299"/>
      <c r="B1154" s="191"/>
      <c r="C1154" s="110" t="s">
        <v>1637</v>
      </c>
      <c r="D1154" s="110" t="s">
        <v>1658</v>
      </c>
      <c r="E1154" s="191" t="s">
        <v>2766</v>
      </c>
      <c r="F1154" s="367" t="s">
        <v>2245</v>
      </c>
      <c r="G1154" s="299">
        <v>90</v>
      </c>
      <c r="H1154" s="300" t="s">
        <v>1644</v>
      </c>
      <c r="I1154" s="300" t="s">
        <v>1653</v>
      </c>
      <c r="J1154" s="191" t="s">
        <v>2767</v>
      </c>
    </row>
    <row r="1155" ht="42" customHeight="1" spans="1:10">
      <c r="A1155" s="299"/>
      <c r="B1155" s="191"/>
      <c r="C1155" s="110" t="s">
        <v>1640</v>
      </c>
      <c r="D1155" s="110" t="s">
        <v>1641</v>
      </c>
      <c r="E1155" s="191" t="s">
        <v>2768</v>
      </c>
      <c r="F1155" s="367" t="s">
        <v>2245</v>
      </c>
      <c r="G1155" s="299">
        <v>90</v>
      </c>
      <c r="H1155" s="300" t="s">
        <v>1644</v>
      </c>
      <c r="I1155" s="300" t="s">
        <v>1636</v>
      </c>
      <c r="J1155" s="191" t="s">
        <v>2769</v>
      </c>
    </row>
    <row r="1156" ht="42" customHeight="1" spans="1:10">
      <c r="A1156" s="299" t="s">
        <v>817</v>
      </c>
      <c r="B1156" s="191" t="s">
        <v>2770</v>
      </c>
      <c r="C1156" s="110" t="s">
        <v>1631</v>
      </c>
      <c r="D1156" s="110" t="s">
        <v>1648</v>
      </c>
      <c r="E1156" s="191" t="s">
        <v>2257</v>
      </c>
      <c r="F1156" s="367" t="s">
        <v>1634</v>
      </c>
      <c r="G1156" s="299">
        <v>300</v>
      </c>
      <c r="H1156" s="300" t="s">
        <v>2771</v>
      </c>
      <c r="I1156" s="300" t="s">
        <v>1653</v>
      </c>
      <c r="J1156" s="191" t="s">
        <v>2772</v>
      </c>
    </row>
    <row r="1157" ht="42" customHeight="1" spans="1:10">
      <c r="A1157" s="299"/>
      <c r="B1157" s="191"/>
      <c r="C1157" s="110" t="s">
        <v>1637</v>
      </c>
      <c r="D1157" s="110" t="s">
        <v>1658</v>
      </c>
      <c r="E1157" s="191" t="s">
        <v>2773</v>
      </c>
      <c r="F1157" s="367" t="s">
        <v>1634</v>
      </c>
      <c r="G1157" s="299" t="s">
        <v>2097</v>
      </c>
      <c r="H1157" s="300" t="s">
        <v>1635</v>
      </c>
      <c r="I1157" s="300" t="s">
        <v>1636</v>
      </c>
      <c r="J1157" s="191" t="s">
        <v>2773</v>
      </c>
    </row>
    <row r="1158" ht="42" customHeight="1" spans="1:10">
      <c r="A1158" s="299"/>
      <c r="B1158" s="191"/>
      <c r="C1158" s="110" t="s">
        <v>1640</v>
      </c>
      <c r="D1158" s="110" t="s">
        <v>1641</v>
      </c>
      <c r="E1158" s="191" t="s">
        <v>1919</v>
      </c>
      <c r="F1158" s="367" t="s">
        <v>2245</v>
      </c>
      <c r="G1158" s="299">
        <v>90</v>
      </c>
      <c r="H1158" s="300" t="s">
        <v>1644</v>
      </c>
      <c r="I1158" s="300" t="s">
        <v>1636</v>
      </c>
      <c r="J1158" s="191" t="s">
        <v>2774</v>
      </c>
    </row>
    <row r="1159" ht="42" customHeight="1" spans="1:10">
      <c r="A1159" s="299" t="s">
        <v>939</v>
      </c>
      <c r="B1159" s="191" t="s">
        <v>2775</v>
      </c>
      <c r="C1159" s="110" t="s">
        <v>1631</v>
      </c>
      <c r="D1159" s="110" t="s">
        <v>1648</v>
      </c>
      <c r="E1159" s="191" t="s">
        <v>2776</v>
      </c>
      <c r="F1159" s="367" t="s">
        <v>1634</v>
      </c>
      <c r="G1159" s="368">
        <v>7</v>
      </c>
      <c r="H1159" s="300" t="s">
        <v>1667</v>
      </c>
      <c r="I1159" s="300" t="s">
        <v>1636</v>
      </c>
      <c r="J1159" s="191" t="s">
        <v>2777</v>
      </c>
    </row>
    <row r="1160" ht="48" customHeight="1" spans="1:10">
      <c r="A1160" s="299"/>
      <c r="B1160" s="191"/>
      <c r="C1160" s="110" t="s">
        <v>1637</v>
      </c>
      <c r="D1160" s="110" t="s">
        <v>1658</v>
      </c>
      <c r="E1160" s="191" t="s">
        <v>2778</v>
      </c>
      <c r="F1160" s="367" t="s">
        <v>2245</v>
      </c>
      <c r="G1160" s="299">
        <v>90</v>
      </c>
      <c r="H1160" s="300" t="s">
        <v>1644</v>
      </c>
      <c r="I1160" s="300" t="s">
        <v>1653</v>
      </c>
      <c r="J1160" s="191" t="s">
        <v>2778</v>
      </c>
    </row>
    <row r="1161" ht="42" customHeight="1" spans="1:10">
      <c r="A1161" s="299"/>
      <c r="B1161" s="191"/>
      <c r="C1161" s="110" t="s">
        <v>1640</v>
      </c>
      <c r="D1161" s="110" t="s">
        <v>1641</v>
      </c>
      <c r="E1161" s="191" t="s">
        <v>2779</v>
      </c>
      <c r="F1161" s="367" t="s">
        <v>2245</v>
      </c>
      <c r="G1161" s="299">
        <v>90</v>
      </c>
      <c r="H1161" s="300" t="s">
        <v>1644</v>
      </c>
      <c r="I1161" s="300" t="s">
        <v>1636</v>
      </c>
      <c r="J1161" s="191" t="s">
        <v>2779</v>
      </c>
    </row>
    <row r="1162" ht="42" customHeight="1" spans="1:10">
      <c r="A1162" s="299" t="s">
        <v>983</v>
      </c>
      <c r="B1162" s="191" t="s">
        <v>2775</v>
      </c>
      <c r="C1162" s="110" t="s">
        <v>1631</v>
      </c>
      <c r="D1162" s="110" t="s">
        <v>1954</v>
      </c>
      <c r="E1162" s="191" t="s">
        <v>1955</v>
      </c>
      <c r="F1162" s="367" t="s">
        <v>1634</v>
      </c>
      <c r="G1162" s="369">
        <v>83633.55</v>
      </c>
      <c r="H1162" s="300" t="s">
        <v>2147</v>
      </c>
      <c r="I1162" s="300" t="s">
        <v>1653</v>
      </c>
      <c r="J1162" s="191" t="s">
        <v>2780</v>
      </c>
    </row>
    <row r="1163" ht="42" customHeight="1" spans="1:10">
      <c r="A1163" s="299"/>
      <c r="B1163" s="191"/>
      <c r="C1163" s="110" t="s">
        <v>1637</v>
      </c>
      <c r="D1163" s="110" t="s">
        <v>1658</v>
      </c>
      <c r="E1163" s="191" t="s">
        <v>2781</v>
      </c>
      <c r="F1163" s="367" t="s">
        <v>2245</v>
      </c>
      <c r="G1163" s="299">
        <v>90</v>
      </c>
      <c r="H1163" s="300" t="s">
        <v>1644</v>
      </c>
      <c r="I1163" s="300" t="s">
        <v>1653</v>
      </c>
      <c r="J1163" s="191" t="s">
        <v>2781</v>
      </c>
    </row>
    <row r="1164" ht="42" customHeight="1" spans="1:10">
      <c r="A1164" s="299"/>
      <c r="B1164" s="191"/>
      <c r="C1164" s="110" t="s">
        <v>1640</v>
      </c>
      <c r="D1164" s="110" t="s">
        <v>1641</v>
      </c>
      <c r="E1164" s="191" t="s">
        <v>2782</v>
      </c>
      <c r="F1164" s="367" t="s">
        <v>2245</v>
      </c>
      <c r="G1164" s="299">
        <v>90</v>
      </c>
      <c r="H1164" s="300" t="s">
        <v>1644</v>
      </c>
      <c r="I1164" s="300" t="s">
        <v>1636</v>
      </c>
      <c r="J1164" s="191" t="s">
        <v>2782</v>
      </c>
    </row>
    <row r="1165" ht="42" customHeight="1" spans="1:10">
      <c r="A1165" s="299" t="s">
        <v>1031</v>
      </c>
      <c r="B1165" s="191" t="s">
        <v>2783</v>
      </c>
      <c r="C1165" s="110" t="s">
        <v>1631</v>
      </c>
      <c r="D1165" s="110" t="s">
        <v>1654</v>
      </c>
      <c r="E1165" s="191" t="s">
        <v>2784</v>
      </c>
      <c r="F1165" s="367" t="s">
        <v>2245</v>
      </c>
      <c r="G1165" s="299">
        <v>95</v>
      </c>
      <c r="H1165" s="300" t="s">
        <v>1644</v>
      </c>
      <c r="I1165" s="300" t="s">
        <v>1653</v>
      </c>
      <c r="J1165" s="191" t="s">
        <v>2785</v>
      </c>
    </row>
    <row r="1166" ht="50" customHeight="1" spans="1:10">
      <c r="A1166" s="299"/>
      <c r="B1166" s="191"/>
      <c r="C1166" s="110" t="s">
        <v>1637</v>
      </c>
      <c r="D1166" s="110" t="s">
        <v>1658</v>
      </c>
      <c r="E1166" s="191" t="s">
        <v>2786</v>
      </c>
      <c r="F1166" s="367" t="s">
        <v>2245</v>
      </c>
      <c r="G1166" s="299">
        <v>95</v>
      </c>
      <c r="H1166" s="300" t="s">
        <v>1644</v>
      </c>
      <c r="I1166" s="300" t="s">
        <v>1653</v>
      </c>
      <c r="J1166" s="191" t="s">
        <v>2787</v>
      </c>
    </row>
    <row r="1167" ht="42" customHeight="1" spans="1:10">
      <c r="A1167" s="299"/>
      <c r="B1167" s="191"/>
      <c r="C1167" s="110" t="s">
        <v>1640</v>
      </c>
      <c r="D1167" s="110" t="s">
        <v>1641</v>
      </c>
      <c r="E1167" s="191" t="s">
        <v>2530</v>
      </c>
      <c r="F1167" s="367" t="s">
        <v>2245</v>
      </c>
      <c r="G1167" s="299">
        <v>95</v>
      </c>
      <c r="H1167" s="300" t="s">
        <v>1644</v>
      </c>
      <c r="I1167" s="300" t="s">
        <v>1636</v>
      </c>
      <c r="J1167" s="191" t="s">
        <v>2788</v>
      </c>
    </row>
    <row r="1168" ht="42" customHeight="1" spans="1:10">
      <c r="A1168" s="299" t="s">
        <v>1033</v>
      </c>
      <c r="B1168" s="191" t="s">
        <v>2789</v>
      </c>
      <c r="C1168" s="110" t="s">
        <v>1631</v>
      </c>
      <c r="D1168" s="110" t="s">
        <v>1632</v>
      </c>
      <c r="E1168" s="191" t="s">
        <v>2790</v>
      </c>
      <c r="F1168" s="367" t="s">
        <v>1634</v>
      </c>
      <c r="G1168" s="348" t="s">
        <v>2791</v>
      </c>
      <c r="H1168" s="299" t="s">
        <v>1635</v>
      </c>
      <c r="I1168" s="300" t="s">
        <v>1636</v>
      </c>
      <c r="J1168" s="191" t="s">
        <v>2790</v>
      </c>
    </row>
    <row r="1169" ht="55" customHeight="1" spans="1:10">
      <c r="A1169" s="299"/>
      <c r="B1169" s="191"/>
      <c r="C1169" s="110" t="s">
        <v>1637</v>
      </c>
      <c r="D1169" s="110" t="s">
        <v>1658</v>
      </c>
      <c r="E1169" s="191" t="s">
        <v>2786</v>
      </c>
      <c r="F1169" s="367" t="s">
        <v>2245</v>
      </c>
      <c r="G1169" s="299">
        <v>95</v>
      </c>
      <c r="H1169" s="300" t="s">
        <v>1644</v>
      </c>
      <c r="I1169" s="300" t="s">
        <v>1653</v>
      </c>
      <c r="J1169" s="191" t="s">
        <v>2792</v>
      </c>
    </row>
    <row r="1170" ht="42" customHeight="1" spans="1:10">
      <c r="A1170" s="299"/>
      <c r="B1170" s="191"/>
      <c r="C1170" s="110" t="s">
        <v>1640</v>
      </c>
      <c r="D1170" s="110" t="s">
        <v>1641</v>
      </c>
      <c r="E1170" s="191" t="s">
        <v>2530</v>
      </c>
      <c r="F1170" s="367" t="s">
        <v>2245</v>
      </c>
      <c r="G1170" s="299">
        <v>95</v>
      </c>
      <c r="H1170" s="300" t="s">
        <v>1644</v>
      </c>
      <c r="I1170" s="300" t="s">
        <v>1636</v>
      </c>
      <c r="J1170" s="191" t="s">
        <v>2788</v>
      </c>
    </row>
    <row r="1171" ht="76" customHeight="1" spans="1:10">
      <c r="A1171" s="370" t="s">
        <v>868</v>
      </c>
      <c r="B1171" s="283" t="s">
        <v>2793</v>
      </c>
      <c r="C1171" s="110" t="s">
        <v>1631</v>
      </c>
      <c r="D1171" s="110" t="s">
        <v>1632</v>
      </c>
      <c r="E1171" s="191" t="s">
        <v>2794</v>
      </c>
      <c r="F1171" s="371" t="s">
        <v>2795</v>
      </c>
      <c r="G1171" s="299">
        <v>1</v>
      </c>
      <c r="H1171" s="300" t="s">
        <v>1644</v>
      </c>
      <c r="I1171" s="300" t="s">
        <v>1653</v>
      </c>
      <c r="J1171" s="191" t="s">
        <v>2796</v>
      </c>
    </row>
    <row r="1172" ht="76" customHeight="1" spans="1:10">
      <c r="A1172" s="370"/>
      <c r="B1172" s="283"/>
      <c r="C1172" s="110" t="s">
        <v>1637</v>
      </c>
      <c r="D1172" s="110" t="s">
        <v>1658</v>
      </c>
      <c r="E1172" s="191" t="s">
        <v>2591</v>
      </c>
      <c r="F1172" s="367" t="s">
        <v>1634</v>
      </c>
      <c r="G1172" s="299" t="s">
        <v>2319</v>
      </c>
      <c r="H1172" s="300" t="s">
        <v>1635</v>
      </c>
      <c r="I1172" s="300" t="s">
        <v>1636</v>
      </c>
      <c r="J1172" s="191" t="s">
        <v>2797</v>
      </c>
    </row>
    <row r="1173" ht="76" customHeight="1" spans="1:10">
      <c r="A1173" s="283"/>
      <c r="B1173" s="283"/>
      <c r="C1173" s="283" t="s">
        <v>1640</v>
      </c>
      <c r="D1173" s="283" t="s">
        <v>1641</v>
      </c>
      <c r="E1173" s="191" t="s">
        <v>2798</v>
      </c>
      <c r="F1173" s="367" t="s">
        <v>2245</v>
      </c>
      <c r="G1173" s="299">
        <v>95</v>
      </c>
      <c r="H1173" s="300" t="s">
        <v>1644</v>
      </c>
      <c r="I1173" s="300" t="s">
        <v>1636</v>
      </c>
      <c r="J1173" s="191" t="s">
        <v>2798</v>
      </c>
    </row>
    <row r="1174" s="270" customFormat="1" ht="17.25" customHeight="1" spans="1:10">
      <c r="A1174" s="286" t="s">
        <v>1081</v>
      </c>
      <c r="B1174" s="287"/>
      <c r="C1174" s="287"/>
      <c r="D1174" s="287"/>
      <c r="E1174" s="288"/>
      <c r="F1174" s="289"/>
      <c r="G1174" s="288"/>
      <c r="H1174" s="289"/>
      <c r="I1174" s="289"/>
      <c r="J1174" s="303"/>
    </row>
    <row r="1175" s="270" customFormat="1" ht="29.25" customHeight="1" spans="1:10">
      <c r="A1175" s="286" t="s">
        <v>2277</v>
      </c>
      <c r="B1175" s="286" t="s">
        <v>2799</v>
      </c>
      <c r="C1175" s="286" t="s">
        <v>1631</v>
      </c>
      <c r="D1175" s="286" t="s">
        <v>1648</v>
      </c>
      <c r="E1175" s="286" t="s">
        <v>2526</v>
      </c>
      <c r="F1175" s="286" t="s">
        <v>1634</v>
      </c>
      <c r="G1175" s="286" t="s">
        <v>305</v>
      </c>
      <c r="H1175" s="286" t="s">
        <v>1652</v>
      </c>
      <c r="I1175" s="286" t="s">
        <v>1653</v>
      </c>
      <c r="J1175" s="304" t="s">
        <v>2800</v>
      </c>
    </row>
    <row r="1176" s="270" customFormat="1" ht="27" customHeight="1" spans="1:10">
      <c r="A1176" s="291"/>
      <c r="B1176" s="291"/>
      <c r="C1176" s="286" t="s">
        <v>1631</v>
      </c>
      <c r="D1176" s="286" t="s">
        <v>1654</v>
      </c>
      <c r="E1176" s="286" t="s">
        <v>2801</v>
      </c>
      <c r="F1176" s="286" t="s">
        <v>1650</v>
      </c>
      <c r="G1176" s="286" t="s">
        <v>1643</v>
      </c>
      <c r="H1176" s="286" t="s">
        <v>1644</v>
      </c>
      <c r="I1176" s="286" t="s">
        <v>1653</v>
      </c>
      <c r="J1176" s="304" t="s">
        <v>2800</v>
      </c>
    </row>
    <row r="1177" s="270" customFormat="1" ht="26.25" customHeight="1" spans="1:10">
      <c r="A1177" s="291"/>
      <c r="B1177" s="291"/>
      <c r="C1177" s="286" t="s">
        <v>1637</v>
      </c>
      <c r="D1177" s="286" t="s">
        <v>1658</v>
      </c>
      <c r="E1177" s="286" t="s">
        <v>2802</v>
      </c>
      <c r="F1177" s="286" t="s">
        <v>1634</v>
      </c>
      <c r="G1177" s="286" t="s">
        <v>2803</v>
      </c>
      <c r="H1177" s="286" t="s">
        <v>1635</v>
      </c>
      <c r="I1177" s="286" t="s">
        <v>1636</v>
      </c>
      <c r="J1177" s="304" t="s">
        <v>2800</v>
      </c>
    </row>
    <row r="1178" s="270" customFormat="1" ht="26.25" customHeight="1" spans="1:10">
      <c r="A1178" s="291"/>
      <c r="B1178" s="291"/>
      <c r="C1178" s="286" t="s">
        <v>1640</v>
      </c>
      <c r="D1178" s="286" t="s">
        <v>1641</v>
      </c>
      <c r="E1178" s="286" t="s">
        <v>2804</v>
      </c>
      <c r="F1178" s="286" t="s">
        <v>1650</v>
      </c>
      <c r="G1178" s="286" t="s">
        <v>1662</v>
      </c>
      <c r="H1178" s="286" t="s">
        <v>1644</v>
      </c>
      <c r="I1178" s="286" t="s">
        <v>1636</v>
      </c>
      <c r="J1178" s="304" t="s">
        <v>2800</v>
      </c>
    </row>
    <row r="1179" s="270" customFormat="1" ht="21.75" customHeight="1" spans="1:10">
      <c r="A1179" s="286" t="s">
        <v>2805</v>
      </c>
      <c r="B1179" s="286" t="s">
        <v>2806</v>
      </c>
      <c r="C1179" s="286" t="s">
        <v>1631</v>
      </c>
      <c r="D1179" s="286" t="s">
        <v>1648</v>
      </c>
      <c r="E1179" s="286" t="s">
        <v>2807</v>
      </c>
      <c r="F1179" s="286" t="s">
        <v>1634</v>
      </c>
      <c r="G1179" s="286" t="s">
        <v>2808</v>
      </c>
      <c r="H1179" s="286" t="s">
        <v>1652</v>
      </c>
      <c r="I1179" s="286" t="s">
        <v>1653</v>
      </c>
      <c r="J1179" s="304" t="s">
        <v>2809</v>
      </c>
    </row>
    <row r="1180" s="270" customFormat="1" ht="21.75" customHeight="1" spans="1:10">
      <c r="A1180" s="291"/>
      <c r="B1180" s="291"/>
      <c r="C1180" s="286" t="s">
        <v>1637</v>
      </c>
      <c r="D1180" s="286" t="s">
        <v>1658</v>
      </c>
      <c r="E1180" s="286" t="s">
        <v>2810</v>
      </c>
      <c r="F1180" s="286" t="s">
        <v>1634</v>
      </c>
      <c r="G1180" s="286" t="s">
        <v>2811</v>
      </c>
      <c r="H1180" s="286" t="s">
        <v>1635</v>
      </c>
      <c r="I1180" s="286" t="s">
        <v>1636</v>
      </c>
      <c r="J1180" s="304" t="s">
        <v>2809</v>
      </c>
    </row>
    <row r="1181" s="270" customFormat="1" ht="21.75" customHeight="1" spans="1:10">
      <c r="A1181" s="291"/>
      <c r="B1181" s="291"/>
      <c r="C1181" s="286" t="s">
        <v>1640</v>
      </c>
      <c r="D1181" s="286" t="s">
        <v>1641</v>
      </c>
      <c r="E1181" s="286" t="s">
        <v>1729</v>
      </c>
      <c r="F1181" s="286" t="s">
        <v>1650</v>
      </c>
      <c r="G1181" s="286" t="s">
        <v>1643</v>
      </c>
      <c r="H1181" s="286" t="s">
        <v>1644</v>
      </c>
      <c r="I1181" s="286" t="s">
        <v>1636</v>
      </c>
      <c r="J1181" s="304" t="s">
        <v>2809</v>
      </c>
    </row>
    <row r="1182" s="270" customFormat="1" ht="21.75" customHeight="1" spans="1:10">
      <c r="A1182" s="291"/>
      <c r="B1182" s="291"/>
      <c r="C1182" s="286" t="s">
        <v>1640</v>
      </c>
      <c r="D1182" s="286" t="s">
        <v>1641</v>
      </c>
      <c r="E1182" s="286" t="s">
        <v>1893</v>
      </c>
      <c r="F1182" s="286" t="s">
        <v>1650</v>
      </c>
      <c r="G1182" s="286" t="s">
        <v>1643</v>
      </c>
      <c r="H1182" s="286" t="s">
        <v>1644</v>
      </c>
      <c r="I1182" s="286" t="s">
        <v>1636</v>
      </c>
      <c r="J1182" s="304" t="s">
        <v>2809</v>
      </c>
    </row>
    <row r="1183" s="270" customFormat="1" ht="40" customHeight="1" spans="1:10">
      <c r="A1183" s="286" t="s">
        <v>2812</v>
      </c>
      <c r="B1183" s="286" t="s">
        <v>2813</v>
      </c>
      <c r="C1183" s="286" t="s">
        <v>1631</v>
      </c>
      <c r="D1183" s="286" t="s">
        <v>1648</v>
      </c>
      <c r="E1183" s="286" t="s">
        <v>2814</v>
      </c>
      <c r="F1183" s="286" t="s">
        <v>1650</v>
      </c>
      <c r="G1183" s="286" t="s">
        <v>2815</v>
      </c>
      <c r="H1183" s="286" t="s">
        <v>1652</v>
      </c>
      <c r="I1183" s="286" t="s">
        <v>1653</v>
      </c>
      <c r="J1183" s="304" t="s">
        <v>2158</v>
      </c>
    </row>
    <row r="1184" s="270" customFormat="1" ht="44" customHeight="1" spans="1:10">
      <c r="A1184" s="291"/>
      <c r="B1184" s="291"/>
      <c r="C1184" s="286" t="s">
        <v>1631</v>
      </c>
      <c r="D1184" s="286" t="s">
        <v>1654</v>
      </c>
      <c r="E1184" s="286" t="s">
        <v>2816</v>
      </c>
      <c r="F1184" s="286" t="s">
        <v>1634</v>
      </c>
      <c r="G1184" s="286" t="s">
        <v>2817</v>
      </c>
      <c r="H1184" s="286" t="s">
        <v>1635</v>
      </c>
      <c r="I1184" s="286" t="s">
        <v>1636</v>
      </c>
      <c r="J1184" s="304" t="s">
        <v>2158</v>
      </c>
    </row>
    <row r="1185" s="270" customFormat="1" ht="48" customHeight="1" spans="1:10">
      <c r="A1185" s="291"/>
      <c r="B1185" s="291"/>
      <c r="C1185" s="286" t="s">
        <v>1631</v>
      </c>
      <c r="D1185" s="286" t="s">
        <v>1954</v>
      </c>
      <c r="E1185" s="286" t="s">
        <v>1955</v>
      </c>
      <c r="F1185" s="286" t="s">
        <v>1634</v>
      </c>
      <c r="G1185" s="286" t="s">
        <v>2818</v>
      </c>
      <c r="H1185" s="286" t="s">
        <v>2151</v>
      </c>
      <c r="I1185" s="286" t="s">
        <v>1653</v>
      </c>
      <c r="J1185" s="304" t="s">
        <v>2158</v>
      </c>
    </row>
    <row r="1186" s="270" customFormat="1" ht="46" customHeight="1" spans="1:10">
      <c r="A1186" s="291"/>
      <c r="B1186" s="291"/>
      <c r="C1186" s="286" t="s">
        <v>1631</v>
      </c>
      <c r="D1186" s="286" t="s">
        <v>1954</v>
      </c>
      <c r="E1186" s="286" t="s">
        <v>2819</v>
      </c>
      <c r="F1186" s="286" t="s">
        <v>1650</v>
      </c>
      <c r="G1186" s="286" t="s">
        <v>1662</v>
      </c>
      <c r="H1186" s="286" t="s">
        <v>1644</v>
      </c>
      <c r="I1186" s="286" t="s">
        <v>1653</v>
      </c>
      <c r="J1186" s="304" t="s">
        <v>2158</v>
      </c>
    </row>
    <row r="1187" s="270" customFormat="1" ht="51" customHeight="1" spans="1:10">
      <c r="A1187" s="291"/>
      <c r="B1187" s="291"/>
      <c r="C1187" s="286" t="s">
        <v>1631</v>
      </c>
      <c r="D1187" s="286" t="s">
        <v>1954</v>
      </c>
      <c r="E1187" s="286" t="s">
        <v>2820</v>
      </c>
      <c r="F1187" s="286" t="s">
        <v>1650</v>
      </c>
      <c r="G1187" s="286" t="s">
        <v>1662</v>
      </c>
      <c r="H1187" s="286" t="s">
        <v>1644</v>
      </c>
      <c r="I1187" s="286" t="s">
        <v>1653</v>
      </c>
      <c r="J1187" s="304" t="s">
        <v>2158</v>
      </c>
    </row>
    <row r="1188" s="270" customFormat="1" ht="42" customHeight="1" spans="1:10">
      <c r="A1188" s="291"/>
      <c r="B1188" s="291"/>
      <c r="C1188" s="286" t="s">
        <v>1637</v>
      </c>
      <c r="D1188" s="286" t="s">
        <v>1658</v>
      </c>
      <c r="E1188" s="286" t="s">
        <v>2821</v>
      </c>
      <c r="F1188" s="286" t="s">
        <v>1634</v>
      </c>
      <c r="G1188" s="286" t="s">
        <v>2803</v>
      </c>
      <c r="H1188" s="286" t="s">
        <v>1635</v>
      </c>
      <c r="I1188" s="286" t="s">
        <v>1636</v>
      </c>
      <c r="J1188" s="304" t="s">
        <v>2158</v>
      </c>
    </row>
    <row r="1189" s="270" customFormat="1" ht="49" customHeight="1" spans="1:10">
      <c r="A1189" s="291"/>
      <c r="B1189" s="291"/>
      <c r="C1189" s="286" t="s">
        <v>1640</v>
      </c>
      <c r="D1189" s="286" t="s">
        <v>1641</v>
      </c>
      <c r="E1189" s="286" t="s">
        <v>1893</v>
      </c>
      <c r="F1189" s="286" t="s">
        <v>1650</v>
      </c>
      <c r="G1189" s="286" t="s">
        <v>1643</v>
      </c>
      <c r="H1189" s="286" t="s">
        <v>1644</v>
      </c>
      <c r="I1189" s="286" t="s">
        <v>1636</v>
      </c>
      <c r="J1189" s="304" t="s">
        <v>2158</v>
      </c>
    </row>
    <row r="1190" s="270" customFormat="1" ht="43" customHeight="1" spans="1:10">
      <c r="A1190" s="291"/>
      <c r="B1190" s="291"/>
      <c r="C1190" s="286" t="s">
        <v>1640</v>
      </c>
      <c r="D1190" s="286" t="s">
        <v>1641</v>
      </c>
      <c r="E1190" s="286" t="s">
        <v>2822</v>
      </c>
      <c r="F1190" s="286" t="s">
        <v>1650</v>
      </c>
      <c r="G1190" s="286" t="s">
        <v>1643</v>
      </c>
      <c r="H1190" s="286" t="s">
        <v>1644</v>
      </c>
      <c r="I1190" s="286" t="s">
        <v>1636</v>
      </c>
      <c r="J1190" s="304" t="s">
        <v>2823</v>
      </c>
    </row>
    <row r="1191" s="271" customFormat="1" ht="43" customHeight="1" spans="1:10">
      <c r="A1191" s="372" t="s">
        <v>1612</v>
      </c>
      <c r="B1191" s="373"/>
      <c r="C1191" s="373"/>
      <c r="D1191" s="373"/>
      <c r="E1191" s="374"/>
      <c r="F1191" s="375"/>
      <c r="G1191" s="374"/>
      <c r="H1191" s="375"/>
      <c r="I1191" s="375"/>
      <c r="J1191" s="376"/>
    </row>
    <row r="1192" s="271" customFormat="1" ht="21.75" customHeight="1" spans="1:10">
      <c r="A1192" s="372" t="s">
        <v>2824</v>
      </c>
      <c r="B1192" s="372" t="s">
        <v>2825</v>
      </c>
      <c r="C1192" s="372" t="s">
        <v>1631</v>
      </c>
      <c r="D1192" s="372" t="s">
        <v>1648</v>
      </c>
      <c r="E1192" s="372" t="s">
        <v>2826</v>
      </c>
      <c r="F1192" s="372" t="s">
        <v>1634</v>
      </c>
      <c r="G1192" s="372" t="s">
        <v>2827</v>
      </c>
      <c r="H1192" s="372" t="s">
        <v>1652</v>
      </c>
      <c r="I1192" s="372" t="s">
        <v>1653</v>
      </c>
      <c r="J1192" s="191" t="s">
        <v>2828</v>
      </c>
    </row>
    <row r="1193" s="271" customFormat="1" ht="21.75" customHeight="1" spans="1:10">
      <c r="A1193" s="284"/>
      <c r="B1193" s="284"/>
      <c r="C1193" s="372" t="s">
        <v>1637</v>
      </c>
      <c r="D1193" s="372" t="s">
        <v>1658</v>
      </c>
      <c r="E1193" s="372" t="s">
        <v>1706</v>
      </c>
      <c r="F1193" s="372" t="s">
        <v>1650</v>
      </c>
      <c r="G1193" s="372" t="s">
        <v>1662</v>
      </c>
      <c r="H1193" s="372" t="s">
        <v>1644</v>
      </c>
      <c r="I1193" s="372" t="s">
        <v>1653</v>
      </c>
      <c r="J1193" s="191" t="s">
        <v>2828</v>
      </c>
    </row>
    <row r="1194" s="271" customFormat="1" ht="21.75" customHeight="1" spans="1:10">
      <c r="A1194" s="284"/>
      <c r="B1194" s="284"/>
      <c r="C1194" s="372" t="s">
        <v>1640</v>
      </c>
      <c r="D1194" s="372" t="s">
        <v>1641</v>
      </c>
      <c r="E1194" s="372" t="s">
        <v>1893</v>
      </c>
      <c r="F1194" s="372" t="s">
        <v>1650</v>
      </c>
      <c r="G1194" s="372" t="s">
        <v>1662</v>
      </c>
      <c r="H1194" s="372" t="s">
        <v>1644</v>
      </c>
      <c r="I1194" s="372" t="s">
        <v>1636</v>
      </c>
      <c r="J1194" s="191" t="s">
        <v>2828</v>
      </c>
    </row>
    <row r="1195" ht="19" customHeight="1" spans="1:10">
      <c r="A1195" s="284" t="s">
        <v>1559</v>
      </c>
      <c r="B1195" s="284"/>
      <c r="C1195" s="284"/>
      <c r="D1195" s="284"/>
      <c r="E1195" s="284"/>
      <c r="F1195" s="297"/>
      <c r="G1195" s="284"/>
      <c r="H1195" s="297"/>
      <c r="I1195" s="297"/>
      <c r="J1195" s="306"/>
    </row>
    <row r="1196" s="272" customFormat="1" ht="21.75" customHeight="1" spans="1:10">
      <c r="A1196" s="286" t="s">
        <v>2541</v>
      </c>
      <c r="B1196" s="286" t="s">
        <v>2813</v>
      </c>
      <c r="C1196" s="286" t="s">
        <v>1631</v>
      </c>
      <c r="D1196" s="286" t="s">
        <v>1648</v>
      </c>
      <c r="E1196" s="286" t="s">
        <v>2814</v>
      </c>
      <c r="F1196" s="286" t="s">
        <v>1650</v>
      </c>
      <c r="G1196" s="286" t="s">
        <v>2815</v>
      </c>
      <c r="H1196" s="286" t="s">
        <v>1652</v>
      </c>
      <c r="I1196" s="286" t="s">
        <v>1653</v>
      </c>
      <c r="J1196" s="304" t="s">
        <v>2829</v>
      </c>
    </row>
    <row r="1197" s="272" customFormat="1" ht="21.75" customHeight="1" spans="1:10">
      <c r="A1197" s="291"/>
      <c r="B1197" s="291"/>
      <c r="C1197" s="286" t="s">
        <v>1631</v>
      </c>
      <c r="D1197" s="286" t="s">
        <v>1654</v>
      </c>
      <c r="E1197" s="286" t="s">
        <v>2816</v>
      </c>
      <c r="F1197" s="286" t="s">
        <v>1634</v>
      </c>
      <c r="G1197" s="286" t="s">
        <v>2830</v>
      </c>
      <c r="H1197" s="286" t="s">
        <v>1635</v>
      </c>
      <c r="I1197" s="286" t="s">
        <v>1636</v>
      </c>
      <c r="J1197" s="304" t="s">
        <v>2829</v>
      </c>
    </row>
    <row r="1198" s="272" customFormat="1" ht="21.75" customHeight="1" spans="1:10">
      <c r="A1198" s="291"/>
      <c r="B1198" s="291"/>
      <c r="C1198" s="286" t="s">
        <v>1637</v>
      </c>
      <c r="D1198" s="286" t="s">
        <v>1658</v>
      </c>
      <c r="E1198" s="286" t="s">
        <v>2831</v>
      </c>
      <c r="F1198" s="286" t="s">
        <v>1634</v>
      </c>
      <c r="G1198" s="286" t="s">
        <v>2832</v>
      </c>
      <c r="H1198" s="286" t="s">
        <v>1635</v>
      </c>
      <c r="I1198" s="286" t="s">
        <v>1636</v>
      </c>
      <c r="J1198" s="304" t="s">
        <v>2833</v>
      </c>
    </row>
    <row r="1199" s="272" customFormat="1" ht="21.75" customHeight="1" spans="1:10">
      <c r="A1199" s="291"/>
      <c r="B1199" s="291"/>
      <c r="C1199" s="286" t="s">
        <v>1640</v>
      </c>
      <c r="D1199" s="286" t="s">
        <v>1641</v>
      </c>
      <c r="E1199" s="286" t="s">
        <v>1893</v>
      </c>
      <c r="F1199" s="286" t="s">
        <v>1650</v>
      </c>
      <c r="G1199" s="286" t="s">
        <v>1643</v>
      </c>
      <c r="H1199" s="286" t="s">
        <v>1644</v>
      </c>
      <c r="I1199" s="286" t="s">
        <v>1636</v>
      </c>
      <c r="J1199" s="304" t="s">
        <v>2834</v>
      </c>
    </row>
    <row r="1200" s="272" customFormat="1" ht="21.75" customHeight="1" spans="1:10">
      <c r="A1200" s="291"/>
      <c r="B1200" s="291"/>
      <c r="C1200" s="286" t="s">
        <v>1640</v>
      </c>
      <c r="D1200" s="286" t="s">
        <v>1641</v>
      </c>
      <c r="E1200" s="286" t="s">
        <v>1729</v>
      </c>
      <c r="F1200" s="286" t="s">
        <v>1650</v>
      </c>
      <c r="G1200" s="286" t="s">
        <v>1643</v>
      </c>
      <c r="H1200" s="286" t="s">
        <v>1644</v>
      </c>
      <c r="I1200" s="286" t="s">
        <v>1636</v>
      </c>
      <c r="J1200" s="304" t="s">
        <v>2834</v>
      </c>
    </row>
    <row r="1201" s="272" customFormat="1" ht="21.75" customHeight="1" spans="1:10">
      <c r="A1201" s="286" t="s">
        <v>2805</v>
      </c>
      <c r="B1201" s="286" t="s">
        <v>2806</v>
      </c>
      <c r="C1201" s="286" t="s">
        <v>1631</v>
      </c>
      <c r="D1201" s="286" t="s">
        <v>1648</v>
      </c>
      <c r="E1201" s="286" t="s">
        <v>2807</v>
      </c>
      <c r="F1201" s="286" t="s">
        <v>1634</v>
      </c>
      <c r="G1201" s="286" t="s">
        <v>2835</v>
      </c>
      <c r="H1201" s="286" t="s">
        <v>1652</v>
      </c>
      <c r="I1201" s="286" t="s">
        <v>1653</v>
      </c>
      <c r="J1201" s="304" t="s">
        <v>2836</v>
      </c>
    </row>
    <row r="1202" s="272" customFormat="1" ht="21.75" customHeight="1" spans="1:10">
      <c r="A1202" s="291"/>
      <c r="B1202" s="291"/>
      <c r="C1202" s="286" t="s">
        <v>1637</v>
      </c>
      <c r="D1202" s="286" t="s">
        <v>1658</v>
      </c>
      <c r="E1202" s="286" t="s">
        <v>2810</v>
      </c>
      <c r="F1202" s="286" t="s">
        <v>1634</v>
      </c>
      <c r="G1202" s="286" t="s">
        <v>2055</v>
      </c>
      <c r="H1202" s="286" t="s">
        <v>1635</v>
      </c>
      <c r="I1202" s="286" t="s">
        <v>1636</v>
      </c>
      <c r="J1202" s="304" t="s">
        <v>2836</v>
      </c>
    </row>
    <row r="1203" s="272" customFormat="1" ht="21.75" customHeight="1" spans="1:10">
      <c r="A1203" s="291"/>
      <c r="B1203" s="291"/>
      <c r="C1203" s="286" t="s">
        <v>1640</v>
      </c>
      <c r="D1203" s="286" t="s">
        <v>1641</v>
      </c>
      <c r="E1203" s="286" t="s">
        <v>1729</v>
      </c>
      <c r="F1203" s="286" t="s">
        <v>1650</v>
      </c>
      <c r="G1203" s="286" t="s">
        <v>1643</v>
      </c>
      <c r="H1203" s="286" t="s">
        <v>1644</v>
      </c>
      <c r="I1203" s="286" t="s">
        <v>1636</v>
      </c>
      <c r="J1203" s="304" t="s">
        <v>2836</v>
      </c>
    </row>
    <row r="1204" s="272" customFormat="1" ht="21.75" customHeight="1" spans="1:10">
      <c r="A1204" s="291"/>
      <c r="B1204" s="291"/>
      <c r="C1204" s="286" t="s">
        <v>1640</v>
      </c>
      <c r="D1204" s="286" t="s">
        <v>1641</v>
      </c>
      <c r="E1204" s="286" t="s">
        <v>1893</v>
      </c>
      <c r="F1204" s="286" t="s">
        <v>1650</v>
      </c>
      <c r="G1204" s="286" t="s">
        <v>1643</v>
      </c>
      <c r="H1204" s="286" t="s">
        <v>1644</v>
      </c>
      <c r="I1204" s="286" t="s">
        <v>1636</v>
      </c>
      <c r="J1204" s="304" t="s">
        <v>2836</v>
      </c>
    </row>
    <row r="1205" s="272" customFormat="1" ht="21.75" customHeight="1" spans="1:10">
      <c r="A1205" s="286" t="s">
        <v>1558</v>
      </c>
      <c r="B1205" s="286" t="s">
        <v>2813</v>
      </c>
      <c r="C1205" s="286" t="s">
        <v>1631</v>
      </c>
      <c r="D1205" s="286" t="s">
        <v>1648</v>
      </c>
      <c r="E1205" s="286" t="s">
        <v>2814</v>
      </c>
      <c r="F1205" s="286" t="s">
        <v>1650</v>
      </c>
      <c r="G1205" s="286" t="s">
        <v>2815</v>
      </c>
      <c r="H1205" s="286" t="s">
        <v>1652</v>
      </c>
      <c r="I1205" s="286" t="s">
        <v>1653</v>
      </c>
      <c r="J1205" s="304" t="s">
        <v>2829</v>
      </c>
    </row>
    <row r="1206" s="272" customFormat="1" ht="21.75" customHeight="1" spans="1:10">
      <c r="A1206" s="291"/>
      <c r="B1206" s="291"/>
      <c r="C1206" s="286" t="s">
        <v>1631</v>
      </c>
      <c r="D1206" s="286" t="s">
        <v>1654</v>
      </c>
      <c r="E1206" s="286" t="s">
        <v>2816</v>
      </c>
      <c r="F1206" s="286" t="s">
        <v>1634</v>
      </c>
      <c r="G1206" s="286" t="s">
        <v>2830</v>
      </c>
      <c r="H1206" s="286" t="s">
        <v>1635</v>
      </c>
      <c r="I1206" s="286" t="s">
        <v>1636</v>
      </c>
      <c r="J1206" s="304" t="s">
        <v>2829</v>
      </c>
    </row>
    <row r="1207" s="272" customFormat="1" ht="21.75" customHeight="1" spans="1:10">
      <c r="A1207" s="291"/>
      <c r="B1207" s="291"/>
      <c r="C1207" s="286" t="s">
        <v>1637</v>
      </c>
      <c r="D1207" s="286" t="s">
        <v>1658</v>
      </c>
      <c r="E1207" s="286" t="s">
        <v>2821</v>
      </c>
      <c r="F1207" s="286" t="s">
        <v>1634</v>
      </c>
      <c r="G1207" s="286" t="s">
        <v>2837</v>
      </c>
      <c r="H1207" s="286" t="s">
        <v>1635</v>
      </c>
      <c r="I1207" s="286" t="s">
        <v>1636</v>
      </c>
      <c r="J1207" s="304" t="s">
        <v>2833</v>
      </c>
    </row>
    <row r="1208" s="272" customFormat="1" ht="21.75" customHeight="1" spans="1:10">
      <c r="A1208" s="291"/>
      <c r="B1208" s="291"/>
      <c r="C1208" s="286" t="s">
        <v>1640</v>
      </c>
      <c r="D1208" s="286" t="s">
        <v>1641</v>
      </c>
      <c r="E1208" s="286" t="s">
        <v>1893</v>
      </c>
      <c r="F1208" s="286" t="s">
        <v>1650</v>
      </c>
      <c r="G1208" s="286" t="s">
        <v>1643</v>
      </c>
      <c r="H1208" s="286" t="s">
        <v>1644</v>
      </c>
      <c r="I1208" s="286" t="s">
        <v>1636</v>
      </c>
      <c r="J1208" s="304" t="s">
        <v>2834</v>
      </c>
    </row>
    <row r="1209" s="272" customFormat="1" ht="21.75" customHeight="1" spans="1:10">
      <c r="A1209" s="291"/>
      <c r="B1209" s="291"/>
      <c r="C1209" s="286" t="s">
        <v>1640</v>
      </c>
      <c r="D1209" s="286" t="s">
        <v>1641</v>
      </c>
      <c r="E1209" s="286" t="s">
        <v>1729</v>
      </c>
      <c r="F1209" s="286" t="s">
        <v>1650</v>
      </c>
      <c r="G1209" s="286" t="s">
        <v>1643</v>
      </c>
      <c r="H1209" s="286" t="s">
        <v>1644</v>
      </c>
      <c r="I1209" s="286" t="s">
        <v>1636</v>
      </c>
      <c r="J1209" s="304" t="s">
        <v>2834</v>
      </c>
    </row>
    <row r="1210" s="272" customFormat="1" ht="21.75" customHeight="1" spans="1:10">
      <c r="A1210" s="286" t="s">
        <v>1565</v>
      </c>
      <c r="B1210" s="286" t="s">
        <v>2813</v>
      </c>
      <c r="C1210" s="286" t="s">
        <v>1631</v>
      </c>
      <c r="D1210" s="286" t="s">
        <v>1648</v>
      </c>
      <c r="E1210" s="286" t="s">
        <v>2814</v>
      </c>
      <c r="F1210" s="286" t="s">
        <v>1650</v>
      </c>
      <c r="G1210" s="286" t="s">
        <v>2815</v>
      </c>
      <c r="H1210" s="286" t="s">
        <v>1652</v>
      </c>
      <c r="I1210" s="286" t="s">
        <v>1653</v>
      </c>
      <c r="J1210" s="304" t="s">
        <v>2829</v>
      </c>
    </row>
    <row r="1211" s="272" customFormat="1" ht="21.75" customHeight="1" spans="1:10">
      <c r="A1211" s="291"/>
      <c r="B1211" s="291"/>
      <c r="C1211" s="286" t="s">
        <v>1631</v>
      </c>
      <c r="D1211" s="286" t="s">
        <v>1654</v>
      </c>
      <c r="E1211" s="286" t="s">
        <v>2816</v>
      </c>
      <c r="F1211" s="286" t="s">
        <v>1634</v>
      </c>
      <c r="G1211" s="286" t="s">
        <v>2830</v>
      </c>
      <c r="H1211" s="286" t="s">
        <v>1635</v>
      </c>
      <c r="I1211" s="286" t="s">
        <v>1636</v>
      </c>
      <c r="J1211" s="304" t="s">
        <v>2829</v>
      </c>
    </row>
    <row r="1212" s="272" customFormat="1" ht="21.75" customHeight="1" spans="1:10">
      <c r="A1212" s="291"/>
      <c r="B1212" s="291"/>
      <c r="C1212" s="286" t="s">
        <v>1637</v>
      </c>
      <c r="D1212" s="286" t="s">
        <v>1658</v>
      </c>
      <c r="E1212" s="286" t="s">
        <v>2821</v>
      </c>
      <c r="F1212" s="286" t="s">
        <v>1634</v>
      </c>
      <c r="G1212" s="286" t="s">
        <v>2837</v>
      </c>
      <c r="H1212" s="286" t="s">
        <v>1635</v>
      </c>
      <c r="I1212" s="286" t="s">
        <v>1636</v>
      </c>
      <c r="J1212" s="304" t="s">
        <v>2833</v>
      </c>
    </row>
    <row r="1213" s="272" customFormat="1" ht="21.75" customHeight="1" spans="1:10">
      <c r="A1213" s="291"/>
      <c r="B1213" s="291"/>
      <c r="C1213" s="286" t="s">
        <v>1640</v>
      </c>
      <c r="D1213" s="286" t="s">
        <v>1641</v>
      </c>
      <c r="E1213" s="286" t="s">
        <v>1893</v>
      </c>
      <c r="F1213" s="286" t="s">
        <v>1650</v>
      </c>
      <c r="G1213" s="286" t="s">
        <v>1643</v>
      </c>
      <c r="H1213" s="286" t="s">
        <v>1644</v>
      </c>
      <c r="I1213" s="286" t="s">
        <v>1636</v>
      </c>
      <c r="J1213" s="304" t="s">
        <v>2834</v>
      </c>
    </row>
    <row r="1214" s="272" customFormat="1" ht="21.75" customHeight="1" spans="1:10">
      <c r="A1214" s="291"/>
      <c r="B1214" s="291"/>
      <c r="C1214" s="286" t="s">
        <v>1640</v>
      </c>
      <c r="D1214" s="286" t="s">
        <v>1641</v>
      </c>
      <c r="E1214" s="286" t="s">
        <v>1729</v>
      </c>
      <c r="F1214" s="286" t="s">
        <v>1650</v>
      </c>
      <c r="G1214" s="286" t="s">
        <v>1643</v>
      </c>
      <c r="H1214" s="286" t="s">
        <v>1644</v>
      </c>
      <c r="I1214" s="286" t="s">
        <v>1636</v>
      </c>
      <c r="J1214" s="304" t="s">
        <v>2834</v>
      </c>
    </row>
    <row r="1215" s="272" customFormat="1" ht="21.75" customHeight="1" spans="1:10">
      <c r="A1215" s="286" t="s">
        <v>1582</v>
      </c>
      <c r="B1215" s="286" t="s">
        <v>2813</v>
      </c>
      <c r="C1215" s="286" t="s">
        <v>1631</v>
      </c>
      <c r="D1215" s="286" t="s">
        <v>1648</v>
      </c>
      <c r="E1215" s="286" t="s">
        <v>2814</v>
      </c>
      <c r="F1215" s="286" t="s">
        <v>1650</v>
      </c>
      <c r="G1215" s="286" t="s">
        <v>2815</v>
      </c>
      <c r="H1215" s="286" t="s">
        <v>1652</v>
      </c>
      <c r="I1215" s="286" t="s">
        <v>1653</v>
      </c>
      <c r="J1215" s="304" t="s">
        <v>2829</v>
      </c>
    </row>
    <row r="1216" s="272" customFormat="1" ht="21.75" customHeight="1" spans="1:10">
      <c r="A1216" s="291"/>
      <c r="B1216" s="291"/>
      <c r="C1216" s="286" t="s">
        <v>1631</v>
      </c>
      <c r="D1216" s="286" t="s">
        <v>1654</v>
      </c>
      <c r="E1216" s="286" t="s">
        <v>2816</v>
      </c>
      <c r="F1216" s="286" t="s">
        <v>1634</v>
      </c>
      <c r="G1216" s="286" t="s">
        <v>2830</v>
      </c>
      <c r="H1216" s="286" t="s">
        <v>1635</v>
      </c>
      <c r="I1216" s="286" t="s">
        <v>1636</v>
      </c>
      <c r="J1216" s="304" t="s">
        <v>2829</v>
      </c>
    </row>
    <row r="1217" s="272" customFormat="1" ht="21.75" customHeight="1" spans="1:10">
      <c r="A1217" s="291"/>
      <c r="B1217" s="291"/>
      <c r="C1217" s="286" t="s">
        <v>1637</v>
      </c>
      <c r="D1217" s="286" t="s">
        <v>1658</v>
      </c>
      <c r="E1217" s="286" t="s">
        <v>2821</v>
      </c>
      <c r="F1217" s="286" t="s">
        <v>1634</v>
      </c>
      <c r="G1217" s="286" t="s">
        <v>2837</v>
      </c>
      <c r="H1217" s="286" t="s">
        <v>1635</v>
      </c>
      <c r="I1217" s="286" t="s">
        <v>1636</v>
      </c>
      <c r="J1217" s="304" t="s">
        <v>2833</v>
      </c>
    </row>
    <row r="1218" s="272" customFormat="1" ht="21.75" customHeight="1" spans="1:10">
      <c r="A1218" s="291"/>
      <c r="B1218" s="291"/>
      <c r="C1218" s="286" t="s">
        <v>1640</v>
      </c>
      <c r="D1218" s="286" t="s">
        <v>1641</v>
      </c>
      <c r="E1218" s="286" t="s">
        <v>1893</v>
      </c>
      <c r="F1218" s="286" t="s">
        <v>1650</v>
      </c>
      <c r="G1218" s="286" t="s">
        <v>1643</v>
      </c>
      <c r="H1218" s="286" t="s">
        <v>1644</v>
      </c>
      <c r="I1218" s="286" t="s">
        <v>1636</v>
      </c>
      <c r="J1218" s="304" t="s">
        <v>2834</v>
      </c>
    </row>
    <row r="1219" s="272" customFormat="1" ht="21.75" customHeight="1" spans="1:10">
      <c r="A1219" s="291"/>
      <c r="B1219" s="291"/>
      <c r="C1219" s="286" t="s">
        <v>1640</v>
      </c>
      <c r="D1219" s="286" t="s">
        <v>1641</v>
      </c>
      <c r="E1219" s="286" t="s">
        <v>1729</v>
      </c>
      <c r="F1219" s="286" t="s">
        <v>1650</v>
      </c>
      <c r="G1219" s="286" t="s">
        <v>1643</v>
      </c>
      <c r="H1219" s="286" t="s">
        <v>1644</v>
      </c>
      <c r="I1219" s="286" t="s">
        <v>1636</v>
      </c>
      <c r="J1219" s="304" t="s">
        <v>2834</v>
      </c>
    </row>
    <row r="1220" s="273" customFormat="1" ht="15" customHeight="1" spans="1:10">
      <c r="A1220" s="377" t="s">
        <v>1591</v>
      </c>
      <c r="B1220" s="377" t="s">
        <v>2838</v>
      </c>
      <c r="C1220" s="378" t="s">
        <v>1631</v>
      </c>
      <c r="D1220" s="379" t="s">
        <v>1654</v>
      </c>
      <c r="E1220" s="379" t="s">
        <v>2839</v>
      </c>
      <c r="F1220" s="378" t="s">
        <v>1634</v>
      </c>
      <c r="G1220" s="380" t="s">
        <v>2840</v>
      </c>
      <c r="H1220" s="378" t="s">
        <v>1635</v>
      </c>
      <c r="I1220" s="378" t="s">
        <v>1636</v>
      </c>
      <c r="J1220" s="399" t="s">
        <v>2841</v>
      </c>
    </row>
    <row r="1221" s="273" customFormat="1" ht="15" customHeight="1" spans="1:10">
      <c r="A1221" s="377"/>
      <c r="B1221" s="377"/>
      <c r="C1221" s="378" t="s">
        <v>1640</v>
      </c>
      <c r="D1221" s="379" t="s">
        <v>1641</v>
      </c>
      <c r="E1221" s="379" t="s">
        <v>1893</v>
      </c>
      <c r="F1221" s="378" t="s">
        <v>1650</v>
      </c>
      <c r="G1221" s="380">
        <v>90</v>
      </c>
      <c r="H1221" s="378" t="s">
        <v>1644</v>
      </c>
      <c r="I1221" s="378" t="s">
        <v>1653</v>
      </c>
      <c r="J1221" s="399" t="s">
        <v>2842</v>
      </c>
    </row>
    <row r="1222" s="273" customFormat="1" ht="15" customHeight="1" spans="1:10">
      <c r="A1222" s="377"/>
      <c r="B1222" s="377"/>
      <c r="C1222" s="378" t="s">
        <v>1640</v>
      </c>
      <c r="D1222" s="379" t="s">
        <v>1641</v>
      </c>
      <c r="E1222" s="379" t="s">
        <v>1729</v>
      </c>
      <c r="F1222" s="378" t="s">
        <v>1650</v>
      </c>
      <c r="G1222" s="380">
        <v>90</v>
      </c>
      <c r="H1222" s="378" t="s">
        <v>1644</v>
      </c>
      <c r="I1222" s="378" t="s">
        <v>1653</v>
      </c>
      <c r="J1222" s="399" t="s">
        <v>2843</v>
      </c>
    </row>
    <row r="1223" s="273" customFormat="1" ht="15" customHeight="1" spans="1:10">
      <c r="A1223" s="377" t="s">
        <v>1593</v>
      </c>
      <c r="B1223" s="377" t="s">
        <v>2844</v>
      </c>
      <c r="C1223" s="378" t="s">
        <v>1631</v>
      </c>
      <c r="D1223" s="379" t="s">
        <v>1654</v>
      </c>
      <c r="E1223" s="379" t="s">
        <v>2839</v>
      </c>
      <c r="F1223" s="378" t="s">
        <v>1634</v>
      </c>
      <c r="G1223" s="380" t="s">
        <v>2840</v>
      </c>
      <c r="H1223" s="378" t="s">
        <v>1635</v>
      </c>
      <c r="I1223" s="378" t="s">
        <v>1636</v>
      </c>
      <c r="J1223" s="399" t="s">
        <v>2841</v>
      </c>
    </row>
    <row r="1224" s="273" customFormat="1" ht="15" customHeight="1" spans="1:10">
      <c r="A1224" s="377"/>
      <c r="B1224" s="377"/>
      <c r="C1224" s="378" t="s">
        <v>1640</v>
      </c>
      <c r="D1224" s="379" t="s">
        <v>1641</v>
      </c>
      <c r="E1224" s="379" t="s">
        <v>1893</v>
      </c>
      <c r="F1224" s="378" t="s">
        <v>1650</v>
      </c>
      <c r="G1224" s="380">
        <v>90</v>
      </c>
      <c r="H1224" s="378" t="s">
        <v>1644</v>
      </c>
      <c r="I1224" s="378" t="s">
        <v>1636</v>
      </c>
      <c r="J1224" s="399" t="s">
        <v>2842</v>
      </c>
    </row>
    <row r="1225" s="273" customFormat="1" ht="15" customHeight="1" spans="1:10">
      <c r="A1225" s="377"/>
      <c r="B1225" s="377"/>
      <c r="C1225" s="378" t="s">
        <v>1640</v>
      </c>
      <c r="D1225" s="379" t="s">
        <v>1641</v>
      </c>
      <c r="E1225" s="379" t="s">
        <v>1729</v>
      </c>
      <c r="F1225" s="378" t="s">
        <v>1650</v>
      </c>
      <c r="G1225" s="380">
        <v>90</v>
      </c>
      <c r="H1225" s="378" t="s">
        <v>1644</v>
      </c>
      <c r="I1225" s="378" t="s">
        <v>1636</v>
      </c>
      <c r="J1225" s="399" t="s">
        <v>2843</v>
      </c>
    </row>
    <row r="1226" ht="16" customHeight="1" spans="1:10">
      <c r="A1226" s="284" t="s">
        <v>1174</v>
      </c>
      <c r="B1226" s="284"/>
      <c r="C1226" s="284"/>
      <c r="D1226" s="284"/>
      <c r="E1226" s="284"/>
      <c r="F1226" s="297"/>
      <c r="G1226" s="284"/>
      <c r="H1226" s="297"/>
      <c r="I1226" s="297"/>
      <c r="J1226" s="306"/>
    </row>
    <row r="1227" ht="42" customHeight="1" spans="1:10">
      <c r="A1227" s="191" t="s">
        <v>1173</v>
      </c>
      <c r="B1227" s="191" t="s">
        <v>2845</v>
      </c>
      <c r="C1227" s="191" t="s">
        <v>1631</v>
      </c>
      <c r="D1227" s="110" t="s">
        <v>1648</v>
      </c>
      <c r="E1227" s="191" t="s">
        <v>2314</v>
      </c>
      <c r="F1227" s="283" t="s">
        <v>1634</v>
      </c>
      <c r="G1227" s="191">
        <v>5</v>
      </c>
      <c r="H1227" s="283" t="s">
        <v>1652</v>
      </c>
      <c r="I1227" s="283" t="s">
        <v>1653</v>
      </c>
      <c r="J1227" s="191" t="s">
        <v>2846</v>
      </c>
    </row>
    <row r="1228" ht="42.75" customHeight="1" spans="1:10">
      <c r="A1228" s="191"/>
      <c r="B1228" s="191"/>
      <c r="C1228" s="191"/>
      <c r="D1228" s="283" t="s">
        <v>1654</v>
      </c>
      <c r="E1228" s="191" t="s">
        <v>1779</v>
      </c>
      <c r="F1228" s="283" t="s">
        <v>1634</v>
      </c>
      <c r="G1228" s="191">
        <v>100</v>
      </c>
      <c r="H1228" s="283" t="s">
        <v>1644</v>
      </c>
      <c r="I1228" s="283" t="s">
        <v>1653</v>
      </c>
      <c r="J1228" s="191" t="s">
        <v>2847</v>
      </c>
    </row>
    <row r="1229" ht="51" customHeight="1" spans="1:10">
      <c r="A1229" s="191"/>
      <c r="B1229" s="191"/>
      <c r="C1229" s="284" t="s">
        <v>1637</v>
      </c>
      <c r="D1229" s="283" t="s">
        <v>1658</v>
      </c>
      <c r="E1229" s="191" t="s">
        <v>2848</v>
      </c>
      <c r="F1229" s="191" t="s">
        <v>1650</v>
      </c>
      <c r="G1229" s="283">
        <v>95</v>
      </c>
      <c r="H1229" s="191" t="s">
        <v>1644</v>
      </c>
      <c r="I1229" s="283" t="s">
        <v>1653</v>
      </c>
      <c r="J1229" s="283" t="s">
        <v>2849</v>
      </c>
    </row>
    <row r="1230" ht="51" customHeight="1" spans="1:10">
      <c r="A1230" s="191"/>
      <c r="B1230" s="191"/>
      <c r="C1230" s="284" t="s">
        <v>1640</v>
      </c>
      <c r="D1230" s="284" t="s">
        <v>1641</v>
      </c>
      <c r="E1230" s="283" t="s">
        <v>2850</v>
      </c>
      <c r="F1230" s="191" t="s">
        <v>1650</v>
      </c>
      <c r="G1230" s="283">
        <v>95</v>
      </c>
      <c r="H1230" s="191" t="s">
        <v>1644</v>
      </c>
      <c r="I1230" s="283" t="s">
        <v>1636</v>
      </c>
      <c r="J1230" s="283" t="s">
        <v>2851</v>
      </c>
    </row>
    <row r="1231" ht="42" customHeight="1" spans="1:10">
      <c r="A1231" s="30" t="s">
        <v>794</v>
      </c>
      <c r="B1231" s="45"/>
      <c r="C1231" s="45"/>
      <c r="D1231" s="45"/>
      <c r="E1231" s="301"/>
      <c r="F1231" s="302"/>
      <c r="G1231" s="301"/>
      <c r="H1231" s="302"/>
      <c r="I1231" s="302"/>
      <c r="J1231" s="309"/>
    </row>
    <row r="1232" ht="42.75" customHeight="1" spans="1:10">
      <c r="A1232" s="30" t="s">
        <v>2852</v>
      </c>
      <c r="B1232" s="30" t="s">
        <v>2853</v>
      </c>
      <c r="C1232" s="30" t="s">
        <v>1631</v>
      </c>
      <c r="D1232" s="30" t="s">
        <v>1648</v>
      </c>
      <c r="E1232" s="30" t="s">
        <v>2854</v>
      </c>
      <c r="F1232" s="30" t="s">
        <v>1634</v>
      </c>
      <c r="G1232" s="30" t="s">
        <v>303</v>
      </c>
      <c r="H1232" s="30" t="s">
        <v>2179</v>
      </c>
      <c r="I1232" s="30" t="s">
        <v>1653</v>
      </c>
      <c r="J1232" s="282" t="s">
        <v>2855</v>
      </c>
    </row>
    <row r="1233" ht="53" customHeight="1" spans="1:10">
      <c r="A1233" s="279"/>
      <c r="B1233" s="279"/>
      <c r="C1233" s="30" t="s">
        <v>1637</v>
      </c>
      <c r="D1233" s="30" t="s">
        <v>1658</v>
      </c>
      <c r="E1233" s="30" t="s">
        <v>2318</v>
      </c>
      <c r="F1233" s="30" t="s">
        <v>1634</v>
      </c>
      <c r="G1233" s="30" t="s">
        <v>2319</v>
      </c>
      <c r="H1233" s="30" t="s">
        <v>1635</v>
      </c>
      <c r="I1233" s="30" t="s">
        <v>1636</v>
      </c>
      <c r="J1233" s="282" t="s">
        <v>2855</v>
      </c>
    </row>
    <row r="1234" ht="34" customHeight="1" spans="1:10">
      <c r="A1234" s="279"/>
      <c r="B1234" s="279"/>
      <c r="C1234" s="30" t="s">
        <v>1640</v>
      </c>
      <c r="D1234" s="30" t="s">
        <v>1641</v>
      </c>
      <c r="E1234" s="30" t="s">
        <v>1893</v>
      </c>
      <c r="F1234" s="30" t="s">
        <v>1650</v>
      </c>
      <c r="G1234" s="30">
        <v>90</v>
      </c>
      <c r="H1234" s="30" t="s">
        <v>1644</v>
      </c>
      <c r="I1234" s="30" t="s">
        <v>1636</v>
      </c>
      <c r="J1234" s="282" t="s">
        <v>2855</v>
      </c>
    </row>
    <row r="1235" ht="32" customHeight="1" spans="1:10">
      <c r="A1235" s="279"/>
      <c r="B1235" s="279"/>
      <c r="C1235" s="30" t="s">
        <v>1640</v>
      </c>
      <c r="D1235" s="30" t="s">
        <v>1641</v>
      </c>
      <c r="E1235" s="30" t="s">
        <v>2856</v>
      </c>
      <c r="F1235" s="30" t="s">
        <v>1650</v>
      </c>
      <c r="G1235" s="30">
        <v>90</v>
      </c>
      <c r="H1235" s="30" t="s">
        <v>1644</v>
      </c>
      <c r="I1235" s="30" t="s">
        <v>1636</v>
      </c>
      <c r="J1235" s="282" t="s">
        <v>2855</v>
      </c>
    </row>
    <row r="1236" ht="35" customHeight="1" spans="1:10">
      <c r="A1236" s="191" t="s">
        <v>805</v>
      </c>
      <c r="B1236" s="110" t="s">
        <v>2177</v>
      </c>
      <c r="C1236" s="110" t="s">
        <v>1631</v>
      </c>
      <c r="D1236" s="110" t="s">
        <v>1648</v>
      </c>
      <c r="E1236" s="381" t="s">
        <v>2857</v>
      </c>
      <c r="F1236" s="382" t="s">
        <v>1634</v>
      </c>
      <c r="G1236" s="191">
        <v>1</v>
      </c>
      <c r="H1236" s="363" t="s">
        <v>2179</v>
      </c>
      <c r="I1236" s="382" t="s">
        <v>1653</v>
      </c>
      <c r="J1236" s="382" t="s">
        <v>2858</v>
      </c>
    </row>
    <row r="1237" ht="33" customHeight="1" spans="1:10">
      <c r="A1237" s="191"/>
      <c r="B1237" s="110"/>
      <c r="C1237" s="110" t="s">
        <v>1637</v>
      </c>
      <c r="D1237" s="110" t="s">
        <v>1638</v>
      </c>
      <c r="E1237" s="381" t="s">
        <v>2181</v>
      </c>
      <c r="F1237" s="382" t="s">
        <v>1634</v>
      </c>
      <c r="G1237" s="528" t="s">
        <v>1948</v>
      </c>
      <c r="H1237" s="30" t="s">
        <v>1635</v>
      </c>
      <c r="I1237" s="382" t="s">
        <v>1636</v>
      </c>
      <c r="J1237" s="382" t="s">
        <v>2858</v>
      </c>
    </row>
    <row r="1238" ht="28" customHeight="1" spans="1:10">
      <c r="A1238" s="191"/>
      <c r="B1238" s="110"/>
      <c r="C1238" s="110" t="s">
        <v>1640</v>
      </c>
      <c r="D1238" s="110" t="s">
        <v>1641</v>
      </c>
      <c r="E1238" s="381" t="s">
        <v>2859</v>
      </c>
      <c r="F1238" s="382" t="s">
        <v>1650</v>
      </c>
      <c r="G1238" s="191">
        <v>90</v>
      </c>
      <c r="H1238" s="382" t="s">
        <v>1644</v>
      </c>
      <c r="I1238" s="30" t="s">
        <v>1636</v>
      </c>
      <c r="J1238" s="382" t="s">
        <v>2858</v>
      </c>
    </row>
    <row r="1239" ht="25" customHeight="1" spans="1:10">
      <c r="A1239" s="191" t="s">
        <v>803</v>
      </c>
      <c r="B1239" s="110" t="s">
        <v>2177</v>
      </c>
      <c r="C1239" s="110" t="s">
        <v>1631</v>
      </c>
      <c r="D1239" s="110" t="s">
        <v>1648</v>
      </c>
      <c r="E1239" s="383" t="s">
        <v>2860</v>
      </c>
      <c r="F1239" s="382" t="s">
        <v>1634</v>
      </c>
      <c r="G1239" s="191">
        <v>1</v>
      </c>
      <c r="H1239" s="363" t="s">
        <v>2179</v>
      </c>
      <c r="I1239" s="382" t="s">
        <v>1653</v>
      </c>
      <c r="J1239" s="382" t="s">
        <v>2861</v>
      </c>
    </row>
    <row r="1240" ht="25" customHeight="1" spans="1:10">
      <c r="A1240" s="191"/>
      <c r="B1240" s="110"/>
      <c r="C1240" s="110" t="s">
        <v>1637</v>
      </c>
      <c r="D1240" s="110" t="s">
        <v>1638</v>
      </c>
      <c r="E1240" s="381" t="s">
        <v>2181</v>
      </c>
      <c r="F1240" s="382" t="s">
        <v>1634</v>
      </c>
      <c r="G1240" s="528" t="s">
        <v>1948</v>
      </c>
      <c r="H1240" s="30" t="s">
        <v>1635</v>
      </c>
      <c r="I1240" s="382" t="s">
        <v>1636</v>
      </c>
      <c r="J1240" s="382" t="s">
        <v>2861</v>
      </c>
    </row>
    <row r="1241" ht="25" customHeight="1" spans="1:10">
      <c r="A1241" s="191"/>
      <c r="B1241" s="110"/>
      <c r="C1241" s="110" t="s">
        <v>1640</v>
      </c>
      <c r="D1241" s="110" t="s">
        <v>1641</v>
      </c>
      <c r="E1241" s="381" t="s">
        <v>2859</v>
      </c>
      <c r="F1241" s="382" t="s">
        <v>1650</v>
      </c>
      <c r="G1241" s="191">
        <v>90</v>
      </c>
      <c r="H1241" s="382" t="s">
        <v>1644</v>
      </c>
      <c r="I1241" s="30" t="s">
        <v>1636</v>
      </c>
      <c r="J1241" s="382" t="s">
        <v>2861</v>
      </c>
    </row>
    <row r="1242" ht="25" customHeight="1" spans="1:10">
      <c r="A1242" s="191" t="s">
        <v>793</v>
      </c>
      <c r="B1242" s="110" t="s">
        <v>2177</v>
      </c>
      <c r="C1242" s="110" t="s">
        <v>1631</v>
      </c>
      <c r="D1242" s="110" t="s">
        <v>1648</v>
      </c>
      <c r="E1242" s="383" t="s">
        <v>2860</v>
      </c>
      <c r="F1242" s="382" t="s">
        <v>1634</v>
      </c>
      <c r="G1242" s="191">
        <v>1</v>
      </c>
      <c r="H1242" s="363" t="s">
        <v>2179</v>
      </c>
      <c r="I1242" s="382" t="s">
        <v>1653</v>
      </c>
      <c r="J1242" s="382" t="s">
        <v>2861</v>
      </c>
    </row>
    <row r="1243" ht="25" customHeight="1" spans="1:10">
      <c r="A1243" s="191"/>
      <c r="B1243" s="110"/>
      <c r="C1243" s="110" t="s">
        <v>1637</v>
      </c>
      <c r="D1243" s="110" t="s">
        <v>1638</v>
      </c>
      <c r="E1243" s="381" t="s">
        <v>2181</v>
      </c>
      <c r="F1243" s="382" t="s">
        <v>1634</v>
      </c>
      <c r="G1243" s="528" t="s">
        <v>1948</v>
      </c>
      <c r="H1243" s="30" t="s">
        <v>1635</v>
      </c>
      <c r="I1243" s="382" t="s">
        <v>1636</v>
      </c>
      <c r="J1243" s="382" t="s">
        <v>2861</v>
      </c>
    </row>
    <row r="1244" ht="25" customHeight="1" spans="1:10">
      <c r="A1244" s="191"/>
      <c r="B1244" s="110"/>
      <c r="C1244" s="110" t="s">
        <v>1640</v>
      </c>
      <c r="D1244" s="110" t="s">
        <v>1641</v>
      </c>
      <c r="E1244" s="381" t="s">
        <v>2859</v>
      </c>
      <c r="F1244" s="382" t="s">
        <v>1650</v>
      </c>
      <c r="G1244" s="191">
        <v>90</v>
      </c>
      <c r="H1244" s="382" t="s">
        <v>1644</v>
      </c>
      <c r="I1244" s="30" t="s">
        <v>1636</v>
      </c>
      <c r="J1244" s="382" t="s">
        <v>2861</v>
      </c>
    </row>
    <row r="1245" ht="25" customHeight="1" spans="1:10">
      <c r="A1245" s="191" t="s">
        <v>1598</v>
      </c>
      <c r="B1245" s="110" t="s">
        <v>2177</v>
      </c>
      <c r="C1245" s="110" t="s">
        <v>1631</v>
      </c>
      <c r="D1245" s="110" t="s">
        <v>1648</v>
      </c>
      <c r="E1245" s="383" t="s">
        <v>2860</v>
      </c>
      <c r="F1245" s="382" t="s">
        <v>1634</v>
      </c>
      <c r="G1245" s="191">
        <v>1</v>
      </c>
      <c r="H1245" s="363" t="s">
        <v>2179</v>
      </c>
      <c r="I1245" s="382" t="s">
        <v>1653</v>
      </c>
      <c r="J1245" s="382" t="s">
        <v>2861</v>
      </c>
    </row>
    <row r="1246" ht="25" customHeight="1" spans="1:10">
      <c r="A1246" s="191"/>
      <c r="B1246" s="110"/>
      <c r="C1246" s="110" t="s">
        <v>1637</v>
      </c>
      <c r="D1246" s="110" t="s">
        <v>1638</v>
      </c>
      <c r="E1246" s="381" t="s">
        <v>2181</v>
      </c>
      <c r="F1246" s="382" t="s">
        <v>1634</v>
      </c>
      <c r="G1246" s="528" t="s">
        <v>1948</v>
      </c>
      <c r="H1246" s="30" t="s">
        <v>1635</v>
      </c>
      <c r="I1246" s="382" t="s">
        <v>1636</v>
      </c>
      <c r="J1246" s="382" t="s">
        <v>2861</v>
      </c>
    </row>
    <row r="1247" ht="25" customHeight="1" spans="1:10">
      <c r="A1247" s="191"/>
      <c r="B1247" s="110"/>
      <c r="C1247" s="110" t="s">
        <v>1640</v>
      </c>
      <c r="D1247" s="110" t="s">
        <v>1641</v>
      </c>
      <c r="E1247" s="381" t="s">
        <v>2859</v>
      </c>
      <c r="F1247" s="382" t="s">
        <v>1650</v>
      </c>
      <c r="G1247" s="191">
        <v>90</v>
      </c>
      <c r="H1247" s="382" t="s">
        <v>1644</v>
      </c>
      <c r="I1247" s="30" t="s">
        <v>1636</v>
      </c>
      <c r="J1247" s="382" t="s">
        <v>2861</v>
      </c>
    </row>
    <row r="1248" ht="22.5" spans="1:10">
      <c r="A1248" s="30" t="s">
        <v>2862</v>
      </c>
      <c r="B1248" s="30" t="s">
        <v>2853</v>
      </c>
      <c r="C1248" s="30" t="s">
        <v>1631</v>
      </c>
      <c r="D1248" s="30" t="s">
        <v>1648</v>
      </c>
      <c r="E1248" s="30" t="s">
        <v>2854</v>
      </c>
      <c r="F1248" s="30" t="s">
        <v>1634</v>
      </c>
      <c r="G1248" s="30" t="s">
        <v>303</v>
      </c>
      <c r="H1248" s="30" t="s">
        <v>2179</v>
      </c>
      <c r="I1248" s="30" t="s">
        <v>1653</v>
      </c>
      <c r="J1248" s="282" t="s">
        <v>2855</v>
      </c>
    </row>
    <row r="1249" ht="22.5" spans="1:10">
      <c r="A1249" s="279"/>
      <c r="B1249" s="279"/>
      <c r="C1249" s="30" t="s">
        <v>1637</v>
      </c>
      <c r="D1249" s="30" t="s">
        <v>1658</v>
      </c>
      <c r="E1249" s="30" t="s">
        <v>2318</v>
      </c>
      <c r="F1249" s="30" t="s">
        <v>1634</v>
      </c>
      <c r="G1249" s="30" t="s">
        <v>2319</v>
      </c>
      <c r="H1249" s="30" t="s">
        <v>1635</v>
      </c>
      <c r="I1249" s="30" t="s">
        <v>1636</v>
      </c>
      <c r="J1249" s="282" t="s">
        <v>2855</v>
      </c>
    </row>
    <row r="1250" ht="22.5" spans="1:10">
      <c r="A1250" s="279"/>
      <c r="B1250" s="279"/>
      <c r="C1250" s="30" t="s">
        <v>1640</v>
      </c>
      <c r="D1250" s="30" t="s">
        <v>1641</v>
      </c>
      <c r="E1250" s="30" t="s">
        <v>1893</v>
      </c>
      <c r="F1250" s="30" t="s">
        <v>1650</v>
      </c>
      <c r="G1250" s="30">
        <v>90</v>
      </c>
      <c r="H1250" s="30" t="s">
        <v>1644</v>
      </c>
      <c r="I1250" s="30" t="s">
        <v>1636</v>
      </c>
      <c r="J1250" s="282" t="s">
        <v>2855</v>
      </c>
    </row>
    <row r="1251" ht="22.5" spans="1:10">
      <c r="A1251" s="279"/>
      <c r="B1251" s="279"/>
      <c r="C1251" s="30" t="s">
        <v>1640</v>
      </c>
      <c r="D1251" s="30" t="s">
        <v>1641</v>
      </c>
      <c r="E1251" s="30" t="s">
        <v>2856</v>
      </c>
      <c r="F1251" s="30" t="s">
        <v>1650</v>
      </c>
      <c r="G1251" s="30">
        <v>90</v>
      </c>
      <c r="H1251" s="30" t="s">
        <v>1644</v>
      </c>
      <c r="I1251" s="30" t="s">
        <v>1636</v>
      </c>
      <c r="J1251" s="282" t="s">
        <v>2855</v>
      </c>
    </row>
    <row r="1252" ht="22.5" spans="1:10">
      <c r="A1252" s="30" t="s">
        <v>2863</v>
      </c>
      <c r="B1252" s="30" t="s">
        <v>2853</v>
      </c>
      <c r="C1252" s="30" t="s">
        <v>1631</v>
      </c>
      <c r="D1252" s="30" t="s">
        <v>1648</v>
      </c>
      <c r="E1252" s="30" t="s">
        <v>2854</v>
      </c>
      <c r="F1252" s="30" t="s">
        <v>1634</v>
      </c>
      <c r="G1252" s="30" t="s">
        <v>303</v>
      </c>
      <c r="H1252" s="30" t="s">
        <v>2179</v>
      </c>
      <c r="I1252" s="30" t="s">
        <v>1653</v>
      </c>
      <c r="J1252" s="282" t="s">
        <v>2855</v>
      </c>
    </row>
    <row r="1253" ht="22.5" spans="1:10">
      <c r="A1253" s="279"/>
      <c r="B1253" s="279"/>
      <c r="C1253" s="30" t="s">
        <v>1637</v>
      </c>
      <c r="D1253" s="30" t="s">
        <v>1658</v>
      </c>
      <c r="E1253" s="30" t="s">
        <v>2318</v>
      </c>
      <c r="F1253" s="30" t="s">
        <v>1634</v>
      </c>
      <c r="G1253" s="30" t="s">
        <v>2319</v>
      </c>
      <c r="H1253" s="30" t="s">
        <v>1635</v>
      </c>
      <c r="I1253" s="30" t="s">
        <v>1636</v>
      </c>
      <c r="J1253" s="282" t="s">
        <v>2855</v>
      </c>
    </row>
    <row r="1254" ht="22.5" spans="1:10">
      <c r="A1254" s="279"/>
      <c r="B1254" s="279"/>
      <c r="C1254" s="30" t="s">
        <v>1640</v>
      </c>
      <c r="D1254" s="30" t="s">
        <v>1641</v>
      </c>
      <c r="E1254" s="30" t="s">
        <v>1893</v>
      </c>
      <c r="F1254" s="30" t="s">
        <v>1650</v>
      </c>
      <c r="G1254" s="30">
        <v>90</v>
      </c>
      <c r="H1254" s="30" t="s">
        <v>1644</v>
      </c>
      <c r="I1254" s="30" t="s">
        <v>1636</v>
      </c>
      <c r="J1254" s="282" t="s">
        <v>2855</v>
      </c>
    </row>
    <row r="1255" ht="22.5" spans="1:10">
      <c r="A1255" s="279"/>
      <c r="B1255" s="279"/>
      <c r="C1255" s="30" t="s">
        <v>1640</v>
      </c>
      <c r="D1255" s="30" t="s">
        <v>1641</v>
      </c>
      <c r="E1255" s="30" t="s">
        <v>2856</v>
      </c>
      <c r="F1255" s="30" t="s">
        <v>1650</v>
      </c>
      <c r="G1255" s="30">
        <v>90</v>
      </c>
      <c r="H1255" s="30" t="s">
        <v>1644</v>
      </c>
      <c r="I1255" s="30" t="s">
        <v>1636</v>
      </c>
      <c r="J1255" s="282" t="s">
        <v>2855</v>
      </c>
    </row>
    <row r="1256" ht="22.5" spans="1:10">
      <c r="A1256" s="30" t="s">
        <v>2864</v>
      </c>
      <c r="B1256" s="30" t="s">
        <v>2853</v>
      </c>
      <c r="C1256" s="30" t="s">
        <v>1631</v>
      </c>
      <c r="D1256" s="30" t="s">
        <v>1648</v>
      </c>
      <c r="E1256" s="30" t="s">
        <v>2854</v>
      </c>
      <c r="F1256" s="30" t="s">
        <v>1634</v>
      </c>
      <c r="G1256" s="30" t="s">
        <v>303</v>
      </c>
      <c r="H1256" s="30" t="s">
        <v>2179</v>
      </c>
      <c r="I1256" s="30" t="s">
        <v>1653</v>
      </c>
      <c r="J1256" s="282" t="s">
        <v>2855</v>
      </c>
    </row>
    <row r="1257" ht="22.5" spans="1:10">
      <c r="A1257" s="279"/>
      <c r="B1257" s="279"/>
      <c r="C1257" s="30" t="s">
        <v>1637</v>
      </c>
      <c r="D1257" s="30" t="s">
        <v>1658</v>
      </c>
      <c r="E1257" s="30" t="s">
        <v>2318</v>
      </c>
      <c r="F1257" s="30" t="s">
        <v>1634</v>
      </c>
      <c r="G1257" s="30" t="s">
        <v>2319</v>
      </c>
      <c r="H1257" s="30" t="s">
        <v>1635</v>
      </c>
      <c r="I1257" s="30" t="s">
        <v>1636</v>
      </c>
      <c r="J1257" s="282" t="s">
        <v>2855</v>
      </c>
    </row>
    <row r="1258" ht="22.5" spans="1:10">
      <c r="A1258" s="279"/>
      <c r="B1258" s="279"/>
      <c r="C1258" s="30" t="s">
        <v>1640</v>
      </c>
      <c r="D1258" s="30" t="s">
        <v>1641</v>
      </c>
      <c r="E1258" s="30" t="s">
        <v>1893</v>
      </c>
      <c r="F1258" s="30" t="s">
        <v>1650</v>
      </c>
      <c r="G1258" s="30">
        <v>90</v>
      </c>
      <c r="H1258" s="30" t="s">
        <v>1644</v>
      </c>
      <c r="I1258" s="30" t="s">
        <v>1636</v>
      </c>
      <c r="J1258" s="282" t="s">
        <v>2855</v>
      </c>
    </row>
    <row r="1259" ht="22.5" spans="1:10">
      <c r="A1259" s="279"/>
      <c r="B1259" s="279"/>
      <c r="C1259" s="30" t="s">
        <v>1640</v>
      </c>
      <c r="D1259" s="30" t="s">
        <v>1641</v>
      </c>
      <c r="E1259" s="30" t="s">
        <v>2856</v>
      </c>
      <c r="F1259" s="30" t="s">
        <v>1650</v>
      </c>
      <c r="G1259" s="30">
        <v>90</v>
      </c>
      <c r="H1259" s="30" t="s">
        <v>1644</v>
      </c>
      <c r="I1259" s="30" t="s">
        <v>1636</v>
      </c>
      <c r="J1259" s="282" t="s">
        <v>2855</v>
      </c>
    </row>
    <row r="1260" ht="22.5" spans="1:10">
      <c r="A1260" s="30" t="s">
        <v>2865</v>
      </c>
      <c r="B1260" s="30" t="s">
        <v>2853</v>
      </c>
      <c r="C1260" s="30" t="s">
        <v>1631</v>
      </c>
      <c r="D1260" s="30" t="s">
        <v>1648</v>
      </c>
      <c r="E1260" s="30" t="s">
        <v>2854</v>
      </c>
      <c r="F1260" s="30" t="s">
        <v>1634</v>
      </c>
      <c r="G1260" s="30" t="s">
        <v>303</v>
      </c>
      <c r="H1260" s="30" t="s">
        <v>2179</v>
      </c>
      <c r="I1260" s="30" t="s">
        <v>1653</v>
      </c>
      <c r="J1260" s="282" t="s">
        <v>2855</v>
      </c>
    </row>
    <row r="1261" ht="22.5" spans="1:10">
      <c r="A1261" s="279"/>
      <c r="B1261" s="279"/>
      <c r="C1261" s="30" t="s">
        <v>1637</v>
      </c>
      <c r="D1261" s="30" t="s">
        <v>1658</v>
      </c>
      <c r="E1261" s="30" t="s">
        <v>2318</v>
      </c>
      <c r="F1261" s="30" t="s">
        <v>1634</v>
      </c>
      <c r="G1261" s="30" t="s">
        <v>2319</v>
      </c>
      <c r="H1261" s="30" t="s">
        <v>1635</v>
      </c>
      <c r="I1261" s="30" t="s">
        <v>1636</v>
      </c>
      <c r="J1261" s="282" t="s">
        <v>2855</v>
      </c>
    </row>
    <row r="1262" ht="22.5" spans="1:10">
      <c r="A1262" s="279"/>
      <c r="B1262" s="279"/>
      <c r="C1262" s="30" t="s">
        <v>1640</v>
      </c>
      <c r="D1262" s="30" t="s">
        <v>1641</v>
      </c>
      <c r="E1262" s="30" t="s">
        <v>1893</v>
      </c>
      <c r="F1262" s="30" t="s">
        <v>1650</v>
      </c>
      <c r="G1262" s="30">
        <v>90</v>
      </c>
      <c r="H1262" s="30" t="s">
        <v>1644</v>
      </c>
      <c r="I1262" s="30" t="s">
        <v>1636</v>
      </c>
      <c r="J1262" s="282" t="s">
        <v>2855</v>
      </c>
    </row>
    <row r="1263" ht="22.5" spans="1:10">
      <c r="A1263" s="279"/>
      <c r="B1263" s="279"/>
      <c r="C1263" s="30" t="s">
        <v>1640</v>
      </c>
      <c r="D1263" s="30" t="s">
        <v>1641</v>
      </c>
      <c r="E1263" s="30" t="s">
        <v>2856</v>
      </c>
      <c r="F1263" s="30" t="s">
        <v>1650</v>
      </c>
      <c r="G1263" s="30">
        <v>90</v>
      </c>
      <c r="H1263" s="30" t="s">
        <v>1644</v>
      </c>
      <c r="I1263" s="30" t="s">
        <v>1636</v>
      </c>
      <c r="J1263" s="282" t="s">
        <v>2855</v>
      </c>
    </row>
    <row r="1264" ht="15" customHeight="1" spans="1:10">
      <c r="A1264" s="284" t="s">
        <v>843</v>
      </c>
      <c r="B1264" s="284"/>
      <c r="C1264" s="284"/>
      <c r="D1264" s="284"/>
      <c r="E1264" s="284"/>
      <c r="F1264" s="297"/>
      <c r="G1264" s="284"/>
      <c r="H1264" s="297"/>
      <c r="I1264" s="297"/>
      <c r="J1264" s="306"/>
    </row>
    <row r="1265" ht="24" customHeight="1" spans="1:10">
      <c r="A1265" s="384" t="s">
        <v>842</v>
      </c>
      <c r="B1265" s="299" t="s">
        <v>2866</v>
      </c>
      <c r="C1265" s="385" t="s">
        <v>1631</v>
      </c>
      <c r="D1265" s="299" t="s">
        <v>1632</v>
      </c>
      <c r="E1265" s="299" t="s">
        <v>2867</v>
      </c>
      <c r="F1265" s="300" t="s">
        <v>1634</v>
      </c>
      <c r="G1265" s="386">
        <v>100</v>
      </c>
      <c r="H1265" s="370" t="s">
        <v>1644</v>
      </c>
      <c r="I1265" s="370" t="s">
        <v>1653</v>
      </c>
      <c r="J1265" s="191" t="s">
        <v>2868</v>
      </c>
    </row>
    <row r="1266" ht="24" customHeight="1" spans="1:10">
      <c r="A1266" s="384"/>
      <c r="B1266" s="299"/>
      <c r="C1266" s="385"/>
      <c r="D1266" s="299" t="s">
        <v>1632</v>
      </c>
      <c r="E1266" s="370" t="s">
        <v>1779</v>
      </c>
      <c r="F1266" s="370" t="s">
        <v>1634</v>
      </c>
      <c r="G1266" s="386">
        <v>100</v>
      </c>
      <c r="H1266" s="370" t="s">
        <v>1644</v>
      </c>
      <c r="I1266" s="370" t="s">
        <v>1653</v>
      </c>
      <c r="J1266" s="191" t="s">
        <v>2869</v>
      </c>
    </row>
    <row r="1267" ht="24" customHeight="1" spans="1:10">
      <c r="A1267" s="384"/>
      <c r="B1267" s="299"/>
      <c r="C1267" s="385" t="s">
        <v>1637</v>
      </c>
      <c r="D1267" s="299" t="s">
        <v>1658</v>
      </c>
      <c r="E1267" s="370" t="s">
        <v>1783</v>
      </c>
      <c r="F1267" s="370" t="s">
        <v>1634</v>
      </c>
      <c r="G1267" s="386">
        <v>90</v>
      </c>
      <c r="H1267" s="370" t="s">
        <v>1644</v>
      </c>
      <c r="I1267" s="370" t="s">
        <v>1653</v>
      </c>
      <c r="J1267" s="191" t="s">
        <v>1783</v>
      </c>
    </row>
    <row r="1268" ht="24" customHeight="1" spans="1:10">
      <c r="A1268" s="384"/>
      <c r="B1268" s="299"/>
      <c r="C1268" s="385" t="s">
        <v>1640</v>
      </c>
      <c r="D1268" s="299" t="s">
        <v>1641</v>
      </c>
      <c r="E1268" s="370" t="s">
        <v>2263</v>
      </c>
      <c r="F1268" s="370" t="s">
        <v>2870</v>
      </c>
      <c r="G1268" s="386">
        <v>90</v>
      </c>
      <c r="H1268" s="370" t="s">
        <v>1644</v>
      </c>
      <c r="I1268" s="370" t="s">
        <v>1636</v>
      </c>
      <c r="J1268" s="191" t="s">
        <v>2871</v>
      </c>
    </row>
    <row r="1269" ht="24" customHeight="1" spans="1:10">
      <c r="A1269" s="384" t="s">
        <v>845</v>
      </c>
      <c r="B1269" s="299" t="s">
        <v>2872</v>
      </c>
      <c r="C1269" s="385" t="s">
        <v>1631</v>
      </c>
      <c r="D1269" s="385" t="s">
        <v>1648</v>
      </c>
      <c r="E1269" s="299" t="s">
        <v>2873</v>
      </c>
      <c r="F1269" s="300" t="s">
        <v>2870</v>
      </c>
      <c r="G1269" s="299">
        <v>3</v>
      </c>
      <c r="H1269" s="300" t="s">
        <v>1694</v>
      </c>
      <c r="I1269" s="300" t="s">
        <v>1653</v>
      </c>
      <c r="J1269" s="191" t="s">
        <v>2874</v>
      </c>
    </row>
    <row r="1270" ht="24" customHeight="1" spans="1:10">
      <c r="A1270" s="384"/>
      <c r="B1270" s="299"/>
      <c r="C1270" s="385"/>
      <c r="D1270" s="299" t="s">
        <v>1654</v>
      </c>
      <c r="E1270" s="299" t="s">
        <v>2875</v>
      </c>
      <c r="F1270" s="370" t="s">
        <v>2870</v>
      </c>
      <c r="G1270" s="386">
        <v>95</v>
      </c>
      <c r="H1270" s="370" t="s">
        <v>1644</v>
      </c>
      <c r="I1270" s="370" t="s">
        <v>1653</v>
      </c>
      <c r="J1270" s="191" t="s">
        <v>2876</v>
      </c>
    </row>
    <row r="1271" ht="24" customHeight="1" spans="1:10">
      <c r="A1271" s="384"/>
      <c r="B1271" s="299"/>
      <c r="C1271" s="299" t="s">
        <v>1637</v>
      </c>
      <c r="D1271" s="299" t="s">
        <v>1638</v>
      </c>
      <c r="E1271" s="299" t="s">
        <v>2877</v>
      </c>
      <c r="F1271" s="300" t="s">
        <v>1634</v>
      </c>
      <c r="G1271" s="299" t="s">
        <v>2750</v>
      </c>
      <c r="H1271" s="300" t="s">
        <v>2878</v>
      </c>
      <c r="I1271" s="300" t="s">
        <v>1636</v>
      </c>
      <c r="J1271" s="191" t="s">
        <v>2879</v>
      </c>
    </row>
    <row r="1272" ht="24" customHeight="1" spans="1:10">
      <c r="A1272" s="384"/>
      <c r="B1272" s="299"/>
      <c r="C1272" s="299" t="s">
        <v>1640</v>
      </c>
      <c r="D1272" s="299" t="s">
        <v>1641</v>
      </c>
      <c r="E1272" s="299" t="s">
        <v>2162</v>
      </c>
      <c r="F1272" s="370" t="s">
        <v>2870</v>
      </c>
      <c r="G1272" s="386">
        <v>95</v>
      </c>
      <c r="H1272" s="370" t="s">
        <v>1644</v>
      </c>
      <c r="I1272" s="370" t="s">
        <v>1636</v>
      </c>
      <c r="J1272" s="191" t="s">
        <v>2880</v>
      </c>
    </row>
    <row r="1273" ht="24" customHeight="1" spans="1:10">
      <c r="A1273" s="384" t="s">
        <v>847</v>
      </c>
      <c r="B1273" s="299" t="s">
        <v>2881</v>
      </c>
      <c r="C1273" s="299" t="s">
        <v>1631</v>
      </c>
      <c r="D1273" s="299" t="s">
        <v>1654</v>
      </c>
      <c r="E1273" s="299" t="s">
        <v>2882</v>
      </c>
      <c r="F1273" s="300" t="s">
        <v>1634</v>
      </c>
      <c r="G1273" s="299">
        <v>1</v>
      </c>
      <c r="H1273" s="300" t="s">
        <v>1686</v>
      </c>
      <c r="I1273" s="300" t="s">
        <v>1653</v>
      </c>
      <c r="J1273" s="191" t="s">
        <v>2883</v>
      </c>
    </row>
    <row r="1274" ht="24" customHeight="1" spans="1:10">
      <c r="A1274" s="384"/>
      <c r="B1274" s="299"/>
      <c r="C1274" s="299" t="s">
        <v>1637</v>
      </c>
      <c r="D1274" s="299" t="s">
        <v>1658</v>
      </c>
      <c r="E1274" s="299" t="s">
        <v>2884</v>
      </c>
      <c r="F1274" s="300" t="s">
        <v>1634</v>
      </c>
      <c r="G1274" s="299" t="s">
        <v>2457</v>
      </c>
      <c r="H1274" s="300" t="s">
        <v>2878</v>
      </c>
      <c r="I1274" s="300" t="s">
        <v>1636</v>
      </c>
      <c r="J1274" s="191" t="s">
        <v>2885</v>
      </c>
    </row>
    <row r="1275" ht="24" customHeight="1" spans="1:10">
      <c r="A1275" s="384"/>
      <c r="B1275" s="299"/>
      <c r="C1275" s="299" t="s">
        <v>1640</v>
      </c>
      <c r="D1275" s="299" t="s">
        <v>1641</v>
      </c>
      <c r="E1275" s="299" t="s">
        <v>2162</v>
      </c>
      <c r="F1275" s="300" t="s">
        <v>2870</v>
      </c>
      <c r="G1275" s="299">
        <v>95</v>
      </c>
      <c r="H1275" s="300" t="s">
        <v>1644</v>
      </c>
      <c r="I1275" s="370" t="s">
        <v>1636</v>
      </c>
      <c r="J1275" s="191" t="s">
        <v>2880</v>
      </c>
    </row>
    <row r="1276" ht="24" customHeight="1" spans="1:10">
      <c r="A1276" s="387" t="s">
        <v>851</v>
      </c>
      <c r="B1276" s="388" t="s">
        <v>2886</v>
      </c>
      <c r="C1276" s="389" t="s">
        <v>1631</v>
      </c>
      <c r="D1276" s="390" t="s">
        <v>1632</v>
      </c>
      <c r="E1276" s="391" t="s">
        <v>2887</v>
      </c>
      <c r="F1276" s="392" t="s">
        <v>1634</v>
      </c>
      <c r="G1276" s="393">
        <v>100</v>
      </c>
      <c r="H1276" s="392" t="s">
        <v>1644</v>
      </c>
      <c r="I1276" s="392" t="s">
        <v>1653</v>
      </c>
      <c r="J1276" s="400" t="s">
        <v>2887</v>
      </c>
    </row>
    <row r="1277" ht="24" customHeight="1" spans="1:10">
      <c r="A1277" s="387"/>
      <c r="B1277" s="388"/>
      <c r="C1277" s="394"/>
      <c r="D1277" s="299" t="s">
        <v>1654</v>
      </c>
      <c r="E1277" s="395" t="s">
        <v>2888</v>
      </c>
      <c r="F1277" s="396" t="s">
        <v>1634</v>
      </c>
      <c r="G1277" s="397">
        <v>1</v>
      </c>
      <c r="H1277" s="396" t="s">
        <v>1686</v>
      </c>
      <c r="I1277" s="396" t="s">
        <v>1653</v>
      </c>
      <c r="J1277" s="89" t="s">
        <v>2889</v>
      </c>
    </row>
    <row r="1278" ht="24" customHeight="1" spans="1:10">
      <c r="A1278" s="387"/>
      <c r="B1278" s="388"/>
      <c r="C1278" s="385" t="s">
        <v>1637</v>
      </c>
      <c r="D1278" s="385" t="s">
        <v>1658</v>
      </c>
      <c r="E1278" s="85" t="s">
        <v>2890</v>
      </c>
      <c r="F1278" s="86" t="s">
        <v>1634</v>
      </c>
      <c r="G1278" s="87" t="s">
        <v>2457</v>
      </c>
      <c r="H1278" s="86" t="s">
        <v>2878</v>
      </c>
      <c r="I1278" s="86" t="s">
        <v>1636</v>
      </c>
      <c r="J1278" s="89" t="s">
        <v>2891</v>
      </c>
    </row>
    <row r="1279" ht="24" customHeight="1" spans="1:10">
      <c r="A1279" s="398"/>
      <c r="B1279" s="393"/>
      <c r="C1279" s="385" t="s">
        <v>1640</v>
      </c>
      <c r="D1279" s="299" t="s">
        <v>1641</v>
      </c>
      <c r="E1279" s="85" t="s">
        <v>2162</v>
      </c>
      <c r="F1279" s="396" t="s">
        <v>2870</v>
      </c>
      <c r="G1279" s="397">
        <v>95</v>
      </c>
      <c r="H1279" s="396" t="s">
        <v>1644</v>
      </c>
      <c r="I1279" s="396" t="s">
        <v>1636</v>
      </c>
      <c r="J1279" s="89" t="s">
        <v>2880</v>
      </c>
    </row>
    <row r="1280" ht="24" customHeight="1" spans="1:10">
      <c r="A1280" s="387" t="s">
        <v>855</v>
      </c>
      <c r="B1280" s="388" t="s">
        <v>2892</v>
      </c>
      <c r="C1280" s="277" t="s">
        <v>1631</v>
      </c>
      <c r="D1280" s="87" t="s">
        <v>1648</v>
      </c>
      <c r="E1280" s="87" t="s">
        <v>2893</v>
      </c>
      <c r="F1280" s="86" t="s">
        <v>1634</v>
      </c>
      <c r="G1280" s="87">
        <v>1</v>
      </c>
      <c r="H1280" s="86" t="s">
        <v>1667</v>
      </c>
      <c r="I1280" s="86" t="s">
        <v>1653</v>
      </c>
      <c r="J1280" s="89" t="s">
        <v>2894</v>
      </c>
    </row>
    <row r="1281" ht="24" customHeight="1" spans="1:10">
      <c r="A1281" s="387"/>
      <c r="B1281" s="388"/>
      <c r="C1281" s="388"/>
      <c r="D1281" s="87" t="s">
        <v>1632</v>
      </c>
      <c r="E1281" s="87" t="s">
        <v>2895</v>
      </c>
      <c r="F1281" s="86" t="s">
        <v>2870</v>
      </c>
      <c r="G1281" s="87">
        <v>95</v>
      </c>
      <c r="H1281" s="86" t="s">
        <v>1644</v>
      </c>
      <c r="I1281" s="86" t="s">
        <v>1653</v>
      </c>
      <c r="J1281" s="89" t="s">
        <v>2896</v>
      </c>
    </row>
    <row r="1282" ht="24" customHeight="1" spans="1:10">
      <c r="A1282" s="387"/>
      <c r="B1282" s="388"/>
      <c r="C1282" s="87" t="s">
        <v>1637</v>
      </c>
      <c r="D1282" s="87" t="s">
        <v>1658</v>
      </c>
      <c r="E1282" s="87" t="s">
        <v>2897</v>
      </c>
      <c r="F1282" s="86" t="s">
        <v>1634</v>
      </c>
      <c r="G1282" s="87" t="s">
        <v>2898</v>
      </c>
      <c r="H1282" s="86" t="s">
        <v>2899</v>
      </c>
      <c r="I1282" s="86" t="s">
        <v>1636</v>
      </c>
      <c r="J1282" s="89" t="s">
        <v>2897</v>
      </c>
    </row>
    <row r="1283" ht="24" customHeight="1" spans="1:10">
      <c r="A1283" s="398"/>
      <c r="B1283" s="393"/>
      <c r="C1283" s="277" t="s">
        <v>1640</v>
      </c>
      <c r="D1283" s="277" t="s">
        <v>1641</v>
      </c>
      <c r="E1283" s="87" t="s">
        <v>2162</v>
      </c>
      <c r="F1283" s="86" t="s">
        <v>2870</v>
      </c>
      <c r="G1283" s="87">
        <v>95</v>
      </c>
      <c r="H1283" s="86" t="s">
        <v>1644</v>
      </c>
      <c r="I1283" s="396" t="s">
        <v>1636</v>
      </c>
      <c r="J1283" s="89" t="s">
        <v>2880</v>
      </c>
    </row>
    <row r="1284" ht="24" customHeight="1" spans="1:10">
      <c r="A1284" s="387" t="s">
        <v>1156</v>
      </c>
      <c r="B1284" s="388" t="s">
        <v>2900</v>
      </c>
      <c r="C1284" s="277" t="s">
        <v>1631</v>
      </c>
      <c r="D1284" s="87" t="s">
        <v>1648</v>
      </c>
      <c r="E1284" s="87" t="s">
        <v>2314</v>
      </c>
      <c r="F1284" s="86" t="s">
        <v>1634</v>
      </c>
      <c r="G1284" s="87">
        <v>4</v>
      </c>
      <c r="H1284" s="86" t="s">
        <v>1652</v>
      </c>
      <c r="I1284" s="86" t="s">
        <v>1653</v>
      </c>
      <c r="J1284" s="275" t="s">
        <v>2901</v>
      </c>
    </row>
    <row r="1285" ht="24" customHeight="1" spans="1:10">
      <c r="A1285" s="387"/>
      <c r="B1285" s="388"/>
      <c r="C1285" s="393"/>
      <c r="D1285" s="87" t="s">
        <v>1654</v>
      </c>
      <c r="E1285" s="87" t="s">
        <v>1779</v>
      </c>
      <c r="F1285" s="86" t="s">
        <v>1634</v>
      </c>
      <c r="G1285" s="87">
        <v>100</v>
      </c>
      <c r="H1285" s="86" t="s">
        <v>1644</v>
      </c>
      <c r="I1285" s="404" t="s">
        <v>1653</v>
      </c>
      <c r="J1285" s="275" t="s">
        <v>2902</v>
      </c>
    </row>
    <row r="1286" ht="24" customHeight="1" spans="1:10">
      <c r="A1286" s="387"/>
      <c r="B1286" s="388"/>
      <c r="C1286" s="87" t="s">
        <v>1637</v>
      </c>
      <c r="D1286" s="87" t="s">
        <v>1658</v>
      </c>
      <c r="E1286" s="87" t="s">
        <v>2903</v>
      </c>
      <c r="F1286" s="86" t="s">
        <v>1634</v>
      </c>
      <c r="G1286" s="87" t="s">
        <v>1728</v>
      </c>
      <c r="H1286" s="86" t="s">
        <v>2878</v>
      </c>
      <c r="I1286" s="404" t="s">
        <v>1636</v>
      </c>
      <c r="J1286" s="191" t="s">
        <v>2903</v>
      </c>
    </row>
    <row r="1287" ht="24" customHeight="1" spans="1:10">
      <c r="A1287" s="398"/>
      <c r="B1287" s="393"/>
      <c r="C1287" s="87" t="s">
        <v>1640</v>
      </c>
      <c r="D1287" s="87" t="s">
        <v>1641</v>
      </c>
      <c r="E1287" s="87" t="s">
        <v>2804</v>
      </c>
      <c r="F1287" s="86" t="s">
        <v>2870</v>
      </c>
      <c r="G1287" s="87">
        <v>95</v>
      </c>
      <c r="H1287" s="86" t="s">
        <v>1644</v>
      </c>
      <c r="I1287" s="396" t="s">
        <v>1636</v>
      </c>
      <c r="J1287" s="400" t="s">
        <v>2904</v>
      </c>
    </row>
    <row r="1288" s="76" customFormat="1" ht="24" customHeight="1" spans="1:10">
      <c r="A1288" s="387" t="s">
        <v>1551</v>
      </c>
      <c r="B1288" s="388" t="s">
        <v>2905</v>
      </c>
      <c r="C1288" s="277" t="s">
        <v>1631</v>
      </c>
      <c r="D1288" s="87" t="s">
        <v>1648</v>
      </c>
      <c r="E1288" s="87" t="s">
        <v>2157</v>
      </c>
      <c r="F1288" s="86" t="s">
        <v>1634</v>
      </c>
      <c r="G1288" s="87">
        <v>100</v>
      </c>
      <c r="H1288" s="86" t="s">
        <v>1644</v>
      </c>
      <c r="I1288" s="86" t="s">
        <v>1653</v>
      </c>
      <c r="J1288" s="275" t="s">
        <v>2902</v>
      </c>
    </row>
    <row r="1289" s="76" customFormat="1" ht="24" customHeight="1" spans="1:10">
      <c r="A1289" s="387"/>
      <c r="B1289" s="388"/>
      <c r="C1289" s="393"/>
      <c r="D1289" s="87" t="s">
        <v>1632</v>
      </c>
      <c r="E1289" s="87" t="s">
        <v>2596</v>
      </c>
      <c r="F1289" s="86" t="s">
        <v>1634</v>
      </c>
      <c r="G1289" s="87">
        <v>100</v>
      </c>
      <c r="H1289" s="86" t="s">
        <v>1644</v>
      </c>
      <c r="I1289" s="86" t="s">
        <v>1653</v>
      </c>
      <c r="J1289" s="275" t="s">
        <v>2906</v>
      </c>
    </row>
    <row r="1290" s="76" customFormat="1" ht="24" customHeight="1" spans="1:10">
      <c r="A1290" s="387"/>
      <c r="B1290" s="388"/>
      <c r="C1290" s="87" t="s">
        <v>1637</v>
      </c>
      <c r="D1290" s="87" t="s">
        <v>1658</v>
      </c>
      <c r="E1290" s="87" t="s">
        <v>2599</v>
      </c>
      <c r="F1290" s="86" t="s">
        <v>1634</v>
      </c>
      <c r="G1290" s="529" t="s">
        <v>1948</v>
      </c>
      <c r="H1290" s="86" t="s">
        <v>2878</v>
      </c>
      <c r="I1290" s="404" t="s">
        <v>1636</v>
      </c>
      <c r="J1290" s="191" t="s">
        <v>2599</v>
      </c>
    </row>
    <row r="1291" s="76" customFormat="1" ht="24" customHeight="1" spans="1:10">
      <c r="A1291" s="398"/>
      <c r="B1291" s="393"/>
      <c r="C1291" s="87" t="s">
        <v>1640</v>
      </c>
      <c r="D1291" s="87" t="s">
        <v>1641</v>
      </c>
      <c r="E1291" s="87" t="s">
        <v>2427</v>
      </c>
      <c r="F1291" s="86" t="s">
        <v>2870</v>
      </c>
      <c r="G1291" s="529" t="s">
        <v>1643</v>
      </c>
      <c r="H1291" s="86" t="s">
        <v>1644</v>
      </c>
      <c r="I1291" s="396" t="s">
        <v>1636</v>
      </c>
      <c r="J1291" s="191" t="s">
        <v>2880</v>
      </c>
    </row>
    <row r="1292" s="76" customFormat="1" ht="24" customHeight="1" spans="1:10">
      <c r="A1292" s="387" t="s">
        <v>1576</v>
      </c>
      <c r="B1292" s="277" t="s">
        <v>2907</v>
      </c>
      <c r="C1292" s="277" t="s">
        <v>1631</v>
      </c>
      <c r="D1292" s="87" t="s">
        <v>1648</v>
      </c>
      <c r="E1292" s="87" t="s">
        <v>2908</v>
      </c>
      <c r="F1292" s="86" t="s">
        <v>1848</v>
      </c>
      <c r="G1292" s="87">
        <v>98</v>
      </c>
      <c r="H1292" s="86" t="s">
        <v>1644</v>
      </c>
      <c r="I1292" s="404" t="s">
        <v>1653</v>
      </c>
      <c r="J1292" s="191" t="s">
        <v>2909</v>
      </c>
    </row>
    <row r="1293" s="76" customFormat="1" ht="24" customHeight="1" spans="1:10">
      <c r="A1293" s="387"/>
      <c r="B1293" s="388"/>
      <c r="C1293" s="388"/>
      <c r="D1293" s="87" t="s">
        <v>1632</v>
      </c>
      <c r="E1293" s="87" t="s">
        <v>2910</v>
      </c>
      <c r="F1293" s="86" t="s">
        <v>1634</v>
      </c>
      <c r="G1293" s="87">
        <v>100</v>
      </c>
      <c r="H1293" s="86" t="s">
        <v>1644</v>
      </c>
      <c r="I1293" s="404" t="s">
        <v>1653</v>
      </c>
      <c r="J1293" s="191" t="s">
        <v>2911</v>
      </c>
    </row>
    <row r="1294" s="76" customFormat="1" ht="24" customHeight="1" spans="1:10">
      <c r="A1294" s="387"/>
      <c r="B1294" s="388"/>
      <c r="C1294" s="87" t="s">
        <v>1637</v>
      </c>
      <c r="D1294" s="87" t="s">
        <v>1658</v>
      </c>
      <c r="E1294" s="87" t="s">
        <v>2912</v>
      </c>
      <c r="F1294" s="86" t="s">
        <v>1634</v>
      </c>
      <c r="G1294" s="529" t="s">
        <v>2913</v>
      </c>
      <c r="H1294" s="86" t="s">
        <v>1728</v>
      </c>
      <c r="I1294" s="404" t="s">
        <v>1636</v>
      </c>
      <c r="J1294" s="191" t="s">
        <v>2914</v>
      </c>
    </row>
    <row r="1295" s="76" customFormat="1" ht="24" customHeight="1" spans="1:10">
      <c r="A1295" s="398"/>
      <c r="B1295" s="393"/>
      <c r="C1295" s="277" t="s">
        <v>1640</v>
      </c>
      <c r="D1295" s="277" t="s">
        <v>1641</v>
      </c>
      <c r="E1295" s="87" t="s">
        <v>2915</v>
      </c>
      <c r="F1295" s="86" t="s">
        <v>2870</v>
      </c>
      <c r="G1295" s="529" t="s">
        <v>1643</v>
      </c>
      <c r="H1295" s="86" t="s">
        <v>1644</v>
      </c>
      <c r="I1295" s="396" t="s">
        <v>1636</v>
      </c>
      <c r="J1295" s="191" t="s">
        <v>2916</v>
      </c>
    </row>
    <row r="1296" s="76" customFormat="1" ht="24" customHeight="1" spans="1:10">
      <c r="A1296" s="387" t="s">
        <v>1589</v>
      </c>
      <c r="B1296" s="277" t="s">
        <v>2907</v>
      </c>
      <c r="C1296" s="277" t="s">
        <v>1631</v>
      </c>
      <c r="D1296" s="87" t="s">
        <v>1648</v>
      </c>
      <c r="E1296" s="87" t="s">
        <v>2908</v>
      </c>
      <c r="F1296" s="86" t="s">
        <v>1848</v>
      </c>
      <c r="G1296" s="87">
        <v>98</v>
      </c>
      <c r="H1296" s="86" t="s">
        <v>1644</v>
      </c>
      <c r="I1296" s="404" t="s">
        <v>1653</v>
      </c>
      <c r="J1296" s="191" t="s">
        <v>2909</v>
      </c>
    </row>
    <row r="1297" s="76" customFormat="1" ht="24" customHeight="1" spans="1:10">
      <c r="A1297" s="387"/>
      <c r="B1297" s="388"/>
      <c r="C1297" s="388"/>
      <c r="D1297" s="87" t="s">
        <v>1632</v>
      </c>
      <c r="E1297" s="87" t="s">
        <v>2910</v>
      </c>
      <c r="F1297" s="86" t="s">
        <v>1634</v>
      </c>
      <c r="G1297" s="87">
        <v>100</v>
      </c>
      <c r="H1297" s="86" t="s">
        <v>1644</v>
      </c>
      <c r="I1297" s="404" t="s">
        <v>1653</v>
      </c>
      <c r="J1297" s="191" t="s">
        <v>2911</v>
      </c>
    </row>
    <row r="1298" s="76" customFormat="1" ht="24" customHeight="1" spans="1:10">
      <c r="A1298" s="387"/>
      <c r="B1298" s="388"/>
      <c r="C1298" s="87" t="s">
        <v>1637</v>
      </c>
      <c r="D1298" s="87" t="s">
        <v>1658</v>
      </c>
      <c r="E1298" s="87" t="s">
        <v>2912</v>
      </c>
      <c r="F1298" s="86" t="s">
        <v>1634</v>
      </c>
      <c r="G1298" s="529" t="s">
        <v>2913</v>
      </c>
      <c r="H1298" s="86" t="s">
        <v>1728</v>
      </c>
      <c r="I1298" s="404" t="s">
        <v>1636</v>
      </c>
      <c r="J1298" s="191" t="s">
        <v>2914</v>
      </c>
    </row>
    <row r="1299" s="76" customFormat="1" ht="24" customHeight="1" spans="1:10">
      <c r="A1299" s="398"/>
      <c r="B1299" s="393"/>
      <c r="C1299" s="277" t="s">
        <v>1640</v>
      </c>
      <c r="D1299" s="277" t="s">
        <v>1641</v>
      </c>
      <c r="E1299" s="87" t="s">
        <v>2915</v>
      </c>
      <c r="F1299" s="86" t="s">
        <v>2870</v>
      </c>
      <c r="G1299" s="529" t="s">
        <v>1643</v>
      </c>
      <c r="H1299" s="86" t="s">
        <v>1644</v>
      </c>
      <c r="I1299" s="396" t="s">
        <v>1636</v>
      </c>
      <c r="J1299" s="191" t="s">
        <v>2916</v>
      </c>
    </row>
    <row r="1300" s="76" customFormat="1" ht="24" customHeight="1" spans="1:10">
      <c r="A1300" s="387" t="s">
        <v>1607</v>
      </c>
      <c r="B1300" s="277" t="s">
        <v>2917</v>
      </c>
      <c r="C1300" s="277" t="s">
        <v>1631</v>
      </c>
      <c r="D1300" s="87" t="s">
        <v>1648</v>
      </c>
      <c r="E1300" s="87" t="s">
        <v>2908</v>
      </c>
      <c r="F1300" s="87" t="s">
        <v>2870</v>
      </c>
      <c r="G1300" s="87">
        <v>99</v>
      </c>
      <c r="H1300" s="87" t="s">
        <v>1644</v>
      </c>
      <c r="I1300" s="87" t="s">
        <v>1653</v>
      </c>
      <c r="J1300" s="89" t="s">
        <v>2909</v>
      </c>
    </row>
    <row r="1301" s="76" customFormat="1" ht="24" customHeight="1" spans="1:10">
      <c r="A1301" s="387"/>
      <c r="B1301" s="388"/>
      <c r="C1301" s="388"/>
      <c r="D1301" s="87" t="s">
        <v>1632</v>
      </c>
      <c r="E1301" s="87" t="s">
        <v>2910</v>
      </c>
      <c r="F1301" s="87" t="s">
        <v>1634</v>
      </c>
      <c r="G1301" s="87">
        <v>100</v>
      </c>
      <c r="H1301" s="87" t="s">
        <v>1644</v>
      </c>
      <c r="I1301" s="87" t="s">
        <v>1653</v>
      </c>
      <c r="J1301" s="89" t="s">
        <v>2918</v>
      </c>
    </row>
    <row r="1302" s="76" customFormat="1" ht="24" customHeight="1" spans="1:10">
      <c r="A1302" s="387"/>
      <c r="B1302" s="388"/>
      <c r="C1302" s="393"/>
      <c r="D1302" s="87" t="s">
        <v>1654</v>
      </c>
      <c r="E1302" s="87" t="s">
        <v>2919</v>
      </c>
      <c r="F1302" s="87" t="s">
        <v>1634</v>
      </c>
      <c r="G1302" s="87">
        <v>100</v>
      </c>
      <c r="H1302" s="87" t="s">
        <v>1644</v>
      </c>
      <c r="I1302" s="87" t="s">
        <v>1653</v>
      </c>
      <c r="J1302" s="89" t="s">
        <v>2920</v>
      </c>
    </row>
    <row r="1303" s="76" customFormat="1" ht="24" customHeight="1" spans="1:10">
      <c r="A1303" s="387"/>
      <c r="B1303" s="388"/>
      <c r="C1303" s="87" t="s">
        <v>1637</v>
      </c>
      <c r="D1303" s="87" t="s">
        <v>1658</v>
      </c>
      <c r="E1303" s="87" t="s">
        <v>2921</v>
      </c>
      <c r="F1303" s="87" t="s">
        <v>1634</v>
      </c>
      <c r="G1303" s="87" t="s">
        <v>2899</v>
      </c>
      <c r="H1303" s="87" t="s">
        <v>2922</v>
      </c>
      <c r="I1303" s="87" t="s">
        <v>1636</v>
      </c>
      <c r="J1303" s="89" t="s">
        <v>2923</v>
      </c>
    </row>
    <row r="1304" s="76" customFormat="1" ht="24" customHeight="1" spans="1:10">
      <c r="A1304" s="398"/>
      <c r="B1304" s="393"/>
      <c r="C1304" s="87" t="s">
        <v>1640</v>
      </c>
      <c r="D1304" s="87" t="s">
        <v>1641</v>
      </c>
      <c r="E1304" s="87" t="s">
        <v>1893</v>
      </c>
      <c r="F1304" s="87" t="s">
        <v>2870</v>
      </c>
      <c r="G1304" s="87">
        <v>95</v>
      </c>
      <c r="H1304" s="87" t="s">
        <v>1644</v>
      </c>
      <c r="I1304" s="396" t="s">
        <v>1636</v>
      </c>
      <c r="J1304" s="89" t="s">
        <v>2924</v>
      </c>
    </row>
    <row r="1305" ht="30" customHeight="1" spans="1:10">
      <c r="A1305" s="24" t="s">
        <v>830</v>
      </c>
      <c r="B1305" s="130"/>
      <c r="C1305" s="130"/>
      <c r="D1305" s="130"/>
      <c r="E1305" s="244"/>
      <c r="F1305" s="401"/>
      <c r="G1305" s="244"/>
      <c r="H1305" s="401"/>
      <c r="I1305" s="401"/>
      <c r="J1305" s="405"/>
    </row>
    <row r="1306" ht="30" customHeight="1" spans="1:10">
      <c r="A1306" s="27" t="s">
        <v>2925</v>
      </c>
      <c r="B1306" s="27" t="s">
        <v>2313</v>
      </c>
      <c r="C1306" s="24" t="s">
        <v>1631</v>
      </c>
      <c r="D1306" s="24" t="s">
        <v>1654</v>
      </c>
      <c r="E1306" s="24" t="s">
        <v>2157</v>
      </c>
      <c r="F1306" s="24" t="s">
        <v>1650</v>
      </c>
      <c r="G1306" s="24" t="s">
        <v>1660</v>
      </c>
      <c r="H1306" s="24" t="s">
        <v>1644</v>
      </c>
      <c r="I1306" s="24" t="s">
        <v>1653</v>
      </c>
      <c r="J1306" s="47" t="s">
        <v>1170</v>
      </c>
    </row>
    <row r="1307" ht="30" customHeight="1" spans="1:10">
      <c r="A1307" s="402"/>
      <c r="B1307" s="402"/>
      <c r="C1307" s="24" t="s">
        <v>1637</v>
      </c>
      <c r="D1307" s="24" t="s">
        <v>1658</v>
      </c>
      <c r="E1307" s="24" t="s">
        <v>2926</v>
      </c>
      <c r="F1307" s="24" t="s">
        <v>1634</v>
      </c>
      <c r="G1307" s="24" t="s">
        <v>2927</v>
      </c>
      <c r="H1307" s="24" t="s">
        <v>1635</v>
      </c>
      <c r="I1307" s="24" t="s">
        <v>1636</v>
      </c>
      <c r="J1307" s="47" t="s">
        <v>1170</v>
      </c>
    </row>
    <row r="1308" ht="30" customHeight="1" spans="1:10">
      <c r="A1308" s="403"/>
      <c r="B1308" s="403"/>
      <c r="C1308" s="24" t="s">
        <v>1640</v>
      </c>
      <c r="D1308" s="24" t="s">
        <v>1641</v>
      </c>
      <c r="E1308" s="24" t="s">
        <v>2804</v>
      </c>
      <c r="F1308" s="24" t="s">
        <v>1650</v>
      </c>
      <c r="G1308" s="24" t="s">
        <v>1643</v>
      </c>
      <c r="H1308" s="24" t="s">
        <v>1644</v>
      </c>
      <c r="I1308" s="24" t="s">
        <v>1636</v>
      </c>
      <c r="J1308" s="47" t="s">
        <v>1170</v>
      </c>
    </row>
    <row r="1309" ht="30" customHeight="1" spans="1:10">
      <c r="A1309" s="27" t="s">
        <v>2928</v>
      </c>
      <c r="B1309" s="27" t="s">
        <v>2929</v>
      </c>
      <c r="C1309" s="24" t="s">
        <v>1631</v>
      </c>
      <c r="D1309" s="24" t="s">
        <v>1654</v>
      </c>
      <c r="E1309" s="24" t="s">
        <v>2157</v>
      </c>
      <c r="F1309" s="24" t="s">
        <v>1650</v>
      </c>
      <c r="G1309" s="24" t="s">
        <v>1660</v>
      </c>
      <c r="H1309" s="24" t="s">
        <v>1644</v>
      </c>
      <c r="I1309" s="24" t="s">
        <v>1653</v>
      </c>
      <c r="J1309" s="47" t="s">
        <v>1615</v>
      </c>
    </row>
    <row r="1310" ht="30" customHeight="1" spans="1:10">
      <c r="A1310" s="402"/>
      <c r="B1310" s="402"/>
      <c r="C1310" s="24" t="s">
        <v>1637</v>
      </c>
      <c r="D1310" s="24" t="s">
        <v>1658</v>
      </c>
      <c r="E1310" s="24" t="s">
        <v>2930</v>
      </c>
      <c r="F1310" s="24" t="s">
        <v>1650</v>
      </c>
      <c r="G1310" s="24" t="s">
        <v>1660</v>
      </c>
      <c r="H1310" s="24" t="s">
        <v>1644</v>
      </c>
      <c r="I1310" s="24" t="s">
        <v>1653</v>
      </c>
      <c r="J1310" s="47" t="s">
        <v>1615</v>
      </c>
    </row>
    <row r="1311" ht="30" customHeight="1" spans="1:10">
      <c r="A1311" s="402"/>
      <c r="B1311" s="402"/>
      <c r="C1311" s="24" t="s">
        <v>1640</v>
      </c>
      <c r="D1311" s="24" t="s">
        <v>1641</v>
      </c>
      <c r="E1311" s="24" t="s">
        <v>2856</v>
      </c>
      <c r="F1311" s="24" t="s">
        <v>1650</v>
      </c>
      <c r="G1311" s="24" t="s">
        <v>1643</v>
      </c>
      <c r="H1311" s="24" t="s">
        <v>1644</v>
      </c>
      <c r="I1311" s="24" t="s">
        <v>1636</v>
      </c>
      <c r="J1311" s="47" t="s">
        <v>1615</v>
      </c>
    </row>
    <row r="1312" ht="30" customHeight="1" spans="1:10">
      <c r="A1312" s="403"/>
      <c r="B1312" s="403"/>
      <c r="C1312" s="24" t="s">
        <v>1640</v>
      </c>
      <c r="D1312" s="24" t="s">
        <v>1641</v>
      </c>
      <c r="E1312" s="24" t="s">
        <v>1673</v>
      </c>
      <c r="F1312" s="24" t="s">
        <v>1650</v>
      </c>
      <c r="G1312" s="24" t="s">
        <v>1643</v>
      </c>
      <c r="H1312" s="24" t="s">
        <v>1644</v>
      </c>
      <c r="I1312" s="24" t="s">
        <v>1636</v>
      </c>
      <c r="J1312" s="47" t="s">
        <v>1615</v>
      </c>
    </row>
    <row r="1313" ht="30" customHeight="1" spans="1:10">
      <c r="A1313" s="27" t="s">
        <v>1117</v>
      </c>
      <c r="B1313" s="27" t="s">
        <v>2929</v>
      </c>
      <c r="C1313" s="24" t="s">
        <v>1631</v>
      </c>
      <c r="D1313" s="24" t="s">
        <v>1654</v>
      </c>
      <c r="E1313" s="24" t="s">
        <v>2157</v>
      </c>
      <c r="F1313" s="24" t="s">
        <v>1650</v>
      </c>
      <c r="G1313" s="24" t="s">
        <v>1660</v>
      </c>
      <c r="H1313" s="24" t="s">
        <v>1644</v>
      </c>
      <c r="I1313" s="24" t="s">
        <v>1653</v>
      </c>
      <c r="J1313" s="47" t="s">
        <v>1117</v>
      </c>
    </row>
    <row r="1314" ht="30" customHeight="1" spans="1:10">
      <c r="A1314" s="402"/>
      <c r="B1314" s="402"/>
      <c r="C1314" s="24" t="s">
        <v>1637</v>
      </c>
      <c r="D1314" s="24" t="s">
        <v>1658</v>
      </c>
      <c r="E1314" s="24" t="s">
        <v>2930</v>
      </c>
      <c r="F1314" s="24" t="s">
        <v>1650</v>
      </c>
      <c r="G1314" s="24" t="s">
        <v>1660</v>
      </c>
      <c r="H1314" s="24" t="s">
        <v>1644</v>
      </c>
      <c r="I1314" s="24" t="s">
        <v>1653</v>
      </c>
      <c r="J1314" s="47" t="s">
        <v>1117</v>
      </c>
    </row>
    <row r="1315" ht="30" customHeight="1" spans="1:10">
      <c r="A1315" s="402"/>
      <c r="B1315" s="402"/>
      <c r="C1315" s="24" t="s">
        <v>1640</v>
      </c>
      <c r="D1315" s="24" t="s">
        <v>1641</v>
      </c>
      <c r="E1315" s="24" t="s">
        <v>2856</v>
      </c>
      <c r="F1315" s="24" t="s">
        <v>1650</v>
      </c>
      <c r="G1315" s="24" t="s">
        <v>1643</v>
      </c>
      <c r="H1315" s="24" t="s">
        <v>1644</v>
      </c>
      <c r="I1315" s="24" t="s">
        <v>1636</v>
      </c>
      <c r="J1315" s="47" t="s">
        <v>1117</v>
      </c>
    </row>
    <row r="1316" ht="30" customHeight="1" spans="1:10">
      <c r="A1316" s="403"/>
      <c r="B1316" s="403"/>
      <c r="C1316" s="24" t="s">
        <v>1640</v>
      </c>
      <c r="D1316" s="24" t="s">
        <v>1641</v>
      </c>
      <c r="E1316" s="24" t="s">
        <v>1673</v>
      </c>
      <c r="F1316" s="24" t="s">
        <v>1650</v>
      </c>
      <c r="G1316" s="24" t="s">
        <v>1643</v>
      </c>
      <c r="H1316" s="24" t="s">
        <v>1644</v>
      </c>
      <c r="I1316" s="24" t="s">
        <v>1636</v>
      </c>
      <c r="J1316" s="47" t="s">
        <v>1117</v>
      </c>
    </row>
    <row r="1317" ht="30" customHeight="1" spans="1:10">
      <c r="A1317" s="27" t="s">
        <v>829</v>
      </c>
      <c r="B1317" s="27" t="s">
        <v>2931</v>
      </c>
      <c r="C1317" s="24" t="s">
        <v>1631</v>
      </c>
      <c r="D1317" s="24" t="s">
        <v>1654</v>
      </c>
      <c r="E1317" s="24" t="s">
        <v>2157</v>
      </c>
      <c r="F1317" s="24" t="s">
        <v>1650</v>
      </c>
      <c r="G1317" s="24" t="s">
        <v>1660</v>
      </c>
      <c r="H1317" s="24" t="s">
        <v>1644</v>
      </c>
      <c r="I1317" s="24" t="s">
        <v>1653</v>
      </c>
      <c r="J1317" s="47" t="s">
        <v>829</v>
      </c>
    </row>
    <row r="1318" ht="30" customHeight="1" spans="1:10">
      <c r="A1318" s="402"/>
      <c r="B1318" s="402"/>
      <c r="C1318" s="24" t="s">
        <v>1637</v>
      </c>
      <c r="D1318" s="24" t="s">
        <v>1658</v>
      </c>
      <c r="E1318" s="24" t="s">
        <v>2932</v>
      </c>
      <c r="F1318" s="24" t="s">
        <v>1650</v>
      </c>
      <c r="G1318" s="24" t="s">
        <v>1660</v>
      </c>
      <c r="H1318" s="24" t="s">
        <v>1644</v>
      </c>
      <c r="I1318" s="24" t="s">
        <v>1653</v>
      </c>
      <c r="J1318" s="47" t="s">
        <v>829</v>
      </c>
    </row>
    <row r="1319" ht="30" customHeight="1" spans="1:10">
      <c r="A1319" s="402"/>
      <c r="B1319" s="402"/>
      <c r="C1319" s="24" t="s">
        <v>1640</v>
      </c>
      <c r="D1319" s="24" t="s">
        <v>1641</v>
      </c>
      <c r="E1319" s="24" t="s">
        <v>2856</v>
      </c>
      <c r="F1319" s="24" t="s">
        <v>1650</v>
      </c>
      <c r="G1319" s="24" t="s">
        <v>1643</v>
      </c>
      <c r="H1319" s="24" t="s">
        <v>1644</v>
      </c>
      <c r="I1319" s="24" t="s">
        <v>1636</v>
      </c>
      <c r="J1319" s="47" t="s">
        <v>829</v>
      </c>
    </row>
    <row r="1320" ht="30" customHeight="1" spans="1:10">
      <c r="A1320" s="403"/>
      <c r="B1320" s="403"/>
      <c r="C1320" s="24" t="s">
        <v>1640</v>
      </c>
      <c r="D1320" s="24" t="s">
        <v>1641</v>
      </c>
      <c r="E1320" s="24" t="s">
        <v>1673</v>
      </c>
      <c r="F1320" s="24" t="s">
        <v>1650</v>
      </c>
      <c r="G1320" s="24" t="s">
        <v>1643</v>
      </c>
      <c r="H1320" s="24" t="s">
        <v>1644</v>
      </c>
      <c r="I1320" s="24" t="s">
        <v>1636</v>
      </c>
      <c r="J1320" s="47" t="s">
        <v>829</v>
      </c>
    </row>
  </sheetData>
  <mergeCells count="602">
    <mergeCell ref="A2:J2"/>
    <mergeCell ref="A3:H3"/>
    <mergeCell ref="A7:A9"/>
    <mergeCell ref="A10:A13"/>
    <mergeCell ref="A14:A17"/>
    <mergeCell ref="A18:A24"/>
    <mergeCell ref="A25:A34"/>
    <mergeCell ref="A35:A41"/>
    <mergeCell ref="A42:A47"/>
    <mergeCell ref="A48:A54"/>
    <mergeCell ref="A55:A57"/>
    <mergeCell ref="A58:A62"/>
    <mergeCell ref="A63:A67"/>
    <mergeCell ref="A68:A74"/>
    <mergeCell ref="A75:A78"/>
    <mergeCell ref="A79:A86"/>
    <mergeCell ref="A87:A89"/>
    <mergeCell ref="A90:A96"/>
    <mergeCell ref="A97:A101"/>
    <mergeCell ref="A102:A109"/>
    <mergeCell ref="A110:A114"/>
    <mergeCell ref="A115:A118"/>
    <mergeCell ref="A119:A126"/>
    <mergeCell ref="A127:A129"/>
    <mergeCell ref="A130:A132"/>
    <mergeCell ref="A133:A139"/>
    <mergeCell ref="A140:A147"/>
    <mergeCell ref="A148:A151"/>
    <mergeCell ref="A152:A154"/>
    <mergeCell ref="A155:A160"/>
    <mergeCell ref="A161:A166"/>
    <mergeCell ref="A167:A173"/>
    <mergeCell ref="A174:A179"/>
    <mergeCell ref="A180:A184"/>
    <mergeCell ref="A185:A192"/>
    <mergeCell ref="A193:A195"/>
    <mergeCell ref="A196:A200"/>
    <mergeCell ref="A201:A207"/>
    <mergeCell ref="A208:A215"/>
    <mergeCell ref="A216:A222"/>
    <mergeCell ref="A223:A228"/>
    <mergeCell ref="A229:A231"/>
    <mergeCell ref="A232:A235"/>
    <mergeCell ref="A236:A238"/>
    <mergeCell ref="A239:A245"/>
    <mergeCell ref="A246:A248"/>
    <mergeCell ref="A249:A253"/>
    <mergeCell ref="A254:A265"/>
    <mergeCell ref="A266:A269"/>
    <mergeCell ref="A270:A276"/>
    <mergeCell ref="A277:A279"/>
    <mergeCell ref="A280:A284"/>
    <mergeCell ref="A285:A288"/>
    <mergeCell ref="A289:A295"/>
    <mergeCell ref="A296:A299"/>
    <mergeCell ref="A300:A302"/>
    <mergeCell ref="A303:A307"/>
    <mergeCell ref="A308:A310"/>
    <mergeCell ref="A311:A313"/>
    <mergeCell ref="A314:A317"/>
    <mergeCell ref="A318:A321"/>
    <mergeCell ref="A322:A325"/>
    <mergeCell ref="A326:A331"/>
    <mergeCell ref="A332:A334"/>
    <mergeCell ref="A335:A340"/>
    <mergeCell ref="A341:A347"/>
    <mergeCell ref="A348:A351"/>
    <mergeCell ref="A352:A356"/>
    <mergeCell ref="A357:A362"/>
    <mergeCell ref="A363:A365"/>
    <mergeCell ref="A366:A371"/>
    <mergeCell ref="A372:A377"/>
    <mergeCell ref="A378:A383"/>
    <mergeCell ref="A384:A387"/>
    <mergeCell ref="A388:A393"/>
    <mergeCell ref="A394:A398"/>
    <mergeCell ref="A399:A401"/>
    <mergeCell ref="A402:A407"/>
    <mergeCell ref="A408:A412"/>
    <mergeCell ref="A413:A417"/>
    <mergeCell ref="A418:A424"/>
    <mergeCell ref="A425:A428"/>
    <mergeCell ref="A429:A435"/>
    <mergeCell ref="A436:A440"/>
    <mergeCell ref="A441:A444"/>
    <mergeCell ref="A445:A449"/>
    <mergeCell ref="A450:A454"/>
    <mergeCell ref="A455:A458"/>
    <mergeCell ref="A459:A463"/>
    <mergeCell ref="A464:A467"/>
    <mergeCell ref="A468:A470"/>
    <mergeCell ref="A471:A475"/>
    <mergeCell ref="A476:A480"/>
    <mergeCell ref="A481:A486"/>
    <mergeCell ref="A487:A490"/>
    <mergeCell ref="A491:A494"/>
    <mergeCell ref="A495:A501"/>
    <mergeCell ref="A502:A506"/>
    <mergeCell ref="A507:A513"/>
    <mergeCell ref="A514:A516"/>
    <mergeCell ref="A517:A523"/>
    <mergeCell ref="A524:A528"/>
    <mergeCell ref="A529:A536"/>
    <mergeCell ref="A537:A544"/>
    <mergeCell ref="A545:A549"/>
    <mergeCell ref="A550:A553"/>
    <mergeCell ref="A554:A557"/>
    <mergeCell ref="A558:A561"/>
    <mergeCell ref="A562:A565"/>
    <mergeCell ref="A566:A571"/>
    <mergeCell ref="A572:A576"/>
    <mergeCell ref="A577:A580"/>
    <mergeCell ref="A581:A583"/>
    <mergeCell ref="A584:A587"/>
    <mergeCell ref="A588:A591"/>
    <mergeCell ref="A593:A596"/>
    <mergeCell ref="A597:A600"/>
    <mergeCell ref="A601:A603"/>
    <mergeCell ref="A604:A607"/>
    <mergeCell ref="A609:A611"/>
    <mergeCell ref="A612:A614"/>
    <mergeCell ref="A615:A617"/>
    <mergeCell ref="A618:A620"/>
    <mergeCell ref="A622:A625"/>
    <mergeCell ref="A626:A631"/>
    <mergeCell ref="A632:A636"/>
    <mergeCell ref="A638:A640"/>
    <mergeCell ref="A641:A643"/>
    <mergeCell ref="A644:A646"/>
    <mergeCell ref="A647:A649"/>
    <mergeCell ref="A650:A652"/>
    <mergeCell ref="A653:A655"/>
    <mergeCell ref="A656:A658"/>
    <mergeCell ref="A659:A661"/>
    <mergeCell ref="A663:A666"/>
    <mergeCell ref="A667:A669"/>
    <mergeCell ref="A670:A673"/>
    <mergeCell ref="A674:A677"/>
    <mergeCell ref="A678:A680"/>
    <mergeCell ref="A681:A683"/>
    <mergeCell ref="A685:A688"/>
    <mergeCell ref="A689:A693"/>
    <mergeCell ref="A694:A698"/>
    <mergeCell ref="A700:A702"/>
    <mergeCell ref="A703:A705"/>
    <mergeCell ref="A707:A711"/>
    <mergeCell ref="A712:A714"/>
    <mergeCell ref="A716:A718"/>
    <mergeCell ref="A719:A721"/>
    <mergeCell ref="A722:A728"/>
    <mergeCell ref="A729:A737"/>
    <mergeCell ref="A738:A742"/>
    <mergeCell ref="A743:A745"/>
    <mergeCell ref="A746:A748"/>
    <mergeCell ref="A749:A751"/>
    <mergeCell ref="A752:A754"/>
    <mergeCell ref="A755:A757"/>
    <mergeCell ref="A759:A763"/>
    <mergeCell ref="A764:A772"/>
    <mergeCell ref="A773:A776"/>
    <mergeCell ref="A777:A782"/>
    <mergeCell ref="A783:A791"/>
    <mergeCell ref="A792:A794"/>
    <mergeCell ref="A795:A797"/>
    <mergeCell ref="A798:A800"/>
    <mergeCell ref="A801:A803"/>
    <mergeCell ref="A804:A806"/>
    <mergeCell ref="A807:A809"/>
    <mergeCell ref="A810:A812"/>
    <mergeCell ref="A814:A816"/>
    <mergeCell ref="A817:A819"/>
    <mergeCell ref="A820:A822"/>
    <mergeCell ref="A823:A825"/>
    <mergeCell ref="A826:A828"/>
    <mergeCell ref="A829:A831"/>
    <mergeCell ref="A832:A834"/>
    <mergeCell ref="A835:A837"/>
    <mergeCell ref="A839:A842"/>
    <mergeCell ref="A844:A850"/>
    <mergeCell ref="A851:A854"/>
    <mergeCell ref="A855:A861"/>
    <mergeCell ref="A863:A867"/>
    <mergeCell ref="A868:A872"/>
    <mergeCell ref="A873:A876"/>
    <mergeCell ref="A877:A881"/>
    <mergeCell ref="A882:A885"/>
    <mergeCell ref="A886:A889"/>
    <mergeCell ref="A890:A895"/>
    <mergeCell ref="A896:A899"/>
    <mergeCell ref="A900:A904"/>
    <mergeCell ref="A905:A908"/>
    <mergeCell ref="A909:A914"/>
    <mergeCell ref="A915:A919"/>
    <mergeCell ref="A921:A924"/>
    <mergeCell ref="A925:A928"/>
    <mergeCell ref="A929:A931"/>
    <mergeCell ref="A932:A934"/>
    <mergeCell ref="A935:A937"/>
    <mergeCell ref="A938:A941"/>
    <mergeCell ref="A943:A950"/>
    <mergeCell ref="A951:A958"/>
    <mergeCell ref="A959:A961"/>
    <mergeCell ref="A962:A964"/>
    <mergeCell ref="A965:A967"/>
    <mergeCell ref="A968:A970"/>
    <mergeCell ref="A971:A973"/>
    <mergeCell ref="A974:A976"/>
    <mergeCell ref="A977:A979"/>
    <mergeCell ref="A980:A987"/>
    <mergeCell ref="A989:A991"/>
    <mergeCell ref="A992:A995"/>
    <mergeCell ref="A996:A998"/>
    <mergeCell ref="A999:A1002"/>
    <mergeCell ref="A1003:A1006"/>
    <mergeCell ref="A1008:A1011"/>
    <mergeCell ref="A1012:A1015"/>
    <mergeCell ref="A1016:A1019"/>
    <mergeCell ref="A1020:A1023"/>
    <mergeCell ref="A1024:A1027"/>
    <mergeCell ref="A1028:A1031"/>
    <mergeCell ref="A1032:A1035"/>
    <mergeCell ref="A1036:A1040"/>
    <mergeCell ref="A1041:A1045"/>
    <mergeCell ref="A1046:A1050"/>
    <mergeCell ref="A1051:A1055"/>
    <mergeCell ref="A1056:A1059"/>
    <mergeCell ref="A1060:A1063"/>
    <mergeCell ref="A1064:A1067"/>
    <mergeCell ref="A1068:A1071"/>
    <mergeCell ref="A1073:A1077"/>
    <mergeCell ref="A1078:A1081"/>
    <mergeCell ref="A1082:A1085"/>
    <mergeCell ref="A1086:A1089"/>
    <mergeCell ref="A1090:A1094"/>
    <mergeCell ref="A1095:A1099"/>
    <mergeCell ref="A1100:A1104"/>
    <mergeCell ref="A1105:A1110"/>
    <mergeCell ref="A1111:A1114"/>
    <mergeCell ref="A1115:A1118"/>
    <mergeCell ref="A1119:A1123"/>
    <mergeCell ref="A1125:A1129"/>
    <mergeCell ref="A1130:A1136"/>
    <mergeCell ref="A1137:A1141"/>
    <mergeCell ref="A1142:A1146"/>
    <mergeCell ref="A1147:A1151"/>
    <mergeCell ref="A1153:A1155"/>
    <mergeCell ref="A1156:A1158"/>
    <mergeCell ref="A1159:A1161"/>
    <mergeCell ref="A1162:A1164"/>
    <mergeCell ref="A1165:A1167"/>
    <mergeCell ref="A1168:A1170"/>
    <mergeCell ref="A1171:A1173"/>
    <mergeCell ref="A1175:A1178"/>
    <mergeCell ref="A1179:A1182"/>
    <mergeCell ref="A1183:A1190"/>
    <mergeCell ref="A1192:A1194"/>
    <mergeCell ref="A1196:A1200"/>
    <mergeCell ref="A1201:A1204"/>
    <mergeCell ref="A1205:A1209"/>
    <mergeCell ref="A1210:A1214"/>
    <mergeCell ref="A1215:A1219"/>
    <mergeCell ref="A1220:A1222"/>
    <mergeCell ref="A1223:A1225"/>
    <mergeCell ref="A1227:A1230"/>
    <mergeCell ref="A1232:A1235"/>
    <mergeCell ref="A1236:A1238"/>
    <mergeCell ref="A1239:A1241"/>
    <mergeCell ref="A1242:A1244"/>
    <mergeCell ref="A1245:A1247"/>
    <mergeCell ref="A1248:A1251"/>
    <mergeCell ref="A1252:A1255"/>
    <mergeCell ref="A1256:A1259"/>
    <mergeCell ref="A1260:A1263"/>
    <mergeCell ref="A1265:A1268"/>
    <mergeCell ref="A1269:A1272"/>
    <mergeCell ref="A1273:A1275"/>
    <mergeCell ref="A1276:A1279"/>
    <mergeCell ref="A1280:A1283"/>
    <mergeCell ref="A1284:A1287"/>
    <mergeCell ref="A1288:A1291"/>
    <mergeCell ref="A1292:A1295"/>
    <mergeCell ref="A1296:A1299"/>
    <mergeCell ref="A1300:A1304"/>
    <mergeCell ref="A1306:A1308"/>
    <mergeCell ref="A1309:A1312"/>
    <mergeCell ref="A1313:A1316"/>
    <mergeCell ref="A1317:A1320"/>
    <mergeCell ref="B7:B9"/>
    <mergeCell ref="B10:B13"/>
    <mergeCell ref="B14:B17"/>
    <mergeCell ref="B18:B24"/>
    <mergeCell ref="B25:B34"/>
    <mergeCell ref="B35:B41"/>
    <mergeCell ref="B42:B47"/>
    <mergeCell ref="B48:B54"/>
    <mergeCell ref="B55:B57"/>
    <mergeCell ref="B58:B62"/>
    <mergeCell ref="B63:B67"/>
    <mergeCell ref="B68:B74"/>
    <mergeCell ref="B75:B78"/>
    <mergeCell ref="B79:B86"/>
    <mergeCell ref="B87:B89"/>
    <mergeCell ref="B90:B96"/>
    <mergeCell ref="B97:B101"/>
    <mergeCell ref="B102:B109"/>
    <mergeCell ref="B110:B114"/>
    <mergeCell ref="B115:B118"/>
    <mergeCell ref="B119:B126"/>
    <mergeCell ref="B127:B129"/>
    <mergeCell ref="B130:B132"/>
    <mergeCell ref="B133:B139"/>
    <mergeCell ref="B140:B147"/>
    <mergeCell ref="B148:B151"/>
    <mergeCell ref="B152:B154"/>
    <mergeCell ref="B155:B160"/>
    <mergeCell ref="B161:B166"/>
    <mergeCell ref="B167:B173"/>
    <mergeCell ref="B174:B179"/>
    <mergeCell ref="B180:B184"/>
    <mergeCell ref="B185:B192"/>
    <mergeCell ref="B193:B195"/>
    <mergeCell ref="B196:B200"/>
    <mergeCell ref="B201:B207"/>
    <mergeCell ref="B208:B215"/>
    <mergeCell ref="B216:B222"/>
    <mergeCell ref="B223:B228"/>
    <mergeCell ref="B229:B231"/>
    <mergeCell ref="B232:B235"/>
    <mergeCell ref="B236:B238"/>
    <mergeCell ref="B239:B245"/>
    <mergeCell ref="B246:B248"/>
    <mergeCell ref="B249:B253"/>
    <mergeCell ref="B254:B265"/>
    <mergeCell ref="B266:B269"/>
    <mergeCell ref="B270:B276"/>
    <mergeCell ref="B277:B279"/>
    <mergeCell ref="B280:B284"/>
    <mergeCell ref="B285:B288"/>
    <mergeCell ref="B289:B295"/>
    <mergeCell ref="B296:B299"/>
    <mergeCell ref="B300:B302"/>
    <mergeCell ref="B303:B307"/>
    <mergeCell ref="B308:B310"/>
    <mergeCell ref="B311:B313"/>
    <mergeCell ref="B314:B317"/>
    <mergeCell ref="B318:B321"/>
    <mergeCell ref="B322:B325"/>
    <mergeCell ref="B326:B331"/>
    <mergeCell ref="B332:B334"/>
    <mergeCell ref="B335:B340"/>
    <mergeCell ref="B341:B347"/>
    <mergeCell ref="B348:B351"/>
    <mergeCell ref="B352:B356"/>
    <mergeCell ref="B357:B362"/>
    <mergeCell ref="B363:B365"/>
    <mergeCell ref="B366:B371"/>
    <mergeCell ref="B372:B377"/>
    <mergeCell ref="B378:B383"/>
    <mergeCell ref="B384:B387"/>
    <mergeCell ref="B388:B393"/>
    <mergeCell ref="B394:B398"/>
    <mergeCell ref="B399:B401"/>
    <mergeCell ref="B402:B407"/>
    <mergeCell ref="B408:B412"/>
    <mergeCell ref="B413:B417"/>
    <mergeCell ref="B418:B424"/>
    <mergeCell ref="B425:B428"/>
    <mergeCell ref="B429:B435"/>
    <mergeCell ref="B436:B440"/>
    <mergeCell ref="B441:B444"/>
    <mergeCell ref="B445:B449"/>
    <mergeCell ref="B450:B454"/>
    <mergeCell ref="B455:B458"/>
    <mergeCell ref="B459:B463"/>
    <mergeCell ref="B464:B467"/>
    <mergeCell ref="B468:B470"/>
    <mergeCell ref="B471:B475"/>
    <mergeCell ref="B476:B480"/>
    <mergeCell ref="B481:B486"/>
    <mergeCell ref="B487:B490"/>
    <mergeCell ref="B491:B494"/>
    <mergeCell ref="B495:B501"/>
    <mergeCell ref="B502:B506"/>
    <mergeCell ref="B507:B513"/>
    <mergeCell ref="B514:B516"/>
    <mergeCell ref="B517:B523"/>
    <mergeCell ref="B524:B528"/>
    <mergeCell ref="B529:B536"/>
    <mergeCell ref="B537:B544"/>
    <mergeCell ref="B545:B549"/>
    <mergeCell ref="B550:B553"/>
    <mergeCell ref="B554:B557"/>
    <mergeCell ref="B558:B561"/>
    <mergeCell ref="B562:B565"/>
    <mergeCell ref="B566:B571"/>
    <mergeCell ref="B572:B576"/>
    <mergeCell ref="B577:B580"/>
    <mergeCell ref="B581:B583"/>
    <mergeCell ref="B584:B587"/>
    <mergeCell ref="B588:B591"/>
    <mergeCell ref="B593:B596"/>
    <mergeCell ref="B597:B600"/>
    <mergeCell ref="B601:B603"/>
    <mergeCell ref="B604:B607"/>
    <mergeCell ref="B609:B611"/>
    <mergeCell ref="B612:B614"/>
    <mergeCell ref="B615:B617"/>
    <mergeCell ref="B618:B620"/>
    <mergeCell ref="B622:B625"/>
    <mergeCell ref="B626:B631"/>
    <mergeCell ref="B632:B636"/>
    <mergeCell ref="B638:B640"/>
    <mergeCell ref="B641:B643"/>
    <mergeCell ref="B644:B646"/>
    <mergeCell ref="B647:B649"/>
    <mergeCell ref="B650:B652"/>
    <mergeCell ref="B653:B655"/>
    <mergeCell ref="B656:B658"/>
    <mergeCell ref="B659:B661"/>
    <mergeCell ref="B663:B666"/>
    <mergeCell ref="B667:B669"/>
    <mergeCell ref="B670:B673"/>
    <mergeCell ref="B674:B677"/>
    <mergeCell ref="B678:B680"/>
    <mergeCell ref="B681:B683"/>
    <mergeCell ref="B685:B688"/>
    <mergeCell ref="B689:B693"/>
    <mergeCell ref="B694:B698"/>
    <mergeCell ref="B700:B702"/>
    <mergeCell ref="B703:B705"/>
    <mergeCell ref="B707:B711"/>
    <mergeCell ref="B712:B714"/>
    <mergeCell ref="B716:B718"/>
    <mergeCell ref="B719:B721"/>
    <mergeCell ref="B722:B728"/>
    <mergeCell ref="B729:B737"/>
    <mergeCell ref="B738:B742"/>
    <mergeCell ref="B743:B745"/>
    <mergeCell ref="B746:B748"/>
    <mergeCell ref="B749:B751"/>
    <mergeCell ref="B752:B754"/>
    <mergeCell ref="B755:B757"/>
    <mergeCell ref="B759:B763"/>
    <mergeCell ref="B764:B772"/>
    <mergeCell ref="B773:B776"/>
    <mergeCell ref="B777:B782"/>
    <mergeCell ref="B783:B791"/>
    <mergeCell ref="B792:B794"/>
    <mergeCell ref="B795:B797"/>
    <mergeCell ref="B798:B800"/>
    <mergeCell ref="B801:B803"/>
    <mergeCell ref="B804:B806"/>
    <mergeCell ref="B807:B809"/>
    <mergeCell ref="B810:B812"/>
    <mergeCell ref="B814:B816"/>
    <mergeCell ref="B817:B819"/>
    <mergeCell ref="B820:B822"/>
    <mergeCell ref="B823:B825"/>
    <mergeCell ref="B826:B828"/>
    <mergeCell ref="B829:B831"/>
    <mergeCell ref="B832:B834"/>
    <mergeCell ref="B835:B837"/>
    <mergeCell ref="B839:B842"/>
    <mergeCell ref="B844:B850"/>
    <mergeCell ref="B851:B854"/>
    <mergeCell ref="B855:B861"/>
    <mergeCell ref="B863:B867"/>
    <mergeCell ref="B868:B872"/>
    <mergeCell ref="B873:B876"/>
    <mergeCell ref="B877:B881"/>
    <mergeCell ref="B882:B885"/>
    <mergeCell ref="B886:B889"/>
    <mergeCell ref="B890:B895"/>
    <mergeCell ref="B896:B899"/>
    <mergeCell ref="B900:B904"/>
    <mergeCell ref="B905:B908"/>
    <mergeCell ref="B909:B914"/>
    <mergeCell ref="B915:B919"/>
    <mergeCell ref="B921:B924"/>
    <mergeCell ref="B925:B928"/>
    <mergeCell ref="B929:B931"/>
    <mergeCell ref="B932:B934"/>
    <mergeCell ref="B935:B937"/>
    <mergeCell ref="B938:B941"/>
    <mergeCell ref="B943:B950"/>
    <mergeCell ref="B951:B958"/>
    <mergeCell ref="B959:B961"/>
    <mergeCell ref="B962:B964"/>
    <mergeCell ref="B965:B967"/>
    <mergeCell ref="B968:B970"/>
    <mergeCell ref="B971:B973"/>
    <mergeCell ref="B974:B976"/>
    <mergeCell ref="B977:B979"/>
    <mergeCell ref="B980:B987"/>
    <mergeCell ref="B989:B991"/>
    <mergeCell ref="B992:B995"/>
    <mergeCell ref="B996:B998"/>
    <mergeCell ref="B999:B1002"/>
    <mergeCell ref="B1003:B1006"/>
    <mergeCell ref="B1008:B1011"/>
    <mergeCell ref="B1012:B1015"/>
    <mergeCell ref="B1016:B1019"/>
    <mergeCell ref="B1020:B1023"/>
    <mergeCell ref="B1024:B1027"/>
    <mergeCell ref="B1028:B1031"/>
    <mergeCell ref="B1032:B1035"/>
    <mergeCell ref="B1036:B1040"/>
    <mergeCell ref="B1041:B1045"/>
    <mergeCell ref="B1046:B1050"/>
    <mergeCell ref="B1051:B1055"/>
    <mergeCell ref="B1056:B1059"/>
    <mergeCell ref="B1060:B1063"/>
    <mergeCell ref="B1064:B1067"/>
    <mergeCell ref="B1068:B1071"/>
    <mergeCell ref="B1073:B1077"/>
    <mergeCell ref="B1078:B1081"/>
    <mergeCell ref="B1082:B1085"/>
    <mergeCell ref="B1086:B1089"/>
    <mergeCell ref="B1090:B1094"/>
    <mergeCell ref="B1095:B1099"/>
    <mergeCell ref="B1100:B1104"/>
    <mergeCell ref="B1105:B1110"/>
    <mergeCell ref="B1111:B1114"/>
    <mergeCell ref="B1115:B1118"/>
    <mergeCell ref="B1119:B1123"/>
    <mergeCell ref="B1125:B1129"/>
    <mergeCell ref="B1130:B1136"/>
    <mergeCell ref="B1137:B1141"/>
    <mergeCell ref="B1142:B1146"/>
    <mergeCell ref="B1147:B1151"/>
    <mergeCell ref="B1153:B1155"/>
    <mergeCell ref="B1156:B1158"/>
    <mergeCell ref="B1159:B1161"/>
    <mergeCell ref="B1162:B1164"/>
    <mergeCell ref="B1165:B1167"/>
    <mergeCell ref="B1168:B1170"/>
    <mergeCell ref="B1171:B1173"/>
    <mergeCell ref="B1175:B1178"/>
    <mergeCell ref="B1179:B1182"/>
    <mergeCell ref="B1183:B1190"/>
    <mergeCell ref="B1192:B1194"/>
    <mergeCell ref="B1196:B1200"/>
    <mergeCell ref="B1201:B1204"/>
    <mergeCell ref="B1205:B1209"/>
    <mergeCell ref="B1210:B1214"/>
    <mergeCell ref="B1215:B1219"/>
    <mergeCell ref="B1220:B1222"/>
    <mergeCell ref="B1223:B1225"/>
    <mergeCell ref="B1227:B1230"/>
    <mergeCell ref="B1232:B1235"/>
    <mergeCell ref="B1236:B1238"/>
    <mergeCell ref="B1239:B1241"/>
    <mergeCell ref="B1242:B1244"/>
    <mergeCell ref="B1245:B1247"/>
    <mergeCell ref="B1248:B1251"/>
    <mergeCell ref="B1252:B1255"/>
    <mergeCell ref="B1256:B1259"/>
    <mergeCell ref="B1260:B1263"/>
    <mergeCell ref="B1265:B1268"/>
    <mergeCell ref="B1269:B1272"/>
    <mergeCell ref="B1273:B1275"/>
    <mergeCell ref="B1276:B1279"/>
    <mergeCell ref="B1280:B1283"/>
    <mergeCell ref="B1284:B1287"/>
    <mergeCell ref="B1288:B1291"/>
    <mergeCell ref="B1292:B1295"/>
    <mergeCell ref="B1296:B1299"/>
    <mergeCell ref="B1300:B1304"/>
    <mergeCell ref="B1306:B1308"/>
    <mergeCell ref="B1309:B1312"/>
    <mergeCell ref="B1313:B1316"/>
    <mergeCell ref="B1317:B1320"/>
    <mergeCell ref="C663:C664"/>
    <mergeCell ref="C670:C671"/>
    <mergeCell ref="C676:C677"/>
    <mergeCell ref="C723:C725"/>
    <mergeCell ref="C726:C728"/>
    <mergeCell ref="C729:C732"/>
    <mergeCell ref="C733:C734"/>
    <mergeCell ref="C735:C737"/>
    <mergeCell ref="C739:C740"/>
    <mergeCell ref="C741:C742"/>
    <mergeCell ref="C951:C955"/>
    <mergeCell ref="C956:C957"/>
    <mergeCell ref="C980:C984"/>
    <mergeCell ref="C985:C986"/>
    <mergeCell ref="C1227:C1228"/>
    <mergeCell ref="C1265:C1266"/>
    <mergeCell ref="C1269:C1270"/>
    <mergeCell ref="C1276:C1277"/>
    <mergeCell ref="C1280:C1281"/>
    <mergeCell ref="C1284:C1285"/>
    <mergeCell ref="C1288:C1289"/>
    <mergeCell ref="C1292:C1293"/>
    <mergeCell ref="C1296:C1297"/>
    <mergeCell ref="C1300:C1302"/>
    <mergeCell ref="D723:D725"/>
    <mergeCell ref="D726:D728"/>
    <mergeCell ref="D730:D732"/>
    <mergeCell ref="D733:D734"/>
    <mergeCell ref="D735:D737"/>
    <mergeCell ref="D741:D742"/>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7"/>
  <sheetViews>
    <sheetView zoomScale="110" zoomScaleNormal="110" topLeftCell="B1" workbookViewId="0">
      <selection activeCell="O39" sqref="O39"/>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25.2857142857143" style="8" customWidth="1"/>
    <col min="8" max="8" width="22.7142857142857" style="8" customWidth="1"/>
    <col min="9" max="9" width="22.1428571428571" style="8" customWidth="1"/>
    <col min="10" max="10" width="14" style="8" customWidth="1"/>
    <col min="11" max="11" width="16" style="8" customWidth="1"/>
    <col min="12" max="12" width="18" style="8" customWidth="1"/>
    <col min="13" max="13" width="20" style="8" customWidth="1"/>
    <col min="14" max="16384" width="8.57142857142857" style="8" customWidth="1"/>
  </cols>
  <sheetData>
    <row r="1" s="98" customFormat="1" customHeight="1" spans="1:16384">
      <c r="A1" s="200"/>
      <c r="B1" s="200"/>
      <c r="C1" s="200"/>
      <c r="D1" s="200"/>
      <c r="E1" s="200"/>
      <c r="F1" s="200"/>
      <c r="G1" s="200"/>
      <c r="H1" s="200"/>
      <c r="I1" s="200"/>
      <c r="J1" s="246"/>
      <c r="K1" s="246"/>
      <c r="L1" s="246"/>
      <c r="M1" s="247"/>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98" customFormat="1" ht="41.25" customHeight="1" spans="1:16384">
      <c r="A2" s="200" t="s">
        <v>2933</v>
      </c>
      <c r="B2" s="201"/>
      <c r="C2" s="201"/>
      <c r="D2" s="201"/>
      <c r="E2" s="201"/>
      <c r="F2" s="201"/>
      <c r="G2" s="201"/>
      <c r="H2" s="201"/>
      <c r="I2" s="201"/>
      <c r="J2" s="201"/>
      <c r="K2" s="201"/>
      <c r="L2" s="201"/>
      <c r="M2" s="201"/>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98" customFormat="1" ht="17.25" customHeight="1" spans="1:16384">
      <c r="A3" s="202" t="s">
        <v>21</v>
      </c>
      <c r="B3" s="202"/>
      <c r="C3" s="203"/>
      <c r="D3" s="204"/>
      <c r="E3" s="204"/>
      <c r="F3" s="204"/>
      <c r="G3" s="204"/>
      <c r="H3" s="204"/>
      <c r="I3" s="204"/>
      <c r="J3" s="246"/>
      <c r="K3" s="246"/>
      <c r="L3" s="246"/>
      <c r="M3" s="247" t="s">
        <v>310</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98" customFormat="1" ht="30" customHeight="1" spans="1:16384">
      <c r="A4" s="205" t="s">
        <v>2934</v>
      </c>
      <c r="B4" s="206"/>
      <c r="C4" s="207"/>
      <c r="D4" s="207"/>
      <c r="E4" s="208"/>
      <c r="F4" s="209" t="s">
        <v>2935</v>
      </c>
      <c r="G4" s="208"/>
      <c r="H4" s="210"/>
      <c r="I4" s="207"/>
      <c r="J4" s="207"/>
      <c r="K4" s="207"/>
      <c r="L4" s="207"/>
      <c r="M4" s="20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98" customFormat="1" ht="32.25" customHeight="1" spans="1:16384">
      <c r="A5" s="12" t="s">
        <v>1</v>
      </c>
      <c r="B5" s="13"/>
      <c r="C5" s="13"/>
      <c r="D5" s="13"/>
      <c r="E5" s="13"/>
      <c r="F5" s="13"/>
      <c r="G5" s="13"/>
      <c r="H5" s="13"/>
      <c r="I5" s="13"/>
      <c r="J5" s="13"/>
      <c r="K5" s="14"/>
      <c r="L5" s="12" t="s">
        <v>2936</v>
      </c>
      <c r="M5" s="233"/>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98" customFormat="1" ht="138" customHeight="1" spans="1:16384">
      <c r="A6" s="40" t="s">
        <v>2937</v>
      </c>
      <c r="B6" s="211" t="s">
        <v>2938</v>
      </c>
      <c r="C6" s="212" t="s">
        <v>2939</v>
      </c>
      <c r="D6" s="213"/>
      <c r="E6" s="213"/>
      <c r="F6" s="213"/>
      <c r="G6" s="213"/>
      <c r="H6" s="213"/>
      <c r="I6" s="213"/>
      <c r="J6" s="248"/>
      <c r="K6" s="249"/>
      <c r="L6" s="250" t="s">
        <v>2940</v>
      </c>
      <c r="M6" s="233"/>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98" customFormat="1" ht="99.75" customHeight="1" spans="1:16384">
      <c r="A7" s="42"/>
      <c r="B7" s="211" t="s">
        <v>2941</v>
      </c>
      <c r="C7" s="212" t="s">
        <v>2942</v>
      </c>
      <c r="D7" s="213"/>
      <c r="E7" s="213"/>
      <c r="F7" s="213"/>
      <c r="G7" s="213"/>
      <c r="H7" s="213"/>
      <c r="I7" s="213"/>
      <c r="J7" s="248"/>
      <c r="K7" s="249"/>
      <c r="L7" s="250" t="s">
        <v>2943</v>
      </c>
      <c r="M7" s="233"/>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98" customFormat="1" ht="101" customHeight="1" spans="1:16384">
      <c r="A8" s="211" t="s">
        <v>2944</v>
      </c>
      <c r="B8" s="214" t="s">
        <v>2945</v>
      </c>
      <c r="C8" s="44" t="s">
        <v>2946</v>
      </c>
      <c r="D8" s="215"/>
      <c r="E8" s="215"/>
      <c r="F8" s="215"/>
      <c r="G8" s="215"/>
      <c r="H8" s="215"/>
      <c r="I8" s="215"/>
      <c r="J8" s="248"/>
      <c r="K8" s="249"/>
      <c r="L8" s="251" t="s">
        <v>2947</v>
      </c>
      <c r="M8" s="233"/>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98" customFormat="1" ht="32.25" customHeight="1" spans="1:16384">
      <c r="A9" s="216" t="s">
        <v>2948</v>
      </c>
      <c r="B9" s="217"/>
      <c r="C9" s="217"/>
      <c r="D9" s="217"/>
      <c r="E9" s="217"/>
      <c r="F9" s="217"/>
      <c r="G9" s="217"/>
      <c r="H9" s="217"/>
      <c r="I9" s="217"/>
      <c r="J9" s="217"/>
      <c r="K9" s="217"/>
      <c r="L9" s="217"/>
      <c r="M9" s="252"/>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98" customFormat="1" ht="32.25" customHeight="1" spans="1:16384">
      <c r="A10" s="218" t="s">
        <v>2949</v>
      </c>
      <c r="B10" s="219"/>
      <c r="C10" s="220" t="s">
        <v>2950</v>
      </c>
      <c r="D10" s="221"/>
      <c r="E10" s="221"/>
      <c r="F10" s="221"/>
      <c r="G10" s="222"/>
      <c r="H10" s="12" t="s">
        <v>2951</v>
      </c>
      <c r="I10" s="13"/>
      <c r="J10" s="14"/>
      <c r="K10" s="13" t="s">
        <v>2952</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98" customFormat="1" ht="32.25" customHeight="1" spans="1:16384">
      <c r="A11" s="223"/>
      <c r="B11" s="224"/>
      <c r="C11" s="225"/>
      <c r="D11" s="226"/>
      <c r="E11" s="226"/>
      <c r="F11" s="226"/>
      <c r="G11" s="227"/>
      <c r="H11" s="211" t="s">
        <v>2953</v>
      </c>
      <c r="I11" s="211" t="s">
        <v>2954</v>
      </c>
      <c r="J11" s="211" t="s">
        <v>2955</v>
      </c>
      <c r="K11" s="211" t="s">
        <v>2953</v>
      </c>
      <c r="L11" s="211" t="s">
        <v>2954</v>
      </c>
      <c r="M11" s="253" t="s">
        <v>2955</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98" customFormat="1" ht="30" customHeight="1" spans="1:16384">
      <c r="A12" s="228" t="s">
        <v>75</v>
      </c>
      <c r="B12" s="229"/>
      <c r="C12" s="229"/>
      <c r="D12" s="229"/>
      <c r="E12" s="229"/>
      <c r="F12" s="229"/>
      <c r="G12" s="230"/>
      <c r="H12" s="194">
        <v>1028678072.2</v>
      </c>
      <c r="I12" s="194">
        <v>1028678072.2</v>
      </c>
      <c r="J12" s="194"/>
      <c r="K12" s="254">
        <v>1028678072.2</v>
      </c>
      <c r="L12" s="255">
        <v>1028678072.2</v>
      </c>
      <c r="M12" s="256"/>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98" customFormat="1" ht="30" customHeight="1" spans="1:16384">
      <c r="A13" s="212" t="s">
        <v>2956</v>
      </c>
      <c r="B13" s="231"/>
      <c r="C13" s="212" t="s">
        <v>2957</v>
      </c>
      <c r="D13" s="213"/>
      <c r="E13" s="213"/>
      <c r="F13" s="213"/>
      <c r="G13" s="231"/>
      <c r="H13" s="232">
        <v>929695100.2</v>
      </c>
      <c r="I13" s="232">
        <v>929695100.2</v>
      </c>
      <c r="J13" s="232"/>
      <c r="K13" s="254">
        <v>1028678072.2</v>
      </c>
      <c r="L13" s="255">
        <v>1028678072.2</v>
      </c>
      <c r="M13" s="255"/>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98" customFormat="1" ht="54" customHeight="1" spans="1:16384">
      <c r="A14" s="212" t="s">
        <v>2958</v>
      </c>
      <c r="B14" s="233"/>
      <c r="C14" s="212" t="s">
        <v>2959</v>
      </c>
      <c r="D14" s="234"/>
      <c r="E14" s="234"/>
      <c r="F14" s="234"/>
      <c r="G14" s="233"/>
      <c r="H14" s="232">
        <v>23222445</v>
      </c>
      <c r="I14" s="232">
        <v>23222445</v>
      </c>
      <c r="J14" s="232"/>
      <c r="K14" s="232">
        <v>23222445</v>
      </c>
      <c r="L14" s="232">
        <v>23222445</v>
      </c>
      <c r="M14" s="257"/>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98" customFormat="1" ht="212" customHeight="1" spans="1:16384">
      <c r="A15" s="212" t="s">
        <v>2960</v>
      </c>
      <c r="B15" s="233"/>
      <c r="C15" s="212" t="s">
        <v>2961</v>
      </c>
      <c r="D15" s="234"/>
      <c r="E15" s="234"/>
      <c r="F15" s="234"/>
      <c r="G15" s="233"/>
      <c r="H15" s="232">
        <v>39974527</v>
      </c>
      <c r="I15" s="232">
        <v>39974527</v>
      </c>
      <c r="J15" s="232"/>
      <c r="K15" s="232">
        <v>39974527</v>
      </c>
      <c r="L15" s="232">
        <v>39974527</v>
      </c>
      <c r="M15" s="257"/>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98" customFormat="1" ht="111" customHeight="1" spans="1:16384">
      <c r="A16" s="212" t="s">
        <v>2962</v>
      </c>
      <c r="B16" s="233"/>
      <c r="C16" s="212" t="s">
        <v>2963</v>
      </c>
      <c r="D16" s="234"/>
      <c r="E16" s="234"/>
      <c r="F16" s="234"/>
      <c r="G16" s="233"/>
      <c r="H16" s="232">
        <v>5800000</v>
      </c>
      <c r="I16" s="232">
        <v>5800000</v>
      </c>
      <c r="J16" s="232"/>
      <c r="K16" s="232">
        <v>5800000</v>
      </c>
      <c r="L16" s="232">
        <v>5800000</v>
      </c>
      <c r="M16" s="257"/>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98" customFormat="1" ht="56" customHeight="1" spans="1:16384">
      <c r="A17" s="212" t="s">
        <v>2964</v>
      </c>
      <c r="B17" s="233"/>
      <c r="C17" s="212" t="s">
        <v>2965</v>
      </c>
      <c r="D17" s="234"/>
      <c r="E17" s="234"/>
      <c r="F17" s="234"/>
      <c r="G17" s="233"/>
      <c r="H17" s="232">
        <v>5593000</v>
      </c>
      <c r="I17" s="232">
        <v>5593000</v>
      </c>
      <c r="J17" s="232"/>
      <c r="K17" s="232">
        <v>5593000</v>
      </c>
      <c r="L17" s="232">
        <v>5593000</v>
      </c>
      <c r="M17" s="257"/>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98" customFormat="1" ht="62" customHeight="1" spans="1:16384">
      <c r="A18" s="212" t="s">
        <v>2966</v>
      </c>
      <c r="B18" s="233"/>
      <c r="C18" s="212" t="s">
        <v>2967</v>
      </c>
      <c r="D18" s="234"/>
      <c r="E18" s="234"/>
      <c r="F18" s="234"/>
      <c r="G18" s="233"/>
      <c r="H18" s="232">
        <v>14443000</v>
      </c>
      <c r="I18" s="232">
        <v>14443000</v>
      </c>
      <c r="J18" s="232"/>
      <c r="K18" s="232">
        <v>14443000</v>
      </c>
      <c r="L18" s="232">
        <v>14443000</v>
      </c>
      <c r="M18" s="257"/>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98" customFormat="1" ht="59" customHeight="1" spans="1:16384">
      <c r="A19" s="212" t="s">
        <v>2968</v>
      </c>
      <c r="B19" s="233"/>
      <c r="C19" s="212" t="s">
        <v>2969</v>
      </c>
      <c r="D19" s="234"/>
      <c r="E19" s="234"/>
      <c r="F19" s="234"/>
      <c r="G19" s="233"/>
      <c r="H19" s="232">
        <v>9500000</v>
      </c>
      <c r="I19" s="232">
        <v>9500000</v>
      </c>
      <c r="J19" s="232"/>
      <c r="K19" s="232">
        <v>9500000</v>
      </c>
      <c r="L19" s="232">
        <v>9500000</v>
      </c>
      <c r="M19" s="257"/>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98" customFormat="1" ht="64" customHeight="1" spans="1:16384">
      <c r="A20" s="212" t="s">
        <v>2970</v>
      </c>
      <c r="B20" s="233"/>
      <c r="C20" s="212" t="s">
        <v>2971</v>
      </c>
      <c r="D20" s="234"/>
      <c r="E20" s="234"/>
      <c r="F20" s="234"/>
      <c r="G20" s="233"/>
      <c r="H20" s="232">
        <v>150000</v>
      </c>
      <c r="I20" s="232">
        <v>150000</v>
      </c>
      <c r="J20" s="232"/>
      <c r="K20" s="232">
        <v>150000</v>
      </c>
      <c r="L20" s="232">
        <v>150000</v>
      </c>
      <c r="M20" s="257"/>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98" customFormat="1" ht="55" customHeight="1" spans="1:16384">
      <c r="A21" s="212" t="s">
        <v>2972</v>
      </c>
      <c r="B21" s="233"/>
      <c r="C21" s="212" t="s">
        <v>2973</v>
      </c>
      <c r="D21" s="234"/>
      <c r="E21" s="234"/>
      <c r="F21" s="234"/>
      <c r="G21" s="233"/>
      <c r="H21" s="232">
        <v>300000</v>
      </c>
      <c r="I21" s="232">
        <v>300000</v>
      </c>
      <c r="J21" s="232"/>
      <c r="K21" s="232">
        <v>300000</v>
      </c>
      <c r="L21" s="232">
        <v>300000</v>
      </c>
      <c r="M21" s="257"/>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98" customFormat="1" ht="32.25" customHeight="1" spans="1:16384">
      <c r="A22" s="235" t="s">
        <v>2974</v>
      </c>
      <c r="B22" s="236"/>
      <c r="C22" s="236"/>
      <c r="D22" s="236"/>
      <c r="E22" s="236"/>
      <c r="F22" s="236"/>
      <c r="G22" s="236"/>
      <c r="H22" s="236"/>
      <c r="I22" s="236"/>
      <c r="J22" s="236"/>
      <c r="K22" s="236"/>
      <c r="L22" s="236"/>
      <c r="M22" s="25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98" customFormat="1" ht="32.25" customHeight="1" spans="1:16384">
      <c r="A23" s="237" t="s">
        <v>2975</v>
      </c>
      <c r="B23" s="238"/>
      <c r="C23" s="238"/>
      <c r="D23" s="238"/>
      <c r="E23" s="238"/>
      <c r="F23" s="238"/>
      <c r="G23" s="239"/>
      <c r="H23" s="240" t="s">
        <v>2976</v>
      </c>
      <c r="I23" s="259"/>
      <c r="J23" s="260" t="s">
        <v>1627</v>
      </c>
      <c r="K23" s="261"/>
      <c r="L23" s="240" t="s">
        <v>2977</v>
      </c>
      <c r="M23" s="259"/>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98" customFormat="1" ht="36" customHeight="1" spans="1:16384">
      <c r="A24" s="241" t="s">
        <v>1620</v>
      </c>
      <c r="B24" s="241" t="s">
        <v>2978</v>
      </c>
      <c r="C24" s="242" t="s">
        <v>1622</v>
      </c>
      <c r="D24" s="242" t="s">
        <v>1623</v>
      </c>
      <c r="E24" s="242" t="s">
        <v>1624</v>
      </c>
      <c r="F24" s="242" t="s">
        <v>1625</v>
      </c>
      <c r="G24" s="242" t="s">
        <v>1626</v>
      </c>
      <c r="H24" s="243"/>
      <c r="I24" s="262"/>
      <c r="J24" s="243"/>
      <c r="K24" s="263"/>
      <c r="L24" s="243"/>
      <c r="M24" s="262"/>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98" customFormat="1" ht="32.25" customHeight="1" spans="1:16384">
      <c r="A25" s="244" t="s">
        <v>1631</v>
      </c>
      <c r="B25" s="244" t="s">
        <v>1648</v>
      </c>
      <c r="C25" s="24" t="s">
        <v>2979</v>
      </c>
      <c r="D25" s="244" t="s">
        <v>1634</v>
      </c>
      <c r="E25" s="244" t="s">
        <v>2980</v>
      </c>
      <c r="F25" s="244" t="s">
        <v>1667</v>
      </c>
      <c r="G25" s="244" t="s">
        <v>1653</v>
      </c>
      <c r="H25" s="245" t="s">
        <v>2981</v>
      </c>
      <c r="I25" s="262"/>
      <c r="J25" s="264" t="s">
        <v>2982</v>
      </c>
      <c r="K25" s="262"/>
      <c r="L25" s="265" t="s">
        <v>2983</v>
      </c>
      <c r="M25" s="266"/>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98" customFormat="1" ht="32.25" customHeight="1" spans="1:16384">
      <c r="A26" s="244" t="s">
        <v>1631</v>
      </c>
      <c r="B26" s="244" t="s">
        <v>1632</v>
      </c>
      <c r="C26" s="24" t="s">
        <v>2984</v>
      </c>
      <c r="D26" s="244" t="s">
        <v>1634</v>
      </c>
      <c r="E26" s="244" t="s">
        <v>1660</v>
      </c>
      <c r="F26" s="244" t="s">
        <v>1644</v>
      </c>
      <c r="G26" s="244" t="s">
        <v>1653</v>
      </c>
      <c r="H26" s="245" t="s">
        <v>2981</v>
      </c>
      <c r="I26" s="262"/>
      <c r="J26" s="264" t="s">
        <v>2985</v>
      </c>
      <c r="K26" s="262"/>
      <c r="L26" s="265" t="s">
        <v>2983</v>
      </c>
      <c r="M26" s="266"/>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98" customFormat="1" ht="32.25" customHeight="1" spans="1:16384">
      <c r="A27" s="244" t="s">
        <v>1631</v>
      </c>
      <c r="B27" s="244" t="s">
        <v>1632</v>
      </c>
      <c r="C27" s="24" t="s">
        <v>2986</v>
      </c>
      <c r="D27" s="244" t="s">
        <v>1650</v>
      </c>
      <c r="E27" s="244" t="s">
        <v>1674</v>
      </c>
      <c r="F27" s="244" t="s">
        <v>1644</v>
      </c>
      <c r="G27" s="244" t="s">
        <v>1653</v>
      </c>
      <c r="H27" s="245" t="s">
        <v>2981</v>
      </c>
      <c r="I27" s="262"/>
      <c r="J27" s="264" t="s">
        <v>2987</v>
      </c>
      <c r="K27" s="262"/>
      <c r="L27" s="265" t="s">
        <v>2983</v>
      </c>
      <c r="M27" s="266"/>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98" customFormat="1" ht="32.25" customHeight="1" spans="1:16384">
      <c r="A28" s="244" t="s">
        <v>1631</v>
      </c>
      <c r="B28" s="244" t="s">
        <v>1632</v>
      </c>
      <c r="C28" s="24" t="s">
        <v>1926</v>
      </c>
      <c r="D28" s="244" t="s">
        <v>1650</v>
      </c>
      <c r="E28" s="244" t="s">
        <v>1643</v>
      </c>
      <c r="F28" s="244" t="s">
        <v>1644</v>
      </c>
      <c r="G28" s="244" t="s">
        <v>1653</v>
      </c>
      <c r="H28" s="245" t="s">
        <v>2981</v>
      </c>
      <c r="I28" s="262"/>
      <c r="J28" s="264" t="s">
        <v>2988</v>
      </c>
      <c r="K28" s="262"/>
      <c r="L28" s="265" t="s">
        <v>2983</v>
      </c>
      <c r="M28" s="266"/>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98" customFormat="1" ht="32.25" customHeight="1" spans="1:16384">
      <c r="A29" s="244" t="s">
        <v>1631</v>
      </c>
      <c r="B29" s="244" t="s">
        <v>1632</v>
      </c>
      <c r="C29" s="24" t="s">
        <v>2989</v>
      </c>
      <c r="D29" s="244" t="s">
        <v>1634</v>
      </c>
      <c r="E29" s="244" t="s">
        <v>1660</v>
      </c>
      <c r="F29" s="244" t="s">
        <v>1644</v>
      </c>
      <c r="G29" s="244" t="s">
        <v>1653</v>
      </c>
      <c r="H29" s="245" t="s">
        <v>2981</v>
      </c>
      <c r="I29" s="262"/>
      <c r="J29" s="264" t="s">
        <v>2990</v>
      </c>
      <c r="K29" s="262"/>
      <c r="L29" s="265" t="s">
        <v>2983</v>
      </c>
      <c r="M29" s="266"/>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98" customFormat="1" ht="32.25" customHeight="1" spans="1:16384">
      <c r="A30" s="244" t="s">
        <v>1631</v>
      </c>
      <c r="B30" s="244" t="s">
        <v>1632</v>
      </c>
      <c r="C30" s="24" t="s">
        <v>2930</v>
      </c>
      <c r="D30" s="244" t="s">
        <v>1650</v>
      </c>
      <c r="E30" s="244" t="s">
        <v>2991</v>
      </c>
      <c r="F30" s="244" t="s">
        <v>1644</v>
      </c>
      <c r="G30" s="244" t="s">
        <v>1653</v>
      </c>
      <c r="H30" s="245" t="s">
        <v>2981</v>
      </c>
      <c r="I30" s="262"/>
      <c r="J30" s="264" t="s">
        <v>2992</v>
      </c>
      <c r="K30" s="262"/>
      <c r="L30" s="265" t="s">
        <v>2983</v>
      </c>
      <c r="M30" s="266"/>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row r="31" s="98" customFormat="1" ht="32.25" customHeight="1" spans="1:16384">
      <c r="A31" s="244" t="s">
        <v>1631</v>
      </c>
      <c r="B31" s="244" t="s">
        <v>1654</v>
      </c>
      <c r="C31" s="24" t="s">
        <v>1779</v>
      </c>
      <c r="D31" s="244" t="s">
        <v>1634</v>
      </c>
      <c r="E31" s="244" t="s">
        <v>1660</v>
      </c>
      <c r="F31" s="244" t="s">
        <v>1644</v>
      </c>
      <c r="G31" s="244" t="s">
        <v>1653</v>
      </c>
      <c r="H31" s="245" t="s">
        <v>2981</v>
      </c>
      <c r="I31" s="262"/>
      <c r="J31" s="264" t="s">
        <v>2993</v>
      </c>
      <c r="K31" s="262"/>
      <c r="L31" s="267" t="s">
        <v>2994</v>
      </c>
      <c r="M31" s="266"/>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c r="XFD31" s="8"/>
    </row>
    <row r="32" s="98" customFormat="1" ht="32.25" customHeight="1" spans="1:16384">
      <c r="A32" s="244" t="s">
        <v>1637</v>
      </c>
      <c r="B32" s="244" t="s">
        <v>1658</v>
      </c>
      <c r="C32" s="24" t="s">
        <v>2254</v>
      </c>
      <c r="D32" s="244" t="s">
        <v>1650</v>
      </c>
      <c r="E32" s="244" t="s">
        <v>1662</v>
      </c>
      <c r="F32" s="244" t="s">
        <v>1644</v>
      </c>
      <c r="G32" s="244" t="s">
        <v>1636</v>
      </c>
      <c r="H32" s="245" t="s">
        <v>2981</v>
      </c>
      <c r="I32" s="262"/>
      <c r="J32" s="264" t="s">
        <v>2254</v>
      </c>
      <c r="K32" s="262"/>
      <c r="L32" s="267" t="s">
        <v>2994</v>
      </c>
      <c r="M32" s="266"/>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c r="VOG32" s="8"/>
      <c r="VOH32" s="8"/>
      <c r="VOI32" s="8"/>
      <c r="VOJ32" s="8"/>
      <c r="VOK32" s="8"/>
      <c r="VOL32" s="8"/>
      <c r="VOM32" s="8"/>
      <c r="VON32" s="8"/>
      <c r="VOO32" s="8"/>
      <c r="VOP32" s="8"/>
      <c r="VOQ32" s="8"/>
      <c r="VOR32" s="8"/>
      <c r="VOS32" s="8"/>
      <c r="VOT32" s="8"/>
      <c r="VOU32" s="8"/>
      <c r="VOV32" s="8"/>
      <c r="VOW32" s="8"/>
      <c r="VOX32" s="8"/>
      <c r="VOY32" s="8"/>
      <c r="VOZ32" s="8"/>
      <c r="VPA32" s="8"/>
      <c r="VPB32" s="8"/>
      <c r="VPC32" s="8"/>
      <c r="VPD32" s="8"/>
      <c r="VPE32" s="8"/>
      <c r="VPF32" s="8"/>
      <c r="VPG32" s="8"/>
      <c r="VPH32" s="8"/>
      <c r="VPI32" s="8"/>
      <c r="VPJ32" s="8"/>
      <c r="VPK32" s="8"/>
      <c r="VPL32" s="8"/>
      <c r="VPM32" s="8"/>
      <c r="VPN32" s="8"/>
      <c r="VPO32" s="8"/>
      <c r="VPP32" s="8"/>
      <c r="VPQ32" s="8"/>
      <c r="VPR32" s="8"/>
      <c r="VPS32" s="8"/>
      <c r="VPT32" s="8"/>
      <c r="VPU32" s="8"/>
      <c r="VPV32" s="8"/>
      <c r="VPW32" s="8"/>
      <c r="VPX32" s="8"/>
      <c r="VPY32" s="8"/>
      <c r="VPZ32" s="8"/>
      <c r="VQA32" s="8"/>
      <c r="VQB32" s="8"/>
      <c r="VQC32" s="8"/>
      <c r="VQD32" s="8"/>
      <c r="VQE32" s="8"/>
      <c r="VQF32" s="8"/>
      <c r="VQG32" s="8"/>
      <c r="VQH32" s="8"/>
      <c r="VQI32" s="8"/>
      <c r="VQJ32" s="8"/>
      <c r="VQK32" s="8"/>
      <c r="VQL32" s="8"/>
      <c r="VQM32" s="8"/>
      <c r="VQN32" s="8"/>
      <c r="VQO32" s="8"/>
      <c r="VQP32" s="8"/>
      <c r="VQQ32" s="8"/>
      <c r="VQR32" s="8"/>
      <c r="VQS32" s="8"/>
      <c r="VQT32" s="8"/>
      <c r="VQU32" s="8"/>
      <c r="VQV32" s="8"/>
      <c r="VQW32" s="8"/>
      <c r="VQX32" s="8"/>
      <c r="VQY32" s="8"/>
      <c r="VQZ32" s="8"/>
      <c r="VRA32" s="8"/>
      <c r="VRB32" s="8"/>
      <c r="VRC32" s="8"/>
      <c r="VRD32" s="8"/>
      <c r="VRE32" s="8"/>
      <c r="VRF32" s="8"/>
      <c r="VRG32" s="8"/>
      <c r="VRH32" s="8"/>
      <c r="VRI32" s="8"/>
      <c r="VRJ32" s="8"/>
      <c r="VRK32" s="8"/>
      <c r="VRL32" s="8"/>
      <c r="VRM32" s="8"/>
      <c r="VRN32" s="8"/>
      <c r="VRO32" s="8"/>
      <c r="VRP32" s="8"/>
      <c r="VRQ32" s="8"/>
      <c r="VRR32" s="8"/>
      <c r="VRS32" s="8"/>
      <c r="VRT32" s="8"/>
      <c r="VRU32" s="8"/>
      <c r="VRV32" s="8"/>
      <c r="VRW32" s="8"/>
      <c r="VRX32" s="8"/>
      <c r="VRY32" s="8"/>
      <c r="VRZ32" s="8"/>
      <c r="VSA32" s="8"/>
      <c r="VSB32" s="8"/>
      <c r="VSC32" s="8"/>
      <c r="VSD32" s="8"/>
      <c r="VSE32" s="8"/>
      <c r="VSF32" s="8"/>
      <c r="VSG32" s="8"/>
      <c r="VSH32" s="8"/>
      <c r="VSI32" s="8"/>
      <c r="VSJ32" s="8"/>
      <c r="VSK32" s="8"/>
      <c r="VSL32" s="8"/>
      <c r="VSM32" s="8"/>
      <c r="VSN32" s="8"/>
      <c r="VSO32" s="8"/>
      <c r="VSP32" s="8"/>
      <c r="VSQ32" s="8"/>
      <c r="VSR32" s="8"/>
      <c r="VSS32" s="8"/>
      <c r="VST32" s="8"/>
      <c r="VSU32" s="8"/>
      <c r="VSV32" s="8"/>
      <c r="VSW32" s="8"/>
      <c r="VSX32" s="8"/>
      <c r="VSY32" s="8"/>
      <c r="VSZ32" s="8"/>
      <c r="VTA32" s="8"/>
      <c r="VTB32" s="8"/>
      <c r="VTC32" s="8"/>
      <c r="VTD32" s="8"/>
      <c r="VTE32" s="8"/>
      <c r="VTF32" s="8"/>
      <c r="VTG32" s="8"/>
      <c r="VTH32" s="8"/>
      <c r="VTI32" s="8"/>
      <c r="VTJ32" s="8"/>
      <c r="VTK32" s="8"/>
      <c r="VTL32" s="8"/>
      <c r="VTM32" s="8"/>
      <c r="VTN32" s="8"/>
      <c r="VTO32" s="8"/>
      <c r="VTP32" s="8"/>
      <c r="VTQ32" s="8"/>
      <c r="VTR32" s="8"/>
      <c r="VTS32" s="8"/>
      <c r="VTT32" s="8"/>
      <c r="VTU32" s="8"/>
      <c r="VTV32" s="8"/>
      <c r="VTW32" s="8"/>
      <c r="VTX32" s="8"/>
      <c r="VTY32" s="8"/>
      <c r="VTZ32" s="8"/>
      <c r="VUA32" s="8"/>
      <c r="VUB32" s="8"/>
      <c r="VUC32" s="8"/>
      <c r="VUD32" s="8"/>
      <c r="VUE32" s="8"/>
      <c r="VUF32" s="8"/>
      <c r="VUG32" s="8"/>
      <c r="VUH32" s="8"/>
      <c r="VUI32" s="8"/>
      <c r="VUJ32" s="8"/>
      <c r="VUK32" s="8"/>
      <c r="VUL32" s="8"/>
      <c r="VUM32" s="8"/>
      <c r="VUN32" s="8"/>
      <c r="VUO32" s="8"/>
      <c r="VUP32" s="8"/>
      <c r="VUQ32" s="8"/>
      <c r="VUR32" s="8"/>
      <c r="VUS32" s="8"/>
      <c r="VUT32" s="8"/>
      <c r="VUU32" s="8"/>
      <c r="VUV32" s="8"/>
      <c r="VUW32" s="8"/>
      <c r="VUX32" s="8"/>
      <c r="VUY32" s="8"/>
      <c r="VUZ32" s="8"/>
      <c r="VVA32" s="8"/>
      <c r="VVB32" s="8"/>
      <c r="VVC32" s="8"/>
      <c r="VVD32" s="8"/>
      <c r="VVE32" s="8"/>
      <c r="VVF32" s="8"/>
      <c r="VVG32" s="8"/>
      <c r="VVH32" s="8"/>
      <c r="VVI32" s="8"/>
      <c r="VVJ32" s="8"/>
      <c r="VVK32" s="8"/>
      <c r="VVL32" s="8"/>
      <c r="VVM32" s="8"/>
      <c r="VVN32" s="8"/>
      <c r="VVO32" s="8"/>
      <c r="VVP32" s="8"/>
      <c r="VVQ32" s="8"/>
      <c r="VVR32" s="8"/>
      <c r="VVS32" s="8"/>
      <c r="VVT32" s="8"/>
      <c r="VVU32" s="8"/>
      <c r="VVV32" s="8"/>
      <c r="VVW32" s="8"/>
      <c r="VVX32" s="8"/>
      <c r="VVY32" s="8"/>
      <c r="VVZ32" s="8"/>
      <c r="VWA32" s="8"/>
      <c r="VWB32" s="8"/>
      <c r="VWC32" s="8"/>
      <c r="VWD32" s="8"/>
      <c r="VWE32" s="8"/>
      <c r="VWF32" s="8"/>
      <c r="VWG32" s="8"/>
      <c r="VWH32" s="8"/>
      <c r="VWI32" s="8"/>
      <c r="VWJ32" s="8"/>
      <c r="VWK32" s="8"/>
      <c r="VWL32" s="8"/>
      <c r="VWM32" s="8"/>
      <c r="VWN32" s="8"/>
      <c r="VWO32" s="8"/>
      <c r="VWP32" s="8"/>
      <c r="VWQ32" s="8"/>
      <c r="VWR32" s="8"/>
      <c r="VWS32" s="8"/>
      <c r="VWT32" s="8"/>
      <c r="VWU32" s="8"/>
      <c r="VWV32" s="8"/>
      <c r="VWW32" s="8"/>
      <c r="VWX32" s="8"/>
      <c r="VWY32" s="8"/>
      <c r="VWZ32" s="8"/>
      <c r="VXA32" s="8"/>
      <c r="VXB32" s="8"/>
      <c r="VXC32" s="8"/>
      <c r="VXD32" s="8"/>
      <c r="VXE32" s="8"/>
      <c r="VXF32" s="8"/>
      <c r="VXG32" s="8"/>
      <c r="VXH32" s="8"/>
      <c r="VXI32" s="8"/>
      <c r="VXJ32" s="8"/>
      <c r="VXK32" s="8"/>
      <c r="VXL32" s="8"/>
      <c r="VXM32" s="8"/>
      <c r="VXN32" s="8"/>
      <c r="VXO32" s="8"/>
      <c r="VXP32" s="8"/>
      <c r="VXQ32" s="8"/>
      <c r="VXR32" s="8"/>
      <c r="VXS32" s="8"/>
      <c r="VXT32" s="8"/>
      <c r="VXU32" s="8"/>
      <c r="VXV32" s="8"/>
      <c r="VXW32" s="8"/>
      <c r="VXX32" s="8"/>
      <c r="VXY32" s="8"/>
      <c r="VXZ32" s="8"/>
      <c r="VYA32" s="8"/>
      <c r="VYB32" s="8"/>
      <c r="VYC32" s="8"/>
      <c r="VYD32" s="8"/>
      <c r="VYE32" s="8"/>
      <c r="VYF32" s="8"/>
      <c r="VYG32" s="8"/>
      <c r="VYH32" s="8"/>
      <c r="VYI32" s="8"/>
      <c r="VYJ32" s="8"/>
      <c r="VYK32" s="8"/>
      <c r="VYL32" s="8"/>
      <c r="VYM32" s="8"/>
      <c r="VYN32" s="8"/>
      <c r="VYO32" s="8"/>
      <c r="VYP32" s="8"/>
      <c r="VYQ32" s="8"/>
      <c r="VYR32" s="8"/>
      <c r="VYS32" s="8"/>
      <c r="VYT32" s="8"/>
      <c r="VYU32" s="8"/>
      <c r="VYV32" s="8"/>
      <c r="VYW32" s="8"/>
      <c r="VYX32" s="8"/>
      <c r="VYY32" s="8"/>
      <c r="VYZ32" s="8"/>
      <c r="VZA32" s="8"/>
      <c r="VZB32" s="8"/>
      <c r="VZC32" s="8"/>
      <c r="VZD32" s="8"/>
      <c r="VZE32" s="8"/>
      <c r="VZF32" s="8"/>
      <c r="VZG32" s="8"/>
      <c r="VZH32" s="8"/>
      <c r="VZI32" s="8"/>
      <c r="VZJ32" s="8"/>
      <c r="VZK32" s="8"/>
      <c r="VZL32" s="8"/>
      <c r="VZM32" s="8"/>
      <c r="VZN32" s="8"/>
      <c r="VZO32" s="8"/>
      <c r="VZP32" s="8"/>
      <c r="VZQ32" s="8"/>
      <c r="VZR32" s="8"/>
      <c r="VZS32" s="8"/>
      <c r="VZT32" s="8"/>
      <c r="VZU32" s="8"/>
      <c r="VZV32" s="8"/>
      <c r="VZW32" s="8"/>
      <c r="VZX32" s="8"/>
      <c r="VZY32" s="8"/>
      <c r="VZZ32" s="8"/>
      <c r="WAA32" s="8"/>
      <c r="WAB32" s="8"/>
      <c r="WAC32" s="8"/>
      <c r="WAD32" s="8"/>
      <c r="WAE32" s="8"/>
      <c r="WAF32" s="8"/>
      <c r="WAG32" s="8"/>
      <c r="WAH32" s="8"/>
      <c r="WAI32" s="8"/>
      <c r="WAJ32" s="8"/>
      <c r="WAK32" s="8"/>
      <c r="WAL32" s="8"/>
      <c r="WAM32" s="8"/>
      <c r="WAN32" s="8"/>
      <c r="WAO32" s="8"/>
      <c r="WAP32" s="8"/>
      <c r="WAQ32" s="8"/>
      <c r="WAR32" s="8"/>
      <c r="WAS32" s="8"/>
      <c r="WAT32" s="8"/>
      <c r="WAU32" s="8"/>
      <c r="WAV32" s="8"/>
      <c r="WAW32" s="8"/>
      <c r="WAX32" s="8"/>
      <c r="WAY32" s="8"/>
      <c r="WAZ32" s="8"/>
      <c r="WBA32" s="8"/>
      <c r="WBB32" s="8"/>
      <c r="WBC32" s="8"/>
      <c r="WBD32" s="8"/>
      <c r="WBE32" s="8"/>
      <c r="WBF32" s="8"/>
      <c r="WBG32" s="8"/>
      <c r="WBH32" s="8"/>
      <c r="WBI32" s="8"/>
      <c r="WBJ32" s="8"/>
      <c r="WBK32" s="8"/>
      <c r="WBL32" s="8"/>
      <c r="WBM32" s="8"/>
      <c r="WBN32" s="8"/>
      <c r="WBO32" s="8"/>
      <c r="WBP32" s="8"/>
      <c r="WBQ32" s="8"/>
      <c r="WBR32" s="8"/>
      <c r="WBS32" s="8"/>
      <c r="WBT32" s="8"/>
      <c r="WBU32" s="8"/>
      <c r="WBV32" s="8"/>
      <c r="WBW32" s="8"/>
      <c r="WBX32" s="8"/>
      <c r="WBY32" s="8"/>
      <c r="WBZ32" s="8"/>
      <c r="WCA32" s="8"/>
      <c r="WCB32" s="8"/>
      <c r="WCC32" s="8"/>
      <c r="WCD32" s="8"/>
      <c r="WCE32" s="8"/>
      <c r="WCF32" s="8"/>
      <c r="WCG32" s="8"/>
      <c r="WCH32" s="8"/>
      <c r="WCI32" s="8"/>
      <c r="WCJ32" s="8"/>
      <c r="WCK32" s="8"/>
      <c r="WCL32" s="8"/>
      <c r="WCM32" s="8"/>
      <c r="WCN32" s="8"/>
      <c r="WCO32" s="8"/>
      <c r="WCP32" s="8"/>
      <c r="WCQ32" s="8"/>
      <c r="WCR32" s="8"/>
      <c r="WCS32" s="8"/>
      <c r="WCT32" s="8"/>
      <c r="WCU32" s="8"/>
      <c r="WCV32" s="8"/>
      <c r="WCW32" s="8"/>
      <c r="WCX32" s="8"/>
      <c r="WCY32" s="8"/>
      <c r="WCZ32" s="8"/>
      <c r="WDA32" s="8"/>
      <c r="WDB32" s="8"/>
      <c r="WDC32" s="8"/>
      <c r="WDD32" s="8"/>
      <c r="WDE32" s="8"/>
      <c r="WDF32" s="8"/>
      <c r="WDG32" s="8"/>
      <c r="WDH32" s="8"/>
      <c r="WDI32" s="8"/>
      <c r="WDJ32" s="8"/>
      <c r="WDK32" s="8"/>
      <c r="WDL32" s="8"/>
      <c r="WDM32" s="8"/>
      <c r="WDN32" s="8"/>
      <c r="WDO32" s="8"/>
      <c r="WDP32" s="8"/>
      <c r="WDQ32" s="8"/>
      <c r="WDR32" s="8"/>
      <c r="WDS32" s="8"/>
      <c r="WDT32" s="8"/>
      <c r="WDU32" s="8"/>
      <c r="WDV32" s="8"/>
      <c r="WDW32" s="8"/>
      <c r="WDX32" s="8"/>
      <c r="WDY32" s="8"/>
      <c r="WDZ32" s="8"/>
      <c r="WEA32" s="8"/>
      <c r="WEB32" s="8"/>
      <c r="WEC32" s="8"/>
      <c r="WED32" s="8"/>
      <c r="WEE32" s="8"/>
      <c r="WEF32" s="8"/>
      <c r="WEG32" s="8"/>
      <c r="WEH32" s="8"/>
      <c r="WEI32" s="8"/>
      <c r="WEJ32" s="8"/>
      <c r="WEK32" s="8"/>
      <c r="WEL32" s="8"/>
      <c r="WEM32" s="8"/>
      <c r="WEN32" s="8"/>
      <c r="WEO32" s="8"/>
      <c r="WEP32" s="8"/>
      <c r="WEQ32" s="8"/>
      <c r="WER32" s="8"/>
      <c r="WES32" s="8"/>
      <c r="WET32" s="8"/>
      <c r="WEU32" s="8"/>
      <c r="WEV32" s="8"/>
      <c r="WEW32" s="8"/>
      <c r="WEX32" s="8"/>
      <c r="WEY32" s="8"/>
      <c r="WEZ32" s="8"/>
      <c r="WFA32" s="8"/>
      <c r="WFB32" s="8"/>
      <c r="WFC32" s="8"/>
      <c r="WFD32" s="8"/>
      <c r="WFE32" s="8"/>
      <c r="WFF32" s="8"/>
      <c r="WFG32" s="8"/>
      <c r="WFH32" s="8"/>
      <c r="WFI32" s="8"/>
      <c r="WFJ32" s="8"/>
      <c r="WFK32" s="8"/>
      <c r="WFL32" s="8"/>
      <c r="WFM32" s="8"/>
      <c r="WFN32" s="8"/>
      <c r="WFO32" s="8"/>
      <c r="WFP32" s="8"/>
      <c r="WFQ32" s="8"/>
      <c r="WFR32" s="8"/>
      <c r="WFS32" s="8"/>
      <c r="WFT32" s="8"/>
      <c r="WFU32" s="8"/>
      <c r="WFV32" s="8"/>
      <c r="WFW32" s="8"/>
      <c r="WFX32" s="8"/>
      <c r="WFY32" s="8"/>
      <c r="WFZ32" s="8"/>
      <c r="WGA32" s="8"/>
      <c r="WGB32" s="8"/>
      <c r="WGC32" s="8"/>
      <c r="WGD32" s="8"/>
      <c r="WGE32" s="8"/>
      <c r="WGF32" s="8"/>
      <c r="WGG32" s="8"/>
      <c r="WGH32" s="8"/>
      <c r="WGI32" s="8"/>
      <c r="WGJ32" s="8"/>
      <c r="WGK32" s="8"/>
      <c r="WGL32" s="8"/>
      <c r="WGM32" s="8"/>
      <c r="WGN32" s="8"/>
      <c r="WGO32" s="8"/>
      <c r="WGP32" s="8"/>
      <c r="WGQ32" s="8"/>
      <c r="WGR32" s="8"/>
      <c r="WGS32" s="8"/>
      <c r="WGT32" s="8"/>
      <c r="WGU32" s="8"/>
      <c r="WGV32" s="8"/>
      <c r="WGW32" s="8"/>
      <c r="WGX32" s="8"/>
      <c r="WGY32" s="8"/>
      <c r="WGZ32" s="8"/>
      <c r="WHA32" s="8"/>
      <c r="WHB32" s="8"/>
      <c r="WHC32" s="8"/>
      <c r="WHD32" s="8"/>
      <c r="WHE32" s="8"/>
      <c r="WHF32" s="8"/>
      <c r="WHG32" s="8"/>
      <c r="WHH32" s="8"/>
      <c r="WHI32" s="8"/>
      <c r="WHJ32" s="8"/>
      <c r="WHK32" s="8"/>
      <c r="WHL32" s="8"/>
      <c r="WHM32" s="8"/>
      <c r="WHN32" s="8"/>
      <c r="WHO32" s="8"/>
      <c r="WHP32" s="8"/>
      <c r="WHQ32" s="8"/>
      <c r="WHR32" s="8"/>
      <c r="WHS32" s="8"/>
      <c r="WHT32" s="8"/>
      <c r="WHU32" s="8"/>
      <c r="WHV32" s="8"/>
      <c r="WHW32" s="8"/>
      <c r="WHX32" s="8"/>
      <c r="WHY32" s="8"/>
      <c r="WHZ32" s="8"/>
      <c r="WIA32" s="8"/>
      <c r="WIB32" s="8"/>
      <c r="WIC32" s="8"/>
      <c r="WID32" s="8"/>
      <c r="WIE32" s="8"/>
      <c r="WIF32" s="8"/>
      <c r="WIG32" s="8"/>
      <c r="WIH32" s="8"/>
      <c r="WII32" s="8"/>
      <c r="WIJ32" s="8"/>
      <c r="WIK32" s="8"/>
      <c r="WIL32" s="8"/>
      <c r="WIM32" s="8"/>
      <c r="WIN32" s="8"/>
      <c r="WIO32" s="8"/>
      <c r="WIP32" s="8"/>
      <c r="WIQ32" s="8"/>
      <c r="WIR32" s="8"/>
      <c r="WIS32" s="8"/>
      <c r="WIT32" s="8"/>
      <c r="WIU32" s="8"/>
      <c r="WIV32" s="8"/>
      <c r="WIW32" s="8"/>
      <c r="WIX32" s="8"/>
      <c r="WIY32" s="8"/>
      <c r="WIZ32" s="8"/>
      <c r="WJA32" s="8"/>
      <c r="WJB32" s="8"/>
      <c r="WJC32" s="8"/>
      <c r="WJD32" s="8"/>
      <c r="WJE32" s="8"/>
      <c r="WJF32" s="8"/>
      <c r="WJG32" s="8"/>
      <c r="WJH32" s="8"/>
      <c r="WJI32" s="8"/>
      <c r="WJJ32" s="8"/>
      <c r="WJK32" s="8"/>
      <c r="WJL32" s="8"/>
      <c r="WJM32" s="8"/>
      <c r="WJN32" s="8"/>
      <c r="WJO32" s="8"/>
      <c r="WJP32" s="8"/>
      <c r="WJQ32" s="8"/>
      <c r="WJR32" s="8"/>
      <c r="WJS32" s="8"/>
      <c r="WJT32" s="8"/>
      <c r="WJU32" s="8"/>
      <c r="WJV32" s="8"/>
      <c r="WJW32" s="8"/>
      <c r="WJX32" s="8"/>
      <c r="WJY32" s="8"/>
      <c r="WJZ32" s="8"/>
      <c r="WKA32" s="8"/>
      <c r="WKB32" s="8"/>
      <c r="WKC32" s="8"/>
      <c r="WKD32" s="8"/>
      <c r="WKE32" s="8"/>
      <c r="WKF32" s="8"/>
      <c r="WKG32" s="8"/>
      <c r="WKH32" s="8"/>
      <c r="WKI32" s="8"/>
      <c r="WKJ32" s="8"/>
      <c r="WKK32" s="8"/>
      <c r="WKL32" s="8"/>
      <c r="WKM32" s="8"/>
      <c r="WKN32" s="8"/>
      <c r="WKO32" s="8"/>
      <c r="WKP32" s="8"/>
      <c r="WKQ32" s="8"/>
      <c r="WKR32" s="8"/>
      <c r="WKS32" s="8"/>
      <c r="WKT32" s="8"/>
      <c r="WKU32" s="8"/>
      <c r="WKV32" s="8"/>
      <c r="WKW32" s="8"/>
      <c r="WKX32" s="8"/>
      <c r="WKY32" s="8"/>
      <c r="WKZ32" s="8"/>
      <c r="WLA32" s="8"/>
      <c r="WLB32" s="8"/>
      <c r="WLC32" s="8"/>
      <c r="WLD32" s="8"/>
      <c r="WLE32" s="8"/>
      <c r="WLF32" s="8"/>
      <c r="WLG32" s="8"/>
      <c r="WLH32" s="8"/>
      <c r="WLI32" s="8"/>
      <c r="WLJ32" s="8"/>
      <c r="WLK32" s="8"/>
      <c r="WLL32" s="8"/>
      <c r="WLM32" s="8"/>
      <c r="WLN32" s="8"/>
      <c r="WLO32" s="8"/>
      <c r="WLP32" s="8"/>
      <c r="WLQ32" s="8"/>
      <c r="WLR32" s="8"/>
      <c r="WLS32" s="8"/>
      <c r="WLT32" s="8"/>
      <c r="WLU32" s="8"/>
      <c r="WLV32" s="8"/>
      <c r="WLW32" s="8"/>
      <c r="WLX32" s="8"/>
      <c r="WLY32" s="8"/>
      <c r="WLZ32" s="8"/>
      <c r="WMA32" s="8"/>
      <c r="WMB32" s="8"/>
      <c r="WMC32" s="8"/>
      <c r="WMD32" s="8"/>
      <c r="WME32" s="8"/>
      <c r="WMF32" s="8"/>
      <c r="WMG32" s="8"/>
      <c r="WMH32" s="8"/>
      <c r="WMI32" s="8"/>
      <c r="WMJ32" s="8"/>
      <c r="WMK32" s="8"/>
      <c r="WML32" s="8"/>
      <c r="WMM32" s="8"/>
      <c r="WMN32" s="8"/>
      <c r="WMO32" s="8"/>
      <c r="WMP32" s="8"/>
      <c r="WMQ32" s="8"/>
      <c r="WMR32" s="8"/>
      <c r="WMS32" s="8"/>
      <c r="WMT32" s="8"/>
      <c r="WMU32" s="8"/>
      <c r="WMV32" s="8"/>
      <c r="WMW32" s="8"/>
      <c r="WMX32" s="8"/>
      <c r="WMY32" s="8"/>
      <c r="WMZ32" s="8"/>
      <c r="WNA32" s="8"/>
      <c r="WNB32" s="8"/>
      <c r="WNC32" s="8"/>
      <c r="WND32" s="8"/>
      <c r="WNE32" s="8"/>
      <c r="WNF32" s="8"/>
      <c r="WNG32" s="8"/>
      <c r="WNH32" s="8"/>
      <c r="WNI32" s="8"/>
      <c r="WNJ32" s="8"/>
      <c r="WNK32" s="8"/>
      <c r="WNL32" s="8"/>
      <c r="WNM32" s="8"/>
      <c r="WNN32" s="8"/>
      <c r="WNO32" s="8"/>
      <c r="WNP32" s="8"/>
      <c r="WNQ32" s="8"/>
      <c r="WNR32" s="8"/>
      <c r="WNS32" s="8"/>
      <c r="WNT32" s="8"/>
      <c r="WNU32" s="8"/>
      <c r="WNV32" s="8"/>
      <c r="WNW32" s="8"/>
      <c r="WNX32" s="8"/>
      <c r="WNY32" s="8"/>
      <c r="WNZ32" s="8"/>
      <c r="WOA32" s="8"/>
      <c r="WOB32" s="8"/>
      <c r="WOC32" s="8"/>
      <c r="WOD32" s="8"/>
      <c r="WOE32" s="8"/>
      <c r="WOF32" s="8"/>
      <c r="WOG32" s="8"/>
      <c r="WOH32" s="8"/>
      <c r="WOI32" s="8"/>
      <c r="WOJ32" s="8"/>
      <c r="WOK32" s="8"/>
      <c r="WOL32" s="8"/>
      <c r="WOM32" s="8"/>
      <c r="WON32" s="8"/>
      <c r="WOO32" s="8"/>
      <c r="WOP32" s="8"/>
      <c r="WOQ32" s="8"/>
      <c r="WOR32" s="8"/>
      <c r="WOS32" s="8"/>
      <c r="WOT32" s="8"/>
      <c r="WOU32" s="8"/>
      <c r="WOV32" s="8"/>
      <c r="WOW32" s="8"/>
      <c r="WOX32" s="8"/>
      <c r="WOY32" s="8"/>
      <c r="WOZ32" s="8"/>
      <c r="WPA32" s="8"/>
      <c r="WPB32" s="8"/>
      <c r="WPC32" s="8"/>
      <c r="WPD32" s="8"/>
      <c r="WPE32" s="8"/>
      <c r="WPF32" s="8"/>
      <c r="WPG32" s="8"/>
      <c r="WPH32" s="8"/>
      <c r="WPI32" s="8"/>
      <c r="WPJ32" s="8"/>
      <c r="WPK32" s="8"/>
      <c r="WPL32" s="8"/>
      <c r="WPM32" s="8"/>
      <c r="WPN32" s="8"/>
      <c r="WPO32" s="8"/>
      <c r="WPP32" s="8"/>
      <c r="WPQ32" s="8"/>
      <c r="WPR32" s="8"/>
      <c r="WPS32" s="8"/>
      <c r="WPT32" s="8"/>
      <c r="WPU32" s="8"/>
      <c r="WPV32" s="8"/>
      <c r="WPW32" s="8"/>
      <c r="WPX32" s="8"/>
      <c r="WPY32" s="8"/>
      <c r="WPZ32" s="8"/>
      <c r="WQA32" s="8"/>
      <c r="WQB32" s="8"/>
      <c r="WQC32" s="8"/>
      <c r="WQD32" s="8"/>
      <c r="WQE32" s="8"/>
      <c r="WQF32" s="8"/>
      <c r="WQG32" s="8"/>
      <c r="WQH32" s="8"/>
      <c r="WQI32" s="8"/>
      <c r="WQJ32" s="8"/>
      <c r="WQK32" s="8"/>
      <c r="WQL32" s="8"/>
      <c r="WQM32" s="8"/>
      <c r="WQN32" s="8"/>
      <c r="WQO32" s="8"/>
      <c r="WQP32" s="8"/>
      <c r="WQQ32" s="8"/>
      <c r="WQR32" s="8"/>
      <c r="WQS32" s="8"/>
      <c r="WQT32" s="8"/>
      <c r="WQU32" s="8"/>
      <c r="WQV32" s="8"/>
      <c r="WQW32" s="8"/>
      <c r="WQX32" s="8"/>
      <c r="WQY32" s="8"/>
      <c r="WQZ32" s="8"/>
      <c r="WRA32" s="8"/>
      <c r="WRB32" s="8"/>
      <c r="WRC32" s="8"/>
      <c r="WRD32" s="8"/>
      <c r="WRE32" s="8"/>
      <c r="WRF32" s="8"/>
      <c r="WRG32" s="8"/>
      <c r="WRH32" s="8"/>
      <c r="WRI32" s="8"/>
      <c r="WRJ32" s="8"/>
      <c r="WRK32" s="8"/>
      <c r="WRL32" s="8"/>
      <c r="WRM32" s="8"/>
      <c r="WRN32" s="8"/>
      <c r="WRO32" s="8"/>
      <c r="WRP32" s="8"/>
      <c r="WRQ32" s="8"/>
      <c r="WRR32" s="8"/>
      <c r="WRS32" s="8"/>
      <c r="WRT32" s="8"/>
      <c r="WRU32" s="8"/>
      <c r="WRV32" s="8"/>
      <c r="WRW32" s="8"/>
      <c r="WRX32" s="8"/>
      <c r="WRY32" s="8"/>
      <c r="WRZ32" s="8"/>
      <c r="WSA32" s="8"/>
      <c r="WSB32" s="8"/>
      <c r="WSC32" s="8"/>
      <c r="WSD32" s="8"/>
      <c r="WSE32" s="8"/>
      <c r="WSF32" s="8"/>
      <c r="WSG32" s="8"/>
      <c r="WSH32" s="8"/>
      <c r="WSI32" s="8"/>
      <c r="WSJ32" s="8"/>
      <c r="WSK32" s="8"/>
      <c r="WSL32" s="8"/>
      <c r="WSM32" s="8"/>
      <c r="WSN32" s="8"/>
      <c r="WSO32" s="8"/>
      <c r="WSP32" s="8"/>
      <c r="WSQ32" s="8"/>
      <c r="WSR32" s="8"/>
      <c r="WSS32" s="8"/>
      <c r="WST32" s="8"/>
      <c r="WSU32" s="8"/>
      <c r="WSV32" s="8"/>
      <c r="WSW32" s="8"/>
      <c r="WSX32" s="8"/>
      <c r="WSY32" s="8"/>
      <c r="WSZ32" s="8"/>
      <c r="WTA32" s="8"/>
      <c r="WTB32" s="8"/>
      <c r="WTC32" s="8"/>
      <c r="WTD32" s="8"/>
      <c r="WTE32" s="8"/>
      <c r="WTF32" s="8"/>
      <c r="WTG32" s="8"/>
      <c r="WTH32" s="8"/>
      <c r="WTI32" s="8"/>
      <c r="WTJ32" s="8"/>
      <c r="WTK32" s="8"/>
      <c r="WTL32" s="8"/>
      <c r="WTM32" s="8"/>
      <c r="WTN32" s="8"/>
      <c r="WTO32" s="8"/>
      <c r="WTP32" s="8"/>
      <c r="WTQ32" s="8"/>
      <c r="WTR32" s="8"/>
      <c r="WTS32" s="8"/>
      <c r="WTT32" s="8"/>
      <c r="WTU32" s="8"/>
      <c r="WTV32" s="8"/>
      <c r="WTW32" s="8"/>
      <c r="WTX32" s="8"/>
      <c r="WTY32" s="8"/>
      <c r="WTZ32" s="8"/>
      <c r="WUA32" s="8"/>
      <c r="WUB32" s="8"/>
      <c r="WUC32" s="8"/>
      <c r="WUD32" s="8"/>
      <c r="WUE32" s="8"/>
      <c r="WUF32" s="8"/>
      <c r="WUG32" s="8"/>
      <c r="WUH32" s="8"/>
      <c r="WUI32" s="8"/>
      <c r="WUJ32" s="8"/>
      <c r="WUK32" s="8"/>
      <c r="WUL32" s="8"/>
      <c r="WUM32" s="8"/>
      <c r="WUN32" s="8"/>
      <c r="WUO32" s="8"/>
      <c r="WUP32" s="8"/>
      <c r="WUQ32" s="8"/>
      <c r="WUR32" s="8"/>
      <c r="WUS32" s="8"/>
      <c r="WUT32" s="8"/>
      <c r="WUU32" s="8"/>
      <c r="WUV32" s="8"/>
      <c r="WUW32" s="8"/>
      <c r="WUX32" s="8"/>
      <c r="WUY32" s="8"/>
      <c r="WUZ32" s="8"/>
      <c r="WVA32" s="8"/>
      <c r="WVB32" s="8"/>
      <c r="WVC32" s="8"/>
      <c r="WVD32" s="8"/>
      <c r="WVE32" s="8"/>
      <c r="WVF32" s="8"/>
      <c r="WVG32" s="8"/>
      <c r="WVH32" s="8"/>
      <c r="WVI32" s="8"/>
      <c r="WVJ32" s="8"/>
      <c r="WVK32" s="8"/>
      <c r="WVL32" s="8"/>
      <c r="WVM32" s="8"/>
      <c r="WVN32" s="8"/>
      <c r="WVO32" s="8"/>
      <c r="WVP32" s="8"/>
      <c r="WVQ32" s="8"/>
      <c r="WVR32" s="8"/>
      <c r="WVS32" s="8"/>
      <c r="WVT32" s="8"/>
      <c r="WVU32" s="8"/>
      <c r="WVV32" s="8"/>
      <c r="WVW32" s="8"/>
      <c r="WVX32" s="8"/>
      <c r="WVY32" s="8"/>
      <c r="WVZ32" s="8"/>
      <c r="WWA32" s="8"/>
      <c r="WWB32" s="8"/>
      <c r="WWC32" s="8"/>
      <c r="WWD32" s="8"/>
      <c r="WWE32" s="8"/>
      <c r="WWF32" s="8"/>
      <c r="WWG32" s="8"/>
      <c r="WWH32" s="8"/>
      <c r="WWI32" s="8"/>
      <c r="WWJ32" s="8"/>
      <c r="WWK32" s="8"/>
      <c r="WWL32" s="8"/>
      <c r="WWM32" s="8"/>
      <c r="WWN32" s="8"/>
      <c r="WWO32" s="8"/>
      <c r="WWP32" s="8"/>
      <c r="WWQ32" s="8"/>
      <c r="WWR32" s="8"/>
      <c r="WWS32" s="8"/>
      <c r="WWT32" s="8"/>
      <c r="WWU32" s="8"/>
      <c r="WWV32" s="8"/>
      <c r="WWW32" s="8"/>
      <c r="WWX32" s="8"/>
      <c r="WWY32" s="8"/>
      <c r="WWZ32" s="8"/>
      <c r="WXA32" s="8"/>
      <c r="WXB32" s="8"/>
      <c r="WXC32" s="8"/>
      <c r="WXD32" s="8"/>
      <c r="WXE32" s="8"/>
      <c r="WXF32" s="8"/>
      <c r="WXG32" s="8"/>
      <c r="WXH32" s="8"/>
      <c r="WXI32" s="8"/>
      <c r="WXJ32" s="8"/>
      <c r="WXK32" s="8"/>
      <c r="WXL32" s="8"/>
      <c r="WXM32" s="8"/>
      <c r="WXN32" s="8"/>
      <c r="WXO32" s="8"/>
      <c r="WXP32" s="8"/>
      <c r="WXQ32" s="8"/>
      <c r="WXR32" s="8"/>
      <c r="WXS32" s="8"/>
      <c r="WXT32" s="8"/>
      <c r="WXU32" s="8"/>
      <c r="WXV32" s="8"/>
      <c r="WXW32" s="8"/>
      <c r="WXX32" s="8"/>
      <c r="WXY32" s="8"/>
      <c r="WXZ32" s="8"/>
      <c r="WYA32" s="8"/>
      <c r="WYB32" s="8"/>
      <c r="WYC32" s="8"/>
      <c r="WYD32" s="8"/>
      <c r="WYE32" s="8"/>
      <c r="WYF32" s="8"/>
      <c r="WYG32" s="8"/>
      <c r="WYH32" s="8"/>
      <c r="WYI32" s="8"/>
      <c r="WYJ32" s="8"/>
      <c r="WYK32" s="8"/>
      <c r="WYL32" s="8"/>
      <c r="WYM32" s="8"/>
      <c r="WYN32" s="8"/>
      <c r="WYO32" s="8"/>
      <c r="WYP32" s="8"/>
      <c r="WYQ32" s="8"/>
      <c r="WYR32" s="8"/>
      <c r="WYS32" s="8"/>
      <c r="WYT32" s="8"/>
      <c r="WYU32" s="8"/>
      <c r="WYV32" s="8"/>
      <c r="WYW32" s="8"/>
      <c r="WYX32" s="8"/>
      <c r="WYY32" s="8"/>
      <c r="WYZ32" s="8"/>
      <c r="WZA32" s="8"/>
      <c r="WZB32" s="8"/>
      <c r="WZC32" s="8"/>
      <c r="WZD32" s="8"/>
      <c r="WZE32" s="8"/>
      <c r="WZF32" s="8"/>
      <c r="WZG32" s="8"/>
      <c r="WZH32" s="8"/>
      <c r="WZI32" s="8"/>
      <c r="WZJ32" s="8"/>
      <c r="WZK32" s="8"/>
      <c r="WZL32" s="8"/>
      <c r="WZM32" s="8"/>
      <c r="WZN32" s="8"/>
      <c r="WZO32" s="8"/>
      <c r="WZP32" s="8"/>
      <c r="WZQ32" s="8"/>
      <c r="WZR32" s="8"/>
      <c r="WZS32" s="8"/>
      <c r="WZT32" s="8"/>
      <c r="WZU32" s="8"/>
      <c r="WZV32" s="8"/>
      <c r="WZW32" s="8"/>
      <c r="WZX32" s="8"/>
      <c r="WZY32" s="8"/>
      <c r="WZZ32" s="8"/>
      <c r="XAA32" s="8"/>
      <c r="XAB32" s="8"/>
      <c r="XAC32" s="8"/>
      <c r="XAD32" s="8"/>
      <c r="XAE32" s="8"/>
      <c r="XAF32" s="8"/>
      <c r="XAG32" s="8"/>
      <c r="XAH32" s="8"/>
      <c r="XAI32" s="8"/>
      <c r="XAJ32" s="8"/>
      <c r="XAK32" s="8"/>
      <c r="XAL32" s="8"/>
      <c r="XAM32" s="8"/>
      <c r="XAN32" s="8"/>
      <c r="XAO32" s="8"/>
      <c r="XAP32" s="8"/>
      <c r="XAQ32" s="8"/>
      <c r="XAR32" s="8"/>
      <c r="XAS32" s="8"/>
      <c r="XAT32" s="8"/>
      <c r="XAU32" s="8"/>
      <c r="XAV32" s="8"/>
      <c r="XAW32" s="8"/>
      <c r="XAX32" s="8"/>
      <c r="XAY32" s="8"/>
      <c r="XAZ32" s="8"/>
      <c r="XBA32" s="8"/>
      <c r="XBB32" s="8"/>
      <c r="XBC32" s="8"/>
      <c r="XBD32" s="8"/>
      <c r="XBE32" s="8"/>
      <c r="XBF32" s="8"/>
      <c r="XBG32" s="8"/>
      <c r="XBH32" s="8"/>
      <c r="XBI32" s="8"/>
      <c r="XBJ32" s="8"/>
      <c r="XBK32" s="8"/>
      <c r="XBL32" s="8"/>
      <c r="XBM32" s="8"/>
      <c r="XBN32" s="8"/>
      <c r="XBO32" s="8"/>
      <c r="XBP32" s="8"/>
      <c r="XBQ32" s="8"/>
      <c r="XBR32" s="8"/>
      <c r="XBS32" s="8"/>
      <c r="XBT32" s="8"/>
      <c r="XBU32" s="8"/>
      <c r="XBV32" s="8"/>
      <c r="XBW32" s="8"/>
      <c r="XBX32" s="8"/>
      <c r="XBY32" s="8"/>
      <c r="XBZ32" s="8"/>
      <c r="XCA32" s="8"/>
      <c r="XCB32" s="8"/>
      <c r="XCC32" s="8"/>
      <c r="XCD32" s="8"/>
      <c r="XCE32" s="8"/>
      <c r="XCF32" s="8"/>
      <c r="XCG32" s="8"/>
      <c r="XCH32" s="8"/>
      <c r="XCI32" s="8"/>
      <c r="XCJ32" s="8"/>
      <c r="XCK32" s="8"/>
      <c r="XCL32" s="8"/>
      <c r="XCM32" s="8"/>
      <c r="XCN32" s="8"/>
      <c r="XCO32" s="8"/>
      <c r="XCP32" s="8"/>
      <c r="XCQ32" s="8"/>
      <c r="XCR32" s="8"/>
      <c r="XCS32" s="8"/>
      <c r="XCT32" s="8"/>
      <c r="XCU32" s="8"/>
      <c r="XCV32" s="8"/>
      <c r="XCW32" s="8"/>
      <c r="XCX32" s="8"/>
      <c r="XCY32" s="8"/>
      <c r="XCZ32" s="8"/>
      <c r="XDA32" s="8"/>
      <c r="XDB32" s="8"/>
      <c r="XDC32" s="8"/>
      <c r="XDD32" s="8"/>
      <c r="XDE32" s="8"/>
      <c r="XDF32" s="8"/>
      <c r="XDG32" s="8"/>
      <c r="XDH32" s="8"/>
      <c r="XDI32" s="8"/>
      <c r="XDJ32" s="8"/>
      <c r="XDK32" s="8"/>
      <c r="XDL32" s="8"/>
      <c r="XDM32" s="8"/>
      <c r="XDN32" s="8"/>
      <c r="XDO32" s="8"/>
      <c r="XDP32" s="8"/>
      <c r="XDQ32" s="8"/>
      <c r="XDR32" s="8"/>
      <c r="XDS32" s="8"/>
      <c r="XDT32" s="8"/>
      <c r="XDU32" s="8"/>
      <c r="XDV32" s="8"/>
      <c r="XDW32" s="8"/>
      <c r="XDX32" s="8"/>
      <c r="XDY32" s="8"/>
      <c r="XDZ32" s="8"/>
      <c r="XEA32" s="8"/>
      <c r="XEB32" s="8"/>
      <c r="XEC32" s="8"/>
      <c r="XED32" s="8"/>
      <c r="XEE32" s="8"/>
      <c r="XEF32" s="8"/>
      <c r="XEG32" s="8"/>
      <c r="XEH32" s="8"/>
      <c r="XEI32" s="8"/>
      <c r="XEJ32" s="8"/>
      <c r="XEK32" s="8"/>
      <c r="XEL32" s="8"/>
      <c r="XEM32" s="8"/>
      <c r="XEN32" s="8"/>
      <c r="XEO32" s="8"/>
      <c r="XEP32" s="8"/>
      <c r="XEQ32" s="8"/>
      <c r="XER32" s="8"/>
      <c r="XES32" s="8"/>
      <c r="XET32" s="8"/>
      <c r="XEU32" s="8"/>
      <c r="XEV32" s="8"/>
      <c r="XEW32" s="8"/>
      <c r="XEX32" s="8"/>
      <c r="XEY32" s="8"/>
      <c r="XEZ32" s="8"/>
      <c r="XFA32" s="8"/>
      <c r="XFB32" s="8"/>
      <c r="XFC32" s="8"/>
      <c r="XFD32" s="8"/>
    </row>
    <row r="33" s="98" customFormat="1" ht="32.25" customHeight="1" spans="1:16384">
      <c r="A33" s="244" t="s">
        <v>1637</v>
      </c>
      <c r="B33" s="244" t="s">
        <v>1658</v>
      </c>
      <c r="C33" s="24" t="s">
        <v>2995</v>
      </c>
      <c r="D33" s="244" t="s">
        <v>1634</v>
      </c>
      <c r="E33" s="244" t="s">
        <v>2996</v>
      </c>
      <c r="F33" s="244" t="s">
        <v>1686</v>
      </c>
      <c r="G33" s="244" t="s">
        <v>1636</v>
      </c>
      <c r="H33" s="245" t="s">
        <v>2981</v>
      </c>
      <c r="I33" s="262"/>
      <c r="J33" s="264" t="s">
        <v>2995</v>
      </c>
      <c r="K33" s="262"/>
      <c r="L33" s="267" t="s">
        <v>2994</v>
      </c>
      <c r="M33" s="266"/>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c r="VOG33" s="8"/>
      <c r="VOH33" s="8"/>
      <c r="VOI33" s="8"/>
      <c r="VOJ33" s="8"/>
      <c r="VOK33" s="8"/>
      <c r="VOL33" s="8"/>
      <c r="VOM33" s="8"/>
      <c r="VON33" s="8"/>
      <c r="VOO33" s="8"/>
      <c r="VOP33" s="8"/>
      <c r="VOQ33" s="8"/>
      <c r="VOR33" s="8"/>
      <c r="VOS33" s="8"/>
      <c r="VOT33" s="8"/>
      <c r="VOU33" s="8"/>
      <c r="VOV33" s="8"/>
      <c r="VOW33" s="8"/>
      <c r="VOX33" s="8"/>
      <c r="VOY33" s="8"/>
      <c r="VOZ33" s="8"/>
      <c r="VPA33" s="8"/>
      <c r="VPB33" s="8"/>
      <c r="VPC33" s="8"/>
      <c r="VPD33" s="8"/>
      <c r="VPE33" s="8"/>
      <c r="VPF33" s="8"/>
      <c r="VPG33" s="8"/>
      <c r="VPH33" s="8"/>
      <c r="VPI33" s="8"/>
      <c r="VPJ33" s="8"/>
      <c r="VPK33" s="8"/>
      <c r="VPL33" s="8"/>
      <c r="VPM33" s="8"/>
      <c r="VPN33" s="8"/>
      <c r="VPO33" s="8"/>
      <c r="VPP33" s="8"/>
      <c r="VPQ33" s="8"/>
      <c r="VPR33" s="8"/>
      <c r="VPS33" s="8"/>
      <c r="VPT33" s="8"/>
      <c r="VPU33" s="8"/>
      <c r="VPV33" s="8"/>
      <c r="VPW33" s="8"/>
      <c r="VPX33" s="8"/>
      <c r="VPY33" s="8"/>
      <c r="VPZ33" s="8"/>
      <c r="VQA33" s="8"/>
      <c r="VQB33" s="8"/>
      <c r="VQC33" s="8"/>
      <c r="VQD33" s="8"/>
      <c r="VQE33" s="8"/>
      <c r="VQF33" s="8"/>
      <c r="VQG33" s="8"/>
      <c r="VQH33" s="8"/>
      <c r="VQI33" s="8"/>
      <c r="VQJ33" s="8"/>
      <c r="VQK33" s="8"/>
      <c r="VQL33" s="8"/>
      <c r="VQM33" s="8"/>
      <c r="VQN33" s="8"/>
      <c r="VQO33" s="8"/>
      <c r="VQP33" s="8"/>
      <c r="VQQ33" s="8"/>
      <c r="VQR33" s="8"/>
      <c r="VQS33" s="8"/>
      <c r="VQT33" s="8"/>
      <c r="VQU33" s="8"/>
      <c r="VQV33" s="8"/>
      <c r="VQW33" s="8"/>
      <c r="VQX33" s="8"/>
      <c r="VQY33" s="8"/>
      <c r="VQZ33" s="8"/>
      <c r="VRA33" s="8"/>
      <c r="VRB33" s="8"/>
      <c r="VRC33" s="8"/>
      <c r="VRD33" s="8"/>
      <c r="VRE33" s="8"/>
      <c r="VRF33" s="8"/>
      <c r="VRG33" s="8"/>
      <c r="VRH33" s="8"/>
      <c r="VRI33" s="8"/>
      <c r="VRJ33" s="8"/>
      <c r="VRK33" s="8"/>
      <c r="VRL33" s="8"/>
      <c r="VRM33" s="8"/>
      <c r="VRN33" s="8"/>
      <c r="VRO33" s="8"/>
      <c r="VRP33" s="8"/>
      <c r="VRQ33" s="8"/>
      <c r="VRR33" s="8"/>
      <c r="VRS33" s="8"/>
      <c r="VRT33" s="8"/>
      <c r="VRU33" s="8"/>
      <c r="VRV33" s="8"/>
      <c r="VRW33" s="8"/>
      <c r="VRX33" s="8"/>
      <c r="VRY33" s="8"/>
      <c r="VRZ33" s="8"/>
      <c r="VSA33" s="8"/>
      <c r="VSB33" s="8"/>
      <c r="VSC33" s="8"/>
      <c r="VSD33" s="8"/>
      <c r="VSE33" s="8"/>
      <c r="VSF33" s="8"/>
      <c r="VSG33" s="8"/>
      <c r="VSH33" s="8"/>
      <c r="VSI33" s="8"/>
      <c r="VSJ33" s="8"/>
      <c r="VSK33" s="8"/>
      <c r="VSL33" s="8"/>
      <c r="VSM33" s="8"/>
      <c r="VSN33" s="8"/>
      <c r="VSO33" s="8"/>
      <c r="VSP33" s="8"/>
      <c r="VSQ33" s="8"/>
      <c r="VSR33" s="8"/>
      <c r="VSS33" s="8"/>
      <c r="VST33" s="8"/>
      <c r="VSU33" s="8"/>
      <c r="VSV33" s="8"/>
      <c r="VSW33" s="8"/>
      <c r="VSX33" s="8"/>
      <c r="VSY33" s="8"/>
      <c r="VSZ33" s="8"/>
      <c r="VTA33" s="8"/>
      <c r="VTB33" s="8"/>
      <c r="VTC33" s="8"/>
      <c r="VTD33" s="8"/>
      <c r="VTE33" s="8"/>
      <c r="VTF33" s="8"/>
      <c r="VTG33" s="8"/>
      <c r="VTH33" s="8"/>
      <c r="VTI33" s="8"/>
      <c r="VTJ33" s="8"/>
      <c r="VTK33" s="8"/>
      <c r="VTL33" s="8"/>
      <c r="VTM33" s="8"/>
      <c r="VTN33" s="8"/>
      <c r="VTO33" s="8"/>
      <c r="VTP33" s="8"/>
      <c r="VTQ33" s="8"/>
      <c r="VTR33" s="8"/>
      <c r="VTS33" s="8"/>
      <c r="VTT33" s="8"/>
      <c r="VTU33" s="8"/>
      <c r="VTV33" s="8"/>
      <c r="VTW33" s="8"/>
      <c r="VTX33" s="8"/>
      <c r="VTY33" s="8"/>
      <c r="VTZ33" s="8"/>
      <c r="VUA33" s="8"/>
      <c r="VUB33" s="8"/>
      <c r="VUC33" s="8"/>
      <c r="VUD33" s="8"/>
      <c r="VUE33" s="8"/>
      <c r="VUF33" s="8"/>
      <c r="VUG33" s="8"/>
      <c r="VUH33" s="8"/>
      <c r="VUI33" s="8"/>
      <c r="VUJ33" s="8"/>
      <c r="VUK33" s="8"/>
      <c r="VUL33" s="8"/>
      <c r="VUM33" s="8"/>
      <c r="VUN33" s="8"/>
      <c r="VUO33" s="8"/>
      <c r="VUP33" s="8"/>
      <c r="VUQ33" s="8"/>
      <c r="VUR33" s="8"/>
      <c r="VUS33" s="8"/>
      <c r="VUT33" s="8"/>
      <c r="VUU33" s="8"/>
      <c r="VUV33" s="8"/>
      <c r="VUW33" s="8"/>
      <c r="VUX33" s="8"/>
      <c r="VUY33" s="8"/>
      <c r="VUZ33" s="8"/>
      <c r="VVA33" s="8"/>
      <c r="VVB33" s="8"/>
      <c r="VVC33" s="8"/>
      <c r="VVD33" s="8"/>
      <c r="VVE33" s="8"/>
      <c r="VVF33" s="8"/>
      <c r="VVG33" s="8"/>
      <c r="VVH33" s="8"/>
      <c r="VVI33" s="8"/>
      <c r="VVJ33" s="8"/>
      <c r="VVK33" s="8"/>
      <c r="VVL33" s="8"/>
      <c r="VVM33" s="8"/>
      <c r="VVN33" s="8"/>
      <c r="VVO33" s="8"/>
      <c r="VVP33" s="8"/>
      <c r="VVQ33" s="8"/>
      <c r="VVR33" s="8"/>
      <c r="VVS33" s="8"/>
      <c r="VVT33" s="8"/>
      <c r="VVU33" s="8"/>
      <c r="VVV33" s="8"/>
      <c r="VVW33" s="8"/>
      <c r="VVX33" s="8"/>
      <c r="VVY33" s="8"/>
      <c r="VVZ33" s="8"/>
      <c r="VWA33" s="8"/>
      <c r="VWB33" s="8"/>
      <c r="VWC33" s="8"/>
      <c r="VWD33" s="8"/>
      <c r="VWE33" s="8"/>
      <c r="VWF33" s="8"/>
      <c r="VWG33" s="8"/>
      <c r="VWH33" s="8"/>
      <c r="VWI33" s="8"/>
      <c r="VWJ33" s="8"/>
      <c r="VWK33" s="8"/>
      <c r="VWL33" s="8"/>
      <c r="VWM33" s="8"/>
      <c r="VWN33" s="8"/>
      <c r="VWO33" s="8"/>
      <c r="VWP33" s="8"/>
      <c r="VWQ33" s="8"/>
      <c r="VWR33" s="8"/>
      <c r="VWS33" s="8"/>
      <c r="VWT33" s="8"/>
      <c r="VWU33" s="8"/>
      <c r="VWV33" s="8"/>
      <c r="VWW33" s="8"/>
      <c r="VWX33" s="8"/>
      <c r="VWY33" s="8"/>
      <c r="VWZ33" s="8"/>
      <c r="VXA33" s="8"/>
      <c r="VXB33" s="8"/>
      <c r="VXC33" s="8"/>
      <c r="VXD33" s="8"/>
      <c r="VXE33" s="8"/>
      <c r="VXF33" s="8"/>
      <c r="VXG33" s="8"/>
      <c r="VXH33" s="8"/>
      <c r="VXI33" s="8"/>
      <c r="VXJ33" s="8"/>
      <c r="VXK33" s="8"/>
      <c r="VXL33" s="8"/>
      <c r="VXM33" s="8"/>
      <c r="VXN33" s="8"/>
      <c r="VXO33" s="8"/>
      <c r="VXP33" s="8"/>
      <c r="VXQ33" s="8"/>
      <c r="VXR33" s="8"/>
      <c r="VXS33" s="8"/>
      <c r="VXT33" s="8"/>
      <c r="VXU33" s="8"/>
      <c r="VXV33" s="8"/>
      <c r="VXW33" s="8"/>
      <c r="VXX33" s="8"/>
      <c r="VXY33" s="8"/>
      <c r="VXZ33" s="8"/>
      <c r="VYA33" s="8"/>
      <c r="VYB33" s="8"/>
      <c r="VYC33" s="8"/>
      <c r="VYD33" s="8"/>
      <c r="VYE33" s="8"/>
      <c r="VYF33" s="8"/>
      <c r="VYG33" s="8"/>
      <c r="VYH33" s="8"/>
      <c r="VYI33" s="8"/>
      <c r="VYJ33" s="8"/>
      <c r="VYK33" s="8"/>
      <c r="VYL33" s="8"/>
      <c r="VYM33" s="8"/>
      <c r="VYN33" s="8"/>
      <c r="VYO33" s="8"/>
      <c r="VYP33" s="8"/>
      <c r="VYQ33" s="8"/>
      <c r="VYR33" s="8"/>
      <c r="VYS33" s="8"/>
      <c r="VYT33" s="8"/>
      <c r="VYU33" s="8"/>
      <c r="VYV33" s="8"/>
      <c r="VYW33" s="8"/>
      <c r="VYX33" s="8"/>
      <c r="VYY33" s="8"/>
      <c r="VYZ33" s="8"/>
      <c r="VZA33" s="8"/>
      <c r="VZB33" s="8"/>
      <c r="VZC33" s="8"/>
      <c r="VZD33" s="8"/>
      <c r="VZE33" s="8"/>
      <c r="VZF33" s="8"/>
      <c r="VZG33" s="8"/>
      <c r="VZH33" s="8"/>
      <c r="VZI33" s="8"/>
      <c r="VZJ33" s="8"/>
      <c r="VZK33" s="8"/>
      <c r="VZL33" s="8"/>
      <c r="VZM33" s="8"/>
      <c r="VZN33" s="8"/>
      <c r="VZO33" s="8"/>
      <c r="VZP33" s="8"/>
      <c r="VZQ33" s="8"/>
      <c r="VZR33" s="8"/>
      <c r="VZS33" s="8"/>
      <c r="VZT33" s="8"/>
      <c r="VZU33" s="8"/>
      <c r="VZV33" s="8"/>
      <c r="VZW33" s="8"/>
      <c r="VZX33" s="8"/>
      <c r="VZY33" s="8"/>
      <c r="VZZ33" s="8"/>
      <c r="WAA33" s="8"/>
      <c r="WAB33" s="8"/>
      <c r="WAC33" s="8"/>
      <c r="WAD33" s="8"/>
      <c r="WAE33" s="8"/>
      <c r="WAF33" s="8"/>
      <c r="WAG33" s="8"/>
      <c r="WAH33" s="8"/>
      <c r="WAI33" s="8"/>
      <c r="WAJ33" s="8"/>
      <c r="WAK33" s="8"/>
      <c r="WAL33" s="8"/>
      <c r="WAM33" s="8"/>
      <c r="WAN33" s="8"/>
      <c r="WAO33" s="8"/>
      <c r="WAP33" s="8"/>
      <c r="WAQ33" s="8"/>
      <c r="WAR33" s="8"/>
      <c r="WAS33" s="8"/>
      <c r="WAT33" s="8"/>
      <c r="WAU33" s="8"/>
      <c r="WAV33" s="8"/>
      <c r="WAW33" s="8"/>
      <c r="WAX33" s="8"/>
      <c r="WAY33" s="8"/>
      <c r="WAZ33" s="8"/>
      <c r="WBA33" s="8"/>
      <c r="WBB33" s="8"/>
      <c r="WBC33" s="8"/>
      <c r="WBD33" s="8"/>
      <c r="WBE33" s="8"/>
      <c r="WBF33" s="8"/>
      <c r="WBG33" s="8"/>
      <c r="WBH33" s="8"/>
      <c r="WBI33" s="8"/>
      <c r="WBJ33" s="8"/>
      <c r="WBK33" s="8"/>
      <c r="WBL33" s="8"/>
      <c r="WBM33" s="8"/>
      <c r="WBN33" s="8"/>
      <c r="WBO33" s="8"/>
      <c r="WBP33" s="8"/>
      <c r="WBQ33" s="8"/>
      <c r="WBR33" s="8"/>
      <c r="WBS33" s="8"/>
      <c r="WBT33" s="8"/>
      <c r="WBU33" s="8"/>
      <c r="WBV33" s="8"/>
      <c r="WBW33" s="8"/>
      <c r="WBX33" s="8"/>
      <c r="WBY33" s="8"/>
      <c r="WBZ33" s="8"/>
      <c r="WCA33" s="8"/>
      <c r="WCB33" s="8"/>
      <c r="WCC33" s="8"/>
      <c r="WCD33" s="8"/>
      <c r="WCE33" s="8"/>
      <c r="WCF33" s="8"/>
      <c r="WCG33" s="8"/>
      <c r="WCH33" s="8"/>
      <c r="WCI33" s="8"/>
      <c r="WCJ33" s="8"/>
      <c r="WCK33" s="8"/>
      <c r="WCL33" s="8"/>
      <c r="WCM33" s="8"/>
      <c r="WCN33" s="8"/>
      <c r="WCO33" s="8"/>
      <c r="WCP33" s="8"/>
      <c r="WCQ33" s="8"/>
      <c r="WCR33" s="8"/>
      <c r="WCS33" s="8"/>
      <c r="WCT33" s="8"/>
      <c r="WCU33" s="8"/>
      <c r="WCV33" s="8"/>
      <c r="WCW33" s="8"/>
      <c r="WCX33" s="8"/>
      <c r="WCY33" s="8"/>
      <c r="WCZ33" s="8"/>
      <c r="WDA33" s="8"/>
      <c r="WDB33" s="8"/>
      <c r="WDC33" s="8"/>
      <c r="WDD33" s="8"/>
      <c r="WDE33" s="8"/>
      <c r="WDF33" s="8"/>
      <c r="WDG33" s="8"/>
      <c r="WDH33" s="8"/>
      <c r="WDI33" s="8"/>
      <c r="WDJ33" s="8"/>
      <c r="WDK33" s="8"/>
      <c r="WDL33" s="8"/>
      <c r="WDM33" s="8"/>
      <c r="WDN33" s="8"/>
      <c r="WDO33" s="8"/>
      <c r="WDP33" s="8"/>
      <c r="WDQ33" s="8"/>
      <c r="WDR33" s="8"/>
      <c r="WDS33" s="8"/>
      <c r="WDT33" s="8"/>
      <c r="WDU33" s="8"/>
      <c r="WDV33" s="8"/>
      <c r="WDW33" s="8"/>
      <c r="WDX33" s="8"/>
      <c r="WDY33" s="8"/>
      <c r="WDZ33" s="8"/>
      <c r="WEA33" s="8"/>
      <c r="WEB33" s="8"/>
      <c r="WEC33" s="8"/>
      <c r="WED33" s="8"/>
      <c r="WEE33" s="8"/>
      <c r="WEF33" s="8"/>
      <c r="WEG33" s="8"/>
      <c r="WEH33" s="8"/>
      <c r="WEI33" s="8"/>
      <c r="WEJ33" s="8"/>
      <c r="WEK33" s="8"/>
      <c r="WEL33" s="8"/>
      <c r="WEM33" s="8"/>
      <c r="WEN33" s="8"/>
      <c r="WEO33" s="8"/>
      <c r="WEP33" s="8"/>
      <c r="WEQ33" s="8"/>
      <c r="WER33" s="8"/>
      <c r="WES33" s="8"/>
      <c r="WET33" s="8"/>
      <c r="WEU33" s="8"/>
      <c r="WEV33" s="8"/>
      <c r="WEW33" s="8"/>
      <c r="WEX33" s="8"/>
      <c r="WEY33" s="8"/>
      <c r="WEZ33" s="8"/>
      <c r="WFA33" s="8"/>
      <c r="WFB33" s="8"/>
      <c r="WFC33" s="8"/>
      <c r="WFD33" s="8"/>
      <c r="WFE33" s="8"/>
      <c r="WFF33" s="8"/>
      <c r="WFG33" s="8"/>
      <c r="WFH33" s="8"/>
      <c r="WFI33" s="8"/>
      <c r="WFJ33" s="8"/>
      <c r="WFK33" s="8"/>
      <c r="WFL33" s="8"/>
      <c r="WFM33" s="8"/>
      <c r="WFN33" s="8"/>
      <c r="WFO33" s="8"/>
      <c r="WFP33" s="8"/>
      <c r="WFQ33" s="8"/>
      <c r="WFR33" s="8"/>
      <c r="WFS33" s="8"/>
      <c r="WFT33" s="8"/>
      <c r="WFU33" s="8"/>
      <c r="WFV33" s="8"/>
      <c r="WFW33" s="8"/>
      <c r="WFX33" s="8"/>
      <c r="WFY33" s="8"/>
      <c r="WFZ33" s="8"/>
      <c r="WGA33" s="8"/>
      <c r="WGB33" s="8"/>
      <c r="WGC33" s="8"/>
      <c r="WGD33" s="8"/>
      <c r="WGE33" s="8"/>
      <c r="WGF33" s="8"/>
      <c r="WGG33" s="8"/>
      <c r="WGH33" s="8"/>
      <c r="WGI33" s="8"/>
      <c r="WGJ33" s="8"/>
      <c r="WGK33" s="8"/>
      <c r="WGL33" s="8"/>
      <c r="WGM33" s="8"/>
      <c r="WGN33" s="8"/>
      <c r="WGO33" s="8"/>
      <c r="WGP33" s="8"/>
      <c r="WGQ33" s="8"/>
      <c r="WGR33" s="8"/>
      <c r="WGS33" s="8"/>
      <c r="WGT33" s="8"/>
      <c r="WGU33" s="8"/>
      <c r="WGV33" s="8"/>
      <c r="WGW33" s="8"/>
      <c r="WGX33" s="8"/>
      <c r="WGY33" s="8"/>
      <c r="WGZ33" s="8"/>
      <c r="WHA33" s="8"/>
      <c r="WHB33" s="8"/>
      <c r="WHC33" s="8"/>
      <c r="WHD33" s="8"/>
      <c r="WHE33" s="8"/>
      <c r="WHF33" s="8"/>
      <c r="WHG33" s="8"/>
      <c r="WHH33" s="8"/>
      <c r="WHI33" s="8"/>
      <c r="WHJ33" s="8"/>
      <c r="WHK33" s="8"/>
      <c r="WHL33" s="8"/>
      <c r="WHM33" s="8"/>
      <c r="WHN33" s="8"/>
      <c r="WHO33" s="8"/>
      <c r="WHP33" s="8"/>
      <c r="WHQ33" s="8"/>
      <c r="WHR33" s="8"/>
      <c r="WHS33" s="8"/>
      <c r="WHT33" s="8"/>
      <c r="WHU33" s="8"/>
      <c r="WHV33" s="8"/>
      <c r="WHW33" s="8"/>
      <c r="WHX33" s="8"/>
      <c r="WHY33" s="8"/>
      <c r="WHZ33" s="8"/>
      <c r="WIA33" s="8"/>
      <c r="WIB33" s="8"/>
      <c r="WIC33" s="8"/>
      <c r="WID33" s="8"/>
      <c r="WIE33" s="8"/>
      <c r="WIF33" s="8"/>
      <c r="WIG33" s="8"/>
      <c r="WIH33" s="8"/>
      <c r="WII33" s="8"/>
      <c r="WIJ33" s="8"/>
      <c r="WIK33" s="8"/>
      <c r="WIL33" s="8"/>
      <c r="WIM33" s="8"/>
      <c r="WIN33" s="8"/>
      <c r="WIO33" s="8"/>
      <c r="WIP33" s="8"/>
      <c r="WIQ33" s="8"/>
      <c r="WIR33" s="8"/>
      <c r="WIS33" s="8"/>
      <c r="WIT33" s="8"/>
      <c r="WIU33" s="8"/>
      <c r="WIV33" s="8"/>
      <c r="WIW33" s="8"/>
      <c r="WIX33" s="8"/>
      <c r="WIY33" s="8"/>
      <c r="WIZ33" s="8"/>
      <c r="WJA33" s="8"/>
      <c r="WJB33" s="8"/>
      <c r="WJC33" s="8"/>
      <c r="WJD33" s="8"/>
      <c r="WJE33" s="8"/>
      <c r="WJF33" s="8"/>
      <c r="WJG33" s="8"/>
      <c r="WJH33" s="8"/>
      <c r="WJI33" s="8"/>
      <c r="WJJ33" s="8"/>
      <c r="WJK33" s="8"/>
      <c r="WJL33" s="8"/>
      <c r="WJM33" s="8"/>
      <c r="WJN33" s="8"/>
      <c r="WJO33" s="8"/>
      <c r="WJP33" s="8"/>
      <c r="WJQ33" s="8"/>
      <c r="WJR33" s="8"/>
      <c r="WJS33" s="8"/>
      <c r="WJT33" s="8"/>
      <c r="WJU33" s="8"/>
      <c r="WJV33" s="8"/>
      <c r="WJW33" s="8"/>
      <c r="WJX33" s="8"/>
      <c r="WJY33" s="8"/>
      <c r="WJZ33" s="8"/>
      <c r="WKA33" s="8"/>
      <c r="WKB33" s="8"/>
      <c r="WKC33" s="8"/>
      <c r="WKD33" s="8"/>
      <c r="WKE33" s="8"/>
      <c r="WKF33" s="8"/>
      <c r="WKG33" s="8"/>
      <c r="WKH33" s="8"/>
      <c r="WKI33" s="8"/>
      <c r="WKJ33" s="8"/>
      <c r="WKK33" s="8"/>
      <c r="WKL33" s="8"/>
      <c r="WKM33" s="8"/>
      <c r="WKN33" s="8"/>
      <c r="WKO33" s="8"/>
      <c r="WKP33" s="8"/>
      <c r="WKQ33" s="8"/>
      <c r="WKR33" s="8"/>
      <c r="WKS33" s="8"/>
      <c r="WKT33" s="8"/>
      <c r="WKU33" s="8"/>
      <c r="WKV33" s="8"/>
      <c r="WKW33" s="8"/>
      <c r="WKX33" s="8"/>
      <c r="WKY33" s="8"/>
      <c r="WKZ33" s="8"/>
      <c r="WLA33" s="8"/>
      <c r="WLB33" s="8"/>
      <c r="WLC33" s="8"/>
      <c r="WLD33" s="8"/>
      <c r="WLE33" s="8"/>
      <c r="WLF33" s="8"/>
      <c r="WLG33" s="8"/>
      <c r="WLH33" s="8"/>
      <c r="WLI33" s="8"/>
      <c r="WLJ33" s="8"/>
      <c r="WLK33" s="8"/>
      <c r="WLL33" s="8"/>
      <c r="WLM33" s="8"/>
      <c r="WLN33" s="8"/>
      <c r="WLO33" s="8"/>
      <c r="WLP33" s="8"/>
      <c r="WLQ33" s="8"/>
      <c r="WLR33" s="8"/>
      <c r="WLS33" s="8"/>
      <c r="WLT33" s="8"/>
      <c r="WLU33" s="8"/>
      <c r="WLV33" s="8"/>
      <c r="WLW33" s="8"/>
      <c r="WLX33" s="8"/>
      <c r="WLY33" s="8"/>
      <c r="WLZ33" s="8"/>
      <c r="WMA33" s="8"/>
      <c r="WMB33" s="8"/>
      <c r="WMC33" s="8"/>
      <c r="WMD33" s="8"/>
      <c r="WME33" s="8"/>
      <c r="WMF33" s="8"/>
      <c r="WMG33" s="8"/>
      <c r="WMH33" s="8"/>
      <c r="WMI33" s="8"/>
      <c r="WMJ33" s="8"/>
      <c r="WMK33" s="8"/>
      <c r="WML33" s="8"/>
      <c r="WMM33" s="8"/>
      <c r="WMN33" s="8"/>
      <c r="WMO33" s="8"/>
      <c r="WMP33" s="8"/>
      <c r="WMQ33" s="8"/>
      <c r="WMR33" s="8"/>
      <c r="WMS33" s="8"/>
      <c r="WMT33" s="8"/>
      <c r="WMU33" s="8"/>
      <c r="WMV33" s="8"/>
      <c r="WMW33" s="8"/>
      <c r="WMX33" s="8"/>
      <c r="WMY33" s="8"/>
      <c r="WMZ33" s="8"/>
      <c r="WNA33" s="8"/>
      <c r="WNB33" s="8"/>
      <c r="WNC33" s="8"/>
      <c r="WND33" s="8"/>
      <c r="WNE33" s="8"/>
      <c r="WNF33" s="8"/>
      <c r="WNG33" s="8"/>
      <c r="WNH33" s="8"/>
      <c r="WNI33" s="8"/>
      <c r="WNJ33" s="8"/>
      <c r="WNK33" s="8"/>
      <c r="WNL33" s="8"/>
      <c r="WNM33" s="8"/>
      <c r="WNN33" s="8"/>
      <c r="WNO33" s="8"/>
      <c r="WNP33" s="8"/>
      <c r="WNQ33" s="8"/>
      <c r="WNR33" s="8"/>
      <c r="WNS33" s="8"/>
      <c r="WNT33" s="8"/>
      <c r="WNU33" s="8"/>
      <c r="WNV33" s="8"/>
      <c r="WNW33" s="8"/>
      <c r="WNX33" s="8"/>
      <c r="WNY33" s="8"/>
      <c r="WNZ33" s="8"/>
      <c r="WOA33" s="8"/>
      <c r="WOB33" s="8"/>
      <c r="WOC33" s="8"/>
      <c r="WOD33" s="8"/>
      <c r="WOE33" s="8"/>
      <c r="WOF33" s="8"/>
      <c r="WOG33" s="8"/>
      <c r="WOH33" s="8"/>
      <c r="WOI33" s="8"/>
      <c r="WOJ33" s="8"/>
      <c r="WOK33" s="8"/>
      <c r="WOL33" s="8"/>
      <c r="WOM33" s="8"/>
      <c r="WON33" s="8"/>
      <c r="WOO33" s="8"/>
      <c r="WOP33" s="8"/>
      <c r="WOQ33" s="8"/>
      <c r="WOR33" s="8"/>
      <c r="WOS33" s="8"/>
      <c r="WOT33" s="8"/>
      <c r="WOU33" s="8"/>
      <c r="WOV33" s="8"/>
      <c r="WOW33" s="8"/>
      <c r="WOX33" s="8"/>
      <c r="WOY33" s="8"/>
      <c r="WOZ33" s="8"/>
      <c r="WPA33" s="8"/>
      <c r="WPB33" s="8"/>
      <c r="WPC33" s="8"/>
      <c r="WPD33" s="8"/>
      <c r="WPE33" s="8"/>
      <c r="WPF33" s="8"/>
      <c r="WPG33" s="8"/>
      <c r="WPH33" s="8"/>
      <c r="WPI33" s="8"/>
      <c r="WPJ33" s="8"/>
      <c r="WPK33" s="8"/>
      <c r="WPL33" s="8"/>
      <c r="WPM33" s="8"/>
      <c r="WPN33" s="8"/>
      <c r="WPO33" s="8"/>
      <c r="WPP33" s="8"/>
      <c r="WPQ33" s="8"/>
      <c r="WPR33" s="8"/>
      <c r="WPS33" s="8"/>
      <c r="WPT33" s="8"/>
      <c r="WPU33" s="8"/>
      <c r="WPV33" s="8"/>
      <c r="WPW33" s="8"/>
      <c r="WPX33" s="8"/>
      <c r="WPY33" s="8"/>
      <c r="WPZ33" s="8"/>
      <c r="WQA33" s="8"/>
      <c r="WQB33" s="8"/>
      <c r="WQC33" s="8"/>
      <c r="WQD33" s="8"/>
      <c r="WQE33" s="8"/>
      <c r="WQF33" s="8"/>
      <c r="WQG33" s="8"/>
      <c r="WQH33" s="8"/>
      <c r="WQI33" s="8"/>
      <c r="WQJ33" s="8"/>
      <c r="WQK33" s="8"/>
      <c r="WQL33" s="8"/>
      <c r="WQM33" s="8"/>
      <c r="WQN33" s="8"/>
      <c r="WQO33" s="8"/>
      <c r="WQP33" s="8"/>
      <c r="WQQ33" s="8"/>
      <c r="WQR33" s="8"/>
      <c r="WQS33" s="8"/>
      <c r="WQT33" s="8"/>
      <c r="WQU33" s="8"/>
      <c r="WQV33" s="8"/>
      <c r="WQW33" s="8"/>
      <c r="WQX33" s="8"/>
      <c r="WQY33" s="8"/>
      <c r="WQZ33" s="8"/>
      <c r="WRA33" s="8"/>
      <c r="WRB33" s="8"/>
      <c r="WRC33" s="8"/>
      <c r="WRD33" s="8"/>
      <c r="WRE33" s="8"/>
      <c r="WRF33" s="8"/>
      <c r="WRG33" s="8"/>
      <c r="WRH33" s="8"/>
      <c r="WRI33" s="8"/>
      <c r="WRJ33" s="8"/>
      <c r="WRK33" s="8"/>
      <c r="WRL33" s="8"/>
      <c r="WRM33" s="8"/>
      <c r="WRN33" s="8"/>
      <c r="WRO33" s="8"/>
      <c r="WRP33" s="8"/>
      <c r="WRQ33" s="8"/>
      <c r="WRR33" s="8"/>
      <c r="WRS33" s="8"/>
      <c r="WRT33" s="8"/>
      <c r="WRU33" s="8"/>
      <c r="WRV33" s="8"/>
      <c r="WRW33" s="8"/>
      <c r="WRX33" s="8"/>
      <c r="WRY33" s="8"/>
      <c r="WRZ33" s="8"/>
      <c r="WSA33" s="8"/>
      <c r="WSB33" s="8"/>
      <c r="WSC33" s="8"/>
      <c r="WSD33" s="8"/>
      <c r="WSE33" s="8"/>
      <c r="WSF33" s="8"/>
      <c r="WSG33" s="8"/>
      <c r="WSH33" s="8"/>
      <c r="WSI33" s="8"/>
      <c r="WSJ33" s="8"/>
      <c r="WSK33" s="8"/>
      <c r="WSL33" s="8"/>
      <c r="WSM33" s="8"/>
      <c r="WSN33" s="8"/>
      <c r="WSO33" s="8"/>
      <c r="WSP33" s="8"/>
      <c r="WSQ33" s="8"/>
      <c r="WSR33" s="8"/>
      <c r="WSS33" s="8"/>
      <c r="WST33" s="8"/>
      <c r="WSU33" s="8"/>
      <c r="WSV33" s="8"/>
      <c r="WSW33" s="8"/>
      <c r="WSX33" s="8"/>
      <c r="WSY33" s="8"/>
      <c r="WSZ33" s="8"/>
      <c r="WTA33" s="8"/>
      <c r="WTB33" s="8"/>
      <c r="WTC33" s="8"/>
      <c r="WTD33" s="8"/>
      <c r="WTE33" s="8"/>
      <c r="WTF33" s="8"/>
      <c r="WTG33" s="8"/>
      <c r="WTH33" s="8"/>
      <c r="WTI33" s="8"/>
      <c r="WTJ33" s="8"/>
      <c r="WTK33" s="8"/>
      <c r="WTL33" s="8"/>
      <c r="WTM33" s="8"/>
      <c r="WTN33" s="8"/>
      <c r="WTO33" s="8"/>
      <c r="WTP33" s="8"/>
      <c r="WTQ33" s="8"/>
      <c r="WTR33" s="8"/>
      <c r="WTS33" s="8"/>
      <c r="WTT33" s="8"/>
      <c r="WTU33" s="8"/>
      <c r="WTV33" s="8"/>
      <c r="WTW33" s="8"/>
      <c r="WTX33" s="8"/>
      <c r="WTY33" s="8"/>
      <c r="WTZ33" s="8"/>
      <c r="WUA33" s="8"/>
      <c r="WUB33" s="8"/>
      <c r="WUC33" s="8"/>
      <c r="WUD33" s="8"/>
      <c r="WUE33" s="8"/>
      <c r="WUF33" s="8"/>
      <c r="WUG33" s="8"/>
      <c r="WUH33" s="8"/>
      <c r="WUI33" s="8"/>
      <c r="WUJ33" s="8"/>
      <c r="WUK33" s="8"/>
      <c r="WUL33" s="8"/>
      <c r="WUM33" s="8"/>
      <c r="WUN33" s="8"/>
      <c r="WUO33" s="8"/>
      <c r="WUP33" s="8"/>
      <c r="WUQ33" s="8"/>
      <c r="WUR33" s="8"/>
      <c r="WUS33" s="8"/>
      <c r="WUT33" s="8"/>
      <c r="WUU33" s="8"/>
      <c r="WUV33" s="8"/>
      <c r="WUW33" s="8"/>
      <c r="WUX33" s="8"/>
      <c r="WUY33" s="8"/>
      <c r="WUZ33" s="8"/>
      <c r="WVA33" s="8"/>
      <c r="WVB33" s="8"/>
      <c r="WVC33" s="8"/>
      <c r="WVD33" s="8"/>
      <c r="WVE33" s="8"/>
      <c r="WVF33" s="8"/>
      <c r="WVG33" s="8"/>
      <c r="WVH33" s="8"/>
      <c r="WVI33" s="8"/>
      <c r="WVJ33" s="8"/>
      <c r="WVK33" s="8"/>
      <c r="WVL33" s="8"/>
      <c r="WVM33" s="8"/>
      <c r="WVN33" s="8"/>
      <c r="WVO33" s="8"/>
      <c r="WVP33" s="8"/>
      <c r="WVQ33" s="8"/>
      <c r="WVR33" s="8"/>
      <c r="WVS33" s="8"/>
      <c r="WVT33" s="8"/>
      <c r="WVU33" s="8"/>
      <c r="WVV33" s="8"/>
      <c r="WVW33" s="8"/>
      <c r="WVX33" s="8"/>
      <c r="WVY33" s="8"/>
      <c r="WVZ33" s="8"/>
      <c r="WWA33" s="8"/>
      <c r="WWB33" s="8"/>
      <c r="WWC33" s="8"/>
      <c r="WWD33" s="8"/>
      <c r="WWE33" s="8"/>
      <c r="WWF33" s="8"/>
      <c r="WWG33" s="8"/>
      <c r="WWH33" s="8"/>
      <c r="WWI33" s="8"/>
      <c r="WWJ33" s="8"/>
      <c r="WWK33" s="8"/>
      <c r="WWL33" s="8"/>
      <c r="WWM33" s="8"/>
      <c r="WWN33" s="8"/>
      <c r="WWO33" s="8"/>
      <c r="WWP33" s="8"/>
      <c r="WWQ33" s="8"/>
      <c r="WWR33" s="8"/>
      <c r="WWS33" s="8"/>
      <c r="WWT33" s="8"/>
      <c r="WWU33" s="8"/>
      <c r="WWV33" s="8"/>
      <c r="WWW33" s="8"/>
      <c r="WWX33" s="8"/>
      <c r="WWY33" s="8"/>
      <c r="WWZ33" s="8"/>
      <c r="WXA33" s="8"/>
      <c r="WXB33" s="8"/>
      <c r="WXC33" s="8"/>
      <c r="WXD33" s="8"/>
      <c r="WXE33" s="8"/>
      <c r="WXF33" s="8"/>
      <c r="WXG33" s="8"/>
      <c r="WXH33" s="8"/>
      <c r="WXI33" s="8"/>
      <c r="WXJ33" s="8"/>
      <c r="WXK33" s="8"/>
      <c r="WXL33" s="8"/>
      <c r="WXM33" s="8"/>
      <c r="WXN33" s="8"/>
      <c r="WXO33" s="8"/>
      <c r="WXP33" s="8"/>
      <c r="WXQ33" s="8"/>
      <c r="WXR33" s="8"/>
      <c r="WXS33" s="8"/>
      <c r="WXT33" s="8"/>
      <c r="WXU33" s="8"/>
      <c r="WXV33" s="8"/>
      <c r="WXW33" s="8"/>
      <c r="WXX33" s="8"/>
      <c r="WXY33" s="8"/>
      <c r="WXZ33" s="8"/>
      <c r="WYA33" s="8"/>
      <c r="WYB33" s="8"/>
      <c r="WYC33" s="8"/>
      <c r="WYD33" s="8"/>
      <c r="WYE33" s="8"/>
      <c r="WYF33" s="8"/>
      <c r="WYG33" s="8"/>
      <c r="WYH33" s="8"/>
      <c r="WYI33" s="8"/>
      <c r="WYJ33" s="8"/>
      <c r="WYK33" s="8"/>
      <c r="WYL33" s="8"/>
      <c r="WYM33" s="8"/>
      <c r="WYN33" s="8"/>
      <c r="WYO33" s="8"/>
      <c r="WYP33" s="8"/>
      <c r="WYQ33" s="8"/>
      <c r="WYR33" s="8"/>
      <c r="WYS33" s="8"/>
      <c r="WYT33" s="8"/>
      <c r="WYU33" s="8"/>
      <c r="WYV33" s="8"/>
      <c r="WYW33" s="8"/>
      <c r="WYX33" s="8"/>
      <c r="WYY33" s="8"/>
      <c r="WYZ33" s="8"/>
      <c r="WZA33" s="8"/>
      <c r="WZB33" s="8"/>
      <c r="WZC33" s="8"/>
      <c r="WZD33" s="8"/>
      <c r="WZE33" s="8"/>
      <c r="WZF33" s="8"/>
      <c r="WZG33" s="8"/>
      <c r="WZH33" s="8"/>
      <c r="WZI33" s="8"/>
      <c r="WZJ33" s="8"/>
      <c r="WZK33" s="8"/>
      <c r="WZL33" s="8"/>
      <c r="WZM33" s="8"/>
      <c r="WZN33" s="8"/>
      <c r="WZO33" s="8"/>
      <c r="WZP33" s="8"/>
      <c r="WZQ33" s="8"/>
      <c r="WZR33" s="8"/>
      <c r="WZS33" s="8"/>
      <c r="WZT33" s="8"/>
      <c r="WZU33" s="8"/>
      <c r="WZV33" s="8"/>
      <c r="WZW33" s="8"/>
      <c r="WZX33" s="8"/>
      <c r="WZY33" s="8"/>
      <c r="WZZ33" s="8"/>
      <c r="XAA33" s="8"/>
      <c r="XAB33" s="8"/>
      <c r="XAC33" s="8"/>
      <c r="XAD33" s="8"/>
      <c r="XAE33" s="8"/>
      <c r="XAF33" s="8"/>
      <c r="XAG33" s="8"/>
      <c r="XAH33" s="8"/>
      <c r="XAI33" s="8"/>
      <c r="XAJ33" s="8"/>
      <c r="XAK33" s="8"/>
      <c r="XAL33" s="8"/>
      <c r="XAM33" s="8"/>
      <c r="XAN33" s="8"/>
      <c r="XAO33" s="8"/>
      <c r="XAP33" s="8"/>
      <c r="XAQ33" s="8"/>
      <c r="XAR33" s="8"/>
      <c r="XAS33" s="8"/>
      <c r="XAT33" s="8"/>
      <c r="XAU33" s="8"/>
      <c r="XAV33" s="8"/>
      <c r="XAW33" s="8"/>
      <c r="XAX33" s="8"/>
      <c r="XAY33" s="8"/>
      <c r="XAZ33" s="8"/>
      <c r="XBA33" s="8"/>
      <c r="XBB33" s="8"/>
      <c r="XBC33" s="8"/>
      <c r="XBD33" s="8"/>
      <c r="XBE33" s="8"/>
      <c r="XBF33" s="8"/>
      <c r="XBG33" s="8"/>
      <c r="XBH33" s="8"/>
      <c r="XBI33" s="8"/>
      <c r="XBJ33" s="8"/>
      <c r="XBK33" s="8"/>
      <c r="XBL33" s="8"/>
      <c r="XBM33" s="8"/>
      <c r="XBN33" s="8"/>
      <c r="XBO33" s="8"/>
      <c r="XBP33" s="8"/>
      <c r="XBQ33" s="8"/>
      <c r="XBR33" s="8"/>
      <c r="XBS33" s="8"/>
      <c r="XBT33" s="8"/>
      <c r="XBU33" s="8"/>
      <c r="XBV33" s="8"/>
      <c r="XBW33" s="8"/>
      <c r="XBX33" s="8"/>
      <c r="XBY33" s="8"/>
      <c r="XBZ33" s="8"/>
      <c r="XCA33" s="8"/>
      <c r="XCB33" s="8"/>
      <c r="XCC33" s="8"/>
      <c r="XCD33" s="8"/>
      <c r="XCE33" s="8"/>
      <c r="XCF33" s="8"/>
      <c r="XCG33" s="8"/>
      <c r="XCH33" s="8"/>
      <c r="XCI33" s="8"/>
      <c r="XCJ33" s="8"/>
      <c r="XCK33" s="8"/>
      <c r="XCL33" s="8"/>
      <c r="XCM33" s="8"/>
      <c r="XCN33" s="8"/>
      <c r="XCO33" s="8"/>
      <c r="XCP33" s="8"/>
      <c r="XCQ33" s="8"/>
      <c r="XCR33" s="8"/>
      <c r="XCS33" s="8"/>
      <c r="XCT33" s="8"/>
      <c r="XCU33" s="8"/>
      <c r="XCV33" s="8"/>
      <c r="XCW33" s="8"/>
      <c r="XCX33" s="8"/>
      <c r="XCY33" s="8"/>
      <c r="XCZ33" s="8"/>
      <c r="XDA33" s="8"/>
      <c r="XDB33" s="8"/>
      <c r="XDC33" s="8"/>
      <c r="XDD33" s="8"/>
      <c r="XDE33" s="8"/>
      <c r="XDF33" s="8"/>
      <c r="XDG33" s="8"/>
      <c r="XDH33" s="8"/>
      <c r="XDI33" s="8"/>
      <c r="XDJ33" s="8"/>
      <c r="XDK33" s="8"/>
      <c r="XDL33" s="8"/>
      <c r="XDM33" s="8"/>
      <c r="XDN33" s="8"/>
      <c r="XDO33" s="8"/>
      <c r="XDP33" s="8"/>
      <c r="XDQ33" s="8"/>
      <c r="XDR33" s="8"/>
      <c r="XDS33" s="8"/>
      <c r="XDT33" s="8"/>
      <c r="XDU33" s="8"/>
      <c r="XDV33" s="8"/>
      <c r="XDW33" s="8"/>
      <c r="XDX33" s="8"/>
      <c r="XDY33" s="8"/>
      <c r="XDZ33" s="8"/>
      <c r="XEA33" s="8"/>
      <c r="XEB33" s="8"/>
      <c r="XEC33" s="8"/>
      <c r="XED33" s="8"/>
      <c r="XEE33" s="8"/>
      <c r="XEF33" s="8"/>
      <c r="XEG33" s="8"/>
      <c r="XEH33" s="8"/>
      <c r="XEI33" s="8"/>
      <c r="XEJ33" s="8"/>
      <c r="XEK33" s="8"/>
      <c r="XEL33" s="8"/>
      <c r="XEM33" s="8"/>
      <c r="XEN33" s="8"/>
      <c r="XEO33" s="8"/>
      <c r="XEP33" s="8"/>
      <c r="XEQ33" s="8"/>
      <c r="XER33" s="8"/>
      <c r="XES33" s="8"/>
      <c r="XET33" s="8"/>
      <c r="XEU33" s="8"/>
      <c r="XEV33" s="8"/>
      <c r="XEW33" s="8"/>
      <c r="XEX33" s="8"/>
      <c r="XEY33" s="8"/>
      <c r="XEZ33" s="8"/>
      <c r="XFA33" s="8"/>
      <c r="XFB33" s="8"/>
      <c r="XFC33" s="8"/>
      <c r="XFD33" s="8"/>
    </row>
    <row r="34" s="98" customFormat="1" ht="32.25" customHeight="1" spans="1:16384">
      <c r="A34" s="244" t="s">
        <v>1637</v>
      </c>
      <c r="B34" s="244" t="s">
        <v>1638</v>
      </c>
      <c r="C34" s="24" t="s">
        <v>2997</v>
      </c>
      <c r="D34" s="244" t="s">
        <v>1634</v>
      </c>
      <c r="E34" s="244" t="s">
        <v>1726</v>
      </c>
      <c r="F34" s="244" t="s">
        <v>1644</v>
      </c>
      <c r="G34" s="244" t="s">
        <v>1636</v>
      </c>
      <c r="H34" s="245" t="s">
        <v>2981</v>
      </c>
      <c r="I34" s="262"/>
      <c r="J34" s="264" t="s">
        <v>2997</v>
      </c>
      <c r="K34" s="262"/>
      <c r="L34" s="267" t="s">
        <v>2994</v>
      </c>
      <c r="M34" s="266"/>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c r="XFD34" s="8"/>
    </row>
    <row r="35" s="98" customFormat="1" ht="32.25" customHeight="1" spans="1:16384">
      <c r="A35" s="244" t="s">
        <v>1637</v>
      </c>
      <c r="B35" s="244" t="s">
        <v>1638</v>
      </c>
      <c r="C35" s="24" t="s">
        <v>2998</v>
      </c>
      <c r="D35" s="244" t="s">
        <v>1634</v>
      </c>
      <c r="E35" s="244" t="s">
        <v>1728</v>
      </c>
      <c r="F35" s="244" t="s">
        <v>1644</v>
      </c>
      <c r="G35" s="244" t="s">
        <v>1636</v>
      </c>
      <c r="H35" s="245" t="s">
        <v>2981</v>
      </c>
      <c r="I35" s="262"/>
      <c r="J35" s="264" t="s">
        <v>2999</v>
      </c>
      <c r="K35" s="262"/>
      <c r="L35" s="267" t="s">
        <v>2994</v>
      </c>
      <c r="M35" s="266"/>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c r="VOG35" s="8"/>
      <c r="VOH35" s="8"/>
      <c r="VOI35" s="8"/>
      <c r="VOJ35" s="8"/>
      <c r="VOK35" s="8"/>
      <c r="VOL35" s="8"/>
      <c r="VOM35" s="8"/>
      <c r="VON35" s="8"/>
      <c r="VOO35" s="8"/>
      <c r="VOP35" s="8"/>
      <c r="VOQ35" s="8"/>
      <c r="VOR35" s="8"/>
      <c r="VOS35" s="8"/>
      <c r="VOT35" s="8"/>
      <c r="VOU35" s="8"/>
      <c r="VOV35" s="8"/>
      <c r="VOW35" s="8"/>
      <c r="VOX35" s="8"/>
      <c r="VOY35" s="8"/>
      <c r="VOZ35" s="8"/>
      <c r="VPA35" s="8"/>
      <c r="VPB35" s="8"/>
      <c r="VPC35" s="8"/>
      <c r="VPD35" s="8"/>
      <c r="VPE35" s="8"/>
      <c r="VPF35" s="8"/>
      <c r="VPG35" s="8"/>
      <c r="VPH35" s="8"/>
      <c r="VPI35" s="8"/>
      <c r="VPJ35" s="8"/>
      <c r="VPK35" s="8"/>
      <c r="VPL35" s="8"/>
      <c r="VPM35" s="8"/>
      <c r="VPN35" s="8"/>
      <c r="VPO35" s="8"/>
      <c r="VPP35" s="8"/>
      <c r="VPQ35" s="8"/>
      <c r="VPR35" s="8"/>
      <c r="VPS35" s="8"/>
      <c r="VPT35" s="8"/>
      <c r="VPU35" s="8"/>
      <c r="VPV35" s="8"/>
      <c r="VPW35" s="8"/>
      <c r="VPX35" s="8"/>
      <c r="VPY35" s="8"/>
      <c r="VPZ35" s="8"/>
      <c r="VQA35" s="8"/>
      <c r="VQB35" s="8"/>
      <c r="VQC35" s="8"/>
      <c r="VQD35" s="8"/>
      <c r="VQE35" s="8"/>
      <c r="VQF35" s="8"/>
      <c r="VQG35" s="8"/>
      <c r="VQH35" s="8"/>
      <c r="VQI35" s="8"/>
      <c r="VQJ35" s="8"/>
      <c r="VQK35" s="8"/>
      <c r="VQL35" s="8"/>
      <c r="VQM35" s="8"/>
      <c r="VQN35" s="8"/>
      <c r="VQO35" s="8"/>
      <c r="VQP35" s="8"/>
      <c r="VQQ35" s="8"/>
      <c r="VQR35" s="8"/>
      <c r="VQS35" s="8"/>
      <c r="VQT35" s="8"/>
      <c r="VQU35" s="8"/>
      <c r="VQV35" s="8"/>
      <c r="VQW35" s="8"/>
      <c r="VQX35" s="8"/>
      <c r="VQY35" s="8"/>
      <c r="VQZ35" s="8"/>
      <c r="VRA35" s="8"/>
      <c r="VRB35" s="8"/>
      <c r="VRC35" s="8"/>
      <c r="VRD35" s="8"/>
      <c r="VRE35" s="8"/>
      <c r="VRF35" s="8"/>
      <c r="VRG35" s="8"/>
      <c r="VRH35" s="8"/>
      <c r="VRI35" s="8"/>
      <c r="VRJ35" s="8"/>
      <c r="VRK35" s="8"/>
      <c r="VRL35" s="8"/>
      <c r="VRM35" s="8"/>
      <c r="VRN35" s="8"/>
      <c r="VRO35" s="8"/>
      <c r="VRP35" s="8"/>
      <c r="VRQ35" s="8"/>
      <c r="VRR35" s="8"/>
      <c r="VRS35" s="8"/>
      <c r="VRT35" s="8"/>
      <c r="VRU35" s="8"/>
      <c r="VRV35" s="8"/>
      <c r="VRW35" s="8"/>
      <c r="VRX35" s="8"/>
      <c r="VRY35" s="8"/>
      <c r="VRZ35" s="8"/>
      <c r="VSA35" s="8"/>
      <c r="VSB35" s="8"/>
      <c r="VSC35" s="8"/>
      <c r="VSD35" s="8"/>
      <c r="VSE35" s="8"/>
      <c r="VSF35" s="8"/>
      <c r="VSG35" s="8"/>
      <c r="VSH35" s="8"/>
      <c r="VSI35" s="8"/>
      <c r="VSJ35" s="8"/>
      <c r="VSK35" s="8"/>
      <c r="VSL35" s="8"/>
      <c r="VSM35" s="8"/>
      <c r="VSN35" s="8"/>
      <c r="VSO35" s="8"/>
      <c r="VSP35" s="8"/>
      <c r="VSQ35" s="8"/>
      <c r="VSR35" s="8"/>
      <c r="VSS35" s="8"/>
      <c r="VST35" s="8"/>
      <c r="VSU35" s="8"/>
      <c r="VSV35" s="8"/>
      <c r="VSW35" s="8"/>
      <c r="VSX35" s="8"/>
      <c r="VSY35" s="8"/>
      <c r="VSZ35" s="8"/>
      <c r="VTA35" s="8"/>
      <c r="VTB35" s="8"/>
      <c r="VTC35" s="8"/>
      <c r="VTD35" s="8"/>
      <c r="VTE35" s="8"/>
      <c r="VTF35" s="8"/>
      <c r="VTG35" s="8"/>
      <c r="VTH35" s="8"/>
      <c r="VTI35" s="8"/>
      <c r="VTJ35" s="8"/>
      <c r="VTK35" s="8"/>
      <c r="VTL35" s="8"/>
      <c r="VTM35" s="8"/>
      <c r="VTN35" s="8"/>
      <c r="VTO35" s="8"/>
      <c r="VTP35" s="8"/>
      <c r="VTQ35" s="8"/>
      <c r="VTR35" s="8"/>
      <c r="VTS35" s="8"/>
      <c r="VTT35" s="8"/>
      <c r="VTU35" s="8"/>
      <c r="VTV35" s="8"/>
      <c r="VTW35" s="8"/>
      <c r="VTX35" s="8"/>
      <c r="VTY35" s="8"/>
      <c r="VTZ35" s="8"/>
      <c r="VUA35" s="8"/>
      <c r="VUB35" s="8"/>
      <c r="VUC35" s="8"/>
      <c r="VUD35" s="8"/>
      <c r="VUE35" s="8"/>
      <c r="VUF35" s="8"/>
      <c r="VUG35" s="8"/>
      <c r="VUH35" s="8"/>
      <c r="VUI35" s="8"/>
      <c r="VUJ35" s="8"/>
      <c r="VUK35" s="8"/>
      <c r="VUL35" s="8"/>
      <c r="VUM35" s="8"/>
      <c r="VUN35" s="8"/>
      <c r="VUO35" s="8"/>
      <c r="VUP35" s="8"/>
      <c r="VUQ35" s="8"/>
      <c r="VUR35" s="8"/>
      <c r="VUS35" s="8"/>
      <c r="VUT35" s="8"/>
      <c r="VUU35" s="8"/>
      <c r="VUV35" s="8"/>
      <c r="VUW35" s="8"/>
      <c r="VUX35" s="8"/>
      <c r="VUY35" s="8"/>
      <c r="VUZ35" s="8"/>
      <c r="VVA35" s="8"/>
      <c r="VVB35" s="8"/>
      <c r="VVC35" s="8"/>
      <c r="VVD35" s="8"/>
      <c r="VVE35" s="8"/>
      <c r="VVF35" s="8"/>
      <c r="VVG35" s="8"/>
      <c r="VVH35" s="8"/>
      <c r="VVI35" s="8"/>
      <c r="VVJ35" s="8"/>
      <c r="VVK35" s="8"/>
      <c r="VVL35" s="8"/>
      <c r="VVM35" s="8"/>
      <c r="VVN35" s="8"/>
      <c r="VVO35" s="8"/>
      <c r="VVP35" s="8"/>
      <c r="VVQ35" s="8"/>
      <c r="VVR35" s="8"/>
      <c r="VVS35" s="8"/>
      <c r="VVT35" s="8"/>
      <c r="VVU35" s="8"/>
      <c r="VVV35" s="8"/>
      <c r="VVW35" s="8"/>
      <c r="VVX35" s="8"/>
      <c r="VVY35" s="8"/>
      <c r="VVZ35" s="8"/>
      <c r="VWA35" s="8"/>
      <c r="VWB35" s="8"/>
      <c r="VWC35" s="8"/>
      <c r="VWD35" s="8"/>
      <c r="VWE35" s="8"/>
      <c r="VWF35" s="8"/>
      <c r="VWG35" s="8"/>
      <c r="VWH35" s="8"/>
      <c r="VWI35" s="8"/>
      <c r="VWJ35" s="8"/>
      <c r="VWK35" s="8"/>
      <c r="VWL35" s="8"/>
      <c r="VWM35" s="8"/>
      <c r="VWN35" s="8"/>
      <c r="VWO35" s="8"/>
      <c r="VWP35" s="8"/>
      <c r="VWQ35" s="8"/>
      <c r="VWR35" s="8"/>
      <c r="VWS35" s="8"/>
      <c r="VWT35" s="8"/>
      <c r="VWU35" s="8"/>
      <c r="VWV35" s="8"/>
      <c r="VWW35" s="8"/>
      <c r="VWX35" s="8"/>
      <c r="VWY35" s="8"/>
      <c r="VWZ35" s="8"/>
      <c r="VXA35" s="8"/>
      <c r="VXB35" s="8"/>
      <c r="VXC35" s="8"/>
      <c r="VXD35" s="8"/>
      <c r="VXE35" s="8"/>
      <c r="VXF35" s="8"/>
      <c r="VXG35" s="8"/>
      <c r="VXH35" s="8"/>
      <c r="VXI35" s="8"/>
      <c r="VXJ35" s="8"/>
      <c r="VXK35" s="8"/>
      <c r="VXL35" s="8"/>
      <c r="VXM35" s="8"/>
      <c r="VXN35" s="8"/>
      <c r="VXO35" s="8"/>
      <c r="VXP35" s="8"/>
      <c r="VXQ35" s="8"/>
      <c r="VXR35" s="8"/>
      <c r="VXS35" s="8"/>
      <c r="VXT35" s="8"/>
      <c r="VXU35" s="8"/>
      <c r="VXV35" s="8"/>
      <c r="VXW35" s="8"/>
      <c r="VXX35" s="8"/>
      <c r="VXY35" s="8"/>
      <c r="VXZ35" s="8"/>
      <c r="VYA35" s="8"/>
      <c r="VYB35" s="8"/>
      <c r="VYC35" s="8"/>
      <c r="VYD35" s="8"/>
      <c r="VYE35" s="8"/>
      <c r="VYF35" s="8"/>
      <c r="VYG35" s="8"/>
      <c r="VYH35" s="8"/>
      <c r="VYI35" s="8"/>
      <c r="VYJ35" s="8"/>
      <c r="VYK35" s="8"/>
      <c r="VYL35" s="8"/>
      <c r="VYM35" s="8"/>
      <c r="VYN35" s="8"/>
      <c r="VYO35" s="8"/>
      <c r="VYP35" s="8"/>
      <c r="VYQ35" s="8"/>
      <c r="VYR35" s="8"/>
      <c r="VYS35" s="8"/>
      <c r="VYT35" s="8"/>
      <c r="VYU35" s="8"/>
      <c r="VYV35" s="8"/>
      <c r="VYW35" s="8"/>
      <c r="VYX35" s="8"/>
      <c r="VYY35" s="8"/>
      <c r="VYZ35" s="8"/>
      <c r="VZA35" s="8"/>
      <c r="VZB35" s="8"/>
      <c r="VZC35" s="8"/>
      <c r="VZD35" s="8"/>
      <c r="VZE35" s="8"/>
      <c r="VZF35" s="8"/>
      <c r="VZG35" s="8"/>
      <c r="VZH35" s="8"/>
      <c r="VZI35" s="8"/>
      <c r="VZJ35" s="8"/>
      <c r="VZK35" s="8"/>
      <c r="VZL35" s="8"/>
      <c r="VZM35" s="8"/>
      <c r="VZN35" s="8"/>
      <c r="VZO35" s="8"/>
      <c r="VZP35" s="8"/>
      <c r="VZQ35" s="8"/>
      <c r="VZR35" s="8"/>
      <c r="VZS35" s="8"/>
      <c r="VZT35" s="8"/>
      <c r="VZU35" s="8"/>
      <c r="VZV35" s="8"/>
      <c r="VZW35" s="8"/>
      <c r="VZX35" s="8"/>
      <c r="VZY35" s="8"/>
      <c r="VZZ35" s="8"/>
      <c r="WAA35" s="8"/>
      <c r="WAB35" s="8"/>
      <c r="WAC35" s="8"/>
      <c r="WAD35" s="8"/>
      <c r="WAE35" s="8"/>
      <c r="WAF35" s="8"/>
      <c r="WAG35" s="8"/>
      <c r="WAH35" s="8"/>
      <c r="WAI35" s="8"/>
      <c r="WAJ35" s="8"/>
      <c r="WAK35" s="8"/>
      <c r="WAL35" s="8"/>
      <c r="WAM35" s="8"/>
      <c r="WAN35" s="8"/>
      <c r="WAO35" s="8"/>
      <c r="WAP35" s="8"/>
      <c r="WAQ35" s="8"/>
      <c r="WAR35" s="8"/>
      <c r="WAS35" s="8"/>
      <c r="WAT35" s="8"/>
      <c r="WAU35" s="8"/>
      <c r="WAV35" s="8"/>
      <c r="WAW35" s="8"/>
      <c r="WAX35" s="8"/>
      <c r="WAY35" s="8"/>
      <c r="WAZ35" s="8"/>
      <c r="WBA35" s="8"/>
      <c r="WBB35" s="8"/>
      <c r="WBC35" s="8"/>
      <c r="WBD35" s="8"/>
      <c r="WBE35" s="8"/>
      <c r="WBF35" s="8"/>
      <c r="WBG35" s="8"/>
      <c r="WBH35" s="8"/>
      <c r="WBI35" s="8"/>
      <c r="WBJ35" s="8"/>
      <c r="WBK35" s="8"/>
      <c r="WBL35" s="8"/>
      <c r="WBM35" s="8"/>
      <c r="WBN35" s="8"/>
      <c r="WBO35" s="8"/>
      <c r="WBP35" s="8"/>
      <c r="WBQ35" s="8"/>
      <c r="WBR35" s="8"/>
      <c r="WBS35" s="8"/>
      <c r="WBT35" s="8"/>
      <c r="WBU35" s="8"/>
      <c r="WBV35" s="8"/>
      <c r="WBW35" s="8"/>
      <c r="WBX35" s="8"/>
      <c r="WBY35" s="8"/>
      <c r="WBZ35" s="8"/>
      <c r="WCA35" s="8"/>
      <c r="WCB35" s="8"/>
      <c r="WCC35" s="8"/>
      <c r="WCD35" s="8"/>
      <c r="WCE35" s="8"/>
      <c r="WCF35" s="8"/>
      <c r="WCG35" s="8"/>
      <c r="WCH35" s="8"/>
      <c r="WCI35" s="8"/>
      <c r="WCJ35" s="8"/>
      <c r="WCK35" s="8"/>
      <c r="WCL35" s="8"/>
      <c r="WCM35" s="8"/>
      <c r="WCN35" s="8"/>
      <c r="WCO35" s="8"/>
      <c r="WCP35" s="8"/>
      <c r="WCQ35" s="8"/>
      <c r="WCR35" s="8"/>
      <c r="WCS35" s="8"/>
      <c r="WCT35" s="8"/>
      <c r="WCU35" s="8"/>
      <c r="WCV35" s="8"/>
      <c r="WCW35" s="8"/>
      <c r="WCX35" s="8"/>
      <c r="WCY35" s="8"/>
      <c r="WCZ35" s="8"/>
      <c r="WDA35" s="8"/>
      <c r="WDB35" s="8"/>
      <c r="WDC35" s="8"/>
      <c r="WDD35" s="8"/>
      <c r="WDE35" s="8"/>
      <c r="WDF35" s="8"/>
      <c r="WDG35" s="8"/>
      <c r="WDH35" s="8"/>
      <c r="WDI35" s="8"/>
      <c r="WDJ35" s="8"/>
      <c r="WDK35" s="8"/>
      <c r="WDL35" s="8"/>
      <c r="WDM35" s="8"/>
      <c r="WDN35" s="8"/>
      <c r="WDO35" s="8"/>
      <c r="WDP35" s="8"/>
      <c r="WDQ35" s="8"/>
      <c r="WDR35" s="8"/>
      <c r="WDS35" s="8"/>
      <c r="WDT35" s="8"/>
      <c r="WDU35" s="8"/>
      <c r="WDV35" s="8"/>
      <c r="WDW35" s="8"/>
      <c r="WDX35" s="8"/>
      <c r="WDY35" s="8"/>
      <c r="WDZ35" s="8"/>
      <c r="WEA35" s="8"/>
      <c r="WEB35" s="8"/>
      <c r="WEC35" s="8"/>
      <c r="WED35" s="8"/>
      <c r="WEE35" s="8"/>
      <c r="WEF35" s="8"/>
      <c r="WEG35" s="8"/>
      <c r="WEH35" s="8"/>
      <c r="WEI35" s="8"/>
      <c r="WEJ35" s="8"/>
      <c r="WEK35" s="8"/>
      <c r="WEL35" s="8"/>
      <c r="WEM35" s="8"/>
      <c r="WEN35" s="8"/>
      <c r="WEO35" s="8"/>
      <c r="WEP35" s="8"/>
      <c r="WEQ35" s="8"/>
      <c r="WER35" s="8"/>
      <c r="WES35" s="8"/>
      <c r="WET35" s="8"/>
      <c r="WEU35" s="8"/>
      <c r="WEV35" s="8"/>
      <c r="WEW35" s="8"/>
      <c r="WEX35" s="8"/>
      <c r="WEY35" s="8"/>
      <c r="WEZ35" s="8"/>
      <c r="WFA35" s="8"/>
      <c r="WFB35" s="8"/>
      <c r="WFC35" s="8"/>
      <c r="WFD35" s="8"/>
      <c r="WFE35" s="8"/>
      <c r="WFF35" s="8"/>
      <c r="WFG35" s="8"/>
      <c r="WFH35" s="8"/>
      <c r="WFI35" s="8"/>
      <c r="WFJ35" s="8"/>
      <c r="WFK35" s="8"/>
      <c r="WFL35" s="8"/>
      <c r="WFM35" s="8"/>
      <c r="WFN35" s="8"/>
      <c r="WFO35" s="8"/>
      <c r="WFP35" s="8"/>
      <c r="WFQ35" s="8"/>
      <c r="WFR35" s="8"/>
      <c r="WFS35" s="8"/>
      <c r="WFT35" s="8"/>
      <c r="WFU35" s="8"/>
      <c r="WFV35" s="8"/>
      <c r="WFW35" s="8"/>
      <c r="WFX35" s="8"/>
      <c r="WFY35" s="8"/>
      <c r="WFZ35" s="8"/>
      <c r="WGA35" s="8"/>
      <c r="WGB35" s="8"/>
      <c r="WGC35" s="8"/>
      <c r="WGD35" s="8"/>
      <c r="WGE35" s="8"/>
      <c r="WGF35" s="8"/>
      <c r="WGG35" s="8"/>
      <c r="WGH35" s="8"/>
      <c r="WGI35" s="8"/>
      <c r="WGJ35" s="8"/>
      <c r="WGK35" s="8"/>
      <c r="WGL35" s="8"/>
      <c r="WGM35" s="8"/>
      <c r="WGN35" s="8"/>
      <c r="WGO35" s="8"/>
      <c r="WGP35" s="8"/>
      <c r="WGQ35" s="8"/>
      <c r="WGR35" s="8"/>
      <c r="WGS35" s="8"/>
      <c r="WGT35" s="8"/>
      <c r="WGU35" s="8"/>
      <c r="WGV35" s="8"/>
      <c r="WGW35" s="8"/>
      <c r="WGX35" s="8"/>
      <c r="WGY35" s="8"/>
      <c r="WGZ35" s="8"/>
      <c r="WHA35" s="8"/>
      <c r="WHB35" s="8"/>
      <c r="WHC35" s="8"/>
      <c r="WHD35" s="8"/>
      <c r="WHE35" s="8"/>
      <c r="WHF35" s="8"/>
      <c r="WHG35" s="8"/>
      <c r="WHH35" s="8"/>
      <c r="WHI35" s="8"/>
      <c r="WHJ35" s="8"/>
      <c r="WHK35" s="8"/>
      <c r="WHL35" s="8"/>
      <c r="WHM35" s="8"/>
      <c r="WHN35" s="8"/>
      <c r="WHO35" s="8"/>
      <c r="WHP35" s="8"/>
      <c r="WHQ35" s="8"/>
      <c r="WHR35" s="8"/>
      <c r="WHS35" s="8"/>
      <c r="WHT35" s="8"/>
      <c r="WHU35" s="8"/>
      <c r="WHV35" s="8"/>
      <c r="WHW35" s="8"/>
      <c r="WHX35" s="8"/>
      <c r="WHY35" s="8"/>
      <c r="WHZ35" s="8"/>
      <c r="WIA35" s="8"/>
      <c r="WIB35" s="8"/>
      <c r="WIC35" s="8"/>
      <c r="WID35" s="8"/>
      <c r="WIE35" s="8"/>
      <c r="WIF35" s="8"/>
      <c r="WIG35" s="8"/>
      <c r="WIH35" s="8"/>
      <c r="WII35" s="8"/>
      <c r="WIJ35" s="8"/>
      <c r="WIK35" s="8"/>
      <c r="WIL35" s="8"/>
      <c r="WIM35" s="8"/>
      <c r="WIN35" s="8"/>
      <c r="WIO35" s="8"/>
      <c r="WIP35" s="8"/>
      <c r="WIQ35" s="8"/>
      <c r="WIR35" s="8"/>
      <c r="WIS35" s="8"/>
      <c r="WIT35" s="8"/>
      <c r="WIU35" s="8"/>
      <c r="WIV35" s="8"/>
      <c r="WIW35" s="8"/>
      <c r="WIX35" s="8"/>
      <c r="WIY35" s="8"/>
      <c r="WIZ35" s="8"/>
      <c r="WJA35" s="8"/>
      <c r="WJB35" s="8"/>
      <c r="WJC35" s="8"/>
      <c r="WJD35" s="8"/>
      <c r="WJE35" s="8"/>
      <c r="WJF35" s="8"/>
      <c r="WJG35" s="8"/>
      <c r="WJH35" s="8"/>
      <c r="WJI35" s="8"/>
      <c r="WJJ35" s="8"/>
      <c r="WJK35" s="8"/>
      <c r="WJL35" s="8"/>
      <c r="WJM35" s="8"/>
      <c r="WJN35" s="8"/>
      <c r="WJO35" s="8"/>
      <c r="WJP35" s="8"/>
      <c r="WJQ35" s="8"/>
      <c r="WJR35" s="8"/>
      <c r="WJS35" s="8"/>
      <c r="WJT35" s="8"/>
      <c r="WJU35" s="8"/>
      <c r="WJV35" s="8"/>
      <c r="WJW35" s="8"/>
      <c r="WJX35" s="8"/>
      <c r="WJY35" s="8"/>
      <c r="WJZ35" s="8"/>
      <c r="WKA35" s="8"/>
      <c r="WKB35" s="8"/>
      <c r="WKC35" s="8"/>
      <c r="WKD35" s="8"/>
      <c r="WKE35" s="8"/>
      <c r="WKF35" s="8"/>
      <c r="WKG35" s="8"/>
      <c r="WKH35" s="8"/>
      <c r="WKI35" s="8"/>
      <c r="WKJ35" s="8"/>
      <c r="WKK35" s="8"/>
      <c r="WKL35" s="8"/>
      <c r="WKM35" s="8"/>
      <c r="WKN35" s="8"/>
      <c r="WKO35" s="8"/>
      <c r="WKP35" s="8"/>
      <c r="WKQ35" s="8"/>
      <c r="WKR35" s="8"/>
      <c r="WKS35" s="8"/>
      <c r="WKT35" s="8"/>
      <c r="WKU35" s="8"/>
      <c r="WKV35" s="8"/>
      <c r="WKW35" s="8"/>
      <c r="WKX35" s="8"/>
      <c r="WKY35" s="8"/>
      <c r="WKZ35" s="8"/>
      <c r="WLA35" s="8"/>
      <c r="WLB35" s="8"/>
      <c r="WLC35" s="8"/>
      <c r="WLD35" s="8"/>
      <c r="WLE35" s="8"/>
      <c r="WLF35" s="8"/>
      <c r="WLG35" s="8"/>
      <c r="WLH35" s="8"/>
      <c r="WLI35" s="8"/>
      <c r="WLJ35" s="8"/>
      <c r="WLK35" s="8"/>
      <c r="WLL35" s="8"/>
      <c r="WLM35" s="8"/>
      <c r="WLN35" s="8"/>
      <c r="WLO35" s="8"/>
      <c r="WLP35" s="8"/>
      <c r="WLQ35" s="8"/>
      <c r="WLR35" s="8"/>
      <c r="WLS35" s="8"/>
      <c r="WLT35" s="8"/>
      <c r="WLU35" s="8"/>
      <c r="WLV35" s="8"/>
      <c r="WLW35" s="8"/>
      <c r="WLX35" s="8"/>
      <c r="WLY35" s="8"/>
      <c r="WLZ35" s="8"/>
      <c r="WMA35" s="8"/>
      <c r="WMB35" s="8"/>
      <c r="WMC35" s="8"/>
      <c r="WMD35" s="8"/>
      <c r="WME35" s="8"/>
      <c r="WMF35" s="8"/>
      <c r="WMG35" s="8"/>
      <c r="WMH35" s="8"/>
      <c r="WMI35" s="8"/>
      <c r="WMJ35" s="8"/>
      <c r="WMK35" s="8"/>
      <c r="WML35" s="8"/>
      <c r="WMM35" s="8"/>
      <c r="WMN35" s="8"/>
      <c r="WMO35" s="8"/>
      <c r="WMP35" s="8"/>
      <c r="WMQ35" s="8"/>
      <c r="WMR35" s="8"/>
      <c r="WMS35" s="8"/>
      <c r="WMT35" s="8"/>
      <c r="WMU35" s="8"/>
      <c r="WMV35" s="8"/>
      <c r="WMW35" s="8"/>
      <c r="WMX35" s="8"/>
      <c r="WMY35" s="8"/>
      <c r="WMZ35" s="8"/>
      <c r="WNA35" s="8"/>
      <c r="WNB35" s="8"/>
      <c r="WNC35" s="8"/>
      <c r="WND35" s="8"/>
      <c r="WNE35" s="8"/>
      <c r="WNF35" s="8"/>
      <c r="WNG35" s="8"/>
      <c r="WNH35" s="8"/>
      <c r="WNI35" s="8"/>
      <c r="WNJ35" s="8"/>
      <c r="WNK35" s="8"/>
      <c r="WNL35" s="8"/>
      <c r="WNM35" s="8"/>
      <c r="WNN35" s="8"/>
      <c r="WNO35" s="8"/>
      <c r="WNP35" s="8"/>
      <c r="WNQ35" s="8"/>
      <c r="WNR35" s="8"/>
      <c r="WNS35" s="8"/>
      <c r="WNT35" s="8"/>
      <c r="WNU35" s="8"/>
      <c r="WNV35" s="8"/>
      <c r="WNW35" s="8"/>
      <c r="WNX35" s="8"/>
      <c r="WNY35" s="8"/>
      <c r="WNZ35" s="8"/>
      <c r="WOA35" s="8"/>
      <c r="WOB35" s="8"/>
      <c r="WOC35" s="8"/>
      <c r="WOD35" s="8"/>
      <c r="WOE35" s="8"/>
      <c r="WOF35" s="8"/>
      <c r="WOG35" s="8"/>
      <c r="WOH35" s="8"/>
      <c r="WOI35" s="8"/>
      <c r="WOJ35" s="8"/>
      <c r="WOK35" s="8"/>
      <c r="WOL35" s="8"/>
      <c r="WOM35" s="8"/>
      <c r="WON35" s="8"/>
      <c r="WOO35" s="8"/>
      <c r="WOP35" s="8"/>
      <c r="WOQ35" s="8"/>
      <c r="WOR35" s="8"/>
      <c r="WOS35" s="8"/>
      <c r="WOT35" s="8"/>
      <c r="WOU35" s="8"/>
      <c r="WOV35" s="8"/>
      <c r="WOW35" s="8"/>
      <c r="WOX35" s="8"/>
      <c r="WOY35" s="8"/>
      <c r="WOZ35" s="8"/>
      <c r="WPA35" s="8"/>
      <c r="WPB35" s="8"/>
      <c r="WPC35" s="8"/>
      <c r="WPD35" s="8"/>
      <c r="WPE35" s="8"/>
      <c r="WPF35" s="8"/>
      <c r="WPG35" s="8"/>
      <c r="WPH35" s="8"/>
      <c r="WPI35" s="8"/>
      <c r="WPJ35" s="8"/>
      <c r="WPK35" s="8"/>
      <c r="WPL35" s="8"/>
      <c r="WPM35" s="8"/>
      <c r="WPN35" s="8"/>
      <c r="WPO35" s="8"/>
      <c r="WPP35" s="8"/>
      <c r="WPQ35" s="8"/>
      <c r="WPR35" s="8"/>
      <c r="WPS35" s="8"/>
      <c r="WPT35" s="8"/>
      <c r="WPU35" s="8"/>
      <c r="WPV35" s="8"/>
      <c r="WPW35" s="8"/>
      <c r="WPX35" s="8"/>
      <c r="WPY35" s="8"/>
      <c r="WPZ35" s="8"/>
      <c r="WQA35" s="8"/>
      <c r="WQB35" s="8"/>
      <c r="WQC35" s="8"/>
      <c r="WQD35" s="8"/>
      <c r="WQE35" s="8"/>
      <c r="WQF35" s="8"/>
      <c r="WQG35" s="8"/>
      <c r="WQH35" s="8"/>
      <c r="WQI35" s="8"/>
      <c r="WQJ35" s="8"/>
      <c r="WQK35" s="8"/>
      <c r="WQL35" s="8"/>
      <c r="WQM35" s="8"/>
      <c r="WQN35" s="8"/>
      <c r="WQO35" s="8"/>
      <c r="WQP35" s="8"/>
      <c r="WQQ35" s="8"/>
      <c r="WQR35" s="8"/>
      <c r="WQS35" s="8"/>
      <c r="WQT35" s="8"/>
      <c r="WQU35" s="8"/>
      <c r="WQV35" s="8"/>
      <c r="WQW35" s="8"/>
      <c r="WQX35" s="8"/>
      <c r="WQY35" s="8"/>
      <c r="WQZ35" s="8"/>
      <c r="WRA35" s="8"/>
      <c r="WRB35" s="8"/>
      <c r="WRC35" s="8"/>
      <c r="WRD35" s="8"/>
      <c r="WRE35" s="8"/>
      <c r="WRF35" s="8"/>
      <c r="WRG35" s="8"/>
      <c r="WRH35" s="8"/>
      <c r="WRI35" s="8"/>
      <c r="WRJ35" s="8"/>
      <c r="WRK35" s="8"/>
      <c r="WRL35" s="8"/>
      <c r="WRM35" s="8"/>
      <c r="WRN35" s="8"/>
      <c r="WRO35" s="8"/>
      <c r="WRP35" s="8"/>
      <c r="WRQ35" s="8"/>
      <c r="WRR35" s="8"/>
      <c r="WRS35" s="8"/>
      <c r="WRT35" s="8"/>
      <c r="WRU35" s="8"/>
      <c r="WRV35" s="8"/>
      <c r="WRW35" s="8"/>
      <c r="WRX35" s="8"/>
      <c r="WRY35" s="8"/>
      <c r="WRZ35" s="8"/>
      <c r="WSA35" s="8"/>
      <c r="WSB35" s="8"/>
      <c r="WSC35" s="8"/>
      <c r="WSD35" s="8"/>
      <c r="WSE35" s="8"/>
      <c r="WSF35" s="8"/>
      <c r="WSG35" s="8"/>
      <c r="WSH35" s="8"/>
      <c r="WSI35" s="8"/>
      <c r="WSJ35" s="8"/>
      <c r="WSK35" s="8"/>
      <c r="WSL35" s="8"/>
      <c r="WSM35" s="8"/>
      <c r="WSN35" s="8"/>
      <c r="WSO35" s="8"/>
      <c r="WSP35" s="8"/>
      <c r="WSQ35" s="8"/>
      <c r="WSR35" s="8"/>
      <c r="WSS35" s="8"/>
      <c r="WST35" s="8"/>
      <c r="WSU35" s="8"/>
      <c r="WSV35" s="8"/>
      <c r="WSW35" s="8"/>
      <c r="WSX35" s="8"/>
      <c r="WSY35" s="8"/>
      <c r="WSZ35" s="8"/>
      <c r="WTA35" s="8"/>
      <c r="WTB35" s="8"/>
      <c r="WTC35" s="8"/>
      <c r="WTD35" s="8"/>
      <c r="WTE35" s="8"/>
      <c r="WTF35" s="8"/>
      <c r="WTG35" s="8"/>
      <c r="WTH35" s="8"/>
      <c r="WTI35" s="8"/>
      <c r="WTJ35" s="8"/>
      <c r="WTK35" s="8"/>
      <c r="WTL35" s="8"/>
      <c r="WTM35" s="8"/>
      <c r="WTN35" s="8"/>
      <c r="WTO35" s="8"/>
      <c r="WTP35" s="8"/>
      <c r="WTQ35" s="8"/>
      <c r="WTR35" s="8"/>
      <c r="WTS35" s="8"/>
      <c r="WTT35" s="8"/>
      <c r="WTU35" s="8"/>
      <c r="WTV35" s="8"/>
      <c r="WTW35" s="8"/>
      <c r="WTX35" s="8"/>
      <c r="WTY35" s="8"/>
      <c r="WTZ35" s="8"/>
      <c r="WUA35" s="8"/>
      <c r="WUB35" s="8"/>
      <c r="WUC35" s="8"/>
      <c r="WUD35" s="8"/>
      <c r="WUE35" s="8"/>
      <c r="WUF35" s="8"/>
      <c r="WUG35" s="8"/>
      <c r="WUH35" s="8"/>
      <c r="WUI35" s="8"/>
      <c r="WUJ35" s="8"/>
      <c r="WUK35" s="8"/>
      <c r="WUL35" s="8"/>
      <c r="WUM35" s="8"/>
      <c r="WUN35" s="8"/>
      <c r="WUO35" s="8"/>
      <c r="WUP35" s="8"/>
      <c r="WUQ35" s="8"/>
      <c r="WUR35" s="8"/>
      <c r="WUS35" s="8"/>
      <c r="WUT35" s="8"/>
      <c r="WUU35" s="8"/>
      <c r="WUV35" s="8"/>
      <c r="WUW35" s="8"/>
      <c r="WUX35" s="8"/>
      <c r="WUY35" s="8"/>
      <c r="WUZ35" s="8"/>
      <c r="WVA35" s="8"/>
      <c r="WVB35" s="8"/>
      <c r="WVC35" s="8"/>
      <c r="WVD35" s="8"/>
      <c r="WVE35" s="8"/>
      <c r="WVF35" s="8"/>
      <c r="WVG35" s="8"/>
      <c r="WVH35" s="8"/>
      <c r="WVI35" s="8"/>
      <c r="WVJ35" s="8"/>
      <c r="WVK35" s="8"/>
      <c r="WVL35" s="8"/>
      <c r="WVM35" s="8"/>
      <c r="WVN35" s="8"/>
      <c r="WVO35" s="8"/>
      <c r="WVP35" s="8"/>
      <c r="WVQ35" s="8"/>
      <c r="WVR35" s="8"/>
      <c r="WVS35" s="8"/>
      <c r="WVT35" s="8"/>
      <c r="WVU35" s="8"/>
      <c r="WVV35" s="8"/>
      <c r="WVW35" s="8"/>
      <c r="WVX35" s="8"/>
      <c r="WVY35" s="8"/>
      <c r="WVZ35" s="8"/>
      <c r="WWA35" s="8"/>
      <c r="WWB35" s="8"/>
      <c r="WWC35" s="8"/>
      <c r="WWD35" s="8"/>
      <c r="WWE35" s="8"/>
      <c r="WWF35" s="8"/>
      <c r="WWG35" s="8"/>
      <c r="WWH35" s="8"/>
      <c r="WWI35" s="8"/>
      <c r="WWJ35" s="8"/>
      <c r="WWK35" s="8"/>
      <c r="WWL35" s="8"/>
      <c r="WWM35" s="8"/>
      <c r="WWN35" s="8"/>
      <c r="WWO35" s="8"/>
      <c r="WWP35" s="8"/>
      <c r="WWQ35" s="8"/>
      <c r="WWR35" s="8"/>
      <c r="WWS35" s="8"/>
      <c r="WWT35" s="8"/>
      <c r="WWU35" s="8"/>
      <c r="WWV35" s="8"/>
      <c r="WWW35" s="8"/>
      <c r="WWX35" s="8"/>
      <c r="WWY35" s="8"/>
      <c r="WWZ35" s="8"/>
      <c r="WXA35" s="8"/>
      <c r="WXB35" s="8"/>
      <c r="WXC35" s="8"/>
      <c r="WXD35" s="8"/>
      <c r="WXE35" s="8"/>
      <c r="WXF35" s="8"/>
      <c r="WXG35" s="8"/>
      <c r="WXH35" s="8"/>
      <c r="WXI35" s="8"/>
      <c r="WXJ35" s="8"/>
      <c r="WXK35" s="8"/>
      <c r="WXL35" s="8"/>
      <c r="WXM35" s="8"/>
      <c r="WXN35" s="8"/>
      <c r="WXO35" s="8"/>
      <c r="WXP35" s="8"/>
      <c r="WXQ35" s="8"/>
      <c r="WXR35" s="8"/>
      <c r="WXS35" s="8"/>
      <c r="WXT35" s="8"/>
      <c r="WXU35" s="8"/>
      <c r="WXV35" s="8"/>
      <c r="WXW35" s="8"/>
      <c r="WXX35" s="8"/>
      <c r="WXY35" s="8"/>
      <c r="WXZ35" s="8"/>
      <c r="WYA35" s="8"/>
      <c r="WYB35" s="8"/>
      <c r="WYC35" s="8"/>
      <c r="WYD35" s="8"/>
      <c r="WYE35" s="8"/>
      <c r="WYF35" s="8"/>
      <c r="WYG35" s="8"/>
      <c r="WYH35" s="8"/>
      <c r="WYI35" s="8"/>
      <c r="WYJ35" s="8"/>
      <c r="WYK35" s="8"/>
      <c r="WYL35" s="8"/>
      <c r="WYM35" s="8"/>
      <c r="WYN35" s="8"/>
      <c r="WYO35" s="8"/>
      <c r="WYP35" s="8"/>
      <c r="WYQ35" s="8"/>
      <c r="WYR35" s="8"/>
      <c r="WYS35" s="8"/>
      <c r="WYT35" s="8"/>
      <c r="WYU35" s="8"/>
      <c r="WYV35" s="8"/>
      <c r="WYW35" s="8"/>
      <c r="WYX35" s="8"/>
      <c r="WYY35" s="8"/>
      <c r="WYZ35" s="8"/>
      <c r="WZA35" s="8"/>
      <c r="WZB35" s="8"/>
      <c r="WZC35" s="8"/>
      <c r="WZD35" s="8"/>
      <c r="WZE35" s="8"/>
      <c r="WZF35" s="8"/>
      <c r="WZG35" s="8"/>
      <c r="WZH35" s="8"/>
      <c r="WZI35" s="8"/>
      <c r="WZJ35" s="8"/>
      <c r="WZK35" s="8"/>
      <c r="WZL35" s="8"/>
      <c r="WZM35" s="8"/>
      <c r="WZN35" s="8"/>
      <c r="WZO35" s="8"/>
      <c r="WZP35" s="8"/>
      <c r="WZQ35" s="8"/>
      <c r="WZR35" s="8"/>
      <c r="WZS35" s="8"/>
      <c r="WZT35" s="8"/>
      <c r="WZU35" s="8"/>
      <c r="WZV35" s="8"/>
      <c r="WZW35" s="8"/>
      <c r="WZX35" s="8"/>
      <c r="WZY35" s="8"/>
      <c r="WZZ35" s="8"/>
      <c r="XAA35" s="8"/>
      <c r="XAB35" s="8"/>
      <c r="XAC35" s="8"/>
      <c r="XAD35" s="8"/>
      <c r="XAE35" s="8"/>
      <c r="XAF35" s="8"/>
      <c r="XAG35" s="8"/>
      <c r="XAH35" s="8"/>
      <c r="XAI35" s="8"/>
      <c r="XAJ35" s="8"/>
      <c r="XAK35" s="8"/>
      <c r="XAL35" s="8"/>
      <c r="XAM35" s="8"/>
      <c r="XAN35" s="8"/>
      <c r="XAO35" s="8"/>
      <c r="XAP35" s="8"/>
      <c r="XAQ35" s="8"/>
      <c r="XAR35" s="8"/>
      <c r="XAS35" s="8"/>
      <c r="XAT35" s="8"/>
      <c r="XAU35" s="8"/>
      <c r="XAV35" s="8"/>
      <c r="XAW35" s="8"/>
      <c r="XAX35" s="8"/>
      <c r="XAY35" s="8"/>
      <c r="XAZ35" s="8"/>
      <c r="XBA35" s="8"/>
      <c r="XBB35" s="8"/>
      <c r="XBC35" s="8"/>
      <c r="XBD35" s="8"/>
      <c r="XBE35" s="8"/>
      <c r="XBF35" s="8"/>
      <c r="XBG35" s="8"/>
      <c r="XBH35" s="8"/>
      <c r="XBI35" s="8"/>
      <c r="XBJ35" s="8"/>
      <c r="XBK35" s="8"/>
      <c r="XBL35" s="8"/>
      <c r="XBM35" s="8"/>
      <c r="XBN35" s="8"/>
      <c r="XBO35" s="8"/>
      <c r="XBP35" s="8"/>
      <c r="XBQ35" s="8"/>
      <c r="XBR35" s="8"/>
      <c r="XBS35" s="8"/>
      <c r="XBT35" s="8"/>
      <c r="XBU35" s="8"/>
      <c r="XBV35" s="8"/>
      <c r="XBW35" s="8"/>
      <c r="XBX35" s="8"/>
      <c r="XBY35" s="8"/>
      <c r="XBZ35" s="8"/>
      <c r="XCA35" s="8"/>
      <c r="XCB35" s="8"/>
      <c r="XCC35" s="8"/>
      <c r="XCD35" s="8"/>
      <c r="XCE35" s="8"/>
      <c r="XCF35" s="8"/>
      <c r="XCG35" s="8"/>
      <c r="XCH35" s="8"/>
      <c r="XCI35" s="8"/>
      <c r="XCJ35" s="8"/>
      <c r="XCK35" s="8"/>
      <c r="XCL35" s="8"/>
      <c r="XCM35" s="8"/>
      <c r="XCN35" s="8"/>
      <c r="XCO35" s="8"/>
      <c r="XCP35" s="8"/>
      <c r="XCQ35" s="8"/>
      <c r="XCR35" s="8"/>
      <c r="XCS35" s="8"/>
      <c r="XCT35" s="8"/>
      <c r="XCU35" s="8"/>
      <c r="XCV35" s="8"/>
      <c r="XCW35" s="8"/>
      <c r="XCX35" s="8"/>
      <c r="XCY35" s="8"/>
      <c r="XCZ35" s="8"/>
      <c r="XDA35" s="8"/>
      <c r="XDB35" s="8"/>
      <c r="XDC35" s="8"/>
      <c r="XDD35" s="8"/>
      <c r="XDE35" s="8"/>
      <c r="XDF35" s="8"/>
      <c r="XDG35" s="8"/>
      <c r="XDH35" s="8"/>
      <c r="XDI35" s="8"/>
      <c r="XDJ35" s="8"/>
      <c r="XDK35" s="8"/>
      <c r="XDL35" s="8"/>
      <c r="XDM35" s="8"/>
      <c r="XDN35" s="8"/>
      <c r="XDO35" s="8"/>
      <c r="XDP35" s="8"/>
      <c r="XDQ35" s="8"/>
      <c r="XDR35" s="8"/>
      <c r="XDS35" s="8"/>
      <c r="XDT35" s="8"/>
      <c r="XDU35" s="8"/>
      <c r="XDV35" s="8"/>
      <c r="XDW35" s="8"/>
      <c r="XDX35" s="8"/>
      <c r="XDY35" s="8"/>
      <c r="XDZ35" s="8"/>
      <c r="XEA35" s="8"/>
      <c r="XEB35" s="8"/>
      <c r="XEC35" s="8"/>
      <c r="XED35" s="8"/>
      <c r="XEE35" s="8"/>
      <c r="XEF35" s="8"/>
      <c r="XEG35" s="8"/>
      <c r="XEH35" s="8"/>
      <c r="XEI35" s="8"/>
      <c r="XEJ35" s="8"/>
      <c r="XEK35" s="8"/>
      <c r="XEL35" s="8"/>
      <c r="XEM35" s="8"/>
      <c r="XEN35" s="8"/>
      <c r="XEO35" s="8"/>
      <c r="XEP35" s="8"/>
      <c r="XEQ35" s="8"/>
      <c r="XER35" s="8"/>
      <c r="XES35" s="8"/>
      <c r="XET35" s="8"/>
      <c r="XEU35" s="8"/>
      <c r="XEV35" s="8"/>
      <c r="XEW35" s="8"/>
      <c r="XEX35" s="8"/>
      <c r="XEY35" s="8"/>
      <c r="XEZ35" s="8"/>
      <c r="XFA35" s="8"/>
      <c r="XFB35" s="8"/>
      <c r="XFC35" s="8"/>
      <c r="XFD35" s="8"/>
    </row>
    <row r="36" s="98" customFormat="1" ht="32.25" customHeight="1" spans="1:16384">
      <c r="A36" s="244" t="s">
        <v>1640</v>
      </c>
      <c r="B36" s="244" t="s">
        <v>1641</v>
      </c>
      <c r="C36" s="24" t="s">
        <v>2850</v>
      </c>
      <c r="D36" s="244" t="s">
        <v>1650</v>
      </c>
      <c r="E36" s="244" t="s">
        <v>1643</v>
      </c>
      <c r="F36" s="244" t="s">
        <v>1644</v>
      </c>
      <c r="G36" s="244" t="s">
        <v>1636</v>
      </c>
      <c r="H36" s="245" t="s">
        <v>2981</v>
      </c>
      <c r="I36" s="262"/>
      <c r="J36" s="264" t="s">
        <v>2851</v>
      </c>
      <c r="K36" s="262"/>
      <c r="L36" s="265" t="s">
        <v>3000</v>
      </c>
      <c r="M36" s="266"/>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c r="VOG36" s="8"/>
      <c r="VOH36" s="8"/>
      <c r="VOI36" s="8"/>
      <c r="VOJ36" s="8"/>
      <c r="VOK36" s="8"/>
      <c r="VOL36" s="8"/>
      <c r="VOM36" s="8"/>
      <c r="VON36" s="8"/>
      <c r="VOO36" s="8"/>
      <c r="VOP36" s="8"/>
      <c r="VOQ36" s="8"/>
      <c r="VOR36" s="8"/>
      <c r="VOS36" s="8"/>
      <c r="VOT36" s="8"/>
      <c r="VOU36" s="8"/>
      <c r="VOV36" s="8"/>
      <c r="VOW36" s="8"/>
      <c r="VOX36" s="8"/>
      <c r="VOY36" s="8"/>
      <c r="VOZ36" s="8"/>
      <c r="VPA36" s="8"/>
      <c r="VPB36" s="8"/>
      <c r="VPC36" s="8"/>
      <c r="VPD36" s="8"/>
      <c r="VPE36" s="8"/>
      <c r="VPF36" s="8"/>
      <c r="VPG36" s="8"/>
      <c r="VPH36" s="8"/>
      <c r="VPI36" s="8"/>
      <c r="VPJ36" s="8"/>
      <c r="VPK36" s="8"/>
      <c r="VPL36" s="8"/>
      <c r="VPM36" s="8"/>
      <c r="VPN36" s="8"/>
      <c r="VPO36" s="8"/>
      <c r="VPP36" s="8"/>
      <c r="VPQ36" s="8"/>
      <c r="VPR36" s="8"/>
      <c r="VPS36" s="8"/>
      <c r="VPT36" s="8"/>
      <c r="VPU36" s="8"/>
      <c r="VPV36" s="8"/>
      <c r="VPW36" s="8"/>
      <c r="VPX36" s="8"/>
      <c r="VPY36" s="8"/>
      <c r="VPZ36" s="8"/>
      <c r="VQA36" s="8"/>
      <c r="VQB36" s="8"/>
      <c r="VQC36" s="8"/>
      <c r="VQD36" s="8"/>
      <c r="VQE36" s="8"/>
      <c r="VQF36" s="8"/>
      <c r="VQG36" s="8"/>
      <c r="VQH36" s="8"/>
      <c r="VQI36" s="8"/>
      <c r="VQJ36" s="8"/>
      <c r="VQK36" s="8"/>
      <c r="VQL36" s="8"/>
      <c r="VQM36" s="8"/>
      <c r="VQN36" s="8"/>
      <c r="VQO36" s="8"/>
      <c r="VQP36" s="8"/>
      <c r="VQQ36" s="8"/>
      <c r="VQR36" s="8"/>
      <c r="VQS36" s="8"/>
      <c r="VQT36" s="8"/>
      <c r="VQU36" s="8"/>
      <c r="VQV36" s="8"/>
      <c r="VQW36" s="8"/>
      <c r="VQX36" s="8"/>
      <c r="VQY36" s="8"/>
      <c r="VQZ36" s="8"/>
      <c r="VRA36" s="8"/>
      <c r="VRB36" s="8"/>
      <c r="VRC36" s="8"/>
      <c r="VRD36" s="8"/>
      <c r="VRE36" s="8"/>
      <c r="VRF36" s="8"/>
      <c r="VRG36" s="8"/>
      <c r="VRH36" s="8"/>
      <c r="VRI36" s="8"/>
      <c r="VRJ36" s="8"/>
      <c r="VRK36" s="8"/>
      <c r="VRL36" s="8"/>
      <c r="VRM36" s="8"/>
      <c r="VRN36" s="8"/>
      <c r="VRO36" s="8"/>
      <c r="VRP36" s="8"/>
      <c r="VRQ36" s="8"/>
      <c r="VRR36" s="8"/>
      <c r="VRS36" s="8"/>
      <c r="VRT36" s="8"/>
      <c r="VRU36" s="8"/>
      <c r="VRV36" s="8"/>
      <c r="VRW36" s="8"/>
      <c r="VRX36" s="8"/>
      <c r="VRY36" s="8"/>
      <c r="VRZ36" s="8"/>
      <c r="VSA36" s="8"/>
      <c r="VSB36" s="8"/>
      <c r="VSC36" s="8"/>
      <c r="VSD36" s="8"/>
      <c r="VSE36" s="8"/>
      <c r="VSF36" s="8"/>
      <c r="VSG36" s="8"/>
      <c r="VSH36" s="8"/>
      <c r="VSI36" s="8"/>
      <c r="VSJ36" s="8"/>
      <c r="VSK36" s="8"/>
      <c r="VSL36" s="8"/>
      <c r="VSM36" s="8"/>
      <c r="VSN36" s="8"/>
      <c r="VSO36" s="8"/>
      <c r="VSP36" s="8"/>
      <c r="VSQ36" s="8"/>
      <c r="VSR36" s="8"/>
      <c r="VSS36" s="8"/>
      <c r="VST36" s="8"/>
      <c r="VSU36" s="8"/>
      <c r="VSV36" s="8"/>
      <c r="VSW36" s="8"/>
      <c r="VSX36" s="8"/>
      <c r="VSY36" s="8"/>
      <c r="VSZ36" s="8"/>
      <c r="VTA36" s="8"/>
      <c r="VTB36" s="8"/>
      <c r="VTC36" s="8"/>
      <c r="VTD36" s="8"/>
      <c r="VTE36" s="8"/>
      <c r="VTF36" s="8"/>
      <c r="VTG36" s="8"/>
      <c r="VTH36" s="8"/>
      <c r="VTI36" s="8"/>
      <c r="VTJ36" s="8"/>
      <c r="VTK36" s="8"/>
      <c r="VTL36" s="8"/>
      <c r="VTM36" s="8"/>
      <c r="VTN36" s="8"/>
      <c r="VTO36" s="8"/>
      <c r="VTP36" s="8"/>
      <c r="VTQ36" s="8"/>
      <c r="VTR36" s="8"/>
      <c r="VTS36" s="8"/>
      <c r="VTT36" s="8"/>
      <c r="VTU36" s="8"/>
      <c r="VTV36" s="8"/>
      <c r="VTW36" s="8"/>
      <c r="VTX36" s="8"/>
      <c r="VTY36" s="8"/>
      <c r="VTZ36" s="8"/>
      <c r="VUA36" s="8"/>
      <c r="VUB36" s="8"/>
      <c r="VUC36" s="8"/>
      <c r="VUD36" s="8"/>
      <c r="VUE36" s="8"/>
      <c r="VUF36" s="8"/>
      <c r="VUG36" s="8"/>
      <c r="VUH36" s="8"/>
      <c r="VUI36" s="8"/>
      <c r="VUJ36" s="8"/>
      <c r="VUK36" s="8"/>
      <c r="VUL36" s="8"/>
      <c r="VUM36" s="8"/>
      <c r="VUN36" s="8"/>
      <c r="VUO36" s="8"/>
      <c r="VUP36" s="8"/>
      <c r="VUQ36" s="8"/>
      <c r="VUR36" s="8"/>
      <c r="VUS36" s="8"/>
      <c r="VUT36" s="8"/>
      <c r="VUU36" s="8"/>
      <c r="VUV36" s="8"/>
      <c r="VUW36" s="8"/>
      <c r="VUX36" s="8"/>
      <c r="VUY36" s="8"/>
      <c r="VUZ36" s="8"/>
      <c r="VVA36" s="8"/>
      <c r="VVB36" s="8"/>
      <c r="VVC36" s="8"/>
      <c r="VVD36" s="8"/>
      <c r="VVE36" s="8"/>
      <c r="VVF36" s="8"/>
      <c r="VVG36" s="8"/>
      <c r="VVH36" s="8"/>
      <c r="VVI36" s="8"/>
      <c r="VVJ36" s="8"/>
      <c r="VVK36" s="8"/>
      <c r="VVL36" s="8"/>
      <c r="VVM36" s="8"/>
      <c r="VVN36" s="8"/>
      <c r="VVO36" s="8"/>
      <c r="VVP36" s="8"/>
      <c r="VVQ36" s="8"/>
      <c r="VVR36" s="8"/>
      <c r="VVS36" s="8"/>
      <c r="VVT36" s="8"/>
      <c r="VVU36" s="8"/>
      <c r="VVV36" s="8"/>
      <c r="VVW36" s="8"/>
      <c r="VVX36" s="8"/>
      <c r="VVY36" s="8"/>
      <c r="VVZ36" s="8"/>
      <c r="VWA36" s="8"/>
      <c r="VWB36" s="8"/>
      <c r="VWC36" s="8"/>
      <c r="VWD36" s="8"/>
      <c r="VWE36" s="8"/>
      <c r="VWF36" s="8"/>
      <c r="VWG36" s="8"/>
      <c r="VWH36" s="8"/>
      <c r="VWI36" s="8"/>
      <c r="VWJ36" s="8"/>
      <c r="VWK36" s="8"/>
      <c r="VWL36" s="8"/>
      <c r="VWM36" s="8"/>
      <c r="VWN36" s="8"/>
      <c r="VWO36" s="8"/>
      <c r="VWP36" s="8"/>
      <c r="VWQ36" s="8"/>
      <c r="VWR36" s="8"/>
      <c r="VWS36" s="8"/>
      <c r="VWT36" s="8"/>
      <c r="VWU36" s="8"/>
      <c r="VWV36" s="8"/>
      <c r="VWW36" s="8"/>
      <c r="VWX36" s="8"/>
      <c r="VWY36" s="8"/>
      <c r="VWZ36" s="8"/>
      <c r="VXA36" s="8"/>
      <c r="VXB36" s="8"/>
      <c r="VXC36" s="8"/>
      <c r="VXD36" s="8"/>
      <c r="VXE36" s="8"/>
      <c r="VXF36" s="8"/>
      <c r="VXG36" s="8"/>
      <c r="VXH36" s="8"/>
      <c r="VXI36" s="8"/>
      <c r="VXJ36" s="8"/>
      <c r="VXK36" s="8"/>
      <c r="VXL36" s="8"/>
      <c r="VXM36" s="8"/>
      <c r="VXN36" s="8"/>
      <c r="VXO36" s="8"/>
      <c r="VXP36" s="8"/>
      <c r="VXQ36" s="8"/>
      <c r="VXR36" s="8"/>
      <c r="VXS36" s="8"/>
      <c r="VXT36" s="8"/>
      <c r="VXU36" s="8"/>
      <c r="VXV36" s="8"/>
      <c r="VXW36" s="8"/>
      <c r="VXX36" s="8"/>
      <c r="VXY36" s="8"/>
      <c r="VXZ36" s="8"/>
      <c r="VYA36" s="8"/>
      <c r="VYB36" s="8"/>
      <c r="VYC36" s="8"/>
      <c r="VYD36" s="8"/>
      <c r="VYE36" s="8"/>
      <c r="VYF36" s="8"/>
      <c r="VYG36" s="8"/>
      <c r="VYH36" s="8"/>
      <c r="VYI36" s="8"/>
      <c r="VYJ36" s="8"/>
      <c r="VYK36" s="8"/>
      <c r="VYL36" s="8"/>
      <c r="VYM36" s="8"/>
      <c r="VYN36" s="8"/>
      <c r="VYO36" s="8"/>
      <c r="VYP36" s="8"/>
      <c r="VYQ36" s="8"/>
      <c r="VYR36" s="8"/>
      <c r="VYS36" s="8"/>
      <c r="VYT36" s="8"/>
      <c r="VYU36" s="8"/>
      <c r="VYV36" s="8"/>
      <c r="VYW36" s="8"/>
      <c r="VYX36" s="8"/>
      <c r="VYY36" s="8"/>
      <c r="VYZ36" s="8"/>
      <c r="VZA36" s="8"/>
      <c r="VZB36" s="8"/>
      <c r="VZC36" s="8"/>
      <c r="VZD36" s="8"/>
      <c r="VZE36" s="8"/>
      <c r="VZF36" s="8"/>
      <c r="VZG36" s="8"/>
      <c r="VZH36" s="8"/>
      <c r="VZI36" s="8"/>
      <c r="VZJ36" s="8"/>
      <c r="VZK36" s="8"/>
      <c r="VZL36" s="8"/>
      <c r="VZM36" s="8"/>
      <c r="VZN36" s="8"/>
      <c r="VZO36" s="8"/>
      <c r="VZP36" s="8"/>
      <c r="VZQ36" s="8"/>
      <c r="VZR36" s="8"/>
      <c r="VZS36" s="8"/>
      <c r="VZT36" s="8"/>
      <c r="VZU36" s="8"/>
      <c r="VZV36" s="8"/>
      <c r="VZW36" s="8"/>
      <c r="VZX36" s="8"/>
      <c r="VZY36" s="8"/>
      <c r="VZZ36" s="8"/>
      <c r="WAA36" s="8"/>
      <c r="WAB36" s="8"/>
      <c r="WAC36" s="8"/>
      <c r="WAD36" s="8"/>
      <c r="WAE36" s="8"/>
      <c r="WAF36" s="8"/>
      <c r="WAG36" s="8"/>
      <c r="WAH36" s="8"/>
      <c r="WAI36" s="8"/>
      <c r="WAJ36" s="8"/>
      <c r="WAK36" s="8"/>
      <c r="WAL36" s="8"/>
      <c r="WAM36" s="8"/>
      <c r="WAN36" s="8"/>
      <c r="WAO36" s="8"/>
      <c r="WAP36" s="8"/>
      <c r="WAQ36" s="8"/>
      <c r="WAR36" s="8"/>
      <c r="WAS36" s="8"/>
      <c r="WAT36" s="8"/>
      <c r="WAU36" s="8"/>
      <c r="WAV36" s="8"/>
      <c r="WAW36" s="8"/>
      <c r="WAX36" s="8"/>
      <c r="WAY36" s="8"/>
      <c r="WAZ36" s="8"/>
      <c r="WBA36" s="8"/>
      <c r="WBB36" s="8"/>
      <c r="WBC36" s="8"/>
      <c r="WBD36" s="8"/>
      <c r="WBE36" s="8"/>
      <c r="WBF36" s="8"/>
      <c r="WBG36" s="8"/>
      <c r="WBH36" s="8"/>
      <c r="WBI36" s="8"/>
      <c r="WBJ36" s="8"/>
      <c r="WBK36" s="8"/>
      <c r="WBL36" s="8"/>
      <c r="WBM36" s="8"/>
      <c r="WBN36" s="8"/>
      <c r="WBO36" s="8"/>
      <c r="WBP36" s="8"/>
      <c r="WBQ36" s="8"/>
      <c r="WBR36" s="8"/>
      <c r="WBS36" s="8"/>
      <c r="WBT36" s="8"/>
      <c r="WBU36" s="8"/>
      <c r="WBV36" s="8"/>
      <c r="WBW36" s="8"/>
      <c r="WBX36" s="8"/>
      <c r="WBY36" s="8"/>
      <c r="WBZ36" s="8"/>
      <c r="WCA36" s="8"/>
      <c r="WCB36" s="8"/>
      <c r="WCC36" s="8"/>
      <c r="WCD36" s="8"/>
      <c r="WCE36" s="8"/>
      <c r="WCF36" s="8"/>
      <c r="WCG36" s="8"/>
      <c r="WCH36" s="8"/>
      <c r="WCI36" s="8"/>
      <c r="WCJ36" s="8"/>
      <c r="WCK36" s="8"/>
      <c r="WCL36" s="8"/>
      <c r="WCM36" s="8"/>
      <c r="WCN36" s="8"/>
      <c r="WCO36" s="8"/>
      <c r="WCP36" s="8"/>
      <c r="WCQ36" s="8"/>
      <c r="WCR36" s="8"/>
      <c r="WCS36" s="8"/>
      <c r="WCT36" s="8"/>
      <c r="WCU36" s="8"/>
      <c r="WCV36" s="8"/>
      <c r="WCW36" s="8"/>
      <c r="WCX36" s="8"/>
      <c r="WCY36" s="8"/>
      <c r="WCZ36" s="8"/>
      <c r="WDA36" s="8"/>
      <c r="WDB36" s="8"/>
      <c r="WDC36" s="8"/>
      <c r="WDD36" s="8"/>
      <c r="WDE36" s="8"/>
      <c r="WDF36" s="8"/>
      <c r="WDG36" s="8"/>
      <c r="WDH36" s="8"/>
      <c r="WDI36" s="8"/>
      <c r="WDJ36" s="8"/>
      <c r="WDK36" s="8"/>
      <c r="WDL36" s="8"/>
      <c r="WDM36" s="8"/>
      <c r="WDN36" s="8"/>
      <c r="WDO36" s="8"/>
      <c r="WDP36" s="8"/>
      <c r="WDQ36" s="8"/>
      <c r="WDR36" s="8"/>
      <c r="WDS36" s="8"/>
      <c r="WDT36" s="8"/>
      <c r="WDU36" s="8"/>
      <c r="WDV36" s="8"/>
      <c r="WDW36" s="8"/>
      <c r="WDX36" s="8"/>
      <c r="WDY36" s="8"/>
      <c r="WDZ36" s="8"/>
      <c r="WEA36" s="8"/>
      <c r="WEB36" s="8"/>
      <c r="WEC36" s="8"/>
      <c r="WED36" s="8"/>
      <c r="WEE36" s="8"/>
      <c r="WEF36" s="8"/>
      <c r="WEG36" s="8"/>
      <c r="WEH36" s="8"/>
      <c r="WEI36" s="8"/>
      <c r="WEJ36" s="8"/>
      <c r="WEK36" s="8"/>
      <c r="WEL36" s="8"/>
      <c r="WEM36" s="8"/>
      <c r="WEN36" s="8"/>
      <c r="WEO36" s="8"/>
      <c r="WEP36" s="8"/>
      <c r="WEQ36" s="8"/>
      <c r="WER36" s="8"/>
      <c r="WES36" s="8"/>
      <c r="WET36" s="8"/>
      <c r="WEU36" s="8"/>
      <c r="WEV36" s="8"/>
      <c r="WEW36" s="8"/>
      <c r="WEX36" s="8"/>
      <c r="WEY36" s="8"/>
      <c r="WEZ36" s="8"/>
      <c r="WFA36" s="8"/>
      <c r="WFB36" s="8"/>
      <c r="WFC36" s="8"/>
      <c r="WFD36" s="8"/>
      <c r="WFE36" s="8"/>
      <c r="WFF36" s="8"/>
      <c r="WFG36" s="8"/>
      <c r="WFH36" s="8"/>
      <c r="WFI36" s="8"/>
      <c r="WFJ36" s="8"/>
      <c r="WFK36" s="8"/>
      <c r="WFL36" s="8"/>
      <c r="WFM36" s="8"/>
      <c r="WFN36" s="8"/>
      <c r="WFO36" s="8"/>
      <c r="WFP36" s="8"/>
      <c r="WFQ36" s="8"/>
      <c r="WFR36" s="8"/>
      <c r="WFS36" s="8"/>
      <c r="WFT36" s="8"/>
      <c r="WFU36" s="8"/>
      <c r="WFV36" s="8"/>
      <c r="WFW36" s="8"/>
      <c r="WFX36" s="8"/>
      <c r="WFY36" s="8"/>
      <c r="WFZ36" s="8"/>
      <c r="WGA36" s="8"/>
      <c r="WGB36" s="8"/>
      <c r="WGC36" s="8"/>
      <c r="WGD36" s="8"/>
      <c r="WGE36" s="8"/>
      <c r="WGF36" s="8"/>
      <c r="WGG36" s="8"/>
      <c r="WGH36" s="8"/>
      <c r="WGI36" s="8"/>
      <c r="WGJ36" s="8"/>
      <c r="WGK36" s="8"/>
      <c r="WGL36" s="8"/>
      <c r="WGM36" s="8"/>
      <c r="WGN36" s="8"/>
      <c r="WGO36" s="8"/>
      <c r="WGP36" s="8"/>
      <c r="WGQ36" s="8"/>
      <c r="WGR36" s="8"/>
      <c r="WGS36" s="8"/>
      <c r="WGT36" s="8"/>
      <c r="WGU36" s="8"/>
      <c r="WGV36" s="8"/>
      <c r="WGW36" s="8"/>
      <c r="WGX36" s="8"/>
      <c r="WGY36" s="8"/>
      <c r="WGZ36" s="8"/>
      <c r="WHA36" s="8"/>
      <c r="WHB36" s="8"/>
      <c r="WHC36" s="8"/>
      <c r="WHD36" s="8"/>
      <c r="WHE36" s="8"/>
      <c r="WHF36" s="8"/>
      <c r="WHG36" s="8"/>
      <c r="WHH36" s="8"/>
      <c r="WHI36" s="8"/>
      <c r="WHJ36" s="8"/>
      <c r="WHK36" s="8"/>
      <c r="WHL36" s="8"/>
      <c r="WHM36" s="8"/>
      <c r="WHN36" s="8"/>
      <c r="WHO36" s="8"/>
      <c r="WHP36" s="8"/>
      <c r="WHQ36" s="8"/>
      <c r="WHR36" s="8"/>
      <c r="WHS36" s="8"/>
      <c r="WHT36" s="8"/>
      <c r="WHU36" s="8"/>
      <c r="WHV36" s="8"/>
      <c r="WHW36" s="8"/>
      <c r="WHX36" s="8"/>
      <c r="WHY36" s="8"/>
      <c r="WHZ36" s="8"/>
      <c r="WIA36" s="8"/>
      <c r="WIB36" s="8"/>
      <c r="WIC36" s="8"/>
      <c r="WID36" s="8"/>
      <c r="WIE36" s="8"/>
      <c r="WIF36" s="8"/>
      <c r="WIG36" s="8"/>
      <c r="WIH36" s="8"/>
      <c r="WII36" s="8"/>
      <c r="WIJ36" s="8"/>
      <c r="WIK36" s="8"/>
      <c r="WIL36" s="8"/>
      <c r="WIM36" s="8"/>
      <c r="WIN36" s="8"/>
      <c r="WIO36" s="8"/>
      <c r="WIP36" s="8"/>
      <c r="WIQ36" s="8"/>
      <c r="WIR36" s="8"/>
      <c r="WIS36" s="8"/>
      <c r="WIT36" s="8"/>
      <c r="WIU36" s="8"/>
      <c r="WIV36" s="8"/>
      <c r="WIW36" s="8"/>
      <c r="WIX36" s="8"/>
      <c r="WIY36" s="8"/>
      <c r="WIZ36" s="8"/>
      <c r="WJA36" s="8"/>
      <c r="WJB36" s="8"/>
      <c r="WJC36" s="8"/>
      <c r="WJD36" s="8"/>
      <c r="WJE36" s="8"/>
      <c r="WJF36" s="8"/>
      <c r="WJG36" s="8"/>
      <c r="WJH36" s="8"/>
      <c r="WJI36" s="8"/>
      <c r="WJJ36" s="8"/>
      <c r="WJK36" s="8"/>
      <c r="WJL36" s="8"/>
      <c r="WJM36" s="8"/>
      <c r="WJN36" s="8"/>
      <c r="WJO36" s="8"/>
      <c r="WJP36" s="8"/>
      <c r="WJQ36" s="8"/>
      <c r="WJR36" s="8"/>
      <c r="WJS36" s="8"/>
      <c r="WJT36" s="8"/>
      <c r="WJU36" s="8"/>
      <c r="WJV36" s="8"/>
      <c r="WJW36" s="8"/>
      <c r="WJX36" s="8"/>
      <c r="WJY36" s="8"/>
      <c r="WJZ36" s="8"/>
      <c r="WKA36" s="8"/>
      <c r="WKB36" s="8"/>
      <c r="WKC36" s="8"/>
      <c r="WKD36" s="8"/>
      <c r="WKE36" s="8"/>
      <c r="WKF36" s="8"/>
      <c r="WKG36" s="8"/>
      <c r="WKH36" s="8"/>
      <c r="WKI36" s="8"/>
      <c r="WKJ36" s="8"/>
      <c r="WKK36" s="8"/>
      <c r="WKL36" s="8"/>
      <c r="WKM36" s="8"/>
      <c r="WKN36" s="8"/>
      <c r="WKO36" s="8"/>
      <c r="WKP36" s="8"/>
      <c r="WKQ36" s="8"/>
      <c r="WKR36" s="8"/>
      <c r="WKS36" s="8"/>
      <c r="WKT36" s="8"/>
      <c r="WKU36" s="8"/>
      <c r="WKV36" s="8"/>
      <c r="WKW36" s="8"/>
      <c r="WKX36" s="8"/>
      <c r="WKY36" s="8"/>
      <c r="WKZ36" s="8"/>
      <c r="WLA36" s="8"/>
      <c r="WLB36" s="8"/>
      <c r="WLC36" s="8"/>
      <c r="WLD36" s="8"/>
      <c r="WLE36" s="8"/>
      <c r="WLF36" s="8"/>
      <c r="WLG36" s="8"/>
      <c r="WLH36" s="8"/>
      <c r="WLI36" s="8"/>
      <c r="WLJ36" s="8"/>
      <c r="WLK36" s="8"/>
      <c r="WLL36" s="8"/>
      <c r="WLM36" s="8"/>
      <c r="WLN36" s="8"/>
      <c r="WLO36" s="8"/>
      <c r="WLP36" s="8"/>
      <c r="WLQ36" s="8"/>
      <c r="WLR36" s="8"/>
      <c r="WLS36" s="8"/>
      <c r="WLT36" s="8"/>
      <c r="WLU36" s="8"/>
      <c r="WLV36" s="8"/>
      <c r="WLW36" s="8"/>
      <c r="WLX36" s="8"/>
      <c r="WLY36" s="8"/>
      <c r="WLZ36" s="8"/>
      <c r="WMA36" s="8"/>
      <c r="WMB36" s="8"/>
      <c r="WMC36" s="8"/>
      <c r="WMD36" s="8"/>
      <c r="WME36" s="8"/>
      <c r="WMF36" s="8"/>
      <c r="WMG36" s="8"/>
      <c r="WMH36" s="8"/>
      <c r="WMI36" s="8"/>
      <c r="WMJ36" s="8"/>
      <c r="WMK36" s="8"/>
      <c r="WML36" s="8"/>
      <c r="WMM36" s="8"/>
      <c r="WMN36" s="8"/>
      <c r="WMO36" s="8"/>
      <c r="WMP36" s="8"/>
      <c r="WMQ36" s="8"/>
      <c r="WMR36" s="8"/>
      <c r="WMS36" s="8"/>
      <c r="WMT36" s="8"/>
      <c r="WMU36" s="8"/>
      <c r="WMV36" s="8"/>
      <c r="WMW36" s="8"/>
      <c r="WMX36" s="8"/>
      <c r="WMY36" s="8"/>
      <c r="WMZ36" s="8"/>
      <c r="WNA36" s="8"/>
      <c r="WNB36" s="8"/>
      <c r="WNC36" s="8"/>
      <c r="WND36" s="8"/>
      <c r="WNE36" s="8"/>
      <c r="WNF36" s="8"/>
      <c r="WNG36" s="8"/>
      <c r="WNH36" s="8"/>
      <c r="WNI36" s="8"/>
      <c r="WNJ36" s="8"/>
      <c r="WNK36" s="8"/>
      <c r="WNL36" s="8"/>
      <c r="WNM36" s="8"/>
      <c r="WNN36" s="8"/>
      <c r="WNO36" s="8"/>
      <c r="WNP36" s="8"/>
      <c r="WNQ36" s="8"/>
      <c r="WNR36" s="8"/>
      <c r="WNS36" s="8"/>
      <c r="WNT36" s="8"/>
      <c r="WNU36" s="8"/>
      <c r="WNV36" s="8"/>
      <c r="WNW36" s="8"/>
      <c r="WNX36" s="8"/>
      <c r="WNY36" s="8"/>
      <c r="WNZ36" s="8"/>
      <c r="WOA36" s="8"/>
      <c r="WOB36" s="8"/>
      <c r="WOC36" s="8"/>
      <c r="WOD36" s="8"/>
      <c r="WOE36" s="8"/>
      <c r="WOF36" s="8"/>
      <c r="WOG36" s="8"/>
      <c r="WOH36" s="8"/>
      <c r="WOI36" s="8"/>
      <c r="WOJ36" s="8"/>
      <c r="WOK36" s="8"/>
      <c r="WOL36" s="8"/>
      <c r="WOM36" s="8"/>
      <c r="WON36" s="8"/>
      <c r="WOO36" s="8"/>
      <c r="WOP36" s="8"/>
      <c r="WOQ36" s="8"/>
      <c r="WOR36" s="8"/>
      <c r="WOS36" s="8"/>
      <c r="WOT36" s="8"/>
      <c r="WOU36" s="8"/>
      <c r="WOV36" s="8"/>
      <c r="WOW36" s="8"/>
      <c r="WOX36" s="8"/>
      <c r="WOY36" s="8"/>
      <c r="WOZ36" s="8"/>
      <c r="WPA36" s="8"/>
      <c r="WPB36" s="8"/>
      <c r="WPC36" s="8"/>
      <c r="WPD36" s="8"/>
      <c r="WPE36" s="8"/>
      <c r="WPF36" s="8"/>
      <c r="WPG36" s="8"/>
      <c r="WPH36" s="8"/>
      <c r="WPI36" s="8"/>
      <c r="WPJ36" s="8"/>
      <c r="WPK36" s="8"/>
      <c r="WPL36" s="8"/>
      <c r="WPM36" s="8"/>
      <c r="WPN36" s="8"/>
      <c r="WPO36" s="8"/>
      <c r="WPP36" s="8"/>
      <c r="WPQ36" s="8"/>
      <c r="WPR36" s="8"/>
      <c r="WPS36" s="8"/>
      <c r="WPT36" s="8"/>
      <c r="WPU36" s="8"/>
      <c r="WPV36" s="8"/>
      <c r="WPW36" s="8"/>
      <c r="WPX36" s="8"/>
      <c r="WPY36" s="8"/>
      <c r="WPZ36" s="8"/>
      <c r="WQA36" s="8"/>
      <c r="WQB36" s="8"/>
      <c r="WQC36" s="8"/>
      <c r="WQD36" s="8"/>
      <c r="WQE36" s="8"/>
      <c r="WQF36" s="8"/>
      <c r="WQG36" s="8"/>
      <c r="WQH36" s="8"/>
      <c r="WQI36" s="8"/>
      <c r="WQJ36" s="8"/>
      <c r="WQK36" s="8"/>
      <c r="WQL36" s="8"/>
      <c r="WQM36" s="8"/>
      <c r="WQN36" s="8"/>
      <c r="WQO36" s="8"/>
      <c r="WQP36" s="8"/>
      <c r="WQQ36" s="8"/>
      <c r="WQR36" s="8"/>
      <c r="WQS36" s="8"/>
      <c r="WQT36" s="8"/>
      <c r="WQU36" s="8"/>
      <c r="WQV36" s="8"/>
      <c r="WQW36" s="8"/>
      <c r="WQX36" s="8"/>
      <c r="WQY36" s="8"/>
      <c r="WQZ36" s="8"/>
      <c r="WRA36" s="8"/>
      <c r="WRB36" s="8"/>
      <c r="WRC36" s="8"/>
      <c r="WRD36" s="8"/>
      <c r="WRE36" s="8"/>
      <c r="WRF36" s="8"/>
      <c r="WRG36" s="8"/>
      <c r="WRH36" s="8"/>
      <c r="WRI36" s="8"/>
      <c r="WRJ36" s="8"/>
      <c r="WRK36" s="8"/>
      <c r="WRL36" s="8"/>
      <c r="WRM36" s="8"/>
      <c r="WRN36" s="8"/>
      <c r="WRO36" s="8"/>
      <c r="WRP36" s="8"/>
      <c r="WRQ36" s="8"/>
      <c r="WRR36" s="8"/>
      <c r="WRS36" s="8"/>
      <c r="WRT36" s="8"/>
      <c r="WRU36" s="8"/>
      <c r="WRV36" s="8"/>
      <c r="WRW36" s="8"/>
      <c r="WRX36" s="8"/>
      <c r="WRY36" s="8"/>
      <c r="WRZ36" s="8"/>
      <c r="WSA36" s="8"/>
      <c r="WSB36" s="8"/>
      <c r="WSC36" s="8"/>
      <c r="WSD36" s="8"/>
      <c r="WSE36" s="8"/>
      <c r="WSF36" s="8"/>
      <c r="WSG36" s="8"/>
      <c r="WSH36" s="8"/>
      <c r="WSI36" s="8"/>
      <c r="WSJ36" s="8"/>
      <c r="WSK36" s="8"/>
      <c r="WSL36" s="8"/>
      <c r="WSM36" s="8"/>
      <c r="WSN36" s="8"/>
      <c r="WSO36" s="8"/>
      <c r="WSP36" s="8"/>
      <c r="WSQ36" s="8"/>
      <c r="WSR36" s="8"/>
      <c r="WSS36" s="8"/>
      <c r="WST36" s="8"/>
      <c r="WSU36" s="8"/>
      <c r="WSV36" s="8"/>
      <c r="WSW36" s="8"/>
      <c r="WSX36" s="8"/>
      <c r="WSY36" s="8"/>
      <c r="WSZ36" s="8"/>
      <c r="WTA36" s="8"/>
      <c r="WTB36" s="8"/>
      <c r="WTC36" s="8"/>
      <c r="WTD36" s="8"/>
      <c r="WTE36" s="8"/>
      <c r="WTF36" s="8"/>
      <c r="WTG36" s="8"/>
      <c r="WTH36" s="8"/>
      <c r="WTI36" s="8"/>
      <c r="WTJ36" s="8"/>
      <c r="WTK36" s="8"/>
      <c r="WTL36" s="8"/>
      <c r="WTM36" s="8"/>
      <c r="WTN36" s="8"/>
      <c r="WTO36" s="8"/>
      <c r="WTP36" s="8"/>
      <c r="WTQ36" s="8"/>
      <c r="WTR36" s="8"/>
      <c r="WTS36" s="8"/>
      <c r="WTT36" s="8"/>
      <c r="WTU36" s="8"/>
      <c r="WTV36" s="8"/>
      <c r="WTW36" s="8"/>
      <c r="WTX36" s="8"/>
      <c r="WTY36" s="8"/>
      <c r="WTZ36" s="8"/>
      <c r="WUA36" s="8"/>
      <c r="WUB36" s="8"/>
      <c r="WUC36" s="8"/>
      <c r="WUD36" s="8"/>
      <c r="WUE36" s="8"/>
      <c r="WUF36" s="8"/>
      <c r="WUG36" s="8"/>
      <c r="WUH36" s="8"/>
      <c r="WUI36" s="8"/>
      <c r="WUJ36" s="8"/>
      <c r="WUK36" s="8"/>
      <c r="WUL36" s="8"/>
      <c r="WUM36" s="8"/>
      <c r="WUN36" s="8"/>
      <c r="WUO36" s="8"/>
      <c r="WUP36" s="8"/>
      <c r="WUQ36" s="8"/>
      <c r="WUR36" s="8"/>
      <c r="WUS36" s="8"/>
      <c r="WUT36" s="8"/>
      <c r="WUU36" s="8"/>
      <c r="WUV36" s="8"/>
      <c r="WUW36" s="8"/>
      <c r="WUX36" s="8"/>
      <c r="WUY36" s="8"/>
      <c r="WUZ36" s="8"/>
      <c r="WVA36" s="8"/>
      <c r="WVB36" s="8"/>
      <c r="WVC36" s="8"/>
      <c r="WVD36" s="8"/>
      <c r="WVE36" s="8"/>
      <c r="WVF36" s="8"/>
      <c r="WVG36" s="8"/>
      <c r="WVH36" s="8"/>
      <c r="WVI36" s="8"/>
      <c r="WVJ36" s="8"/>
      <c r="WVK36" s="8"/>
      <c r="WVL36" s="8"/>
      <c r="WVM36" s="8"/>
      <c r="WVN36" s="8"/>
      <c r="WVO36" s="8"/>
      <c r="WVP36" s="8"/>
      <c r="WVQ36" s="8"/>
      <c r="WVR36" s="8"/>
      <c r="WVS36" s="8"/>
      <c r="WVT36" s="8"/>
      <c r="WVU36" s="8"/>
      <c r="WVV36" s="8"/>
      <c r="WVW36" s="8"/>
      <c r="WVX36" s="8"/>
      <c r="WVY36" s="8"/>
      <c r="WVZ36" s="8"/>
      <c r="WWA36" s="8"/>
      <c r="WWB36" s="8"/>
      <c r="WWC36" s="8"/>
      <c r="WWD36" s="8"/>
      <c r="WWE36" s="8"/>
      <c r="WWF36" s="8"/>
      <c r="WWG36" s="8"/>
      <c r="WWH36" s="8"/>
      <c r="WWI36" s="8"/>
      <c r="WWJ36" s="8"/>
      <c r="WWK36" s="8"/>
      <c r="WWL36" s="8"/>
      <c r="WWM36" s="8"/>
      <c r="WWN36" s="8"/>
      <c r="WWO36" s="8"/>
      <c r="WWP36" s="8"/>
      <c r="WWQ36" s="8"/>
      <c r="WWR36" s="8"/>
      <c r="WWS36" s="8"/>
      <c r="WWT36" s="8"/>
      <c r="WWU36" s="8"/>
      <c r="WWV36" s="8"/>
      <c r="WWW36" s="8"/>
      <c r="WWX36" s="8"/>
      <c r="WWY36" s="8"/>
      <c r="WWZ36" s="8"/>
      <c r="WXA36" s="8"/>
      <c r="WXB36" s="8"/>
      <c r="WXC36" s="8"/>
      <c r="WXD36" s="8"/>
      <c r="WXE36" s="8"/>
      <c r="WXF36" s="8"/>
      <c r="WXG36" s="8"/>
      <c r="WXH36" s="8"/>
      <c r="WXI36" s="8"/>
      <c r="WXJ36" s="8"/>
      <c r="WXK36" s="8"/>
      <c r="WXL36" s="8"/>
      <c r="WXM36" s="8"/>
      <c r="WXN36" s="8"/>
      <c r="WXO36" s="8"/>
      <c r="WXP36" s="8"/>
      <c r="WXQ36" s="8"/>
      <c r="WXR36" s="8"/>
      <c r="WXS36" s="8"/>
      <c r="WXT36" s="8"/>
      <c r="WXU36" s="8"/>
      <c r="WXV36" s="8"/>
      <c r="WXW36" s="8"/>
      <c r="WXX36" s="8"/>
      <c r="WXY36" s="8"/>
      <c r="WXZ36" s="8"/>
      <c r="WYA36" s="8"/>
      <c r="WYB36" s="8"/>
      <c r="WYC36" s="8"/>
      <c r="WYD36" s="8"/>
      <c r="WYE36" s="8"/>
      <c r="WYF36" s="8"/>
      <c r="WYG36" s="8"/>
      <c r="WYH36" s="8"/>
      <c r="WYI36" s="8"/>
      <c r="WYJ36" s="8"/>
      <c r="WYK36" s="8"/>
      <c r="WYL36" s="8"/>
      <c r="WYM36" s="8"/>
      <c r="WYN36" s="8"/>
      <c r="WYO36" s="8"/>
      <c r="WYP36" s="8"/>
      <c r="WYQ36" s="8"/>
      <c r="WYR36" s="8"/>
      <c r="WYS36" s="8"/>
      <c r="WYT36" s="8"/>
      <c r="WYU36" s="8"/>
      <c r="WYV36" s="8"/>
      <c r="WYW36" s="8"/>
      <c r="WYX36" s="8"/>
      <c r="WYY36" s="8"/>
      <c r="WYZ36" s="8"/>
      <c r="WZA36" s="8"/>
      <c r="WZB36" s="8"/>
      <c r="WZC36" s="8"/>
      <c r="WZD36" s="8"/>
      <c r="WZE36" s="8"/>
      <c r="WZF36" s="8"/>
      <c r="WZG36" s="8"/>
      <c r="WZH36" s="8"/>
      <c r="WZI36" s="8"/>
      <c r="WZJ36" s="8"/>
      <c r="WZK36" s="8"/>
      <c r="WZL36" s="8"/>
      <c r="WZM36" s="8"/>
      <c r="WZN36" s="8"/>
      <c r="WZO36" s="8"/>
      <c r="WZP36" s="8"/>
      <c r="WZQ36" s="8"/>
      <c r="WZR36" s="8"/>
      <c r="WZS36" s="8"/>
      <c r="WZT36" s="8"/>
      <c r="WZU36" s="8"/>
      <c r="WZV36" s="8"/>
      <c r="WZW36" s="8"/>
      <c r="WZX36" s="8"/>
      <c r="WZY36" s="8"/>
      <c r="WZZ36" s="8"/>
      <c r="XAA36" s="8"/>
      <c r="XAB36" s="8"/>
      <c r="XAC36" s="8"/>
      <c r="XAD36" s="8"/>
      <c r="XAE36" s="8"/>
      <c r="XAF36" s="8"/>
      <c r="XAG36" s="8"/>
      <c r="XAH36" s="8"/>
      <c r="XAI36" s="8"/>
      <c r="XAJ36" s="8"/>
      <c r="XAK36" s="8"/>
      <c r="XAL36" s="8"/>
      <c r="XAM36" s="8"/>
      <c r="XAN36" s="8"/>
      <c r="XAO36" s="8"/>
      <c r="XAP36" s="8"/>
      <c r="XAQ36" s="8"/>
      <c r="XAR36" s="8"/>
      <c r="XAS36" s="8"/>
      <c r="XAT36" s="8"/>
      <c r="XAU36" s="8"/>
      <c r="XAV36" s="8"/>
      <c r="XAW36" s="8"/>
      <c r="XAX36" s="8"/>
      <c r="XAY36" s="8"/>
      <c r="XAZ36" s="8"/>
      <c r="XBA36" s="8"/>
      <c r="XBB36" s="8"/>
      <c r="XBC36" s="8"/>
      <c r="XBD36" s="8"/>
      <c r="XBE36" s="8"/>
      <c r="XBF36" s="8"/>
      <c r="XBG36" s="8"/>
      <c r="XBH36" s="8"/>
      <c r="XBI36" s="8"/>
      <c r="XBJ36" s="8"/>
      <c r="XBK36" s="8"/>
      <c r="XBL36" s="8"/>
      <c r="XBM36" s="8"/>
      <c r="XBN36" s="8"/>
      <c r="XBO36" s="8"/>
      <c r="XBP36" s="8"/>
      <c r="XBQ36" s="8"/>
      <c r="XBR36" s="8"/>
      <c r="XBS36" s="8"/>
      <c r="XBT36" s="8"/>
      <c r="XBU36" s="8"/>
      <c r="XBV36" s="8"/>
      <c r="XBW36" s="8"/>
      <c r="XBX36" s="8"/>
      <c r="XBY36" s="8"/>
      <c r="XBZ36" s="8"/>
      <c r="XCA36" s="8"/>
      <c r="XCB36" s="8"/>
      <c r="XCC36" s="8"/>
      <c r="XCD36" s="8"/>
      <c r="XCE36" s="8"/>
      <c r="XCF36" s="8"/>
      <c r="XCG36" s="8"/>
      <c r="XCH36" s="8"/>
      <c r="XCI36" s="8"/>
      <c r="XCJ36" s="8"/>
      <c r="XCK36" s="8"/>
      <c r="XCL36" s="8"/>
      <c r="XCM36" s="8"/>
      <c r="XCN36" s="8"/>
      <c r="XCO36" s="8"/>
      <c r="XCP36" s="8"/>
      <c r="XCQ36" s="8"/>
      <c r="XCR36" s="8"/>
      <c r="XCS36" s="8"/>
      <c r="XCT36" s="8"/>
      <c r="XCU36" s="8"/>
      <c r="XCV36" s="8"/>
      <c r="XCW36" s="8"/>
      <c r="XCX36" s="8"/>
      <c r="XCY36" s="8"/>
      <c r="XCZ36" s="8"/>
      <c r="XDA36" s="8"/>
      <c r="XDB36" s="8"/>
      <c r="XDC36" s="8"/>
      <c r="XDD36" s="8"/>
      <c r="XDE36" s="8"/>
      <c r="XDF36" s="8"/>
      <c r="XDG36" s="8"/>
      <c r="XDH36" s="8"/>
      <c r="XDI36" s="8"/>
      <c r="XDJ36" s="8"/>
      <c r="XDK36" s="8"/>
      <c r="XDL36" s="8"/>
      <c r="XDM36" s="8"/>
      <c r="XDN36" s="8"/>
      <c r="XDO36" s="8"/>
      <c r="XDP36" s="8"/>
      <c r="XDQ36" s="8"/>
      <c r="XDR36" s="8"/>
      <c r="XDS36" s="8"/>
      <c r="XDT36" s="8"/>
      <c r="XDU36" s="8"/>
      <c r="XDV36" s="8"/>
      <c r="XDW36" s="8"/>
      <c r="XDX36" s="8"/>
      <c r="XDY36" s="8"/>
      <c r="XDZ36" s="8"/>
      <c r="XEA36" s="8"/>
      <c r="XEB36" s="8"/>
      <c r="XEC36" s="8"/>
      <c r="XED36" s="8"/>
      <c r="XEE36" s="8"/>
      <c r="XEF36" s="8"/>
      <c r="XEG36" s="8"/>
      <c r="XEH36" s="8"/>
      <c r="XEI36" s="8"/>
      <c r="XEJ36" s="8"/>
      <c r="XEK36" s="8"/>
      <c r="XEL36" s="8"/>
      <c r="XEM36" s="8"/>
      <c r="XEN36" s="8"/>
      <c r="XEO36" s="8"/>
      <c r="XEP36" s="8"/>
      <c r="XEQ36" s="8"/>
      <c r="XER36" s="8"/>
      <c r="XES36" s="8"/>
      <c r="XET36" s="8"/>
      <c r="XEU36" s="8"/>
      <c r="XEV36" s="8"/>
      <c r="XEW36" s="8"/>
      <c r="XEX36" s="8"/>
      <c r="XEY36" s="8"/>
      <c r="XEZ36" s="8"/>
      <c r="XFA36" s="8"/>
      <c r="XFB36" s="8"/>
      <c r="XFC36" s="8"/>
      <c r="XFD36" s="8"/>
    </row>
    <row r="37" s="98" customFormat="1" ht="32.25" customHeight="1" spans="1:16384">
      <c r="A37" s="244" t="s">
        <v>1640</v>
      </c>
      <c r="B37" s="244" t="s">
        <v>1641</v>
      </c>
      <c r="C37" s="24" t="s">
        <v>1673</v>
      </c>
      <c r="D37" s="244" t="s">
        <v>1650</v>
      </c>
      <c r="E37" s="244" t="s">
        <v>1643</v>
      </c>
      <c r="F37" s="244" t="s">
        <v>1644</v>
      </c>
      <c r="G37" s="244" t="s">
        <v>1636</v>
      </c>
      <c r="H37" s="245" t="s">
        <v>2981</v>
      </c>
      <c r="I37" s="262"/>
      <c r="J37" s="264" t="s">
        <v>3001</v>
      </c>
      <c r="K37" s="262"/>
      <c r="L37" s="265" t="s">
        <v>3000</v>
      </c>
      <c r="M37" s="266"/>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c r="XFD37" s="8"/>
    </row>
  </sheetData>
  <mergeCells count="82">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M22"/>
    <mergeCell ref="A23:G23"/>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H33:I33"/>
    <mergeCell ref="J33:K33"/>
    <mergeCell ref="L33:M33"/>
    <mergeCell ref="H34:I34"/>
    <mergeCell ref="J34:K34"/>
    <mergeCell ref="L34:M34"/>
    <mergeCell ref="H35:I35"/>
    <mergeCell ref="J35:K35"/>
    <mergeCell ref="L35:M35"/>
    <mergeCell ref="H36:I36"/>
    <mergeCell ref="J36:K36"/>
    <mergeCell ref="L36:M36"/>
    <mergeCell ref="H37:I37"/>
    <mergeCell ref="J37:K37"/>
    <mergeCell ref="L37:M37"/>
    <mergeCell ref="A6:A7"/>
    <mergeCell ref="A10:B11"/>
    <mergeCell ref="C10:G11"/>
    <mergeCell ref="H23:I24"/>
    <mergeCell ref="J23:K24"/>
    <mergeCell ref="L23:M2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1"/>
  <sheetViews>
    <sheetView zoomScaleSheetLayoutView="60" workbookViewId="0">
      <selection activeCell="F33" sqref="F33"/>
    </sheetView>
  </sheetViews>
  <sheetFormatPr defaultColWidth="8.88571428571429" defaultRowHeight="14.25" customHeight="1" outlineLevelCol="5"/>
  <cols>
    <col min="1" max="1" width="15.2857142857143" style="173" customWidth="1"/>
    <col min="2" max="2" width="14.8571428571429" style="173" customWidth="1"/>
    <col min="3" max="3" width="40.7142857142857" style="34" customWidth="1"/>
    <col min="4" max="4" width="27.7142857142857" style="34" customWidth="1"/>
    <col min="5" max="6" width="36.7142857142857" style="34" customWidth="1"/>
    <col min="7" max="7" width="9.13333333333333" style="34" customWidth="1"/>
    <col min="8" max="16384" width="9.13333333333333" style="34"/>
  </cols>
  <sheetData>
    <row r="1" ht="12" customHeight="1" spans="1:6">
      <c r="A1" s="174">
        <v>0</v>
      </c>
      <c r="B1" s="174">
        <v>0</v>
      </c>
      <c r="C1" s="175">
        <v>1</v>
      </c>
      <c r="D1" s="176"/>
      <c r="E1" s="176"/>
      <c r="F1" s="176"/>
    </row>
    <row r="2" ht="26.25" customHeight="1" spans="1:6">
      <c r="A2" s="177" t="s">
        <v>12</v>
      </c>
      <c r="B2" s="177"/>
      <c r="C2" s="178"/>
      <c r="D2" s="178"/>
      <c r="E2" s="178"/>
      <c r="F2" s="178"/>
    </row>
    <row r="3" ht="13.5" customHeight="1" spans="1:6">
      <c r="A3" s="179" t="s">
        <v>21</v>
      </c>
      <c r="B3" s="179"/>
      <c r="C3" s="175"/>
      <c r="D3" s="176"/>
      <c r="E3" s="176"/>
      <c r="F3" s="176" t="s">
        <v>22</v>
      </c>
    </row>
    <row r="4" ht="19.5" customHeight="1" spans="1:6">
      <c r="A4" s="100" t="s">
        <v>317</v>
      </c>
      <c r="B4" s="180" t="s">
        <v>151</v>
      </c>
      <c r="C4" s="100" t="s">
        <v>152</v>
      </c>
      <c r="D4" s="101" t="s">
        <v>3002</v>
      </c>
      <c r="E4" s="102"/>
      <c r="F4" s="181"/>
    </row>
    <row r="5" ht="18.75" customHeight="1" spans="1:6">
      <c r="A5" s="104"/>
      <c r="B5" s="182"/>
      <c r="C5" s="105"/>
      <c r="D5" s="100" t="s">
        <v>75</v>
      </c>
      <c r="E5" s="101" t="s">
        <v>154</v>
      </c>
      <c r="F5" s="100" t="s">
        <v>155</v>
      </c>
    </row>
    <row r="6" ht="18.75" customHeight="1" spans="1:6">
      <c r="A6" s="190">
        <v>1</v>
      </c>
      <c r="B6" s="190" t="s">
        <v>304</v>
      </c>
      <c r="C6" s="100">
        <v>3</v>
      </c>
      <c r="D6" s="183" t="s">
        <v>306</v>
      </c>
      <c r="E6" s="183" t="s">
        <v>307</v>
      </c>
      <c r="F6" s="117">
        <v>6</v>
      </c>
    </row>
    <row r="7" ht="18.75" customHeight="1" spans="1:6">
      <c r="A7" s="191" t="s">
        <v>751</v>
      </c>
      <c r="B7" s="192" t="s">
        <v>253</v>
      </c>
      <c r="C7" s="193" t="s">
        <v>160</v>
      </c>
      <c r="D7" s="194">
        <v>646241.45</v>
      </c>
      <c r="E7" s="195"/>
      <c r="F7" s="194">
        <v>646241.45</v>
      </c>
    </row>
    <row r="8" ht="18.75" customHeight="1" spans="1:6">
      <c r="A8" s="191" t="s">
        <v>751</v>
      </c>
      <c r="B8" s="192" t="s">
        <v>254</v>
      </c>
      <c r="C8" s="193" t="s">
        <v>255</v>
      </c>
      <c r="D8" s="194">
        <v>646241.45</v>
      </c>
      <c r="E8" s="159"/>
      <c r="F8" s="194">
        <v>646241.45</v>
      </c>
    </row>
    <row r="9" ht="18.75" customHeight="1" spans="1:6">
      <c r="A9" s="191" t="s">
        <v>751</v>
      </c>
      <c r="B9" s="192" t="s">
        <v>256</v>
      </c>
      <c r="C9" s="193" t="s">
        <v>257</v>
      </c>
      <c r="D9" s="194">
        <v>643800</v>
      </c>
      <c r="E9" s="159"/>
      <c r="F9" s="194">
        <v>643800</v>
      </c>
    </row>
    <row r="10" ht="18.75" customHeight="1" spans="1:6">
      <c r="A10" s="191" t="s">
        <v>751</v>
      </c>
      <c r="B10" s="192" t="s">
        <v>258</v>
      </c>
      <c r="C10" s="193" t="s">
        <v>259</v>
      </c>
      <c r="D10" s="194">
        <v>2441.45</v>
      </c>
      <c r="E10" s="159"/>
      <c r="F10" s="194">
        <v>2441.45</v>
      </c>
    </row>
    <row r="11" ht="18.75" customHeight="1" spans="1:6">
      <c r="A11" s="196" t="s">
        <v>264</v>
      </c>
      <c r="B11" s="197"/>
      <c r="C11" s="198" t="s">
        <v>264</v>
      </c>
      <c r="D11" s="184">
        <v>646241.45</v>
      </c>
      <c r="E11" s="185" t="s">
        <v>740</v>
      </c>
      <c r="F11" s="199">
        <f>SUM(F9:F10)</f>
        <v>646241.45</v>
      </c>
    </row>
  </sheetData>
  <mergeCells count="7">
    <mergeCell ref="A2:F2"/>
    <mergeCell ref="A3:D3"/>
    <mergeCell ref="D4:F4"/>
    <mergeCell ref="A11:C11"/>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F10" sqref="F10"/>
    </sheetView>
  </sheetViews>
  <sheetFormatPr defaultColWidth="8.88571428571429" defaultRowHeight="14.25" customHeight="1" outlineLevelCol="5"/>
  <cols>
    <col min="1" max="2" width="21.1333333333333" style="173" customWidth="1"/>
    <col min="3" max="3" width="21.1333333333333" style="34" customWidth="1"/>
    <col min="4" max="4" width="27.7142857142857" style="34" customWidth="1"/>
    <col min="5" max="6" width="36.7142857142857" style="34" customWidth="1"/>
    <col min="7" max="7" width="9.13333333333333" style="34" customWidth="1"/>
    <col min="8" max="16384" width="9.13333333333333" style="34"/>
  </cols>
  <sheetData>
    <row r="1" s="34" customFormat="1" ht="12" customHeight="1" spans="1:6">
      <c r="A1" s="174">
        <v>0</v>
      </c>
      <c r="B1" s="174">
        <v>0</v>
      </c>
      <c r="C1" s="175">
        <v>1</v>
      </c>
      <c r="D1" s="176"/>
      <c r="E1" s="176"/>
      <c r="F1" s="176"/>
    </row>
    <row r="2" s="34" customFormat="1" ht="26.25" customHeight="1" spans="1:6">
      <c r="A2" s="177" t="s">
        <v>13</v>
      </c>
      <c r="B2" s="177"/>
      <c r="C2" s="178"/>
      <c r="D2" s="178"/>
      <c r="E2" s="178"/>
      <c r="F2" s="178"/>
    </row>
    <row r="3" s="34" customFormat="1" ht="13.5" customHeight="1" spans="1:6">
      <c r="A3" s="179" t="s">
        <v>21</v>
      </c>
      <c r="B3" s="179"/>
      <c r="C3" s="175"/>
      <c r="D3" s="176"/>
      <c r="E3" s="176"/>
      <c r="F3" s="176" t="s">
        <v>22</v>
      </c>
    </row>
    <row r="4" s="34" customFormat="1" ht="19.5" customHeight="1" spans="1:6">
      <c r="A4" s="100" t="s">
        <v>317</v>
      </c>
      <c r="B4" s="180" t="s">
        <v>151</v>
      </c>
      <c r="C4" s="100" t="s">
        <v>152</v>
      </c>
      <c r="D4" s="101" t="s">
        <v>3003</v>
      </c>
      <c r="E4" s="102"/>
      <c r="F4" s="181"/>
    </row>
    <row r="5" s="34" customFormat="1" ht="18.75" customHeight="1" spans="1:6">
      <c r="A5" s="104"/>
      <c r="B5" s="182"/>
      <c r="C5" s="105"/>
      <c r="D5" s="100" t="s">
        <v>75</v>
      </c>
      <c r="E5" s="101" t="s">
        <v>154</v>
      </c>
      <c r="F5" s="100" t="s">
        <v>155</v>
      </c>
    </row>
    <row r="6" s="34" customFormat="1" ht="18.75" customHeight="1" spans="1:6">
      <c r="A6" s="183">
        <v>1</v>
      </c>
      <c r="B6" s="183" t="s">
        <v>304</v>
      </c>
      <c r="C6" s="117">
        <v>3</v>
      </c>
      <c r="D6" s="183" t="s">
        <v>306</v>
      </c>
      <c r="E6" s="183" t="s">
        <v>307</v>
      </c>
      <c r="F6" s="117">
        <v>6</v>
      </c>
    </row>
    <row r="7" s="34" customFormat="1" ht="18.75" customHeight="1" spans="1:6">
      <c r="A7" s="89" t="s">
        <v>740</v>
      </c>
      <c r="B7" s="89" t="s">
        <v>740</v>
      </c>
      <c r="C7" s="89" t="s">
        <v>740</v>
      </c>
      <c r="D7" s="184" t="s">
        <v>740</v>
      </c>
      <c r="E7" s="185" t="s">
        <v>740</v>
      </c>
      <c r="F7" s="185" t="s">
        <v>740</v>
      </c>
    </row>
    <row r="8" s="34" customFormat="1" ht="18.75" customHeight="1" spans="1:6">
      <c r="A8" s="186" t="s">
        <v>264</v>
      </c>
      <c r="B8" s="187"/>
      <c r="C8" s="188"/>
      <c r="D8" s="184" t="s">
        <v>740</v>
      </c>
      <c r="E8" s="185" t="s">
        <v>740</v>
      </c>
      <c r="F8" s="185" t="s">
        <v>740</v>
      </c>
    </row>
    <row r="9" customHeight="1" spans="1:1">
      <c r="A9" s="189" t="s">
        <v>3004</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64"/>
  <sheetViews>
    <sheetView zoomScaleSheetLayoutView="60" topLeftCell="A126" workbookViewId="0">
      <selection activeCell="C142" sqref="C142"/>
    </sheetView>
  </sheetViews>
  <sheetFormatPr defaultColWidth="8.88571428571429" defaultRowHeight="14.25" customHeight="1"/>
  <cols>
    <col min="1" max="1" width="25.1428571428571" style="34" customWidth="1"/>
    <col min="2" max="2" width="35.1428571428571" style="34" customWidth="1"/>
    <col min="3" max="3" width="35.2857142857143" style="34" customWidth="1"/>
    <col min="4" max="4" width="7.71428571428571" style="34" customWidth="1"/>
    <col min="5" max="5" width="10.2857142857143" style="34" customWidth="1"/>
    <col min="6" max="6" width="20.2857142857143" style="34" customWidth="1"/>
    <col min="7" max="8" width="17" style="34" customWidth="1"/>
    <col min="9" max="10" width="10" style="34" customWidth="1"/>
    <col min="11" max="11" width="9.13333333333333" style="76" customWidth="1"/>
    <col min="12" max="13" width="9.13333333333333" style="34" customWidth="1"/>
    <col min="14" max="15" width="12.7142857142857" style="34" customWidth="1"/>
    <col min="16" max="16" width="9.13333333333333" style="76" customWidth="1"/>
    <col min="17" max="17" width="10.4285714285714" style="34" customWidth="1"/>
    <col min="18" max="18" width="9.13333333333333" style="76" customWidth="1"/>
    <col min="19" max="16384" width="9.13333333333333" style="76"/>
  </cols>
  <sheetData>
    <row r="1" ht="13.5" customHeight="1" spans="1:17">
      <c r="A1" s="94"/>
      <c r="B1" s="94"/>
      <c r="C1" s="94"/>
      <c r="D1" s="94"/>
      <c r="E1" s="94"/>
      <c r="F1" s="94"/>
      <c r="G1" s="94"/>
      <c r="H1" s="94"/>
      <c r="I1" s="94"/>
      <c r="J1" s="94"/>
      <c r="P1" s="91"/>
      <c r="Q1" s="166"/>
    </row>
    <row r="2" ht="27.75" customHeight="1" spans="1:17">
      <c r="A2" s="143" t="s">
        <v>14</v>
      </c>
      <c r="B2" s="78"/>
      <c r="C2" s="78"/>
      <c r="D2" s="78"/>
      <c r="E2" s="78"/>
      <c r="F2" s="78"/>
      <c r="G2" s="78"/>
      <c r="H2" s="78"/>
      <c r="I2" s="78"/>
      <c r="J2" s="78"/>
      <c r="K2" s="79"/>
      <c r="L2" s="78"/>
      <c r="M2" s="78"/>
      <c r="N2" s="78"/>
      <c r="O2" s="78"/>
      <c r="P2" s="79"/>
      <c r="Q2" s="78"/>
    </row>
    <row r="3" ht="18.75" customHeight="1" spans="1:17">
      <c r="A3" s="144" t="s">
        <v>21</v>
      </c>
      <c r="B3" s="98"/>
      <c r="C3" s="98"/>
      <c r="D3" s="98"/>
      <c r="E3" s="98"/>
      <c r="F3" s="98"/>
      <c r="G3" s="98"/>
      <c r="H3" s="98"/>
      <c r="I3" s="98"/>
      <c r="J3" s="98"/>
      <c r="P3" s="161"/>
      <c r="Q3" s="167" t="s">
        <v>310</v>
      </c>
    </row>
    <row r="4" ht="15.75" customHeight="1" spans="1:17">
      <c r="A4" s="83" t="s">
        <v>3005</v>
      </c>
      <c r="B4" s="145" t="s">
        <v>3006</v>
      </c>
      <c r="C4" s="145" t="s">
        <v>3007</v>
      </c>
      <c r="D4" s="145" t="s">
        <v>3008</v>
      </c>
      <c r="E4" s="145" t="s">
        <v>3009</v>
      </c>
      <c r="F4" s="145" t="s">
        <v>3010</v>
      </c>
      <c r="G4" s="146" t="s">
        <v>324</v>
      </c>
      <c r="H4" s="147"/>
      <c r="I4" s="147"/>
      <c r="J4" s="146"/>
      <c r="K4" s="162"/>
      <c r="L4" s="146"/>
      <c r="M4" s="146"/>
      <c r="N4" s="146"/>
      <c r="O4" s="146"/>
      <c r="P4" s="162"/>
      <c r="Q4" s="168"/>
    </row>
    <row r="5" ht="17.25" customHeight="1" spans="1:17">
      <c r="A5" s="148"/>
      <c r="B5" s="149"/>
      <c r="C5" s="149"/>
      <c r="D5" s="149"/>
      <c r="E5" s="149"/>
      <c r="F5" s="149"/>
      <c r="G5" s="150" t="s">
        <v>75</v>
      </c>
      <c r="H5" s="129" t="s">
        <v>78</v>
      </c>
      <c r="I5" s="129" t="s">
        <v>3011</v>
      </c>
      <c r="J5" s="149" t="s">
        <v>3012</v>
      </c>
      <c r="K5" s="163" t="s">
        <v>3013</v>
      </c>
      <c r="L5" s="152" t="s">
        <v>82</v>
      </c>
      <c r="M5" s="152"/>
      <c r="N5" s="152"/>
      <c r="O5" s="152"/>
      <c r="P5" s="164"/>
      <c r="Q5" s="151"/>
    </row>
    <row r="6" ht="54" customHeight="1" spans="1:17">
      <c r="A6" s="116"/>
      <c r="B6" s="151"/>
      <c r="C6" s="151"/>
      <c r="D6" s="151"/>
      <c r="E6" s="151"/>
      <c r="F6" s="151"/>
      <c r="G6" s="152"/>
      <c r="H6" s="129"/>
      <c r="I6" s="129"/>
      <c r="J6" s="151"/>
      <c r="K6" s="165"/>
      <c r="L6" s="151" t="s">
        <v>77</v>
      </c>
      <c r="M6" s="151" t="s">
        <v>84</v>
      </c>
      <c r="N6" s="151" t="s">
        <v>746</v>
      </c>
      <c r="O6" s="151" t="s">
        <v>86</v>
      </c>
      <c r="P6" s="165" t="s">
        <v>87</v>
      </c>
      <c r="Q6" s="151" t="s">
        <v>88</v>
      </c>
    </row>
    <row r="7" ht="15" customHeight="1" spans="1:17">
      <c r="A7" s="153">
        <v>1</v>
      </c>
      <c r="B7" s="104">
        <v>2</v>
      </c>
      <c r="C7" s="104">
        <v>3</v>
      </c>
      <c r="D7" s="104">
        <v>4</v>
      </c>
      <c r="E7" s="104">
        <v>5</v>
      </c>
      <c r="F7" s="104">
        <v>6</v>
      </c>
      <c r="G7" s="104">
        <v>7</v>
      </c>
      <c r="H7" s="104">
        <v>8</v>
      </c>
      <c r="I7" s="104">
        <v>9</v>
      </c>
      <c r="J7" s="104">
        <v>10</v>
      </c>
      <c r="K7" s="104">
        <v>11</v>
      </c>
      <c r="L7" s="104">
        <v>12</v>
      </c>
      <c r="M7" s="104">
        <v>13</v>
      </c>
      <c r="N7" s="104">
        <v>14</v>
      </c>
      <c r="O7" s="104">
        <v>15</v>
      </c>
      <c r="P7" s="104">
        <v>16</v>
      </c>
      <c r="Q7" s="104">
        <v>17</v>
      </c>
    </row>
    <row r="8" ht="21" customHeight="1" spans="1:17">
      <c r="A8" s="154" t="s">
        <v>90</v>
      </c>
      <c r="B8" s="155" t="s">
        <v>740</v>
      </c>
      <c r="C8" s="155" t="s">
        <v>740</v>
      </c>
      <c r="D8" s="155" t="s">
        <v>740</v>
      </c>
      <c r="E8" s="155" t="s">
        <v>740</v>
      </c>
      <c r="F8" s="156" t="s">
        <v>740</v>
      </c>
      <c r="G8" s="157">
        <v>21700</v>
      </c>
      <c r="H8" s="157">
        <v>21700</v>
      </c>
      <c r="I8" s="157"/>
      <c r="J8" s="157"/>
      <c r="K8" s="157"/>
      <c r="L8" s="157"/>
      <c r="M8" s="157"/>
      <c r="N8" s="157"/>
      <c r="O8" s="157"/>
      <c r="P8" s="157"/>
      <c r="Q8" s="157"/>
    </row>
    <row r="9" ht="21" customHeight="1" spans="1:17">
      <c r="A9" s="154" t="s">
        <v>3014</v>
      </c>
      <c r="B9" s="155" t="s">
        <v>3015</v>
      </c>
      <c r="C9" s="155" t="s">
        <v>3016</v>
      </c>
      <c r="D9" s="155" t="s">
        <v>3017</v>
      </c>
      <c r="E9" s="155" t="s">
        <v>303</v>
      </c>
      <c r="F9" s="158">
        <v>1000</v>
      </c>
      <c r="G9" s="158">
        <v>1000</v>
      </c>
      <c r="H9" s="157">
        <v>1000</v>
      </c>
      <c r="I9" s="158"/>
      <c r="J9" s="158"/>
      <c r="K9" s="157"/>
      <c r="L9" s="158"/>
      <c r="M9" s="158"/>
      <c r="N9" s="158"/>
      <c r="O9" s="158"/>
      <c r="P9" s="157"/>
      <c r="Q9" s="158"/>
    </row>
    <row r="10" ht="21" customHeight="1" spans="1:17">
      <c r="A10" s="154" t="s">
        <v>3014</v>
      </c>
      <c r="B10" s="155" t="s">
        <v>3018</v>
      </c>
      <c r="C10" s="155" t="s">
        <v>3018</v>
      </c>
      <c r="D10" s="155" t="s">
        <v>3017</v>
      </c>
      <c r="E10" s="155" t="s">
        <v>303</v>
      </c>
      <c r="F10" s="158">
        <v>700</v>
      </c>
      <c r="G10" s="158">
        <v>700</v>
      </c>
      <c r="H10" s="157">
        <v>700</v>
      </c>
      <c r="I10" s="158"/>
      <c r="J10" s="158"/>
      <c r="K10" s="157"/>
      <c r="L10" s="158"/>
      <c r="M10" s="158"/>
      <c r="N10" s="158"/>
      <c r="O10" s="158"/>
      <c r="P10" s="157"/>
      <c r="Q10" s="158"/>
    </row>
    <row r="11" ht="21" customHeight="1" spans="1:17">
      <c r="A11" s="154" t="s">
        <v>3014</v>
      </c>
      <c r="B11" s="155" t="s">
        <v>3019</v>
      </c>
      <c r="C11" s="155" t="s">
        <v>3019</v>
      </c>
      <c r="D11" s="155" t="s">
        <v>3020</v>
      </c>
      <c r="E11" s="155" t="s">
        <v>3021</v>
      </c>
      <c r="F11" s="158">
        <v>5000</v>
      </c>
      <c r="G11" s="158">
        <v>5000</v>
      </c>
      <c r="H11" s="157">
        <v>5000</v>
      </c>
      <c r="I11" s="158"/>
      <c r="J11" s="158"/>
      <c r="K11" s="157"/>
      <c r="L11" s="158"/>
      <c r="M11" s="158"/>
      <c r="N11" s="158"/>
      <c r="O11" s="158"/>
      <c r="P11" s="157"/>
      <c r="Q11" s="158"/>
    </row>
    <row r="12" ht="21" customHeight="1" spans="1:17">
      <c r="A12" s="154" t="s">
        <v>3014</v>
      </c>
      <c r="B12" s="155" t="s">
        <v>3022</v>
      </c>
      <c r="C12" s="155" t="s">
        <v>3022</v>
      </c>
      <c r="D12" s="155" t="s">
        <v>3023</v>
      </c>
      <c r="E12" s="155" t="s">
        <v>1987</v>
      </c>
      <c r="F12" s="158">
        <v>1000</v>
      </c>
      <c r="G12" s="158">
        <v>1000</v>
      </c>
      <c r="H12" s="157">
        <v>1000</v>
      </c>
      <c r="I12" s="158"/>
      <c r="J12" s="158"/>
      <c r="K12" s="157"/>
      <c r="L12" s="158"/>
      <c r="M12" s="158"/>
      <c r="N12" s="158"/>
      <c r="O12" s="158"/>
      <c r="P12" s="157"/>
      <c r="Q12" s="158"/>
    </row>
    <row r="13" ht="21" customHeight="1" spans="1:17">
      <c r="A13" s="154" t="s">
        <v>3014</v>
      </c>
      <c r="B13" s="155" t="s">
        <v>3024</v>
      </c>
      <c r="C13" s="155" t="s">
        <v>3024</v>
      </c>
      <c r="D13" s="155" t="s">
        <v>3017</v>
      </c>
      <c r="E13" s="155" t="s">
        <v>303</v>
      </c>
      <c r="F13" s="158">
        <v>6000</v>
      </c>
      <c r="G13" s="158">
        <v>6000</v>
      </c>
      <c r="H13" s="157">
        <v>6000</v>
      </c>
      <c r="I13" s="158"/>
      <c r="J13" s="158"/>
      <c r="K13" s="157"/>
      <c r="L13" s="158"/>
      <c r="M13" s="158"/>
      <c r="N13" s="158"/>
      <c r="O13" s="158"/>
      <c r="P13" s="157"/>
      <c r="Q13" s="158"/>
    </row>
    <row r="14" ht="21" customHeight="1" spans="1:17">
      <c r="A14" s="154" t="s">
        <v>3014</v>
      </c>
      <c r="B14" s="155" t="s">
        <v>3025</v>
      </c>
      <c r="C14" s="155" t="s">
        <v>3025</v>
      </c>
      <c r="D14" s="155" t="s">
        <v>3017</v>
      </c>
      <c r="E14" s="155" t="s">
        <v>303</v>
      </c>
      <c r="F14" s="158">
        <v>7000</v>
      </c>
      <c r="G14" s="158">
        <v>7000</v>
      </c>
      <c r="H14" s="157">
        <v>7000</v>
      </c>
      <c r="I14" s="158"/>
      <c r="J14" s="158"/>
      <c r="K14" s="157"/>
      <c r="L14" s="158"/>
      <c r="M14" s="158"/>
      <c r="N14" s="158"/>
      <c r="O14" s="158"/>
      <c r="P14" s="157"/>
      <c r="Q14" s="158"/>
    </row>
    <row r="15" ht="21" customHeight="1" spans="1:17">
      <c r="A15" s="154" t="s">
        <v>3014</v>
      </c>
      <c r="B15" s="155" t="s">
        <v>3026</v>
      </c>
      <c r="C15" s="155" t="s">
        <v>3027</v>
      </c>
      <c r="D15" s="155" t="s">
        <v>3017</v>
      </c>
      <c r="E15" s="155" t="s">
        <v>303</v>
      </c>
      <c r="F15" s="158">
        <v>1000</v>
      </c>
      <c r="G15" s="158">
        <v>1000</v>
      </c>
      <c r="H15" s="157">
        <v>1000</v>
      </c>
      <c r="I15" s="158"/>
      <c r="J15" s="158"/>
      <c r="K15" s="157"/>
      <c r="L15" s="158"/>
      <c r="M15" s="158"/>
      <c r="N15" s="158"/>
      <c r="O15" s="158"/>
      <c r="P15" s="157"/>
      <c r="Q15" s="158"/>
    </row>
    <row r="16" ht="21" customHeight="1" spans="1:17">
      <c r="A16" s="154" t="s">
        <v>94</v>
      </c>
      <c r="B16" s="159"/>
      <c r="C16" s="159"/>
      <c r="D16" s="159"/>
      <c r="E16" s="159"/>
      <c r="F16" s="159"/>
      <c r="G16" s="157">
        <v>55125</v>
      </c>
      <c r="H16" s="157">
        <v>55125</v>
      </c>
      <c r="I16" s="157"/>
      <c r="J16" s="157"/>
      <c r="K16" s="157"/>
      <c r="L16" s="157"/>
      <c r="M16" s="157"/>
      <c r="N16" s="157"/>
      <c r="O16" s="157"/>
      <c r="P16" s="157"/>
      <c r="Q16" s="157"/>
    </row>
    <row r="17" ht="21" customHeight="1" spans="1:17">
      <c r="A17" s="154" t="s">
        <v>3028</v>
      </c>
      <c r="B17" s="155" t="s">
        <v>3029</v>
      </c>
      <c r="C17" s="155" t="s">
        <v>3030</v>
      </c>
      <c r="D17" s="155" t="s">
        <v>2012</v>
      </c>
      <c r="E17" s="155" t="s">
        <v>303</v>
      </c>
      <c r="F17" s="158">
        <v>45000</v>
      </c>
      <c r="G17" s="158">
        <v>45000</v>
      </c>
      <c r="H17" s="157">
        <v>45000</v>
      </c>
      <c r="I17" s="158"/>
      <c r="J17" s="158"/>
      <c r="K17" s="157"/>
      <c r="L17" s="158"/>
      <c r="M17" s="158"/>
      <c r="N17" s="158"/>
      <c r="O17" s="158"/>
      <c r="P17" s="157"/>
      <c r="Q17" s="158"/>
    </row>
    <row r="18" ht="21" customHeight="1" spans="1:17">
      <c r="A18" s="154" t="s">
        <v>3028</v>
      </c>
      <c r="B18" s="155" t="s">
        <v>3031</v>
      </c>
      <c r="C18" s="155" t="s">
        <v>3032</v>
      </c>
      <c r="D18" s="155" t="s">
        <v>3020</v>
      </c>
      <c r="E18" s="155" t="s">
        <v>3033</v>
      </c>
      <c r="F18" s="158">
        <v>10125</v>
      </c>
      <c r="G18" s="158">
        <v>10125</v>
      </c>
      <c r="H18" s="157">
        <v>10125</v>
      </c>
      <c r="I18" s="158"/>
      <c r="J18" s="158"/>
      <c r="K18" s="157"/>
      <c r="L18" s="158"/>
      <c r="M18" s="158"/>
      <c r="N18" s="158"/>
      <c r="O18" s="158"/>
      <c r="P18" s="157"/>
      <c r="Q18" s="158"/>
    </row>
    <row r="19" ht="21" customHeight="1" spans="1:17">
      <c r="A19" s="154" t="s">
        <v>96</v>
      </c>
      <c r="B19" s="159"/>
      <c r="C19" s="159"/>
      <c r="D19" s="159"/>
      <c r="E19" s="159"/>
      <c r="F19" s="159"/>
      <c r="G19" s="157">
        <v>452930</v>
      </c>
      <c r="H19" s="157">
        <v>452930</v>
      </c>
      <c r="I19" s="157"/>
      <c r="J19" s="157"/>
      <c r="K19" s="157"/>
      <c r="L19" s="157"/>
      <c r="M19" s="157"/>
      <c r="N19" s="157"/>
      <c r="O19" s="157"/>
      <c r="P19" s="157"/>
      <c r="Q19" s="157"/>
    </row>
    <row r="20" ht="21" customHeight="1" spans="1:17">
      <c r="A20" s="154" t="s">
        <v>3034</v>
      </c>
      <c r="B20" s="155" t="s">
        <v>3035</v>
      </c>
      <c r="C20" s="155" t="s">
        <v>3036</v>
      </c>
      <c r="D20" s="155" t="s">
        <v>3037</v>
      </c>
      <c r="E20" s="155" t="s">
        <v>2036</v>
      </c>
      <c r="F20" s="158">
        <v>200000</v>
      </c>
      <c r="G20" s="158">
        <v>200000</v>
      </c>
      <c r="H20" s="157">
        <v>200000</v>
      </c>
      <c r="I20" s="158"/>
      <c r="J20" s="158"/>
      <c r="K20" s="157"/>
      <c r="L20" s="158"/>
      <c r="M20" s="158"/>
      <c r="N20" s="158"/>
      <c r="O20" s="158"/>
      <c r="P20" s="157"/>
      <c r="Q20" s="158"/>
    </row>
    <row r="21" ht="21" customHeight="1" spans="1:17">
      <c r="A21" s="154" t="s">
        <v>3034</v>
      </c>
      <c r="B21" s="155" t="s">
        <v>3038</v>
      </c>
      <c r="C21" s="155" t="s">
        <v>3039</v>
      </c>
      <c r="D21" s="155" t="s">
        <v>2012</v>
      </c>
      <c r="E21" s="155" t="s">
        <v>303</v>
      </c>
      <c r="F21" s="158">
        <v>1200</v>
      </c>
      <c r="G21" s="158">
        <v>1200</v>
      </c>
      <c r="H21" s="157">
        <v>1200</v>
      </c>
      <c r="I21" s="158"/>
      <c r="J21" s="158"/>
      <c r="K21" s="157"/>
      <c r="L21" s="158"/>
      <c r="M21" s="158"/>
      <c r="N21" s="158"/>
      <c r="O21" s="158"/>
      <c r="P21" s="157"/>
      <c r="Q21" s="158"/>
    </row>
    <row r="22" ht="21" customHeight="1" spans="1:17">
      <c r="A22" s="154" t="s">
        <v>3034</v>
      </c>
      <c r="B22" s="155" t="s">
        <v>3040</v>
      </c>
      <c r="C22" s="155" t="s">
        <v>3041</v>
      </c>
      <c r="D22" s="155" t="s">
        <v>2012</v>
      </c>
      <c r="E22" s="155" t="s">
        <v>336</v>
      </c>
      <c r="F22" s="158">
        <v>200000</v>
      </c>
      <c r="G22" s="158">
        <v>200000</v>
      </c>
      <c r="H22" s="157">
        <v>200000</v>
      </c>
      <c r="I22" s="158"/>
      <c r="J22" s="158"/>
      <c r="K22" s="157"/>
      <c r="L22" s="158"/>
      <c r="M22" s="158"/>
      <c r="N22" s="158"/>
      <c r="O22" s="158"/>
      <c r="P22" s="157"/>
      <c r="Q22" s="158"/>
    </row>
    <row r="23" ht="21" customHeight="1" spans="1:17">
      <c r="A23" s="154" t="s">
        <v>3034</v>
      </c>
      <c r="B23" s="155" t="s">
        <v>3042</v>
      </c>
      <c r="C23" s="155" t="s">
        <v>3043</v>
      </c>
      <c r="D23" s="155" t="s">
        <v>2012</v>
      </c>
      <c r="E23" s="155" t="s">
        <v>334</v>
      </c>
      <c r="F23" s="158">
        <v>40000</v>
      </c>
      <c r="G23" s="158">
        <v>40000</v>
      </c>
      <c r="H23" s="157">
        <v>40000</v>
      </c>
      <c r="I23" s="158"/>
      <c r="J23" s="158"/>
      <c r="K23" s="157"/>
      <c r="L23" s="158"/>
      <c r="M23" s="158"/>
      <c r="N23" s="158"/>
      <c r="O23" s="158"/>
      <c r="P23" s="157"/>
      <c r="Q23" s="158"/>
    </row>
    <row r="24" ht="21" customHeight="1" spans="1:17">
      <c r="A24" s="154" t="s">
        <v>3034</v>
      </c>
      <c r="B24" s="155" t="s">
        <v>3044</v>
      </c>
      <c r="C24" s="155" t="s">
        <v>3019</v>
      </c>
      <c r="D24" s="155" t="s">
        <v>3045</v>
      </c>
      <c r="E24" s="155" t="s">
        <v>344</v>
      </c>
      <c r="F24" s="158">
        <v>810</v>
      </c>
      <c r="G24" s="158">
        <v>810</v>
      </c>
      <c r="H24" s="157">
        <v>810</v>
      </c>
      <c r="I24" s="158"/>
      <c r="J24" s="158"/>
      <c r="K24" s="157"/>
      <c r="L24" s="158"/>
      <c r="M24" s="158"/>
      <c r="N24" s="158"/>
      <c r="O24" s="158"/>
      <c r="P24" s="157"/>
      <c r="Q24" s="158"/>
    </row>
    <row r="25" ht="21" customHeight="1" spans="1:17">
      <c r="A25" s="154" t="s">
        <v>3034</v>
      </c>
      <c r="B25" s="155" t="s">
        <v>3044</v>
      </c>
      <c r="C25" s="155" t="s">
        <v>3019</v>
      </c>
      <c r="D25" s="155" t="s">
        <v>3045</v>
      </c>
      <c r="E25" s="155" t="s">
        <v>3046</v>
      </c>
      <c r="F25" s="158">
        <v>10920</v>
      </c>
      <c r="G25" s="158">
        <v>10920</v>
      </c>
      <c r="H25" s="157">
        <v>10920</v>
      </c>
      <c r="I25" s="158"/>
      <c r="J25" s="158"/>
      <c r="K25" s="157"/>
      <c r="L25" s="158"/>
      <c r="M25" s="158"/>
      <c r="N25" s="158"/>
      <c r="O25" s="158"/>
      <c r="P25" s="157"/>
      <c r="Q25" s="158"/>
    </row>
    <row r="26" ht="21" customHeight="1" spans="1:17">
      <c r="A26" s="154" t="s">
        <v>102</v>
      </c>
      <c r="B26" s="159"/>
      <c r="C26" s="159"/>
      <c r="D26" s="159"/>
      <c r="E26" s="159"/>
      <c r="F26" s="159"/>
      <c r="G26" s="157">
        <v>18345810</v>
      </c>
      <c r="H26" s="157">
        <v>18345810</v>
      </c>
      <c r="I26" s="157"/>
      <c r="J26" s="157"/>
      <c r="K26" s="157"/>
      <c r="L26" s="157"/>
      <c r="M26" s="157"/>
      <c r="N26" s="157"/>
      <c r="O26" s="157"/>
      <c r="P26" s="157"/>
      <c r="Q26" s="157"/>
    </row>
    <row r="27" ht="21" customHeight="1" spans="1:17">
      <c r="A27" s="154" t="s">
        <v>3047</v>
      </c>
      <c r="B27" s="155" t="s">
        <v>3048</v>
      </c>
      <c r="C27" s="155" t="s">
        <v>3049</v>
      </c>
      <c r="D27" s="155" t="s">
        <v>2179</v>
      </c>
      <c r="E27" s="160">
        <v>8</v>
      </c>
      <c r="F27" s="158">
        <v>24000</v>
      </c>
      <c r="G27" s="158">
        <v>24000</v>
      </c>
      <c r="H27" s="157">
        <v>24000</v>
      </c>
      <c r="I27" s="158"/>
      <c r="J27" s="158"/>
      <c r="K27" s="157"/>
      <c r="L27" s="158"/>
      <c r="M27" s="158"/>
      <c r="N27" s="158"/>
      <c r="O27" s="158"/>
      <c r="P27" s="157"/>
      <c r="Q27" s="158"/>
    </row>
    <row r="28" ht="21" customHeight="1" spans="1:17">
      <c r="A28" s="154" t="s">
        <v>3047</v>
      </c>
      <c r="B28" s="155" t="s">
        <v>3050</v>
      </c>
      <c r="C28" s="155" t="s">
        <v>3050</v>
      </c>
      <c r="D28" s="155" t="s">
        <v>3017</v>
      </c>
      <c r="E28" s="160">
        <v>1</v>
      </c>
      <c r="F28" s="158">
        <v>480</v>
      </c>
      <c r="G28" s="158">
        <v>480</v>
      </c>
      <c r="H28" s="157">
        <v>480</v>
      </c>
      <c r="I28" s="158"/>
      <c r="J28" s="158"/>
      <c r="K28" s="157"/>
      <c r="L28" s="158"/>
      <c r="M28" s="158"/>
      <c r="N28" s="158"/>
      <c r="O28" s="158"/>
      <c r="P28" s="157"/>
      <c r="Q28" s="158"/>
    </row>
    <row r="29" ht="21" customHeight="1" spans="1:17">
      <c r="A29" s="154" t="s">
        <v>3047</v>
      </c>
      <c r="B29" s="155" t="s">
        <v>3051</v>
      </c>
      <c r="C29" s="155" t="s">
        <v>3049</v>
      </c>
      <c r="D29" s="155" t="s">
        <v>2179</v>
      </c>
      <c r="E29" s="160">
        <v>40</v>
      </c>
      <c r="F29" s="158">
        <v>6000</v>
      </c>
      <c r="G29" s="158">
        <v>6000</v>
      </c>
      <c r="H29" s="157">
        <v>6000</v>
      </c>
      <c r="I29" s="158"/>
      <c r="J29" s="158"/>
      <c r="K29" s="157"/>
      <c r="L29" s="158"/>
      <c r="M29" s="158"/>
      <c r="N29" s="158"/>
      <c r="O29" s="158"/>
      <c r="P29" s="157"/>
      <c r="Q29" s="158"/>
    </row>
    <row r="30" ht="21" customHeight="1" spans="1:17">
      <c r="A30" s="154" t="s">
        <v>3047</v>
      </c>
      <c r="B30" s="155" t="s">
        <v>3052</v>
      </c>
      <c r="C30" s="155" t="s">
        <v>3019</v>
      </c>
      <c r="D30" s="155" t="s">
        <v>1798</v>
      </c>
      <c r="E30" s="160">
        <v>125</v>
      </c>
      <c r="F30" s="158">
        <v>34000</v>
      </c>
      <c r="G30" s="158">
        <v>34000</v>
      </c>
      <c r="H30" s="157">
        <v>34000</v>
      </c>
      <c r="I30" s="158"/>
      <c r="J30" s="158"/>
      <c r="K30" s="157"/>
      <c r="L30" s="158"/>
      <c r="M30" s="158"/>
      <c r="N30" s="158"/>
      <c r="O30" s="158"/>
      <c r="P30" s="157"/>
      <c r="Q30" s="158"/>
    </row>
    <row r="31" s="76" customFormat="1" ht="21" customHeight="1" spans="1:17">
      <c r="A31" s="154" t="s">
        <v>3047</v>
      </c>
      <c r="B31" s="155" t="s">
        <v>3053</v>
      </c>
      <c r="C31" s="155" t="s">
        <v>3054</v>
      </c>
      <c r="D31" s="155" t="s">
        <v>1686</v>
      </c>
      <c r="E31" s="160">
        <v>1</v>
      </c>
      <c r="F31" s="158">
        <v>80000</v>
      </c>
      <c r="G31" s="158">
        <v>80000</v>
      </c>
      <c r="H31" s="157">
        <v>80000</v>
      </c>
      <c r="I31" s="158"/>
      <c r="J31" s="158"/>
      <c r="K31" s="157"/>
      <c r="L31" s="158"/>
      <c r="M31" s="158"/>
      <c r="N31" s="158"/>
      <c r="O31" s="158"/>
      <c r="P31" s="157"/>
      <c r="Q31" s="158"/>
    </row>
    <row r="32" ht="21" customHeight="1" spans="1:17">
      <c r="A32" s="154" t="s">
        <v>3047</v>
      </c>
      <c r="B32" s="155" t="s">
        <v>3055</v>
      </c>
      <c r="C32" s="155" t="s">
        <v>3022</v>
      </c>
      <c r="D32" s="155" t="s">
        <v>3056</v>
      </c>
      <c r="E32" s="160">
        <v>40</v>
      </c>
      <c r="F32" s="158">
        <v>1250</v>
      </c>
      <c r="G32" s="158">
        <v>1250</v>
      </c>
      <c r="H32" s="157">
        <v>1250</v>
      </c>
      <c r="I32" s="158"/>
      <c r="J32" s="158"/>
      <c r="K32" s="157"/>
      <c r="L32" s="158"/>
      <c r="M32" s="158"/>
      <c r="N32" s="158"/>
      <c r="O32" s="158"/>
      <c r="P32" s="157"/>
      <c r="Q32" s="158"/>
    </row>
    <row r="33" ht="21" customHeight="1" spans="1:17">
      <c r="A33" s="154" t="s">
        <v>3047</v>
      </c>
      <c r="B33" s="155" t="s">
        <v>3057</v>
      </c>
      <c r="C33" s="155" t="s">
        <v>3057</v>
      </c>
      <c r="D33" s="155" t="s">
        <v>3017</v>
      </c>
      <c r="E33" s="160">
        <v>1</v>
      </c>
      <c r="F33" s="158">
        <v>1380</v>
      </c>
      <c r="G33" s="158">
        <v>1380</v>
      </c>
      <c r="H33" s="157">
        <v>1380</v>
      </c>
      <c r="I33" s="158"/>
      <c r="J33" s="158"/>
      <c r="K33" s="157"/>
      <c r="L33" s="158"/>
      <c r="M33" s="158"/>
      <c r="N33" s="158"/>
      <c r="O33" s="158"/>
      <c r="P33" s="157"/>
      <c r="Q33" s="158"/>
    </row>
    <row r="34" s="76" customFormat="1" ht="21" customHeight="1" spans="1:17">
      <c r="A34" s="154" t="s">
        <v>3058</v>
      </c>
      <c r="B34" s="155" t="s">
        <v>756</v>
      </c>
      <c r="C34" s="155" t="s">
        <v>3059</v>
      </c>
      <c r="D34" s="155" t="s">
        <v>1686</v>
      </c>
      <c r="E34" s="160">
        <v>1</v>
      </c>
      <c r="F34" s="158">
        <v>1819870</v>
      </c>
      <c r="G34" s="158">
        <v>18198700</v>
      </c>
      <c r="H34" s="157">
        <v>18198700</v>
      </c>
      <c r="I34" s="158"/>
      <c r="J34" s="158"/>
      <c r="K34" s="157"/>
      <c r="L34" s="158"/>
      <c r="M34" s="158"/>
      <c r="N34" s="158"/>
      <c r="O34" s="158"/>
      <c r="P34" s="157"/>
      <c r="Q34" s="158"/>
    </row>
    <row r="35" ht="21" customHeight="1" spans="1:17">
      <c r="A35" s="154" t="s">
        <v>104</v>
      </c>
      <c r="B35" s="159"/>
      <c r="C35" s="159"/>
      <c r="D35" s="159"/>
      <c r="E35" s="159"/>
      <c r="F35" s="159"/>
      <c r="G35" s="157">
        <v>1001388</v>
      </c>
      <c r="H35" s="157">
        <v>1001388</v>
      </c>
      <c r="I35" s="157"/>
      <c r="J35" s="157"/>
      <c r="K35" s="157"/>
      <c r="L35" s="157"/>
      <c r="M35" s="157"/>
      <c r="N35" s="157"/>
      <c r="O35" s="157"/>
      <c r="P35" s="157"/>
      <c r="Q35" s="157"/>
    </row>
    <row r="36" s="76" customFormat="1" ht="21" customHeight="1" spans="1:17">
      <c r="A36" s="154" t="s">
        <v>3034</v>
      </c>
      <c r="B36" s="155" t="s">
        <v>3060</v>
      </c>
      <c r="C36" s="155" t="s">
        <v>3061</v>
      </c>
      <c r="D36" s="155" t="s">
        <v>2435</v>
      </c>
      <c r="E36" s="155" t="s">
        <v>303</v>
      </c>
      <c r="F36" s="158">
        <v>204720</v>
      </c>
      <c r="G36" s="158">
        <v>204720</v>
      </c>
      <c r="H36" s="157">
        <v>204720</v>
      </c>
      <c r="I36" s="158"/>
      <c r="J36" s="158"/>
      <c r="K36" s="157"/>
      <c r="L36" s="158"/>
      <c r="M36" s="158"/>
      <c r="N36" s="158"/>
      <c r="O36" s="158"/>
      <c r="P36" s="157"/>
      <c r="Q36" s="158"/>
    </row>
    <row r="37" s="76" customFormat="1" ht="21" customHeight="1" spans="1:17">
      <c r="A37" s="154" t="s">
        <v>3034</v>
      </c>
      <c r="B37" s="155" t="s">
        <v>3059</v>
      </c>
      <c r="C37" s="155" t="s">
        <v>3059</v>
      </c>
      <c r="D37" s="155" t="s">
        <v>2435</v>
      </c>
      <c r="E37" s="155" t="s">
        <v>303</v>
      </c>
      <c r="F37" s="158">
        <v>128000</v>
      </c>
      <c r="G37" s="158">
        <v>128000</v>
      </c>
      <c r="H37" s="157">
        <v>128000</v>
      </c>
      <c r="I37" s="158"/>
      <c r="J37" s="158"/>
      <c r="K37" s="157"/>
      <c r="L37" s="158"/>
      <c r="M37" s="158"/>
      <c r="N37" s="158"/>
      <c r="O37" s="158"/>
      <c r="P37" s="157"/>
      <c r="Q37" s="158"/>
    </row>
    <row r="38" ht="21" customHeight="1" spans="1:17">
      <c r="A38" s="154" t="s">
        <v>3034</v>
      </c>
      <c r="B38" s="155" t="s">
        <v>3025</v>
      </c>
      <c r="C38" s="155" t="s">
        <v>3025</v>
      </c>
      <c r="D38" s="155" t="s">
        <v>3056</v>
      </c>
      <c r="E38" s="155" t="s">
        <v>1825</v>
      </c>
      <c r="F38" s="158">
        <v>17600</v>
      </c>
      <c r="G38" s="158">
        <v>17600</v>
      </c>
      <c r="H38" s="157">
        <v>17600</v>
      </c>
      <c r="I38" s="158"/>
      <c r="J38" s="158"/>
      <c r="K38" s="157"/>
      <c r="L38" s="158"/>
      <c r="M38" s="158"/>
      <c r="N38" s="158"/>
      <c r="O38" s="158"/>
      <c r="P38" s="157"/>
      <c r="Q38" s="158"/>
    </row>
    <row r="39" ht="21" customHeight="1" spans="1:17">
      <c r="A39" s="154" t="s">
        <v>3034</v>
      </c>
      <c r="B39" s="155" t="s">
        <v>3050</v>
      </c>
      <c r="C39" s="155" t="s">
        <v>3062</v>
      </c>
      <c r="D39" s="155" t="s">
        <v>3017</v>
      </c>
      <c r="E39" s="155" t="s">
        <v>303</v>
      </c>
      <c r="F39" s="158">
        <v>8000</v>
      </c>
      <c r="G39" s="158">
        <v>8000</v>
      </c>
      <c r="H39" s="157">
        <v>8000</v>
      </c>
      <c r="I39" s="158"/>
      <c r="J39" s="158"/>
      <c r="K39" s="157"/>
      <c r="L39" s="158"/>
      <c r="M39" s="158"/>
      <c r="N39" s="158"/>
      <c r="O39" s="158"/>
      <c r="P39" s="157"/>
      <c r="Q39" s="158"/>
    </row>
    <row r="40" s="76" customFormat="1" ht="21" customHeight="1" spans="1:17">
      <c r="A40" s="154" t="s">
        <v>3034</v>
      </c>
      <c r="B40" s="155" t="s">
        <v>3063</v>
      </c>
      <c r="C40" s="155" t="s">
        <v>3061</v>
      </c>
      <c r="D40" s="155" t="s">
        <v>2435</v>
      </c>
      <c r="E40" s="155" t="s">
        <v>303</v>
      </c>
      <c r="F40" s="158">
        <v>120000</v>
      </c>
      <c r="G40" s="158">
        <v>120000</v>
      </c>
      <c r="H40" s="157">
        <v>120000</v>
      </c>
      <c r="I40" s="158"/>
      <c r="J40" s="158"/>
      <c r="K40" s="157"/>
      <c r="L40" s="158"/>
      <c r="M40" s="158"/>
      <c r="N40" s="158"/>
      <c r="O40" s="158"/>
      <c r="P40" s="157"/>
      <c r="Q40" s="158"/>
    </row>
    <row r="41" ht="21" customHeight="1" spans="1:17">
      <c r="A41" s="154" t="s">
        <v>3034</v>
      </c>
      <c r="B41" s="155" t="s">
        <v>3064</v>
      </c>
      <c r="C41" s="155" t="s">
        <v>3064</v>
      </c>
      <c r="D41" s="155" t="s">
        <v>3056</v>
      </c>
      <c r="E41" s="155" t="s">
        <v>336</v>
      </c>
      <c r="F41" s="158">
        <v>3500</v>
      </c>
      <c r="G41" s="158">
        <v>3500</v>
      </c>
      <c r="H41" s="157">
        <v>3500</v>
      </c>
      <c r="I41" s="158"/>
      <c r="J41" s="158"/>
      <c r="K41" s="157"/>
      <c r="L41" s="158"/>
      <c r="M41" s="158"/>
      <c r="N41" s="158"/>
      <c r="O41" s="158"/>
      <c r="P41" s="157"/>
      <c r="Q41" s="158"/>
    </row>
    <row r="42" ht="21" customHeight="1" spans="1:17">
      <c r="A42" s="154" t="s">
        <v>3034</v>
      </c>
      <c r="B42" s="155" t="s">
        <v>3022</v>
      </c>
      <c r="C42" s="155" t="s">
        <v>3022</v>
      </c>
      <c r="D42" s="155" t="s">
        <v>3017</v>
      </c>
      <c r="E42" s="155" t="s">
        <v>303</v>
      </c>
      <c r="F42" s="158">
        <v>4500</v>
      </c>
      <c r="G42" s="158">
        <v>4500</v>
      </c>
      <c r="H42" s="157">
        <v>4500</v>
      </c>
      <c r="I42" s="158"/>
      <c r="J42" s="158"/>
      <c r="K42" s="157"/>
      <c r="L42" s="158"/>
      <c r="M42" s="158"/>
      <c r="N42" s="158"/>
      <c r="O42" s="158"/>
      <c r="P42" s="157"/>
      <c r="Q42" s="158"/>
    </row>
    <row r="43" ht="21" customHeight="1" spans="1:17">
      <c r="A43" s="154" t="s">
        <v>3034</v>
      </c>
      <c r="B43" s="155" t="s">
        <v>3065</v>
      </c>
      <c r="C43" s="155" t="s">
        <v>3027</v>
      </c>
      <c r="D43" s="155" t="s">
        <v>3017</v>
      </c>
      <c r="E43" s="155" t="s">
        <v>303</v>
      </c>
      <c r="F43" s="158">
        <v>2700</v>
      </c>
      <c r="G43" s="158">
        <v>2700</v>
      </c>
      <c r="H43" s="157">
        <v>2700</v>
      </c>
      <c r="I43" s="158"/>
      <c r="J43" s="158"/>
      <c r="K43" s="157"/>
      <c r="L43" s="158"/>
      <c r="M43" s="158"/>
      <c r="N43" s="158"/>
      <c r="O43" s="158"/>
      <c r="P43" s="157"/>
      <c r="Q43" s="158"/>
    </row>
    <row r="44" ht="21" customHeight="1" spans="1:17">
      <c r="A44" s="154" t="s">
        <v>3034</v>
      </c>
      <c r="B44" s="155" t="s">
        <v>3066</v>
      </c>
      <c r="C44" s="155" t="s">
        <v>3066</v>
      </c>
      <c r="D44" s="155" t="s">
        <v>3017</v>
      </c>
      <c r="E44" s="155" t="s">
        <v>303</v>
      </c>
      <c r="F44" s="158">
        <v>5400</v>
      </c>
      <c r="G44" s="158">
        <v>5400</v>
      </c>
      <c r="H44" s="157">
        <v>5400</v>
      </c>
      <c r="I44" s="158"/>
      <c r="J44" s="158"/>
      <c r="K44" s="157"/>
      <c r="L44" s="158"/>
      <c r="M44" s="158"/>
      <c r="N44" s="158"/>
      <c r="O44" s="158"/>
      <c r="P44" s="157"/>
      <c r="Q44" s="158"/>
    </row>
    <row r="45" ht="21" customHeight="1" spans="1:17">
      <c r="A45" s="154" t="s">
        <v>3034</v>
      </c>
      <c r="B45" s="155" t="s">
        <v>3043</v>
      </c>
      <c r="C45" s="155" t="s">
        <v>3043</v>
      </c>
      <c r="D45" s="155" t="s">
        <v>2012</v>
      </c>
      <c r="E45" s="155" t="s">
        <v>306</v>
      </c>
      <c r="F45" s="158">
        <v>20000</v>
      </c>
      <c r="G45" s="158">
        <v>20000</v>
      </c>
      <c r="H45" s="157">
        <v>20000</v>
      </c>
      <c r="I45" s="158"/>
      <c r="J45" s="158"/>
      <c r="K45" s="157"/>
      <c r="L45" s="158"/>
      <c r="M45" s="158"/>
      <c r="N45" s="158"/>
      <c r="O45" s="158"/>
      <c r="P45" s="157"/>
      <c r="Q45" s="158"/>
    </row>
    <row r="46" s="76" customFormat="1" ht="21" customHeight="1" spans="1:17">
      <c r="A46" s="154" t="s">
        <v>3034</v>
      </c>
      <c r="B46" s="155" t="s">
        <v>3067</v>
      </c>
      <c r="C46" s="155" t="s">
        <v>3068</v>
      </c>
      <c r="D46" s="155" t="s">
        <v>2435</v>
      </c>
      <c r="E46" s="155" t="s">
        <v>303</v>
      </c>
      <c r="F46" s="158">
        <v>350000</v>
      </c>
      <c r="G46" s="158">
        <v>350000</v>
      </c>
      <c r="H46" s="157">
        <v>350000</v>
      </c>
      <c r="I46" s="158"/>
      <c r="J46" s="158"/>
      <c r="K46" s="157"/>
      <c r="L46" s="158"/>
      <c r="M46" s="158"/>
      <c r="N46" s="158"/>
      <c r="O46" s="158"/>
      <c r="P46" s="157"/>
      <c r="Q46" s="158"/>
    </row>
    <row r="47" ht="21" customHeight="1" spans="1:17">
      <c r="A47" s="154" t="s">
        <v>3034</v>
      </c>
      <c r="B47" s="155" t="s">
        <v>3043</v>
      </c>
      <c r="C47" s="155" t="s">
        <v>3043</v>
      </c>
      <c r="D47" s="155" t="s">
        <v>2012</v>
      </c>
      <c r="E47" s="155" t="s">
        <v>308</v>
      </c>
      <c r="F47" s="158">
        <v>30000</v>
      </c>
      <c r="G47" s="158">
        <v>30000</v>
      </c>
      <c r="H47" s="157">
        <v>30000</v>
      </c>
      <c r="I47" s="158"/>
      <c r="J47" s="158"/>
      <c r="K47" s="157"/>
      <c r="L47" s="158"/>
      <c r="M47" s="158"/>
      <c r="N47" s="158"/>
      <c r="O47" s="158"/>
      <c r="P47" s="157"/>
      <c r="Q47" s="158"/>
    </row>
    <row r="48" s="76" customFormat="1" ht="21" customHeight="1" spans="1:17">
      <c r="A48" s="154" t="s">
        <v>3034</v>
      </c>
      <c r="B48" s="155" t="s">
        <v>3069</v>
      </c>
      <c r="C48" s="155" t="s">
        <v>3061</v>
      </c>
      <c r="D48" s="155" t="s">
        <v>2435</v>
      </c>
      <c r="E48" s="155" t="s">
        <v>303</v>
      </c>
      <c r="F48" s="158">
        <v>101768</v>
      </c>
      <c r="G48" s="158">
        <v>101768</v>
      </c>
      <c r="H48" s="157">
        <v>101768</v>
      </c>
      <c r="I48" s="158"/>
      <c r="J48" s="158"/>
      <c r="K48" s="157"/>
      <c r="L48" s="158"/>
      <c r="M48" s="158"/>
      <c r="N48" s="158"/>
      <c r="O48" s="158"/>
      <c r="P48" s="157"/>
      <c r="Q48" s="158"/>
    </row>
    <row r="49" ht="21" customHeight="1" spans="1:17">
      <c r="A49" s="154" t="s">
        <v>3034</v>
      </c>
      <c r="B49" s="155" t="s">
        <v>3057</v>
      </c>
      <c r="C49" s="155" t="s">
        <v>3057</v>
      </c>
      <c r="D49" s="155" t="s">
        <v>3017</v>
      </c>
      <c r="E49" s="155" t="s">
        <v>303</v>
      </c>
      <c r="F49" s="158">
        <v>5200</v>
      </c>
      <c r="G49" s="158">
        <v>5200</v>
      </c>
      <c r="H49" s="157">
        <v>5200</v>
      </c>
      <c r="I49" s="158"/>
      <c r="J49" s="158"/>
      <c r="K49" s="157"/>
      <c r="L49" s="158"/>
      <c r="M49" s="158"/>
      <c r="N49" s="158"/>
      <c r="O49" s="158"/>
      <c r="P49" s="157"/>
      <c r="Q49" s="158"/>
    </row>
    <row r="50" ht="21" customHeight="1" spans="1:17">
      <c r="A50" s="154" t="s">
        <v>106</v>
      </c>
      <c r="B50" s="159"/>
      <c r="C50" s="159"/>
      <c r="D50" s="159"/>
      <c r="E50" s="159"/>
      <c r="F50" s="159"/>
      <c r="G50" s="157">
        <v>690300</v>
      </c>
      <c r="H50" s="157">
        <v>690300</v>
      </c>
      <c r="I50" s="157"/>
      <c r="J50" s="157"/>
      <c r="K50" s="157"/>
      <c r="L50" s="157"/>
      <c r="M50" s="157"/>
      <c r="N50" s="157"/>
      <c r="O50" s="157"/>
      <c r="P50" s="157"/>
      <c r="Q50" s="157"/>
    </row>
    <row r="51" ht="21" customHeight="1" spans="1:17">
      <c r="A51" s="154" t="s">
        <v>3034</v>
      </c>
      <c r="B51" s="155" t="s">
        <v>3070</v>
      </c>
      <c r="C51" s="155" t="s">
        <v>3071</v>
      </c>
      <c r="D51" s="155" t="s">
        <v>2012</v>
      </c>
      <c r="E51" s="155" t="s">
        <v>303</v>
      </c>
      <c r="F51" s="158">
        <v>9600</v>
      </c>
      <c r="G51" s="158">
        <v>9600</v>
      </c>
      <c r="H51" s="157">
        <v>9600</v>
      </c>
      <c r="I51" s="158"/>
      <c r="J51" s="158"/>
      <c r="K51" s="157"/>
      <c r="L51" s="158"/>
      <c r="M51" s="158"/>
      <c r="N51" s="158"/>
      <c r="O51" s="158"/>
      <c r="P51" s="157"/>
      <c r="Q51" s="158"/>
    </row>
    <row r="52" ht="21" customHeight="1" spans="1:17">
      <c r="A52" s="154" t="s">
        <v>3034</v>
      </c>
      <c r="B52" s="155" t="s">
        <v>3072</v>
      </c>
      <c r="C52" s="155" t="s">
        <v>3072</v>
      </c>
      <c r="D52" s="155" t="s">
        <v>3073</v>
      </c>
      <c r="E52" s="155" t="s">
        <v>307</v>
      </c>
      <c r="F52" s="158">
        <v>6000</v>
      </c>
      <c r="G52" s="158">
        <v>6000</v>
      </c>
      <c r="H52" s="157">
        <v>6000</v>
      </c>
      <c r="I52" s="158"/>
      <c r="J52" s="158"/>
      <c r="K52" s="157"/>
      <c r="L52" s="158"/>
      <c r="M52" s="158"/>
      <c r="N52" s="158"/>
      <c r="O52" s="158"/>
      <c r="P52" s="157"/>
      <c r="Q52" s="158"/>
    </row>
    <row r="53" ht="21" customHeight="1" spans="1:17">
      <c r="A53" s="154" t="s">
        <v>3034</v>
      </c>
      <c r="B53" s="155" t="s">
        <v>3074</v>
      </c>
      <c r="C53" s="155" t="s">
        <v>3075</v>
      </c>
      <c r="D53" s="155" t="s">
        <v>2012</v>
      </c>
      <c r="E53" s="155" t="s">
        <v>1750</v>
      </c>
      <c r="F53" s="158">
        <v>390000</v>
      </c>
      <c r="G53" s="158">
        <v>390000</v>
      </c>
      <c r="H53" s="157">
        <v>390000</v>
      </c>
      <c r="I53" s="158"/>
      <c r="J53" s="158"/>
      <c r="K53" s="157"/>
      <c r="L53" s="158"/>
      <c r="M53" s="158"/>
      <c r="N53" s="158"/>
      <c r="O53" s="158"/>
      <c r="P53" s="157"/>
      <c r="Q53" s="158"/>
    </row>
    <row r="54" ht="21" customHeight="1" spans="1:17">
      <c r="A54" s="154" t="s">
        <v>3034</v>
      </c>
      <c r="B54" s="155" t="s">
        <v>3076</v>
      </c>
      <c r="C54" s="155" t="s">
        <v>3039</v>
      </c>
      <c r="D54" s="155" t="s">
        <v>2012</v>
      </c>
      <c r="E54" s="155" t="s">
        <v>309</v>
      </c>
      <c r="F54" s="158">
        <v>8400</v>
      </c>
      <c r="G54" s="158">
        <v>8400</v>
      </c>
      <c r="H54" s="157">
        <v>8400</v>
      </c>
      <c r="I54" s="158"/>
      <c r="J54" s="158"/>
      <c r="K54" s="157"/>
      <c r="L54" s="158"/>
      <c r="M54" s="158"/>
      <c r="N54" s="158"/>
      <c r="O54" s="158"/>
      <c r="P54" s="157"/>
      <c r="Q54" s="158"/>
    </row>
    <row r="55" ht="21" customHeight="1" spans="1:17">
      <c r="A55" s="154" t="s">
        <v>3034</v>
      </c>
      <c r="B55" s="155" t="s">
        <v>3019</v>
      </c>
      <c r="C55" s="155" t="s">
        <v>3019</v>
      </c>
      <c r="D55" s="155" t="s">
        <v>3020</v>
      </c>
      <c r="E55" s="155" t="s">
        <v>1825</v>
      </c>
      <c r="F55" s="158">
        <v>12000</v>
      </c>
      <c r="G55" s="158">
        <v>12000</v>
      </c>
      <c r="H55" s="157">
        <v>12000</v>
      </c>
      <c r="I55" s="158"/>
      <c r="J55" s="158"/>
      <c r="K55" s="157"/>
      <c r="L55" s="158"/>
      <c r="M55" s="158"/>
      <c r="N55" s="158"/>
      <c r="O55" s="158"/>
      <c r="P55" s="157"/>
      <c r="Q55" s="158"/>
    </row>
    <row r="56" ht="21" customHeight="1" spans="1:17">
      <c r="A56" s="154" t="s">
        <v>3034</v>
      </c>
      <c r="B56" s="155" t="s">
        <v>3043</v>
      </c>
      <c r="C56" s="155" t="s">
        <v>3043</v>
      </c>
      <c r="D56" s="155" t="s">
        <v>2012</v>
      </c>
      <c r="E56" s="155" t="s">
        <v>307</v>
      </c>
      <c r="F56" s="158">
        <v>25000</v>
      </c>
      <c r="G56" s="158">
        <v>25000</v>
      </c>
      <c r="H56" s="157">
        <v>25000</v>
      </c>
      <c r="I56" s="158"/>
      <c r="J56" s="158"/>
      <c r="K56" s="157"/>
      <c r="L56" s="158"/>
      <c r="M56" s="158"/>
      <c r="N56" s="158"/>
      <c r="O56" s="158"/>
      <c r="P56" s="157"/>
      <c r="Q56" s="158"/>
    </row>
    <row r="57" ht="21" customHeight="1" spans="1:17">
      <c r="A57" s="154" t="s">
        <v>3034</v>
      </c>
      <c r="B57" s="155" t="s">
        <v>3077</v>
      </c>
      <c r="C57" s="155" t="s">
        <v>3078</v>
      </c>
      <c r="D57" s="155" t="s">
        <v>3073</v>
      </c>
      <c r="E57" s="155" t="s">
        <v>3079</v>
      </c>
      <c r="F57" s="158">
        <v>216000</v>
      </c>
      <c r="G57" s="158">
        <v>216000</v>
      </c>
      <c r="H57" s="157">
        <v>216000</v>
      </c>
      <c r="I57" s="158"/>
      <c r="J57" s="158"/>
      <c r="K57" s="157"/>
      <c r="L57" s="158"/>
      <c r="M57" s="158"/>
      <c r="N57" s="158"/>
      <c r="O57" s="158"/>
      <c r="P57" s="157"/>
      <c r="Q57" s="158"/>
    </row>
    <row r="58" ht="21" customHeight="1" spans="1:17">
      <c r="A58" s="154" t="s">
        <v>3034</v>
      </c>
      <c r="B58" s="155" t="s">
        <v>3080</v>
      </c>
      <c r="C58" s="155" t="s">
        <v>3080</v>
      </c>
      <c r="D58" s="155" t="s">
        <v>3073</v>
      </c>
      <c r="E58" s="155" t="s">
        <v>3021</v>
      </c>
      <c r="F58" s="158">
        <v>22500</v>
      </c>
      <c r="G58" s="158">
        <v>22500</v>
      </c>
      <c r="H58" s="157">
        <v>22500</v>
      </c>
      <c r="I58" s="158"/>
      <c r="J58" s="158"/>
      <c r="K58" s="157"/>
      <c r="L58" s="158"/>
      <c r="M58" s="158"/>
      <c r="N58" s="158"/>
      <c r="O58" s="158"/>
      <c r="P58" s="157"/>
      <c r="Q58" s="158"/>
    </row>
    <row r="59" ht="21" customHeight="1" spans="1:17">
      <c r="A59" s="154" t="s">
        <v>3034</v>
      </c>
      <c r="B59" s="155" t="s">
        <v>3081</v>
      </c>
      <c r="C59" s="155" t="s">
        <v>3081</v>
      </c>
      <c r="D59" s="155" t="s">
        <v>2012</v>
      </c>
      <c r="E59" s="155" t="s">
        <v>303</v>
      </c>
      <c r="F59" s="158">
        <v>800</v>
      </c>
      <c r="G59" s="158">
        <v>800</v>
      </c>
      <c r="H59" s="157">
        <v>800</v>
      </c>
      <c r="I59" s="158"/>
      <c r="J59" s="158"/>
      <c r="K59" s="157"/>
      <c r="L59" s="158"/>
      <c r="M59" s="158"/>
      <c r="N59" s="158"/>
      <c r="O59" s="158"/>
      <c r="P59" s="157"/>
      <c r="Q59" s="158"/>
    </row>
    <row r="60" ht="21" customHeight="1" spans="1:17">
      <c r="A60" s="154" t="s">
        <v>108</v>
      </c>
      <c r="B60" s="159"/>
      <c r="C60" s="159"/>
      <c r="D60" s="159"/>
      <c r="E60" s="159"/>
      <c r="F60" s="159"/>
      <c r="G60" s="157">
        <v>43200</v>
      </c>
      <c r="H60" s="157">
        <v>43200</v>
      </c>
      <c r="I60" s="157"/>
      <c r="J60" s="157"/>
      <c r="K60" s="157"/>
      <c r="L60" s="157"/>
      <c r="M60" s="157"/>
      <c r="N60" s="157"/>
      <c r="O60" s="157"/>
      <c r="P60" s="157"/>
      <c r="Q60" s="157"/>
    </row>
    <row r="61" ht="21" customHeight="1" spans="1:17">
      <c r="A61" s="154" t="s">
        <v>3028</v>
      </c>
      <c r="B61" s="155" t="s">
        <v>3082</v>
      </c>
      <c r="C61" s="155" t="s">
        <v>3083</v>
      </c>
      <c r="D61" s="155" t="s">
        <v>3017</v>
      </c>
      <c r="E61" s="155" t="s">
        <v>303</v>
      </c>
      <c r="F61" s="158">
        <v>43200</v>
      </c>
      <c r="G61" s="158">
        <v>43200</v>
      </c>
      <c r="H61" s="157">
        <v>43200</v>
      </c>
      <c r="I61" s="158"/>
      <c r="J61" s="158"/>
      <c r="K61" s="157"/>
      <c r="L61" s="158"/>
      <c r="M61" s="158"/>
      <c r="N61" s="158"/>
      <c r="O61" s="158"/>
      <c r="P61" s="157"/>
      <c r="Q61" s="158"/>
    </row>
    <row r="62" ht="21" customHeight="1" spans="1:17">
      <c r="A62" s="154" t="s">
        <v>110</v>
      </c>
      <c r="B62" s="159"/>
      <c r="C62" s="159"/>
      <c r="D62" s="159"/>
      <c r="E62" s="159"/>
      <c r="F62" s="159"/>
      <c r="G62" s="157">
        <v>292035</v>
      </c>
      <c r="H62" s="157">
        <v>292035</v>
      </c>
      <c r="I62" s="157"/>
      <c r="J62" s="157"/>
      <c r="K62" s="157"/>
      <c r="L62" s="157"/>
      <c r="M62" s="157"/>
      <c r="N62" s="157"/>
      <c r="O62" s="157"/>
      <c r="P62" s="157"/>
      <c r="Q62" s="157"/>
    </row>
    <row r="63" ht="21" customHeight="1" spans="1:17">
      <c r="A63" s="154" t="s">
        <v>3028</v>
      </c>
      <c r="B63" s="155" t="s">
        <v>3084</v>
      </c>
      <c r="C63" s="155" t="s">
        <v>3064</v>
      </c>
      <c r="D63" s="155" t="s">
        <v>2179</v>
      </c>
      <c r="E63" s="155" t="s">
        <v>1660</v>
      </c>
      <c r="F63" s="158">
        <v>7000</v>
      </c>
      <c r="G63" s="158">
        <v>7000</v>
      </c>
      <c r="H63" s="157">
        <v>7000</v>
      </c>
      <c r="I63" s="158"/>
      <c r="J63" s="158"/>
      <c r="K63" s="157"/>
      <c r="L63" s="158"/>
      <c r="M63" s="158"/>
      <c r="N63" s="158"/>
      <c r="O63" s="158"/>
      <c r="P63" s="157"/>
      <c r="Q63" s="158"/>
    </row>
    <row r="64" ht="21" customHeight="1" spans="1:17">
      <c r="A64" s="154" t="s">
        <v>3028</v>
      </c>
      <c r="B64" s="155" t="s">
        <v>3085</v>
      </c>
      <c r="C64" s="155" t="s">
        <v>3086</v>
      </c>
      <c r="D64" s="155" t="s">
        <v>3073</v>
      </c>
      <c r="E64" s="155" t="s">
        <v>3087</v>
      </c>
      <c r="F64" s="158">
        <v>25000</v>
      </c>
      <c r="G64" s="158">
        <v>25000</v>
      </c>
      <c r="H64" s="157">
        <v>25000</v>
      </c>
      <c r="I64" s="158"/>
      <c r="J64" s="158"/>
      <c r="K64" s="157"/>
      <c r="L64" s="158"/>
      <c r="M64" s="158"/>
      <c r="N64" s="158"/>
      <c r="O64" s="158"/>
      <c r="P64" s="157"/>
      <c r="Q64" s="158"/>
    </row>
    <row r="65" ht="21" customHeight="1" spans="1:17">
      <c r="A65" s="154" t="s">
        <v>3028</v>
      </c>
      <c r="B65" s="155" t="s">
        <v>3088</v>
      </c>
      <c r="C65" s="155" t="s">
        <v>3089</v>
      </c>
      <c r="D65" s="155" t="s">
        <v>2012</v>
      </c>
      <c r="E65" s="155" t="s">
        <v>303</v>
      </c>
      <c r="F65" s="158">
        <v>4800</v>
      </c>
      <c r="G65" s="158">
        <v>4800</v>
      </c>
      <c r="H65" s="157">
        <v>4800</v>
      </c>
      <c r="I65" s="158"/>
      <c r="J65" s="158"/>
      <c r="K65" s="157"/>
      <c r="L65" s="158"/>
      <c r="M65" s="158"/>
      <c r="N65" s="158"/>
      <c r="O65" s="158"/>
      <c r="P65" s="157"/>
      <c r="Q65" s="158"/>
    </row>
    <row r="66" ht="21" customHeight="1" spans="1:17">
      <c r="A66" s="154" t="s">
        <v>3028</v>
      </c>
      <c r="B66" s="155" t="s">
        <v>3090</v>
      </c>
      <c r="C66" s="155" t="s">
        <v>3066</v>
      </c>
      <c r="D66" s="155" t="s">
        <v>1798</v>
      </c>
      <c r="E66" s="155" t="s">
        <v>1750</v>
      </c>
      <c r="F66" s="158">
        <v>24000</v>
      </c>
      <c r="G66" s="158">
        <v>24000</v>
      </c>
      <c r="H66" s="157">
        <v>24000</v>
      </c>
      <c r="I66" s="158"/>
      <c r="J66" s="158"/>
      <c r="K66" s="157"/>
      <c r="L66" s="158"/>
      <c r="M66" s="158"/>
      <c r="N66" s="158"/>
      <c r="O66" s="158"/>
      <c r="P66" s="157"/>
      <c r="Q66" s="158"/>
    </row>
    <row r="67" ht="21" customHeight="1" spans="1:17">
      <c r="A67" s="154" t="s">
        <v>3028</v>
      </c>
      <c r="B67" s="155" t="s">
        <v>3091</v>
      </c>
      <c r="C67" s="155" t="s">
        <v>3062</v>
      </c>
      <c r="D67" s="155" t="s">
        <v>3020</v>
      </c>
      <c r="E67" s="155" t="s">
        <v>3092</v>
      </c>
      <c r="F67" s="158">
        <v>19980</v>
      </c>
      <c r="G67" s="158">
        <v>19980</v>
      </c>
      <c r="H67" s="157">
        <v>19980</v>
      </c>
      <c r="I67" s="158"/>
      <c r="J67" s="158"/>
      <c r="K67" s="157"/>
      <c r="L67" s="158"/>
      <c r="M67" s="158"/>
      <c r="N67" s="158"/>
      <c r="O67" s="158"/>
      <c r="P67" s="157"/>
      <c r="Q67" s="158"/>
    </row>
    <row r="68" s="76" customFormat="1" ht="21" customHeight="1" spans="1:17">
      <c r="A68" s="154" t="s">
        <v>3028</v>
      </c>
      <c r="B68" s="155" t="s">
        <v>3093</v>
      </c>
      <c r="C68" s="155" t="s">
        <v>3061</v>
      </c>
      <c r="D68" s="155" t="s">
        <v>3094</v>
      </c>
      <c r="E68" s="155" t="s">
        <v>303</v>
      </c>
      <c r="F68" s="158">
        <v>14600</v>
      </c>
      <c r="G68" s="158">
        <v>14600</v>
      </c>
      <c r="H68" s="157">
        <v>14600</v>
      </c>
      <c r="I68" s="158"/>
      <c r="J68" s="158"/>
      <c r="K68" s="157"/>
      <c r="L68" s="158"/>
      <c r="M68" s="158"/>
      <c r="N68" s="158"/>
      <c r="O68" s="158"/>
      <c r="P68" s="157"/>
      <c r="Q68" s="158"/>
    </row>
    <row r="69" ht="21" customHeight="1" spans="1:17">
      <c r="A69" s="154" t="s">
        <v>3028</v>
      </c>
      <c r="B69" s="155" t="s">
        <v>3095</v>
      </c>
      <c r="C69" s="155" t="s">
        <v>3022</v>
      </c>
      <c r="D69" s="155" t="s">
        <v>3056</v>
      </c>
      <c r="E69" s="155" t="s">
        <v>2363</v>
      </c>
      <c r="F69" s="158">
        <v>4800</v>
      </c>
      <c r="G69" s="158">
        <v>4800</v>
      </c>
      <c r="H69" s="157">
        <v>4800</v>
      </c>
      <c r="I69" s="158"/>
      <c r="J69" s="158"/>
      <c r="K69" s="157"/>
      <c r="L69" s="158"/>
      <c r="M69" s="158"/>
      <c r="N69" s="158"/>
      <c r="O69" s="158"/>
      <c r="P69" s="157"/>
      <c r="Q69" s="158"/>
    </row>
    <row r="70" ht="21" customHeight="1" spans="1:17">
      <c r="A70" s="154" t="s">
        <v>3028</v>
      </c>
      <c r="B70" s="155" t="s">
        <v>3096</v>
      </c>
      <c r="C70" s="155" t="s">
        <v>3057</v>
      </c>
      <c r="D70" s="155" t="s">
        <v>3020</v>
      </c>
      <c r="E70" s="155" t="s">
        <v>1750</v>
      </c>
      <c r="F70" s="158">
        <v>13200</v>
      </c>
      <c r="G70" s="158">
        <v>13200</v>
      </c>
      <c r="H70" s="157">
        <v>13200</v>
      </c>
      <c r="I70" s="158"/>
      <c r="J70" s="158"/>
      <c r="K70" s="157"/>
      <c r="L70" s="158"/>
      <c r="M70" s="158"/>
      <c r="N70" s="158"/>
      <c r="O70" s="158"/>
      <c r="P70" s="157"/>
      <c r="Q70" s="158"/>
    </row>
    <row r="71" ht="21" customHeight="1" spans="1:17">
      <c r="A71" s="154" t="s">
        <v>3028</v>
      </c>
      <c r="B71" s="155" t="s">
        <v>3097</v>
      </c>
      <c r="C71" s="155" t="s">
        <v>3041</v>
      </c>
      <c r="D71" s="155" t="s">
        <v>2012</v>
      </c>
      <c r="E71" s="155" t="s">
        <v>308</v>
      </c>
      <c r="F71" s="158">
        <v>42000</v>
      </c>
      <c r="G71" s="158">
        <v>42000</v>
      </c>
      <c r="H71" s="157">
        <v>42000</v>
      </c>
      <c r="I71" s="158"/>
      <c r="J71" s="158"/>
      <c r="K71" s="157"/>
      <c r="L71" s="158"/>
      <c r="M71" s="158"/>
      <c r="N71" s="158"/>
      <c r="O71" s="158"/>
      <c r="P71" s="157"/>
      <c r="Q71" s="158"/>
    </row>
    <row r="72" ht="21" customHeight="1" spans="1:17">
      <c r="A72" s="154" t="s">
        <v>3028</v>
      </c>
      <c r="B72" s="155" t="s">
        <v>3098</v>
      </c>
      <c r="C72" s="155" t="s">
        <v>3019</v>
      </c>
      <c r="D72" s="155" t="s">
        <v>1798</v>
      </c>
      <c r="E72" s="155" t="s">
        <v>1820</v>
      </c>
      <c r="F72" s="158">
        <v>19800</v>
      </c>
      <c r="G72" s="158">
        <v>19800</v>
      </c>
      <c r="H72" s="157">
        <v>19800</v>
      </c>
      <c r="I72" s="158"/>
      <c r="J72" s="158"/>
      <c r="K72" s="157"/>
      <c r="L72" s="158"/>
      <c r="M72" s="158"/>
      <c r="N72" s="158"/>
      <c r="O72" s="158"/>
      <c r="P72" s="157"/>
      <c r="Q72" s="158"/>
    </row>
    <row r="73" ht="21" customHeight="1" spans="1:17">
      <c r="A73" s="154" t="s">
        <v>3028</v>
      </c>
      <c r="B73" s="155" t="s">
        <v>3099</v>
      </c>
      <c r="C73" s="155" t="s">
        <v>3057</v>
      </c>
      <c r="D73" s="155" t="s">
        <v>1798</v>
      </c>
      <c r="E73" s="155" t="s">
        <v>1750</v>
      </c>
      <c r="F73" s="158">
        <v>12960</v>
      </c>
      <c r="G73" s="158">
        <v>12960</v>
      </c>
      <c r="H73" s="157">
        <v>12960</v>
      </c>
      <c r="I73" s="158"/>
      <c r="J73" s="158"/>
      <c r="K73" s="157"/>
      <c r="L73" s="158"/>
      <c r="M73" s="158"/>
      <c r="N73" s="158"/>
      <c r="O73" s="158"/>
      <c r="P73" s="157"/>
      <c r="Q73" s="158"/>
    </row>
    <row r="74" ht="21" customHeight="1" spans="1:17">
      <c r="A74" s="154" t="s">
        <v>3028</v>
      </c>
      <c r="B74" s="155" t="s">
        <v>3100</v>
      </c>
      <c r="C74" s="155" t="s">
        <v>3101</v>
      </c>
      <c r="D74" s="155" t="s">
        <v>1798</v>
      </c>
      <c r="E74" s="155" t="s">
        <v>349</v>
      </c>
      <c r="F74" s="158">
        <v>9660</v>
      </c>
      <c r="G74" s="158">
        <v>9660</v>
      </c>
      <c r="H74" s="157">
        <v>9660</v>
      </c>
      <c r="I74" s="158"/>
      <c r="J74" s="158"/>
      <c r="K74" s="157"/>
      <c r="L74" s="158"/>
      <c r="M74" s="158"/>
      <c r="N74" s="158"/>
      <c r="O74" s="158"/>
      <c r="P74" s="157"/>
      <c r="Q74" s="158"/>
    </row>
    <row r="75" ht="21" customHeight="1" spans="1:17">
      <c r="A75" s="154" t="s">
        <v>3028</v>
      </c>
      <c r="B75" s="155" t="s">
        <v>3102</v>
      </c>
      <c r="C75" s="155" t="s">
        <v>3018</v>
      </c>
      <c r="D75" s="155" t="s">
        <v>3020</v>
      </c>
      <c r="E75" s="155" t="s">
        <v>3103</v>
      </c>
      <c r="F75" s="158">
        <v>45000</v>
      </c>
      <c r="G75" s="158">
        <v>45000</v>
      </c>
      <c r="H75" s="157">
        <v>45000</v>
      </c>
      <c r="I75" s="158"/>
      <c r="J75" s="158"/>
      <c r="K75" s="157"/>
      <c r="L75" s="158"/>
      <c r="M75" s="158"/>
      <c r="N75" s="158"/>
      <c r="O75" s="158"/>
      <c r="P75" s="157"/>
      <c r="Q75" s="158"/>
    </row>
    <row r="76" ht="21" customHeight="1" spans="1:17">
      <c r="A76" s="154" t="s">
        <v>3028</v>
      </c>
      <c r="B76" s="155" t="s">
        <v>3104</v>
      </c>
      <c r="C76" s="155" t="s">
        <v>3062</v>
      </c>
      <c r="D76" s="155" t="s">
        <v>3020</v>
      </c>
      <c r="E76" s="155" t="s">
        <v>1660</v>
      </c>
      <c r="F76" s="158">
        <v>13000</v>
      </c>
      <c r="G76" s="158">
        <v>13000</v>
      </c>
      <c r="H76" s="157">
        <v>13000</v>
      </c>
      <c r="I76" s="158"/>
      <c r="J76" s="158"/>
      <c r="K76" s="157"/>
      <c r="L76" s="158"/>
      <c r="M76" s="158"/>
      <c r="N76" s="158"/>
      <c r="O76" s="158"/>
      <c r="P76" s="157"/>
      <c r="Q76" s="158"/>
    </row>
    <row r="77" ht="21" customHeight="1" spans="1:17">
      <c r="A77" s="154" t="s">
        <v>3028</v>
      </c>
      <c r="B77" s="155" t="s">
        <v>3105</v>
      </c>
      <c r="C77" s="155" t="s">
        <v>3018</v>
      </c>
      <c r="D77" s="155" t="s">
        <v>3020</v>
      </c>
      <c r="E77" s="155" t="s">
        <v>3106</v>
      </c>
      <c r="F77" s="158">
        <v>19125</v>
      </c>
      <c r="G77" s="158">
        <v>19125</v>
      </c>
      <c r="H77" s="157">
        <v>19125</v>
      </c>
      <c r="I77" s="158"/>
      <c r="J77" s="158"/>
      <c r="K77" s="157"/>
      <c r="L77" s="158"/>
      <c r="M77" s="158"/>
      <c r="N77" s="158"/>
      <c r="O77" s="158"/>
      <c r="P77" s="157"/>
      <c r="Q77" s="158"/>
    </row>
    <row r="78" ht="21" customHeight="1" spans="1:17">
      <c r="A78" s="154" t="s">
        <v>3028</v>
      </c>
      <c r="B78" s="155" t="s">
        <v>3107</v>
      </c>
      <c r="C78" s="155" t="s">
        <v>3108</v>
      </c>
      <c r="D78" s="155" t="s">
        <v>2179</v>
      </c>
      <c r="E78" s="155" t="s">
        <v>2258</v>
      </c>
      <c r="F78" s="158">
        <v>15150</v>
      </c>
      <c r="G78" s="158">
        <v>15150</v>
      </c>
      <c r="H78" s="157">
        <v>15150</v>
      </c>
      <c r="I78" s="158"/>
      <c r="J78" s="158"/>
      <c r="K78" s="157"/>
      <c r="L78" s="158"/>
      <c r="M78" s="158"/>
      <c r="N78" s="158"/>
      <c r="O78" s="158"/>
      <c r="P78" s="157"/>
      <c r="Q78" s="158"/>
    </row>
    <row r="79" ht="21" customHeight="1" spans="1:17">
      <c r="A79" s="154" t="s">
        <v>3028</v>
      </c>
      <c r="B79" s="155" t="s">
        <v>3109</v>
      </c>
      <c r="C79" s="155" t="s">
        <v>3057</v>
      </c>
      <c r="D79" s="155" t="s">
        <v>3020</v>
      </c>
      <c r="E79" s="155" t="s">
        <v>1930</v>
      </c>
      <c r="F79" s="158">
        <v>1960</v>
      </c>
      <c r="G79" s="158">
        <v>1960</v>
      </c>
      <c r="H79" s="157">
        <v>1960</v>
      </c>
      <c r="I79" s="158"/>
      <c r="J79" s="158"/>
      <c r="K79" s="157"/>
      <c r="L79" s="158"/>
      <c r="M79" s="158"/>
      <c r="N79" s="158"/>
      <c r="O79" s="158"/>
      <c r="P79" s="157"/>
      <c r="Q79" s="158"/>
    </row>
    <row r="80" ht="21" customHeight="1" spans="1:17">
      <c r="A80" s="154" t="s">
        <v>112</v>
      </c>
      <c r="B80" s="159"/>
      <c r="C80" s="159"/>
      <c r="D80" s="159"/>
      <c r="E80" s="159"/>
      <c r="F80" s="159"/>
      <c r="G80" s="157">
        <v>570000</v>
      </c>
      <c r="H80" s="157">
        <v>570000</v>
      </c>
      <c r="I80" s="157"/>
      <c r="J80" s="157"/>
      <c r="K80" s="157"/>
      <c r="L80" s="157"/>
      <c r="M80" s="157"/>
      <c r="N80" s="157"/>
      <c r="O80" s="157"/>
      <c r="P80" s="157"/>
      <c r="Q80" s="157"/>
    </row>
    <row r="81" ht="21" customHeight="1" spans="1:17">
      <c r="A81" s="154" t="s">
        <v>3028</v>
      </c>
      <c r="B81" s="155" t="s">
        <v>3110</v>
      </c>
      <c r="C81" s="155" t="s">
        <v>3065</v>
      </c>
      <c r="D81" s="155" t="s">
        <v>3017</v>
      </c>
      <c r="E81" s="155" t="s">
        <v>303</v>
      </c>
      <c r="F81" s="158">
        <v>10000</v>
      </c>
      <c r="G81" s="158">
        <v>10000</v>
      </c>
      <c r="H81" s="157">
        <v>10000</v>
      </c>
      <c r="I81" s="158"/>
      <c r="J81" s="158"/>
      <c r="K81" s="157"/>
      <c r="L81" s="158"/>
      <c r="M81" s="158"/>
      <c r="N81" s="158"/>
      <c r="O81" s="158"/>
      <c r="P81" s="157"/>
      <c r="Q81" s="158"/>
    </row>
    <row r="82" ht="21" customHeight="1" spans="1:17">
      <c r="A82" s="154" t="s">
        <v>3028</v>
      </c>
      <c r="B82" s="155" t="s">
        <v>3050</v>
      </c>
      <c r="C82" s="155" t="s">
        <v>3050</v>
      </c>
      <c r="D82" s="155" t="s">
        <v>3017</v>
      </c>
      <c r="E82" s="155" t="s">
        <v>303</v>
      </c>
      <c r="F82" s="158">
        <v>300000</v>
      </c>
      <c r="G82" s="158">
        <v>300000</v>
      </c>
      <c r="H82" s="157">
        <v>300000</v>
      </c>
      <c r="I82" s="158"/>
      <c r="J82" s="158"/>
      <c r="K82" s="157"/>
      <c r="L82" s="158"/>
      <c r="M82" s="158"/>
      <c r="N82" s="158"/>
      <c r="O82" s="158"/>
      <c r="P82" s="157"/>
      <c r="Q82" s="158"/>
    </row>
    <row r="83" ht="21" customHeight="1" spans="1:17">
      <c r="A83" s="154" t="s">
        <v>3028</v>
      </c>
      <c r="B83" s="155" t="s">
        <v>3111</v>
      </c>
      <c r="C83" s="155" t="s">
        <v>3111</v>
      </c>
      <c r="D83" s="155" t="s">
        <v>3017</v>
      </c>
      <c r="E83" s="155" t="s">
        <v>303</v>
      </c>
      <c r="F83" s="158">
        <v>80000</v>
      </c>
      <c r="G83" s="158">
        <v>80000</v>
      </c>
      <c r="H83" s="157">
        <v>80000</v>
      </c>
      <c r="I83" s="158"/>
      <c r="J83" s="158"/>
      <c r="K83" s="157"/>
      <c r="L83" s="158"/>
      <c r="M83" s="158"/>
      <c r="N83" s="158"/>
      <c r="O83" s="158"/>
      <c r="P83" s="157"/>
      <c r="Q83" s="158"/>
    </row>
    <row r="84" ht="21" customHeight="1" spans="1:17">
      <c r="A84" s="154" t="s">
        <v>3028</v>
      </c>
      <c r="B84" s="155" t="s">
        <v>3019</v>
      </c>
      <c r="C84" s="155" t="s">
        <v>3019</v>
      </c>
      <c r="D84" s="155" t="s">
        <v>3017</v>
      </c>
      <c r="E84" s="155" t="s">
        <v>303</v>
      </c>
      <c r="F84" s="158">
        <v>40000</v>
      </c>
      <c r="G84" s="158">
        <v>40000</v>
      </c>
      <c r="H84" s="157">
        <v>40000</v>
      </c>
      <c r="I84" s="158"/>
      <c r="J84" s="158"/>
      <c r="K84" s="157"/>
      <c r="L84" s="158"/>
      <c r="M84" s="158"/>
      <c r="N84" s="158"/>
      <c r="O84" s="158"/>
      <c r="P84" s="157"/>
      <c r="Q84" s="158"/>
    </row>
    <row r="85" ht="21" customHeight="1" spans="1:17">
      <c r="A85" s="154" t="s">
        <v>3028</v>
      </c>
      <c r="B85" s="155" t="s">
        <v>3031</v>
      </c>
      <c r="C85" s="155" t="s">
        <v>3031</v>
      </c>
      <c r="D85" s="155" t="s">
        <v>3017</v>
      </c>
      <c r="E85" s="155" t="s">
        <v>303</v>
      </c>
      <c r="F85" s="158">
        <v>100000</v>
      </c>
      <c r="G85" s="158">
        <v>100000</v>
      </c>
      <c r="H85" s="157">
        <v>100000</v>
      </c>
      <c r="I85" s="158"/>
      <c r="J85" s="158"/>
      <c r="K85" s="157"/>
      <c r="L85" s="158"/>
      <c r="M85" s="158"/>
      <c r="N85" s="158"/>
      <c r="O85" s="158"/>
      <c r="P85" s="157"/>
      <c r="Q85" s="158"/>
    </row>
    <row r="86" ht="21" customHeight="1" spans="1:17">
      <c r="A86" s="154" t="s">
        <v>3028</v>
      </c>
      <c r="B86" s="155" t="s">
        <v>3049</v>
      </c>
      <c r="C86" s="155" t="s">
        <v>3049</v>
      </c>
      <c r="D86" s="155" t="s">
        <v>3017</v>
      </c>
      <c r="E86" s="155" t="s">
        <v>303</v>
      </c>
      <c r="F86" s="158">
        <v>30000</v>
      </c>
      <c r="G86" s="158">
        <v>30000</v>
      </c>
      <c r="H86" s="157">
        <v>30000</v>
      </c>
      <c r="I86" s="158"/>
      <c r="J86" s="158"/>
      <c r="K86" s="157"/>
      <c r="L86" s="158"/>
      <c r="M86" s="158"/>
      <c r="N86" s="158"/>
      <c r="O86" s="158"/>
      <c r="P86" s="157"/>
      <c r="Q86" s="158"/>
    </row>
    <row r="87" ht="21" customHeight="1" spans="1:17">
      <c r="A87" s="154" t="s">
        <v>3028</v>
      </c>
      <c r="B87" s="155" t="s">
        <v>3112</v>
      </c>
      <c r="C87" s="155" t="s">
        <v>3112</v>
      </c>
      <c r="D87" s="155" t="s">
        <v>3017</v>
      </c>
      <c r="E87" s="155" t="s">
        <v>303</v>
      </c>
      <c r="F87" s="158">
        <v>8000</v>
      </c>
      <c r="G87" s="158">
        <v>8000</v>
      </c>
      <c r="H87" s="157">
        <v>8000</v>
      </c>
      <c r="I87" s="158"/>
      <c r="J87" s="158"/>
      <c r="K87" s="157"/>
      <c r="L87" s="158"/>
      <c r="M87" s="158"/>
      <c r="N87" s="158"/>
      <c r="O87" s="158"/>
      <c r="P87" s="157"/>
      <c r="Q87" s="158"/>
    </row>
    <row r="88" ht="21" customHeight="1" spans="1:17">
      <c r="A88" s="154" t="s">
        <v>3028</v>
      </c>
      <c r="B88" s="155" t="s">
        <v>3024</v>
      </c>
      <c r="C88" s="155" t="s">
        <v>3024</v>
      </c>
      <c r="D88" s="155" t="s">
        <v>3017</v>
      </c>
      <c r="E88" s="155" t="s">
        <v>303</v>
      </c>
      <c r="F88" s="158">
        <v>2000</v>
      </c>
      <c r="G88" s="158">
        <v>2000</v>
      </c>
      <c r="H88" s="157">
        <v>2000</v>
      </c>
      <c r="I88" s="158"/>
      <c r="J88" s="158"/>
      <c r="K88" s="157"/>
      <c r="L88" s="158"/>
      <c r="M88" s="158"/>
      <c r="N88" s="158"/>
      <c r="O88" s="158"/>
      <c r="P88" s="157"/>
      <c r="Q88" s="158"/>
    </row>
    <row r="89" ht="21" customHeight="1" spans="1:17">
      <c r="A89" s="154" t="s">
        <v>114</v>
      </c>
      <c r="B89" s="159"/>
      <c r="C89" s="159"/>
      <c r="D89" s="159"/>
      <c r="E89" s="159"/>
      <c r="F89" s="159"/>
      <c r="G89" s="157">
        <v>83350</v>
      </c>
      <c r="H89" s="157">
        <v>83350</v>
      </c>
      <c r="I89" s="157"/>
      <c r="J89" s="157"/>
      <c r="K89" s="157"/>
      <c r="L89" s="157"/>
      <c r="M89" s="157"/>
      <c r="N89" s="157"/>
      <c r="O89" s="157"/>
      <c r="P89" s="157"/>
      <c r="Q89" s="157"/>
    </row>
    <row r="90" ht="21" customHeight="1" spans="1:17">
      <c r="A90" s="154" t="s">
        <v>3034</v>
      </c>
      <c r="B90" s="155" t="s">
        <v>3113</v>
      </c>
      <c r="C90" s="155" t="s">
        <v>3025</v>
      </c>
      <c r="D90" s="155" t="s">
        <v>2179</v>
      </c>
      <c r="E90" s="155" t="s">
        <v>3021</v>
      </c>
      <c r="F90" s="158">
        <v>1750</v>
      </c>
      <c r="G90" s="158">
        <v>1750</v>
      </c>
      <c r="H90" s="157">
        <v>1750</v>
      </c>
      <c r="I90" s="158"/>
      <c r="J90" s="158"/>
      <c r="K90" s="157"/>
      <c r="L90" s="158"/>
      <c r="M90" s="158"/>
      <c r="N90" s="158"/>
      <c r="O90" s="158"/>
      <c r="P90" s="157"/>
      <c r="Q90" s="158"/>
    </row>
    <row r="91" ht="21" customHeight="1" spans="1:17">
      <c r="A91" s="154" t="s">
        <v>3034</v>
      </c>
      <c r="B91" s="155" t="s">
        <v>3052</v>
      </c>
      <c r="C91" s="155" t="s">
        <v>3019</v>
      </c>
      <c r="D91" s="155" t="s">
        <v>3045</v>
      </c>
      <c r="E91" s="155" t="s">
        <v>1987</v>
      </c>
      <c r="F91" s="158">
        <v>9600</v>
      </c>
      <c r="G91" s="158">
        <v>9600</v>
      </c>
      <c r="H91" s="157">
        <v>9600</v>
      </c>
      <c r="I91" s="158"/>
      <c r="J91" s="158"/>
      <c r="K91" s="157"/>
      <c r="L91" s="158"/>
      <c r="M91" s="158"/>
      <c r="N91" s="158"/>
      <c r="O91" s="158"/>
      <c r="P91" s="157"/>
      <c r="Q91" s="158"/>
    </row>
    <row r="92" ht="21" customHeight="1" spans="1:17">
      <c r="A92" s="154" t="s">
        <v>3034</v>
      </c>
      <c r="B92" s="155" t="s">
        <v>3114</v>
      </c>
      <c r="C92" s="155" t="s">
        <v>3043</v>
      </c>
      <c r="D92" s="155" t="s">
        <v>3073</v>
      </c>
      <c r="E92" s="155" t="s">
        <v>334</v>
      </c>
      <c r="F92" s="158">
        <v>36400</v>
      </c>
      <c r="G92" s="158">
        <v>36400</v>
      </c>
      <c r="H92" s="157">
        <v>36400</v>
      </c>
      <c r="I92" s="158"/>
      <c r="J92" s="158"/>
      <c r="K92" s="157"/>
      <c r="L92" s="158"/>
      <c r="M92" s="158"/>
      <c r="N92" s="158"/>
      <c r="O92" s="158"/>
      <c r="P92" s="157"/>
      <c r="Q92" s="158"/>
    </row>
    <row r="93" ht="21" customHeight="1" spans="1:17">
      <c r="A93" s="154" t="s">
        <v>3034</v>
      </c>
      <c r="B93" s="155" t="s">
        <v>3115</v>
      </c>
      <c r="C93" s="155" t="s">
        <v>3116</v>
      </c>
      <c r="D93" s="155" t="s">
        <v>3023</v>
      </c>
      <c r="E93" s="155" t="s">
        <v>1758</v>
      </c>
      <c r="F93" s="158">
        <v>3200</v>
      </c>
      <c r="G93" s="158">
        <v>3200</v>
      </c>
      <c r="H93" s="157">
        <v>3200</v>
      </c>
      <c r="I93" s="158"/>
      <c r="J93" s="158"/>
      <c r="K93" s="157"/>
      <c r="L93" s="158"/>
      <c r="M93" s="158"/>
      <c r="N93" s="158"/>
      <c r="O93" s="158"/>
      <c r="P93" s="157"/>
      <c r="Q93" s="158"/>
    </row>
    <row r="94" ht="21" customHeight="1" spans="1:17">
      <c r="A94" s="154" t="s">
        <v>3034</v>
      </c>
      <c r="B94" s="155" t="s">
        <v>3117</v>
      </c>
      <c r="C94" s="155" t="s">
        <v>3019</v>
      </c>
      <c r="D94" s="155" t="s">
        <v>3045</v>
      </c>
      <c r="E94" s="155" t="s">
        <v>2032</v>
      </c>
      <c r="F94" s="158">
        <v>2500</v>
      </c>
      <c r="G94" s="158">
        <v>2500</v>
      </c>
      <c r="H94" s="157">
        <v>2500</v>
      </c>
      <c r="I94" s="158"/>
      <c r="J94" s="158"/>
      <c r="K94" s="157"/>
      <c r="L94" s="158"/>
      <c r="M94" s="158"/>
      <c r="N94" s="158"/>
      <c r="O94" s="158"/>
      <c r="P94" s="157"/>
      <c r="Q94" s="158"/>
    </row>
    <row r="95" ht="21" customHeight="1" spans="1:17">
      <c r="A95" s="154" t="s">
        <v>3034</v>
      </c>
      <c r="B95" s="155" t="s">
        <v>3118</v>
      </c>
      <c r="C95" s="155" t="s">
        <v>3119</v>
      </c>
      <c r="D95" s="155" t="s">
        <v>2179</v>
      </c>
      <c r="E95" s="155" t="s">
        <v>350</v>
      </c>
      <c r="F95" s="158">
        <v>8400</v>
      </c>
      <c r="G95" s="158">
        <v>8400</v>
      </c>
      <c r="H95" s="157">
        <v>8400</v>
      </c>
      <c r="I95" s="158"/>
      <c r="J95" s="158"/>
      <c r="K95" s="157"/>
      <c r="L95" s="158"/>
      <c r="M95" s="158"/>
      <c r="N95" s="158"/>
      <c r="O95" s="158"/>
      <c r="P95" s="157"/>
      <c r="Q95" s="158"/>
    </row>
    <row r="96" ht="21" customHeight="1" spans="1:17">
      <c r="A96" s="154" t="s">
        <v>3034</v>
      </c>
      <c r="B96" s="155" t="s">
        <v>3120</v>
      </c>
      <c r="C96" s="155" t="s">
        <v>3025</v>
      </c>
      <c r="D96" s="155" t="s">
        <v>3073</v>
      </c>
      <c r="E96" s="155" t="s">
        <v>307</v>
      </c>
      <c r="F96" s="158">
        <v>3200</v>
      </c>
      <c r="G96" s="158">
        <v>3200</v>
      </c>
      <c r="H96" s="157">
        <v>3200</v>
      </c>
      <c r="I96" s="158"/>
      <c r="J96" s="158"/>
      <c r="K96" s="157"/>
      <c r="L96" s="158"/>
      <c r="M96" s="158"/>
      <c r="N96" s="158"/>
      <c r="O96" s="158"/>
      <c r="P96" s="157"/>
      <c r="Q96" s="158"/>
    </row>
    <row r="97" ht="21" customHeight="1" spans="1:17">
      <c r="A97" s="154" t="s">
        <v>3034</v>
      </c>
      <c r="B97" s="155" t="s">
        <v>3121</v>
      </c>
      <c r="C97" s="155" t="s">
        <v>3119</v>
      </c>
      <c r="D97" s="155" t="s">
        <v>3073</v>
      </c>
      <c r="E97" s="155" t="s">
        <v>336</v>
      </c>
      <c r="F97" s="158">
        <v>18300</v>
      </c>
      <c r="G97" s="158">
        <v>18300</v>
      </c>
      <c r="H97" s="157">
        <v>18300</v>
      </c>
      <c r="I97" s="158"/>
      <c r="J97" s="158"/>
      <c r="K97" s="157"/>
      <c r="L97" s="158"/>
      <c r="M97" s="158"/>
      <c r="N97" s="158"/>
      <c r="O97" s="158"/>
      <c r="P97" s="157"/>
      <c r="Q97" s="158"/>
    </row>
    <row r="98" ht="21" customHeight="1" spans="1:17">
      <c r="A98" s="154" t="s">
        <v>116</v>
      </c>
      <c r="B98" s="159"/>
      <c r="C98" s="159"/>
      <c r="D98" s="159"/>
      <c r="E98" s="159"/>
      <c r="F98" s="159"/>
      <c r="G98" s="157">
        <v>6000</v>
      </c>
      <c r="H98" s="157">
        <v>6000</v>
      </c>
      <c r="I98" s="157"/>
      <c r="J98" s="157"/>
      <c r="K98" s="157"/>
      <c r="L98" s="157"/>
      <c r="M98" s="157"/>
      <c r="N98" s="157"/>
      <c r="O98" s="157"/>
      <c r="P98" s="157"/>
      <c r="Q98" s="157"/>
    </row>
    <row r="99" ht="21" customHeight="1" spans="1:17">
      <c r="A99" s="154" t="s">
        <v>3034</v>
      </c>
      <c r="B99" s="155" t="s">
        <v>3019</v>
      </c>
      <c r="C99" s="155" t="s">
        <v>3019</v>
      </c>
      <c r="D99" s="155" t="s">
        <v>3017</v>
      </c>
      <c r="E99" s="155" t="s">
        <v>303</v>
      </c>
      <c r="F99" s="158">
        <v>6000</v>
      </c>
      <c r="G99" s="158">
        <v>6000</v>
      </c>
      <c r="H99" s="157">
        <v>6000</v>
      </c>
      <c r="I99" s="158"/>
      <c r="J99" s="158"/>
      <c r="K99" s="157"/>
      <c r="L99" s="158"/>
      <c r="M99" s="158"/>
      <c r="N99" s="158"/>
      <c r="O99" s="158"/>
      <c r="P99" s="157"/>
      <c r="Q99" s="158"/>
    </row>
    <row r="100" ht="21" customHeight="1" spans="1:17">
      <c r="A100" s="154" t="s">
        <v>120</v>
      </c>
      <c r="B100" s="159"/>
      <c r="C100" s="159"/>
      <c r="D100" s="159"/>
      <c r="E100" s="159"/>
      <c r="F100" s="159"/>
      <c r="G100" s="157">
        <v>6000</v>
      </c>
      <c r="H100" s="157">
        <v>6000</v>
      </c>
      <c r="I100" s="157"/>
      <c r="J100" s="157"/>
      <c r="K100" s="157"/>
      <c r="L100" s="157"/>
      <c r="M100" s="157"/>
      <c r="N100" s="157"/>
      <c r="O100" s="157"/>
      <c r="P100" s="157"/>
      <c r="Q100" s="157"/>
    </row>
    <row r="101" ht="21" customHeight="1" spans="1:17">
      <c r="A101" s="154" t="s">
        <v>3034</v>
      </c>
      <c r="B101" s="155" t="s">
        <v>3019</v>
      </c>
      <c r="C101" s="155" t="s">
        <v>3019</v>
      </c>
      <c r="D101" s="155" t="s">
        <v>3017</v>
      </c>
      <c r="E101" s="155" t="s">
        <v>303</v>
      </c>
      <c r="F101" s="158">
        <v>6000</v>
      </c>
      <c r="G101" s="158">
        <v>6000</v>
      </c>
      <c r="H101" s="157">
        <v>6000</v>
      </c>
      <c r="I101" s="158"/>
      <c r="J101" s="158"/>
      <c r="K101" s="157"/>
      <c r="L101" s="158"/>
      <c r="M101" s="158"/>
      <c r="N101" s="158"/>
      <c r="O101" s="158"/>
      <c r="P101" s="157"/>
      <c r="Q101" s="158"/>
    </row>
    <row r="102" ht="21" customHeight="1" spans="1:17">
      <c r="A102" s="154" t="s">
        <v>128</v>
      </c>
      <c r="B102" s="159"/>
      <c r="C102" s="159"/>
      <c r="D102" s="159"/>
      <c r="E102" s="159"/>
      <c r="F102" s="159"/>
      <c r="G102" s="157">
        <v>6000</v>
      </c>
      <c r="H102" s="157">
        <v>6000</v>
      </c>
      <c r="I102" s="157"/>
      <c r="J102" s="157"/>
      <c r="K102" s="157"/>
      <c r="L102" s="157"/>
      <c r="M102" s="157"/>
      <c r="N102" s="157"/>
      <c r="O102" s="157"/>
      <c r="P102" s="157"/>
      <c r="Q102" s="157"/>
    </row>
    <row r="103" ht="21" customHeight="1" spans="1:17">
      <c r="A103" s="154" t="s">
        <v>3034</v>
      </c>
      <c r="B103" s="155" t="s">
        <v>3019</v>
      </c>
      <c r="C103" s="155" t="s">
        <v>3019</v>
      </c>
      <c r="D103" s="155" t="s">
        <v>3017</v>
      </c>
      <c r="E103" s="155" t="s">
        <v>303</v>
      </c>
      <c r="F103" s="158">
        <v>6000</v>
      </c>
      <c r="G103" s="158">
        <v>6000</v>
      </c>
      <c r="H103" s="157">
        <v>6000</v>
      </c>
      <c r="I103" s="158"/>
      <c r="J103" s="158"/>
      <c r="K103" s="157"/>
      <c r="L103" s="158"/>
      <c r="M103" s="158"/>
      <c r="N103" s="158"/>
      <c r="O103" s="158"/>
      <c r="P103" s="157"/>
      <c r="Q103" s="158"/>
    </row>
    <row r="104" ht="21" customHeight="1" spans="1:17">
      <c r="A104" s="154" t="s">
        <v>134</v>
      </c>
      <c r="B104" s="159"/>
      <c r="C104" s="159"/>
      <c r="D104" s="159"/>
      <c r="E104" s="159"/>
      <c r="F104" s="159"/>
      <c r="G104" s="157">
        <v>102800</v>
      </c>
      <c r="H104" s="157">
        <v>102800</v>
      </c>
      <c r="I104" s="157"/>
      <c r="J104" s="157"/>
      <c r="K104" s="157"/>
      <c r="L104" s="157"/>
      <c r="M104" s="157"/>
      <c r="N104" s="157"/>
      <c r="O104" s="157"/>
      <c r="P104" s="157"/>
      <c r="Q104" s="157"/>
    </row>
    <row r="105" ht="21" customHeight="1" spans="1:17">
      <c r="A105" s="154" t="s">
        <v>3034</v>
      </c>
      <c r="B105" s="155" t="s">
        <v>3122</v>
      </c>
      <c r="C105" s="155" t="s">
        <v>3025</v>
      </c>
      <c r="D105" s="155" t="s">
        <v>3017</v>
      </c>
      <c r="E105" s="155" t="s">
        <v>303</v>
      </c>
      <c r="F105" s="158">
        <v>7000</v>
      </c>
      <c r="G105" s="158">
        <v>7000</v>
      </c>
      <c r="H105" s="157">
        <v>7000</v>
      </c>
      <c r="I105" s="158"/>
      <c r="J105" s="158"/>
      <c r="K105" s="157"/>
      <c r="L105" s="158"/>
      <c r="M105" s="158"/>
      <c r="N105" s="158"/>
      <c r="O105" s="158"/>
      <c r="P105" s="157"/>
      <c r="Q105" s="158"/>
    </row>
    <row r="106" ht="21" customHeight="1" spans="1:17">
      <c r="A106" s="154" t="s">
        <v>3034</v>
      </c>
      <c r="B106" s="155" t="s">
        <v>3123</v>
      </c>
      <c r="C106" s="155" t="s">
        <v>3108</v>
      </c>
      <c r="D106" s="155" t="s">
        <v>3017</v>
      </c>
      <c r="E106" s="155" t="s">
        <v>303</v>
      </c>
      <c r="F106" s="158">
        <v>3000</v>
      </c>
      <c r="G106" s="158">
        <v>3000</v>
      </c>
      <c r="H106" s="157">
        <v>3000</v>
      </c>
      <c r="I106" s="158"/>
      <c r="J106" s="158"/>
      <c r="K106" s="157"/>
      <c r="L106" s="158"/>
      <c r="M106" s="158"/>
      <c r="N106" s="158"/>
      <c r="O106" s="158"/>
      <c r="P106" s="157"/>
      <c r="Q106" s="158"/>
    </row>
    <row r="107" ht="21" customHeight="1" spans="1:17">
      <c r="A107" s="154" t="s">
        <v>3034</v>
      </c>
      <c r="B107" s="155" t="s">
        <v>3124</v>
      </c>
      <c r="C107" s="155" t="s">
        <v>3027</v>
      </c>
      <c r="D107" s="155" t="s">
        <v>3017</v>
      </c>
      <c r="E107" s="155" t="s">
        <v>303</v>
      </c>
      <c r="F107" s="158">
        <v>15000</v>
      </c>
      <c r="G107" s="158">
        <v>15000</v>
      </c>
      <c r="H107" s="157">
        <v>15000</v>
      </c>
      <c r="I107" s="158"/>
      <c r="J107" s="158"/>
      <c r="K107" s="157"/>
      <c r="L107" s="158"/>
      <c r="M107" s="158"/>
      <c r="N107" s="158"/>
      <c r="O107" s="158"/>
      <c r="P107" s="157"/>
      <c r="Q107" s="158"/>
    </row>
    <row r="108" ht="21" customHeight="1" spans="1:17">
      <c r="A108" s="154" t="s">
        <v>3034</v>
      </c>
      <c r="B108" s="155" t="s">
        <v>3125</v>
      </c>
      <c r="C108" s="155" t="s">
        <v>3126</v>
      </c>
      <c r="D108" s="155" t="s">
        <v>3017</v>
      </c>
      <c r="E108" s="155" t="s">
        <v>346</v>
      </c>
      <c r="F108" s="158">
        <v>10000</v>
      </c>
      <c r="G108" s="158">
        <v>10000</v>
      </c>
      <c r="H108" s="157">
        <v>10000</v>
      </c>
      <c r="I108" s="158"/>
      <c r="J108" s="158"/>
      <c r="K108" s="157"/>
      <c r="L108" s="158"/>
      <c r="M108" s="158"/>
      <c r="N108" s="158"/>
      <c r="O108" s="158"/>
      <c r="P108" s="157"/>
      <c r="Q108" s="158"/>
    </row>
    <row r="109" ht="21" customHeight="1" spans="1:17">
      <c r="A109" s="154" t="s">
        <v>3034</v>
      </c>
      <c r="B109" s="155" t="s">
        <v>3127</v>
      </c>
      <c r="C109" s="155" t="s">
        <v>3019</v>
      </c>
      <c r="D109" s="155" t="s">
        <v>3020</v>
      </c>
      <c r="E109" s="155" t="s">
        <v>1651</v>
      </c>
      <c r="F109" s="158">
        <v>32000</v>
      </c>
      <c r="G109" s="158">
        <v>32000</v>
      </c>
      <c r="H109" s="157">
        <v>32000</v>
      </c>
      <c r="I109" s="158"/>
      <c r="J109" s="158"/>
      <c r="K109" s="157"/>
      <c r="L109" s="158"/>
      <c r="M109" s="158"/>
      <c r="N109" s="158"/>
      <c r="O109" s="158"/>
      <c r="P109" s="157"/>
      <c r="Q109" s="158"/>
    </row>
    <row r="110" ht="21" customHeight="1" spans="1:17">
      <c r="A110" s="154" t="s">
        <v>3034</v>
      </c>
      <c r="B110" s="155" t="s">
        <v>3128</v>
      </c>
      <c r="C110" s="155" t="s">
        <v>3101</v>
      </c>
      <c r="D110" s="155" t="s">
        <v>3017</v>
      </c>
      <c r="E110" s="155" t="s">
        <v>303</v>
      </c>
      <c r="F110" s="158">
        <v>1100</v>
      </c>
      <c r="G110" s="158">
        <v>1100</v>
      </c>
      <c r="H110" s="157">
        <v>1100</v>
      </c>
      <c r="I110" s="158"/>
      <c r="J110" s="158"/>
      <c r="K110" s="157"/>
      <c r="L110" s="158"/>
      <c r="M110" s="158"/>
      <c r="N110" s="158"/>
      <c r="O110" s="158"/>
      <c r="P110" s="157"/>
      <c r="Q110" s="158"/>
    </row>
    <row r="111" ht="21" customHeight="1" spans="1:17">
      <c r="A111" s="154" t="s">
        <v>3034</v>
      </c>
      <c r="B111" s="155" t="s">
        <v>3129</v>
      </c>
      <c r="C111" s="155" t="s">
        <v>3130</v>
      </c>
      <c r="D111" s="155" t="s">
        <v>3017</v>
      </c>
      <c r="E111" s="155" t="s">
        <v>346</v>
      </c>
      <c r="F111" s="158">
        <v>2000</v>
      </c>
      <c r="G111" s="158">
        <v>2000</v>
      </c>
      <c r="H111" s="157">
        <v>2000</v>
      </c>
      <c r="I111" s="158"/>
      <c r="J111" s="158"/>
      <c r="K111" s="157"/>
      <c r="L111" s="158"/>
      <c r="M111" s="158"/>
      <c r="N111" s="158"/>
      <c r="O111" s="158"/>
      <c r="P111" s="157"/>
      <c r="Q111" s="158"/>
    </row>
    <row r="112" ht="21" customHeight="1" spans="1:17">
      <c r="A112" s="154" t="s">
        <v>3034</v>
      </c>
      <c r="B112" s="155" t="s">
        <v>3131</v>
      </c>
      <c r="C112" s="155" t="s">
        <v>3132</v>
      </c>
      <c r="D112" s="155" t="s">
        <v>3017</v>
      </c>
      <c r="E112" s="155" t="s">
        <v>303</v>
      </c>
      <c r="F112" s="158">
        <v>10000</v>
      </c>
      <c r="G112" s="158">
        <v>10000</v>
      </c>
      <c r="H112" s="157">
        <v>10000</v>
      </c>
      <c r="I112" s="158"/>
      <c r="J112" s="158"/>
      <c r="K112" s="157"/>
      <c r="L112" s="158"/>
      <c r="M112" s="158"/>
      <c r="N112" s="158"/>
      <c r="O112" s="158"/>
      <c r="P112" s="157"/>
      <c r="Q112" s="158"/>
    </row>
    <row r="113" ht="21" customHeight="1" spans="1:17">
      <c r="A113" s="154" t="s">
        <v>3034</v>
      </c>
      <c r="B113" s="155" t="s">
        <v>3125</v>
      </c>
      <c r="C113" s="155" t="s">
        <v>3126</v>
      </c>
      <c r="D113" s="155" t="s">
        <v>3017</v>
      </c>
      <c r="E113" s="155" t="s">
        <v>336</v>
      </c>
      <c r="F113" s="158">
        <v>10000</v>
      </c>
      <c r="G113" s="158">
        <v>10000</v>
      </c>
      <c r="H113" s="157">
        <v>10000</v>
      </c>
      <c r="I113" s="158"/>
      <c r="J113" s="158"/>
      <c r="K113" s="157"/>
      <c r="L113" s="158"/>
      <c r="M113" s="158"/>
      <c r="N113" s="158"/>
      <c r="O113" s="158"/>
      <c r="P113" s="157"/>
      <c r="Q113" s="158"/>
    </row>
    <row r="114" ht="21" customHeight="1" spans="1:17">
      <c r="A114" s="154" t="s">
        <v>3034</v>
      </c>
      <c r="B114" s="155" t="s">
        <v>3129</v>
      </c>
      <c r="C114" s="155" t="s">
        <v>3130</v>
      </c>
      <c r="D114" s="155" t="s">
        <v>3017</v>
      </c>
      <c r="E114" s="155" t="s">
        <v>346</v>
      </c>
      <c r="F114" s="158">
        <v>4000</v>
      </c>
      <c r="G114" s="158">
        <v>4000</v>
      </c>
      <c r="H114" s="157">
        <v>4000</v>
      </c>
      <c r="I114" s="158"/>
      <c r="J114" s="158"/>
      <c r="K114" s="157"/>
      <c r="L114" s="158"/>
      <c r="M114" s="158"/>
      <c r="N114" s="158"/>
      <c r="O114" s="158"/>
      <c r="P114" s="157"/>
      <c r="Q114" s="158"/>
    </row>
    <row r="115" ht="21" customHeight="1" spans="1:17">
      <c r="A115" s="154" t="s">
        <v>3034</v>
      </c>
      <c r="B115" s="155" t="s">
        <v>3133</v>
      </c>
      <c r="C115" s="155" t="s">
        <v>3022</v>
      </c>
      <c r="D115" s="155" t="s">
        <v>3017</v>
      </c>
      <c r="E115" s="155" t="s">
        <v>303</v>
      </c>
      <c r="F115" s="158">
        <v>3800</v>
      </c>
      <c r="G115" s="158">
        <v>3800</v>
      </c>
      <c r="H115" s="157">
        <v>3800</v>
      </c>
      <c r="I115" s="158"/>
      <c r="J115" s="158"/>
      <c r="K115" s="157"/>
      <c r="L115" s="158"/>
      <c r="M115" s="158"/>
      <c r="N115" s="158"/>
      <c r="O115" s="158"/>
      <c r="P115" s="157"/>
      <c r="Q115" s="158"/>
    </row>
    <row r="116" ht="21" customHeight="1" spans="1:17">
      <c r="A116" s="154" t="s">
        <v>3034</v>
      </c>
      <c r="B116" s="155" t="s">
        <v>3134</v>
      </c>
      <c r="C116" s="155" t="s">
        <v>3134</v>
      </c>
      <c r="D116" s="155" t="s">
        <v>3017</v>
      </c>
      <c r="E116" s="155" t="s">
        <v>303</v>
      </c>
      <c r="F116" s="158">
        <v>900</v>
      </c>
      <c r="G116" s="158">
        <v>900</v>
      </c>
      <c r="H116" s="157">
        <v>900</v>
      </c>
      <c r="I116" s="158"/>
      <c r="J116" s="158"/>
      <c r="K116" s="157"/>
      <c r="L116" s="158"/>
      <c r="M116" s="158"/>
      <c r="N116" s="158"/>
      <c r="O116" s="158"/>
      <c r="P116" s="157"/>
      <c r="Q116" s="158"/>
    </row>
    <row r="117" ht="21" customHeight="1" spans="1:17">
      <c r="A117" s="154" t="s">
        <v>3034</v>
      </c>
      <c r="B117" s="155" t="s">
        <v>3129</v>
      </c>
      <c r="C117" s="155" t="s">
        <v>3130</v>
      </c>
      <c r="D117" s="155" t="s">
        <v>3017</v>
      </c>
      <c r="E117" s="155" t="s">
        <v>334</v>
      </c>
      <c r="F117" s="158">
        <v>4000</v>
      </c>
      <c r="G117" s="158">
        <v>4000</v>
      </c>
      <c r="H117" s="157">
        <v>4000</v>
      </c>
      <c r="I117" s="158"/>
      <c r="J117" s="158"/>
      <c r="K117" s="157"/>
      <c r="L117" s="158"/>
      <c r="M117" s="158"/>
      <c r="N117" s="158"/>
      <c r="O117" s="158"/>
      <c r="P117" s="157"/>
      <c r="Q117" s="158"/>
    </row>
    <row r="118" ht="21" customHeight="1" spans="1:17">
      <c r="A118" s="154" t="s">
        <v>138</v>
      </c>
      <c r="B118" s="159"/>
      <c r="C118" s="159"/>
      <c r="D118" s="159"/>
      <c r="E118" s="159"/>
      <c r="F118" s="159"/>
      <c r="G118" s="157">
        <v>74460</v>
      </c>
      <c r="H118" s="157">
        <v>74460</v>
      </c>
      <c r="I118" s="157"/>
      <c r="J118" s="157"/>
      <c r="K118" s="157"/>
      <c r="L118" s="157"/>
      <c r="M118" s="157"/>
      <c r="N118" s="157"/>
      <c r="O118" s="157"/>
      <c r="P118" s="157"/>
      <c r="Q118" s="157"/>
    </row>
    <row r="119" ht="21" customHeight="1" spans="1:17">
      <c r="A119" s="154" t="s">
        <v>3034</v>
      </c>
      <c r="B119" s="155" t="s">
        <v>3135</v>
      </c>
      <c r="C119" s="155" t="s">
        <v>3136</v>
      </c>
      <c r="D119" s="155" t="s">
        <v>2012</v>
      </c>
      <c r="E119" s="155" t="s">
        <v>303</v>
      </c>
      <c r="F119" s="158">
        <v>4750</v>
      </c>
      <c r="G119" s="158">
        <v>4750</v>
      </c>
      <c r="H119" s="157">
        <v>4750</v>
      </c>
      <c r="I119" s="158"/>
      <c r="J119" s="158"/>
      <c r="K119" s="157"/>
      <c r="L119" s="158"/>
      <c r="M119" s="158"/>
      <c r="N119" s="158"/>
      <c r="O119" s="158"/>
      <c r="P119" s="157"/>
      <c r="Q119" s="158"/>
    </row>
    <row r="120" ht="21" customHeight="1" spans="1:17">
      <c r="A120" s="154" t="s">
        <v>3034</v>
      </c>
      <c r="B120" s="155" t="s">
        <v>3137</v>
      </c>
      <c r="C120" s="155" t="s">
        <v>3138</v>
      </c>
      <c r="D120" s="155" t="s">
        <v>3139</v>
      </c>
      <c r="E120" s="155" t="s">
        <v>346</v>
      </c>
      <c r="F120" s="158">
        <v>9000</v>
      </c>
      <c r="G120" s="158">
        <v>9000</v>
      </c>
      <c r="H120" s="157">
        <v>9000</v>
      </c>
      <c r="I120" s="158"/>
      <c r="J120" s="158"/>
      <c r="K120" s="157"/>
      <c r="L120" s="158"/>
      <c r="M120" s="158"/>
      <c r="N120" s="158"/>
      <c r="O120" s="158"/>
      <c r="P120" s="157"/>
      <c r="Q120" s="158"/>
    </row>
    <row r="121" ht="21" customHeight="1" spans="1:17">
      <c r="A121" s="154" t="s">
        <v>3034</v>
      </c>
      <c r="B121" s="155" t="s">
        <v>3140</v>
      </c>
      <c r="C121" s="155" t="s">
        <v>3141</v>
      </c>
      <c r="D121" s="155" t="s">
        <v>2012</v>
      </c>
      <c r="E121" s="155" t="s">
        <v>342</v>
      </c>
      <c r="F121" s="158">
        <v>39480</v>
      </c>
      <c r="G121" s="158">
        <v>39480</v>
      </c>
      <c r="H121" s="157">
        <v>39480</v>
      </c>
      <c r="I121" s="158"/>
      <c r="J121" s="158"/>
      <c r="K121" s="157"/>
      <c r="L121" s="158"/>
      <c r="M121" s="158"/>
      <c r="N121" s="158"/>
      <c r="O121" s="158"/>
      <c r="P121" s="157"/>
      <c r="Q121" s="158"/>
    </row>
    <row r="122" ht="21" customHeight="1" spans="1:17">
      <c r="A122" s="154" t="s">
        <v>3034</v>
      </c>
      <c r="B122" s="155" t="s">
        <v>3140</v>
      </c>
      <c r="C122" s="155" t="s">
        <v>3141</v>
      </c>
      <c r="D122" s="155" t="s">
        <v>2012</v>
      </c>
      <c r="E122" s="155" t="s">
        <v>307</v>
      </c>
      <c r="F122" s="158">
        <v>14980</v>
      </c>
      <c r="G122" s="158">
        <v>14980</v>
      </c>
      <c r="H122" s="157">
        <v>14980</v>
      </c>
      <c r="I122" s="158"/>
      <c r="J122" s="158"/>
      <c r="K122" s="157"/>
      <c r="L122" s="158"/>
      <c r="M122" s="158"/>
      <c r="N122" s="158"/>
      <c r="O122" s="158"/>
      <c r="P122" s="157"/>
      <c r="Q122" s="158"/>
    </row>
    <row r="123" ht="21" customHeight="1" spans="1:17">
      <c r="A123" s="154" t="s">
        <v>3034</v>
      </c>
      <c r="B123" s="155" t="s">
        <v>3142</v>
      </c>
      <c r="C123" s="155" t="s">
        <v>3143</v>
      </c>
      <c r="D123" s="155" t="s">
        <v>3139</v>
      </c>
      <c r="E123" s="155" t="s">
        <v>304</v>
      </c>
      <c r="F123" s="158">
        <v>6250</v>
      </c>
      <c r="G123" s="158">
        <v>6250</v>
      </c>
      <c r="H123" s="157">
        <v>6250</v>
      </c>
      <c r="I123" s="158"/>
      <c r="J123" s="158"/>
      <c r="K123" s="157"/>
      <c r="L123" s="158"/>
      <c r="M123" s="158"/>
      <c r="N123" s="158"/>
      <c r="O123" s="158"/>
      <c r="P123" s="157"/>
      <c r="Q123" s="158"/>
    </row>
    <row r="124" ht="21" customHeight="1" spans="1:17">
      <c r="A124" s="154" t="s">
        <v>140</v>
      </c>
      <c r="B124" s="159"/>
      <c r="C124" s="159"/>
      <c r="D124" s="159"/>
      <c r="E124" s="159"/>
      <c r="F124" s="159"/>
      <c r="G124" s="157">
        <v>45000</v>
      </c>
      <c r="H124" s="157">
        <v>45000</v>
      </c>
      <c r="I124" s="157"/>
      <c r="J124" s="157"/>
      <c r="K124" s="157"/>
      <c r="L124" s="157"/>
      <c r="M124" s="157"/>
      <c r="N124" s="157"/>
      <c r="O124" s="157"/>
      <c r="P124" s="157"/>
      <c r="Q124" s="157"/>
    </row>
    <row r="125" ht="21" customHeight="1" spans="1:17">
      <c r="A125" s="154" t="s">
        <v>3034</v>
      </c>
      <c r="B125" s="155" t="s">
        <v>3043</v>
      </c>
      <c r="C125" s="155" t="s">
        <v>3043</v>
      </c>
      <c r="D125" s="155" t="s">
        <v>3017</v>
      </c>
      <c r="E125" s="155" t="s">
        <v>303</v>
      </c>
      <c r="F125" s="158">
        <v>27100</v>
      </c>
      <c r="G125" s="158">
        <v>27100</v>
      </c>
      <c r="H125" s="157">
        <v>27100</v>
      </c>
      <c r="I125" s="158"/>
      <c r="J125" s="158"/>
      <c r="K125" s="157"/>
      <c r="L125" s="158"/>
      <c r="M125" s="158"/>
      <c r="N125" s="158"/>
      <c r="O125" s="158"/>
      <c r="P125" s="157"/>
      <c r="Q125" s="158"/>
    </row>
    <row r="126" ht="21" customHeight="1" spans="1:17">
      <c r="A126" s="154" t="s">
        <v>3034</v>
      </c>
      <c r="B126" s="155" t="s">
        <v>3043</v>
      </c>
      <c r="C126" s="155" t="s">
        <v>3043</v>
      </c>
      <c r="D126" s="155" t="s">
        <v>3017</v>
      </c>
      <c r="E126" s="155" t="s">
        <v>303</v>
      </c>
      <c r="F126" s="158">
        <v>17900</v>
      </c>
      <c r="G126" s="158">
        <v>17900</v>
      </c>
      <c r="H126" s="157">
        <v>17900</v>
      </c>
      <c r="I126" s="158"/>
      <c r="J126" s="158"/>
      <c r="K126" s="157"/>
      <c r="L126" s="158"/>
      <c r="M126" s="158"/>
      <c r="N126" s="158"/>
      <c r="O126" s="158"/>
      <c r="P126" s="157"/>
      <c r="Q126" s="158"/>
    </row>
    <row r="127" ht="21" customHeight="1" spans="1:17">
      <c r="A127" s="154" t="s">
        <v>142</v>
      </c>
      <c r="B127" s="159"/>
      <c r="C127" s="159"/>
      <c r="D127" s="159"/>
      <c r="E127" s="159"/>
      <c r="F127" s="159"/>
      <c r="G127" s="157">
        <v>324820</v>
      </c>
      <c r="H127" s="157">
        <v>324820</v>
      </c>
      <c r="I127" s="157"/>
      <c r="J127" s="157"/>
      <c r="K127" s="157"/>
      <c r="L127" s="157"/>
      <c r="M127" s="157"/>
      <c r="N127" s="157"/>
      <c r="O127" s="157"/>
      <c r="P127" s="157"/>
      <c r="Q127" s="157"/>
    </row>
    <row r="128" ht="21" customHeight="1" spans="1:17">
      <c r="A128" s="154" t="s">
        <v>3034</v>
      </c>
      <c r="B128" s="155" t="s">
        <v>3144</v>
      </c>
      <c r="C128" s="155" t="s">
        <v>3145</v>
      </c>
      <c r="D128" s="155" t="s">
        <v>2179</v>
      </c>
      <c r="E128" s="155" t="s">
        <v>3146</v>
      </c>
      <c r="F128" s="158">
        <v>5320</v>
      </c>
      <c r="G128" s="158">
        <v>5320</v>
      </c>
      <c r="H128" s="157">
        <v>5320</v>
      </c>
      <c r="I128" s="158"/>
      <c r="J128" s="158"/>
      <c r="K128" s="157"/>
      <c r="L128" s="158"/>
      <c r="M128" s="158"/>
      <c r="N128" s="158"/>
      <c r="O128" s="158"/>
      <c r="P128" s="157"/>
      <c r="Q128" s="158"/>
    </row>
    <row r="129" ht="21" customHeight="1" spans="1:17">
      <c r="A129" s="154" t="s">
        <v>3034</v>
      </c>
      <c r="B129" s="155" t="s">
        <v>3147</v>
      </c>
      <c r="C129" s="155" t="s">
        <v>3043</v>
      </c>
      <c r="D129" s="155" t="s">
        <v>2012</v>
      </c>
      <c r="E129" s="155" t="s">
        <v>335</v>
      </c>
      <c r="F129" s="158">
        <v>44820</v>
      </c>
      <c r="G129" s="158">
        <v>44820</v>
      </c>
      <c r="H129" s="157">
        <v>44820</v>
      </c>
      <c r="I129" s="158"/>
      <c r="J129" s="158"/>
      <c r="K129" s="157"/>
      <c r="L129" s="158"/>
      <c r="M129" s="158"/>
      <c r="N129" s="158"/>
      <c r="O129" s="158"/>
      <c r="P129" s="157"/>
      <c r="Q129" s="158"/>
    </row>
    <row r="130" ht="21" customHeight="1" spans="1:17">
      <c r="A130" s="154" t="s">
        <v>3034</v>
      </c>
      <c r="B130" s="155" t="s">
        <v>3148</v>
      </c>
      <c r="C130" s="155" t="s">
        <v>3138</v>
      </c>
      <c r="D130" s="155" t="s">
        <v>3073</v>
      </c>
      <c r="E130" s="155" t="s">
        <v>303</v>
      </c>
      <c r="F130" s="158">
        <v>4260</v>
      </c>
      <c r="G130" s="158">
        <v>4260</v>
      </c>
      <c r="H130" s="157">
        <v>4260</v>
      </c>
      <c r="I130" s="158"/>
      <c r="J130" s="158"/>
      <c r="K130" s="157"/>
      <c r="L130" s="158"/>
      <c r="M130" s="158"/>
      <c r="N130" s="158"/>
      <c r="O130" s="158"/>
      <c r="P130" s="157"/>
      <c r="Q130" s="158"/>
    </row>
    <row r="131" ht="21" customHeight="1" spans="1:17">
      <c r="A131" s="154" t="s">
        <v>3034</v>
      </c>
      <c r="B131" s="155" t="s">
        <v>3149</v>
      </c>
      <c r="C131" s="155" t="s">
        <v>3030</v>
      </c>
      <c r="D131" s="155" t="s">
        <v>1925</v>
      </c>
      <c r="E131" s="155" t="s">
        <v>303</v>
      </c>
      <c r="F131" s="158">
        <v>249000</v>
      </c>
      <c r="G131" s="158">
        <v>249000</v>
      </c>
      <c r="H131" s="157">
        <v>249000</v>
      </c>
      <c r="I131" s="158"/>
      <c r="J131" s="158"/>
      <c r="K131" s="157"/>
      <c r="L131" s="158"/>
      <c r="M131" s="158"/>
      <c r="N131" s="158"/>
      <c r="O131" s="158"/>
      <c r="P131" s="157"/>
      <c r="Q131" s="158"/>
    </row>
    <row r="132" ht="21" customHeight="1" spans="1:17">
      <c r="A132" s="154" t="s">
        <v>3034</v>
      </c>
      <c r="B132" s="155" t="s">
        <v>3150</v>
      </c>
      <c r="C132" s="155" t="s">
        <v>3138</v>
      </c>
      <c r="D132" s="155" t="s">
        <v>3073</v>
      </c>
      <c r="E132" s="155" t="s">
        <v>335</v>
      </c>
      <c r="F132" s="158">
        <v>21420</v>
      </c>
      <c r="G132" s="158">
        <v>21420</v>
      </c>
      <c r="H132" s="157">
        <v>21420</v>
      </c>
      <c r="I132" s="158"/>
      <c r="J132" s="158"/>
      <c r="K132" s="157"/>
      <c r="L132" s="158"/>
      <c r="M132" s="158"/>
      <c r="N132" s="158"/>
      <c r="O132" s="158"/>
      <c r="P132" s="157"/>
      <c r="Q132" s="158"/>
    </row>
    <row r="133" ht="21" customHeight="1" spans="1:17">
      <c r="A133" s="154" t="s">
        <v>144</v>
      </c>
      <c r="B133" s="159"/>
      <c r="C133" s="159"/>
      <c r="D133" s="159"/>
      <c r="E133" s="159"/>
      <c r="F133" s="159"/>
      <c r="G133" s="157">
        <v>96999.96</v>
      </c>
      <c r="H133" s="157">
        <v>96999.96</v>
      </c>
      <c r="I133" s="157"/>
      <c r="J133" s="157"/>
      <c r="K133" s="157"/>
      <c r="L133" s="157"/>
      <c r="M133" s="157"/>
      <c r="N133" s="157"/>
      <c r="O133" s="157"/>
      <c r="P133" s="157"/>
      <c r="Q133" s="157"/>
    </row>
    <row r="134" ht="21" customHeight="1" spans="1:17">
      <c r="A134" s="154" t="s">
        <v>3034</v>
      </c>
      <c r="B134" s="155" t="s">
        <v>3127</v>
      </c>
      <c r="C134" s="155" t="s">
        <v>3019</v>
      </c>
      <c r="D134" s="155" t="s">
        <v>3017</v>
      </c>
      <c r="E134" s="155" t="s">
        <v>303</v>
      </c>
      <c r="F134" s="158">
        <v>60000</v>
      </c>
      <c r="G134" s="158">
        <v>60000</v>
      </c>
      <c r="H134" s="157">
        <v>60000</v>
      </c>
      <c r="I134" s="158"/>
      <c r="J134" s="158"/>
      <c r="K134" s="157"/>
      <c r="L134" s="158"/>
      <c r="M134" s="158"/>
      <c r="N134" s="158"/>
      <c r="O134" s="158"/>
      <c r="P134" s="157"/>
      <c r="Q134" s="158"/>
    </row>
    <row r="135" ht="21" customHeight="1" spans="1:17">
      <c r="A135" s="154" t="s">
        <v>3034</v>
      </c>
      <c r="B135" s="155" t="s">
        <v>3151</v>
      </c>
      <c r="C135" s="155" t="s">
        <v>3043</v>
      </c>
      <c r="D135" s="155" t="s">
        <v>3017</v>
      </c>
      <c r="E135" s="155" t="s">
        <v>308</v>
      </c>
      <c r="F135" s="158">
        <v>33000</v>
      </c>
      <c r="G135" s="158">
        <v>33000</v>
      </c>
      <c r="H135" s="157">
        <v>33000</v>
      </c>
      <c r="I135" s="158"/>
      <c r="J135" s="158"/>
      <c r="K135" s="157"/>
      <c r="L135" s="158"/>
      <c r="M135" s="158"/>
      <c r="N135" s="158"/>
      <c r="O135" s="158"/>
      <c r="P135" s="157"/>
      <c r="Q135" s="158"/>
    </row>
    <row r="136" ht="21" customHeight="1" spans="1:17">
      <c r="A136" s="154" t="s">
        <v>3034</v>
      </c>
      <c r="B136" s="155" t="s">
        <v>3152</v>
      </c>
      <c r="C136" s="155" t="s">
        <v>3153</v>
      </c>
      <c r="D136" s="155" t="s">
        <v>3017</v>
      </c>
      <c r="E136" s="155" t="s">
        <v>308</v>
      </c>
      <c r="F136" s="158">
        <v>3999.96</v>
      </c>
      <c r="G136" s="158">
        <v>3999.96</v>
      </c>
      <c r="H136" s="157">
        <v>3999.96</v>
      </c>
      <c r="I136" s="158"/>
      <c r="J136" s="158"/>
      <c r="K136" s="157"/>
      <c r="L136" s="158"/>
      <c r="M136" s="158"/>
      <c r="N136" s="158"/>
      <c r="O136" s="158"/>
      <c r="P136" s="157"/>
      <c r="Q136" s="158"/>
    </row>
    <row r="137" s="76" customFormat="1" ht="21" customHeight="1" spans="1:17">
      <c r="A137" s="154" t="s">
        <v>146</v>
      </c>
      <c r="B137" s="159"/>
      <c r="C137" s="159"/>
      <c r="D137" s="159"/>
      <c r="E137" s="159"/>
      <c r="F137" s="159"/>
      <c r="G137" s="157">
        <v>46800</v>
      </c>
      <c r="H137" s="157">
        <v>46800</v>
      </c>
      <c r="I137" s="157"/>
      <c r="J137" s="157"/>
      <c r="K137" s="157"/>
      <c r="L137" s="157"/>
      <c r="M137" s="157"/>
      <c r="N137" s="157"/>
      <c r="O137" s="157"/>
      <c r="P137" s="157"/>
      <c r="Q137" s="157"/>
    </row>
    <row r="138" s="76" customFormat="1" ht="21" customHeight="1" spans="1:17">
      <c r="A138" s="154" t="s">
        <v>3034</v>
      </c>
      <c r="B138" s="155" t="s">
        <v>3154</v>
      </c>
      <c r="C138" s="155" t="s">
        <v>3155</v>
      </c>
      <c r="D138" s="155" t="s">
        <v>3017</v>
      </c>
      <c r="E138" s="160">
        <v>1</v>
      </c>
      <c r="F138" s="158">
        <v>20000</v>
      </c>
      <c r="G138" s="158">
        <v>20000</v>
      </c>
      <c r="H138" s="157">
        <v>20000</v>
      </c>
      <c r="I138" s="158"/>
      <c r="J138" s="158"/>
      <c r="K138" s="157"/>
      <c r="L138" s="158"/>
      <c r="M138" s="158"/>
      <c r="N138" s="158"/>
      <c r="O138" s="158"/>
      <c r="P138" s="157"/>
      <c r="Q138" s="158"/>
    </row>
    <row r="139" s="76" customFormat="1" ht="21" customHeight="1" spans="1:17">
      <c r="A139" s="154" t="s">
        <v>3034</v>
      </c>
      <c r="B139" s="155" t="s">
        <v>3156</v>
      </c>
      <c r="C139" s="155" t="s">
        <v>3157</v>
      </c>
      <c r="D139" s="155" t="s">
        <v>1798</v>
      </c>
      <c r="E139" s="160" t="s">
        <v>1880</v>
      </c>
      <c r="F139" s="158">
        <v>6000</v>
      </c>
      <c r="G139" s="158">
        <v>6000</v>
      </c>
      <c r="H139" s="157">
        <v>6000</v>
      </c>
      <c r="I139" s="158"/>
      <c r="J139" s="158"/>
      <c r="K139" s="157"/>
      <c r="L139" s="158"/>
      <c r="M139" s="158"/>
      <c r="N139" s="158"/>
      <c r="O139" s="158"/>
      <c r="P139" s="157"/>
      <c r="Q139" s="158"/>
    </row>
    <row r="140" s="76" customFormat="1" ht="21" customHeight="1" spans="1:17">
      <c r="A140" s="154" t="s">
        <v>3034</v>
      </c>
      <c r="B140" s="155" t="s">
        <v>3055</v>
      </c>
      <c r="C140" s="155" t="s">
        <v>3022</v>
      </c>
      <c r="D140" s="155" t="s">
        <v>3023</v>
      </c>
      <c r="E140" s="160" t="s">
        <v>2191</v>
      </c>
      <c r="F140" s="158">
        <v>4000</v>
      </c>
      <c r="G140" s="158">
        <v>4000</v>
      </c>
      <c r="H140" s="157">
        <v>4000</v>
      </c>
      <c r="I140" s="158"/>
      <c r="J140" s="158"/>
      <c r="K140" s="157"/>
      <c r="L140" s="158"/>
      <c r="M140" s="158"/>
      <c r="N140" s="158"/>
      <c r="O140" s="158"/>
      <c r="P140" s="157"/>
      <c r="Q140" s="158"/>
    </row>
    <row r="141" s="76" customFormat="1" ht="21" customHeight="1" spans="1:17">
      <c r="A141" s="154" t="s">
        <v>3034</v>
      </c>
      <c r="B141" s="155" t="s">
        <v>3025</v>
      </c>
      <c r="C141" s="155" t="s">
        <v>3025</v>
      </c>
      <c r="D141" s="155" t="s">
        <v>2179</v>
      </c>
      <c r="E141" s="160" t="s">
        <v>3158</v>
      </c>
      <c r="F141" s="158">
        <v>16800</v>
      </c>
      <c r="G141" s="158">
        <v>16800</v>
      </c>
      <c r="H141" s="157">
        <v>16800</v>
      </c>
      <c r="I141" s="158"/>
      <c r="J141" s="158"/>
      <c r="K141" s="157"/>
      <c r="L141" s="158"/>
      <c r="M141" s="158"/>
      <c r="N141" s="158"/>
      <c r="O141" s="158"/>
      <c r="P141" s="157"/>
      <c r="Q141" s="158"/>
    </row>
    <row r="142" ht="21" customHeight="1" spans="1:17">
      <c r="A142" s="154" t="s">
        <v>148</v>
      </c>
      <c r="B142" s="159"/>
      <c r="C142" s="159"/>
      <c r="D142" s="159"/>
      <c r="E142" s="159"/>
      <c r="F142" s="159"/>
      <c r="G142" s="157">
        <v>60000</v>
      </c>
      <c r="H142" s="157">
        <v>60000</v>
      </c>
      <c r="I142" s="157"/>
      <c r="J142" s="157"/>
      <c r="K142" s="157"/>
      <c r="L142" s="157"/>
      <c r="M142" s="157"/>
      <c r="N142" s="157"/>
      <c r="O142" s="157"/>
      <c r="P142" s="157"/>
      <c r="Q142" s="157"/>
    </row>
    <row r="143" ht="21" customHeight="1" spans="1:17">
      <c r="A143" s="154" t="s">
        <v>3034</v>
      </c>
      <c r="B143" s="155" t="s">
        <v>3022</v>
      </c>
      <c r="C143" s="155" t="s">
        <v>3022</v>
      </c>
      <c r="D143" s="155" t="s">
        <v>3023</v>
      </c>
      <c r="E143" s="155" t="s">
        <v>2036</v>
      </c>
      <c r="F143" s="158">
        <v>40000</v>
      </c>
      <c r="G143" s="158">
        <v>40000</v>
      </c>
      <c r="H143" s="157">
        <v>40000</v>
      </c>
      <c r="I143" s="158"/>
      <c r="J143" s="158"/>
      <c r="K143" s="157"/>
      <c r="L143" s="158"/>
      <c r="M143" s="158"/>
      <c r="N143" s="158"/>
      <c r="O143" s="158"/>
      <c r="P143" s="157"/>
      <c r="Q143" s="158"/>
    </row>
    <row r="144" ht="21" customHeight="1" spans="1:17">
      <c r="A144" s="154" t="s">
        <v>3034</v>
      </c>
      <c r="B144" s="155" t="s">
        <v>3024</v>
      </c>
      <c r="C144" s="155" t="s">
        <v>3024</v>
      </c>
      <c r="D144" s="155" t="s">
        <v>3017</v>
      </c>
      <c r="E144" s="155" t="s">
        <v>303</v>
      </c>
      <c r="F144" s="158">
        <v>20000</v>
      </c>
      <c r="G144" s="158">
        <v>20000</v>
      </c>
      <c r="H144" s="157">
        <v>20000</v>
      </c>
      <c r="I144" s="158"/>
      <c r="J144" s="158"/>
      <c r="K144" s="157"/>
      <c r="L144" s="158"/>
      <c r="M144" s="158"/>
      <c r="N144" s="158"/>
      <c r="O144" s="158"/>
      <c r="P144" s="157"/>
      <c r="Q144" s="158"/>
    </row>
    <row r="145" ht="21" customHeight="1" spans="1:17">
      <c r="A145" s="154" t="s">
        <v>150</v>
      </c>
      <c r="B145" s="159"/>
      <c r="C145" s="159"/>
      <c r="D145" s="159"/>
      <c r="E145" s="159"/>
      <c r="F145" s="159"/>
      <c r="G145" s="157">
        <v>299705</v>
      </c>
      <c r="H145" s="157">
        <v>299705</v>
      </c>
      <c r="I145" s="157"/>
      <c r="J145" s="157"/>
      <c r="K145" s="157"/>
      <c r="L145" s="157"/>
      <c r="M145" s="157"/>
      <c r="N145" s="157"/>
      <c r="O145" s="157"/>
      <c r="P145" s="157"/>
      <c r="Q145" s="157"/>
    </row>
    <row r="146" ht="21" customHeight="1" spans="1:17">
      <c r="A146" s="154" t="s">
        <v>3028</v>
      </c>
      <c r="B146" s="155" t="s">
        <v>3159</v>
      </c>
      <c r="C146" s="155" t="s">
        <v>3049</v>
      </c>
      <c r="D146" s="155" t="s">
        <v>3017</v>
      </c>
      <c r="E146" s="155" t="s">
        <v>303</v>
      </c>
      <c r="F146" s="158">
        <v>23680</v>
      </c>
      <c r="G146" s="158">
        <v>23680</v>
      </c>
      <c r="H146" s="157">
        <v>23680</v>
      </c>
      <c r="I146" s="158"/>
      <c r="J146" s="158"/>
      <c r="K146" s="157"/>
      <c r="L146" s="158"/>
      <c r="M146" s="158"/>
      <c r="N146" s="158"/>
      <c r="O146" s="158"/>
      <c r="P146" s="157"/>
      <c r="Q146" s="158"/>
    </row>
    <row r="147" ht="21" customHeight="1" spans="1:17">
      <c r="A147" s="154" t="s">
        <v>3028</v>
      </c>
      <c r="B147" s="155" t="s">
        <v>3019</v>
      </c>
      <c r="C147" s="155" t="s">
        <v>3019</v>
      </c>
      <c r="D147" s="155" t="s">
        <v>1798</v>
      </c>
      <c r="E147" s="155" t="s">
        <v>3160</v>
      </c>
      <c r="F147" s="158">
        <v>13780</v>
      </c>
      <c r="G147" s="158">
        <v>13780</v>
      </c>
      <c r="H147" s="157">
        <v>13780</v>
      </c>
      <c r="I147" s="158"/>
      <c r="J147" s="158"/>
      <c r="K147" s="157"/>
      <c r="L147" s="158"/>
      <c r="M147" s="158"/>
      <c r="N147" s="158"/>
      <c r="O147" s="158"/>
      <c r="P147" s="157"/>
      <c r="Q147" s="158"/>
    </row>
    <row r="148" ht="21" customHeight="1" spans="1:17">
      <c r="A148" s="154" t="s">
        <v>3028</v>
      </c>
      <c r="B148" s="155" t="s">
        <v>3161</v>
      </c>
      <c r="C148" s="155" t="s">
        <v>3027</v>
      </c>
      <c r="D148" s="155" t="s">
        <v>3017</v>
      </c>
      <c r="E148" s="155" t="s">
        <v>303</v>
      </c>
      <c r="F148" s="158">
        <v>12040</v>
      </c>
      <c r="G148" s="158">
        <v>12040</v>
      </c>
      <c r="H148" s="157">
        <v>12040</v>
      </c>
      <c r="I148" s="158"/>
      <c r="J148" s="158"/>
      <c r="K148" s="157"/>
      <c r="L148" s="158"/>
      <c r="M148" s="158"/>
      <c r="N148" s="158"/>
      <c r="O148" s="158"/>
      <c r="P148" s="157"/>
      <c r="Q148" s="158"/>
    </row>
    <row r="149" ht="21" customHeight="1" spans="1:17">
      <c r="A149" s="154" t="s">
        <v>3028</v>
      </c>
      <c r="B149" s="155" t="s">
        <v>3159</v>
      </c>
      <c r="C149" s="155" t="s">
        <v>3049</v>
      </c>
      <c r="D149" s="155" t="s">
        <v>3017</v>
      </c>
      <c r="E149" s="155" t="s">
        <v>303</v>
      </c>
      <c r="F149" s="158">
        <v>23420</v>
      </c>
      <c r="G149" s="158">
        <v>23420</v>
      </c>
      <c r="H149" s="157">
        <v>23420</v>
      </c>
      <c r="I149" s="158"/>
      <c r="J149" s="158"/>
      <c r="K149" s="157"/>
      <c r="L149" s="158"/>
      <c r="M149" s="158"/>
      <c r="N149" s="158"/>
      <c r="O149" s="158"/>
      <c r="P149" s="157"/>
      <c r="Q149" s="158"/>
    </row>
    <row r="150" ht="21" customHeight="1" spans="1:17">
      <c r="A150" s="154" t="s">
        <v>3028</v>
      </c>
      <c r="B150" s="155" t="s">
        <v>3162</v>
      </c>
      <c r="C150" s="155" t="s">
        <v>3157</v>
      </c>
      <c r="D150" s="155" t="s">
        <v>3017</v>
      </c>
      <c r="E150" s="155" t="s">
        <v>303</v>
      </c>
      <c r="F150" s="158">
        <v>38000</v>
      </c>
      <c r="G150" s="158">
        <v>38000</v>
      </c>
      <c r="H150" s="157">
        <v>38000</v>
      </c>
      <c r="I150" s="158"/>
      <c r="J150" s="158"/>
      <c r="K150" s="157"/>
      <c r="L150" s="158"/>
      <c r="M150" s="158"/>
      <c r="N150" s="158"/>
      <c r="O150" s="158"/>
      <c r="P150" s="157"/>
      <c r="Q150" s="158"/>
    </row>
    <row r="151" ht="21" customHeight="1" spans="1:17">
      <c r="A151" s="154" t="s">
        <v>3028</v>
      </c>
      <c r="B151" s="155" t="s">
        <v>3163</v>
      </c>
      <c r="C151" s="155" t="s">
        <v>3057</v>
      </c>
      <c r="D151" s="155" t="s">
        <v>3017</v>
      </c>
      <c r="E151" s="155" t="s">
        <v>303</v>
      </c>
      <c r="F151" s="158">
        <v>40000</v>
      </c>
      <c r="G151" s="158">
        <v>40000</v>
      </c>
      <c r="H151" s="157">
        <v>40000</v>
      </c>
      <c r="I151" s="158"/>
      <c r="J151" s="158"/>
      <c r="K151" s="157"/>
      <c r="L151" s="158"/>
      <c r="M151" s="158"/>
      <c r="N151" s="158"/>
      <c r="O151" s="158"/>
      <c r="P151" s="157"/>
      <c r="Q151" s="158"/>
    </row>
    <row r="152" ht="21" customHeight="1" spans="1:17">
      <c r="A152" s="154" t="s">
        <v>3028</v>
      </c>
      <c r="B152" s="155" t="s">
        <v>3164</v>
      </c>
      <c r="C152" s="155" t="s">
        <v>3022</v>
      </c>
      <c r="D152" s="155" t="s">
        <v>3017</v>
      </c>
      <c r="E152" s="155" t="s">
        <v>303</v>
      </c>
      <c r="F152" s="158">
        <v>14300</v>
      </c>
      <c r="G152" s="158">
        <v>14300</v>
      </c>
      <c r="H152" s="157">
        <v>14300</v>
      </c>
      <c r="I152" s="158"/>
      <c r="J152" s="158"/>
      <c r="K152" s="157"/>
      <c r="L152" s="158"/>
      <c r="M152" s="158"/>
      <c r="N152" s="158"/>
      <c r="O152" s="158"/>
      <c r="P152" s="157"/>
      <c r="Q152" s="158"/>
    </row>
    <row r="153" ht="21" customHeight="1" spans="1:17">
      <c r="A153" s="154" t="s">
        <v>3028</v>
      </c>
      <c r="B153" s="155" t="s">
        <v>3165</v>
      </c>
      <c r="C153" s="155" t="s">
        <v>3018</v>
      </c>
      <c r="D153" s="155" t="s">
        <v>3017</v>
      </c>
      <c r="E153" s="155" t="s">
        <v>303</v>
      </c>
      <c r="F153" s="158">
        <v>52000</v>
      </c>
      <c r="G153" s="158">
        <v>52000</v>
      </c>
      <c r="H153" s="157">
        <v>52000</v>
      </c>
      <c r="I153" s="158"/>
      <c r="J153" s="158"/>
      <c r="K153" s="157"/>
      <c r="L153" s="158"/>
      <c r="M153" s="158"/>
      <c r="N153" s="158"/>
      <c r="O153" s="158"/>
      <c r="P153" s="157"/>
      <c r="Q153" s="158"/>
    </row>
    <row r="154" ht="21" customHeight="1" spans="1:17">
      <c r="A154" s="154" t="s">
        <v>3028</v>
      </c>
      <c r="B154" s="155" t="s">
        <v>3166</v>
      </c>
      <c r="C154" s="155" t="s">
        <v>3167</v>
      </c>
      <c r="D154" s="155" t="s">
        <v>3017</v>
      </c>
      <c r="E154" s="155" t="s">
        <v>303</v>
      </c>
      <c r="F154" s="158">
        <v>5000</v>
      </c>
      <c r="G154" s="158">
        <v>5000</v>
      </c>
      <c r="H154" s="157">
        <v>5000</v>
      </c>
      <c r="I154" s="158"/>
      <c r="J154" s="158"/>
      <c r="K154" s="157"/>
      <c r="L154" s="158"/>
      <c r="M154" s="158"/>
      <c r="N154" s="158"/>
      <c r="O154" s="158"/>
      <c r="P154" s="157"/>
      <c r="Q154" s="158"/>
    </row>
    <row r="155" ht="21" customHeight="1" spans="1:17">
      <c r="A155" s="154" t="s">
        <v>3028</v>
      </c>
      <c r="B155" s="155" t="s">
        <v>3129</v>
      </c>
      <c r="C155" s="155" t="s">
        <v>3129</v>
      </c>
      <c r="D155" s="155" t="s">
        <v>3017</v>
      </c>
      <c r="E155" s="155" t="s">
        <v>303</v>
      </c>
      <c r="F155" s="158">
        <v>2640</v>
      </c>
      <c r="G155" s="158">
        <v>2640</v>
      </c>
      <c r="H155" s="157">
        <v>2640</v>
      </c>
      <c r="I155" s="158"/>
      <c r="J155" s="158"/>
      <c r="K155" s="157"/>
      <c r="L155" s="158"/>
      <c r="M155" s="158"/>
      <c r="N155" s="158"/>
      <c r="O155" s="158"/>
      <c r="P155" s="157"/>
      <c r="Q155" s="158"/>
    </row>
    <row r="156" ht="21" customHeight="1" spans="1:17">
      <c r="A156" s="154" t="s">
        <v>3028</v>
      </c>
      <c r="B156" s="155" t="s">
        <v>3168</v>
      </c>
      <c r="C156" s="155" t="s">
        <v>3169</v>
      </c>
      <c r="D156" s="155" t="s">
        <v>3017</v>
      </c>
      <c r="E156" s="155" t="s">
        <v>303</v>
      </c>
      <c r="F156" s="158">
        <v>12000</v>
      </c>
      <c r="G156" s="158">
        <v>12000</v>
      </c>
      <c r="H156" s="157">
        <v>12000</v>
      </c>
      <c r="I156" s="158"/>
      <c r="J156" s="158"/>
      <c r="K156" s="157"/>
      <c r="L156" s="158"/>
      <c r="M156" s="158"/>
      <c r="N156" s="158"/>
      <c r="O156" s="158"/>
      <c r="P156" s="157"/>
      <c r="Q156" s="158"/>
    </row>
    <row r="157" ht="21" customHeight="1" spans="1:17">
      <c r="A157" s="154" t="s">
        <v>3028</v>
      </c>
      <c r="B157" s="155" t="s">
        <v>3066</v>
      </c>
      <c r="C157" s="155" t="s">
        <v>3066</v>
      </c>
      <c r="D157" s="155" t="s">
        <v>3017</v>
      </c>
      <c r="E157" s="155" t="s">
        <v>303</v>
      </c>
      <c r="F157" s="158">
        <v>2345</v>
      </c>
      <c r="G157" s="158">
        <v>2345</v>
      </c>
      <c r="H157" s="157">
        <v>2345</v>
      </c>
      <c r="I157" s="158"/>
      <c r="J157" s="158"/>
      <c r="K157" s="157"/>
      <c r="L157" s="158"/>
      <c r="M157" s="158"/>
      <c r="N157" s="158"/>
      <c r="O157" s="158"/>
      <c r="P157" s="157"/>
      <c r="Q157" s="158"/>
    </row>
    <row r="158" ht="21" customHeight="1" spans="1:17">
      <c r="A158" s="154" t="s">
        <v>3028</v>
      </c>
      <c r="B158" s="155" t="s">
        <v>3170</v>
      </c>
      <c r="C158" s="155" t="s">
        <v>3171</v>
      </c>
      <c r="D158" s="155" t="s">
        <v>2012</v>
      </c>
      <c r="E158" s="155" t="s">
        <v>304</v>
      </c>
      <c r="F158" s="158">
        <v>4000</v>
      </c>
      <c r="G158" s="158">
        <v>4000</v>
      </c>
      <c r="H158" s="157">
        <v>4000</v>
      </c>
      <c r="I158" s="158"/>
      <c r="J158" s="158"/>
      <c r="K158" s="157"/>
      <c r="L158" s="158"/>
      <c r="M158" s="158"/>
      <c r="N158" s="158"/>
      <c r="O158" s="158"/>
      <c r="P158" s="157"/>
      <c r="Q158" s="158"/>
    </row>
    <row r="159" ht="21" customHeight="1" spans="1:17">
      <c r="A159" s="154" t="s">
        <v>3028</v>
      </c>
      <c r="B159" s="155" t="s">
        <v>3172</v>
      </c>
      <c r="C159" s="155" t="s">
        <v>3101</v>
      </c>
      <c r="D159" s="155" t="s">
        <v>3017</v>
      </c>
      <c r="E159" s="155" t="s">
        <v>303</v>
      </c>
      <c r="F159" s="158">
        <v>2000</v>
      </c>
      <c r="G159" s="158">
        <v>2000</v>
      </c>
      <c r="H159" s="157">
        <v>2000</v>
      </c>
      <c r="I159" s="158"/>
      <c r="J159" s="158"/>
      <c r="K159" s="157"/>
      <c r="L159" s="158"/>
      <c r="M159" s="158"/>
      <c r="N159" s="158"/>
      <c r="O159" s="158"/>
      <c r="P159" s="157"/>
      <c r="Q159" s="158"/>
    </row>
    <row r="160" ht="21" customHeight="1" spans="1:17">
      <c r="A160" s="154" t="s">
        <v>3028</v>
      </c>
      <c r="B160" s="155" t="s">
        <v>3173</v>
      </c>
      <c r="C160" s="155" t="s">
        <v>3062</v>
      </c>
      <c r="D160" s="155" t="s">
        <v>3017</v>
      </c>
      <c r="E160" s="155" t="s">
        <v>303</v>
      </c>
      <c r="F160" s="158">
        <v>30000</v>
      </c>
      <c r="G160" s="158">
        <v>30000</v>
      </c>
      <c r="H160" s="157">
        <v>30000</v>
      </c>
      <c r="I160" s="158"/>
      <c r="J160" s="158"/>
      <c r="K160" s="157"/>
      <c r="L160" s="158"/>
      <c r="M160" s="158"/>
      <c r="N160" s="158"/>
      <c r="O160" s="158"/>
      <c r="P160" s="157"/>
      <c r="Q160" s="158"/>
    </row>
    <row r="161" ht="21" customHeight="1" spans="1:17">
      <c r="A161" s="154" t="s">
        <v>3028</v>
      </c>
      <c r="B161" s="155" t="s">
        <v>3174</v>
      </c>
      <c r="C161" s="155" t="s">
        <v>3174</v>
      </c>
      <c r="D161" s="155" t="s">
        <v>3017</v>
      </c>
      <c r="E161" s="155" t="s">
        <v>303</v>
      </c>
      <c r="F161" s="158">
        <v>1100</v>
      </c>
      <c r="G161" s="158">
        <v>1100</v>
      </c>
      <c r="H161" s="157">
        <v>1100</v>
      </c>
      <c r="I161" s="158"/>
      <c r="J161" s="158"/>
      <c r="K161" s="157"/>
      <c r="L161" s="158"/>
      <c r="M161" s="158"/>
      <c r="N161" s="158"/>
      <c r="O161" s="158"/>
      <c r="P161" s="157"/>
      <c r="Q161" s="158"/>
    </row>
    <row r="162" ht="21" customHeight="1" spans="1:17">
      <c r="A162" s="154" t="s">
        <v>3028</v>
      </c>
      <c r="B162" s="155" t="s">
        <v>3175</v>
      </c>
      <c r="C162" s="155" t="s">
        <v>3132</v>
      </c>
      <c r="D162" s="155" t="s">
        <v>3017</v>
      </c>
      <c r="E162" s="155" t="s">
        <v>303</v>
      </c>
      <c r="F162" s="158">
        <v>2400</v>
      </c>
      <c r="G162" s="158">
        <v>2400</v>
      </c>
      <c r="H162" s="157">
        <v>2400</v>
      </c>
      <c r="I162" s="158"/>
      <c r="J162" s="158"/>
      <c r="K162" s="157"/>
      <c r="L162" s="158"/>
      <c r="M162" s="158"/>
      <c r="N162" s="158"/>
      <c r="O162" s="158"/>
      <c r="P162" s="157"/>
      <c r="Q162" s="158"/>
    </row>
    <row r="163" ht="21" customHeight="1" spans="1:17">
      <c r="A163" s="154" t="s">
        <v>3028</v>
      </c>
      <c r="B163" s="155" t="s">
        <v>3176</v>
      </c>
      <c r="C163" s="155" t="s">
        <v>3155</v>
      </c>
      <c r="D163" s="155" t="s">
        <v>3017</v>
      </c>
      <c r="E163" s="155" t="s">
        <v>303</v>
      </c>
      <c r="F163" s="158">
        <v>21000</v>
      </c>
      <c r="G163" s="158">
        <v>21000</v>
      </c>
      <c r="H163" s="157">
        <v>21000</v>
      </c>
      <c r="I163" s="158"/>
      <c r="J163" s="158"/>
      <c r="K163" s="157"/>
      <c r="L163" s="158"/>
      <c r="M163" s="158"/>
      <c r="N163" s="158"/>
      <c r="O163" s="158"/>
      <c r="P163" s="157"/>
      <c r="Q163" s="158"/>
    </row>
    <row r="164" ht="21" customHeight="1" spans="1:17">
      <c r="A164" s="169" t="s">
        <v>264</v>
      </c>
      <c r="B164" s="170"/>
      <c r="C164" s="170"/>
      <c r="D164" s="170"/>
      <c r="E164" s="171"/>
      <c r="F164" s="157">
        <f>SUM(F8:F163)</f>
        <v>6245592.96</v>
      </c>
      <c r="G164" s="157">
        <f>G8+G19+G26+G35+G50+G60+G62+G80+G89+G98+G100+G102+G104+G118+G127+G137+G142+G145+G133+G124+G16</f>
        <v>22624422.96</v>
      </c>
      <c r="H164" s="157">
        <f>H8+H16+H19+H26+H35+H50+H60+H62+H80+H89+H98+H100+H102+H104+H118+H124+H127+H133+H137+H142+H145</f>
        <v>22624422.96</v>
      </c>
      <c r="I164" s="172" t="s">
        <v>740</v>
      </c>
      <c r="J164" s="172" t="s">
        <v>740</v>
      </c>
      <c r="K164" s="172" t="s">
        <v>740</v>
      </c>
      <c r="L164" s="172" t="s">
        <v>740</v>
      </c>
      <c r="M164" s="172" t="s">
        <v>740</v>
      </c>
      <c r="N164" s="172" t="s">
        <v>740</v>
      </c>
      <c r="O164" s="172"/>
      <c r="P164" s="172" t="s">
        <v>740</v>
      </c>
      <c r="Q164" s="172" t="s">
        <v>740</v>
      </c>
    </row>
  </sheetData>
  <autoFilter ref="A2:Q164">
    <extLst/>
  </autoFilter>
  <mergeCells count="16">
    <mergeCell ref="A2:Q2"/>
    <mergeCell ref="A3:F3"/>
    <mergeCell ref="G4:Q4"/>
    <mergeCell ref="L5:Q5"/>
    <mergeCell ref="A164:E164"/>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0"/>
  <sheetViews>
    <sheetView zoomScaleSheetLayoutView="60" workbookViewId="0">
      <selection activeCell="I11" sqref="I11"/>
    </sheetView>
  </sheetViews>
  <sheetFormatPr defaultColWidth="8.71428571428571" defaultRowHeight="14.25" customHeight="1"/>
  <cols>
    <col min="1" max="1" width="23.4285714285714" style="125" customWidth="1"/>
    <col min="2" max="3" width="17.4285714285714" style="125" customWidth="1"/>
    <col min="4" max="4" width="9.13333333333333" style="125" customWidth="1"/>
    <col min="5" max="5" width="20.1428571428571" style="125" customWidth="1"/>
    <col min="6" max="6" width="12.2857142857143" style="125" customWidth="1"/>
    <col min="7" max="7" width="12" style="34" customWidth="1"/>
    <col min="8" max="8" width="17.2857142857143" style="34" customWidth="1"/>
    <col min="9" max="9" width="20" style="34" customWidth="1"/>
    <col min="10" max="10" width="10" style="34" customWidth="1"/>
    <col min="11" max="11" width="9.13333333333333" style="76" customWidth="1"/>
    <col min="12" max="13" width="9.13333333333333" style="34" customWidth="1"/>
    <col min="14" max="15" width="12.7142857142857" style="34" customWidth="1"/>
    <col min="16" max="16" width="9.13333333333333" style="76" customWidth="1"/>
    <col min="17" max="17" width="10.4285714285714" style="34" customWidth="1"/>
    <col min="18" max="245" width="9.13333333333333" style="76"/>
    <col min="246" max="254" width="8.71428571428571" style="76"/>
  </cols>
  <sheetData>
    <row r="1" ht="13.5" customHeight="1" spans="1:17">
      <c r="A1" s="94"/>
      <c r="B1" s="94"/>
      <c r="C1" s="94"/>
      <c r="D1" s="94"/>
      <c r="E1" s="94"/>
      <c r="F1" s="94"/>
      <c r="G1" s="126"/>
      <c r="H1" s="126"/>
      <c r="I1" s="126"/>
      <c r="J1" s="126"/>
      <c r="K1" s="134"/>
      <c r="L1" s="135"/>
      <c r="M1" s="135"/>
      <c r="N1" s="135"/>
      <c r="O1" s="135"/>
      <c r="P1" s="136"/>
      <c r="Q1" s="141"/>
    </row>
    <row r="2" ht="27.75" customHeight="1" spans="1:17">
      <c r="A2" s="127" t="s">
        <v>15</v>
      </c>
      <c r="B2" s="127"/>
      <c r="C2" s="127"/>
      <c r="D2" s="127"/>
      <c r="E2" s="127"/>
      <c r="F2" s="127"/>
      <c r="G2" s="127"/>
      <c r="H2" s="127"/>
      <c r="I2" s="127"/>
      <c r="J2" s="127"/>
      <c r="K2" s="127"/>
      <c r="L2" s="127"/>
      <c r="M2" s="127"/>
      <c r="N2" s="127"/>
      <c r="O2" s="127"/>
      <c r="P2" s="127"/>
      <c r="Q2" s="127"/>
    </row>
    <row r="3" ht="26.1" customHeight="1" spans="1:17">
      <c r="A3" s="97" t="s">
        <v>21</v>
      </c>
      <c r="B3" s="98"/>
      <c r="C3" s="98"/>
      <c r="D3" s="98"/>
      <c r="E3" s="98"/>
      <c r="F3" s="98"/>
      <c r="G3" s="128"/>
      <c r="H3" s="128"/>
      <c r="I3" s="128"/>
      <c r="J3" s="128"/>
      <c r="K3" s="134"/>
      <c r="L3" s="135"/>
      <c r="M3" s="135"/>
      <c r="N3" s="135"/>
      <c r="O3" s="135"/>
      <c r="P3" s="137"/>
      <c r="Q3" s="142" t="s">
        <v>310</v>
      </c>
    </row>
    <row r="4" ht="15.75" customHeight="1" spans="1:17">
      <c r="A4" s="129" t="s">
        <v>3005</v>
      </c>
      <c r="B4" s="129" t="s">
        <v>3177</v>
      </c>
      <c r="C4" s="129" t="s">
        <v>3178</v>
      </c>
      <c r="D4" s="129" t="s">
        <v>3179</v>
      </c>
      <c r="E4" s="129" t="s">
        <v>3180</v>
      </c>
      <c r="F4" s="129" t="s">
        <v>3181</v>
      </c>
      <c r="G4" s="129" t="s">
        <v>324</v>
      </c>
      <c r="H4" s="129"/>
      <c r="I4" s="129"/>
      <c r="J4" s="129"/>
      <c r="K4" s="138"/>
      <c r="L4" s="129"/>
      <c r="M4" s="129"/>
      <c r="N4" s="129"/>
      <c r="O4" s="129"/>
      <c r="P4" s="138"/>
      <c r="Q4" s="129"/>
    </row>
    <row r="5" ht="17.25" customHeight="1" spans="1:17">
      <c r="A5" s="129"/>
      <c r="B5" s="129"/>
      <c r="C5" s="129"/>
      <c r="D5" s="129"/>
      <c r="E5" s="129"/>
      <c r="F5" s="129"/>
      <c r="G5" s="129" t="s">
        <v>75</v>
      </c>
      <c r="H5" s="129" t="s">
        <v>78</v>
      </c>
      <c r="I5" s="129" t="s">
        <v>3011</v>
      </c>
      <c r="J5" s="129" t="s">
        <v>3012</v>
      </c>
      <c r="K5" s="139" t="s">
        <v>3013</v>
      </c>
      <c r="L5" s="129" t="s">
        <v>82</v>
      </c>
      <c r="M5" s="129"/>
      <c r="N5" s="129"/>
      <c r="O5" s="129"/>
      <c r="P5" s="139"/>
      <c r="Q5" s="129"/>
    </row>
    <row r="6" ht="54" customHeight="1" spans="1:17">
      <c r="A6" s="129"/>
      <c r="B6" s="129"/>
      <c r="C6" s="129"/>
      <c r="D6" s="129"/>
      <c r="E6" s="129"/>
      <c r="F6" s="129"/>
      <c r="G6" s="129"/>
      <c r="H6" s="129"/>
      <c r="I6" s="129"/>
      <c r="J6" s="129"/>
      <c r="K6" s="138"/>
      <c r="L6" s="129" t="s">
        <v>77</v>
      </c>
      <c r="M6" s="129" t="s">
        <v>84</v>
      </c>
      <c r="N6" s="129" t="s">
        <v>746</v>
      </c>
      <c r="O6" s="129" t="s">
        <v>86</v>
      </c>
      <c r="P6" s="138" t="s">
        <v>87</v>
      </c>
      <c r="Q6" s="129" t="s">
        <v>88</v>
      </c>
    </row>
    <row r="7" ht="15" customHeight="1" spans="1:17">
      <c r="A7" s="129">
        <v>1</v>
      </c>
      <c r="B7" s="129">
        <v>2</v>
      </c>
      <c r="C7" s="129">
        <v>3</v>
      </c>
      <c r="D7" s="129">
        <v>4</v>
      </c>
      <c r="E7" s="129">
        <v>5</v>
      </c>
      <c r="F7" s="129">
        <v>6</v>
      </c>
      <c r="G7" s="129">
        <v>7</v>
      </c>
      <c r="H7" s="129">
        <v>8</v>
      </c>
      <c r="I7" s="129">
        <v>9</v>
      </c>
      <c r="J7" s="129">
        <v>10</v>
      </c>
      <c r="K7" s="129">
        <v>11</v>
      </c>
      <c r="L7" s="129">
        <v>12</v>
      </c>
      <c r="M7" s="129">
        <v>13</v>
      </c>
      <c r="N7" s="129">
        <v>14</v>
      </c>
      <c r="O7" s="129">
        <v>15</v>
      </c>
      <c r="P7" s="129">
        <v>16</v>
      </c>
      <c r="Q7" s="129">
        <v>17</v>
      </c>
    </row>
    <row r="8" ht="22.5" customHeight="1" spans="1:17">
      <c r="A8" s="130" t="s">
        <v>3047</v>
      </c>
      <c r="B8" s="131" t="s">
        <v>3053</v>
      </c>
      <c r="C8" s="131" t="s">
        <v>3182</v>
      </c>
      <c r="D8" s="131" t="s">
        <v>155</v>
      </c>
      <c r="E8" s="131" t="s">
        <v>3183</v>
      </c>
      <c r="F8" s="131" t="s">
        <v>3184</v>
      </c>
      <c r="G8" s="131" t="s">
        <v>3053</v>
      </c>
      <c r="H8" s="132">
        <v>80000</v>
      </c>
      <c r="I8" s="132">
        <v>80000</v>
      </c>
      <c r="J8" s="132"/>
      <c r="K8" s="132"/>
      <c r="L8" s="132"/>
      <c r="M8" s="132"/>
      <c r="N8" s="132"/>
      <c r="O8" s="132"/>
      <c r="P8" s="132"/>
      <c r="Q8" s="132"/>
    </row>
    <row r="9" ht="32" customHeight="1" spans="1:17">
      <c r="A9" s="130" t="s">
        <v>3058</v>
      </c>
      <c r="B9" s="131" t="s">
        <v>3185</v>
      </c>
      <c r="C9" s="131" t="s">
        <v>3186</v>
      </c>
      <c r="D9" s="131" t="s">
        <v>155</v>
      </c>
      <c r="E9" s="131" t="s">
        <v>3187</v>
      </c>
      <c r="F9" s="131" t="s">
        <v>3184</v>
      </c>
      <c r="G9" s="131" t="s">
        <v>3188</v>
      </c>
      <c r="H9" s="132">
        <v>18198700</v>
      </c>
      <c r="I9" s="132">
        <v>18198700</v>
      </c>
      <c r="J9" s="132"/>
      <c r="K9" s="132"/>
      <c r="L9" s="132"/>
      <c r="M9" s="132"/>
      <c r="N9" s="132"/>
      <c r="O9" s="132"/>
      <c r="P9" s="132"/>
      <c r="Q9" s="132"/>
    </row>
    <row r="10" ht="22.5" customHeight="1" spans="1:17">
      <c r="A10" s="103" t="s">
        <v>264</v>
      </c>
      <c r="B10" s="103"/>
      <c r="C10" s="103"/>
      <c r="D10" s="103"/>
      <c r="E10" s="103"/>
      <c r="F10" s="103"/>
      <c r="G10" s="133"/>
      <c r="H10" s="132">
        <f>H8+H9</f>
        <v>18278700</v>
      </c>
      <c r="I10" s="132">
        <f>I8+I9</f>
        <v>18278700</v>
      </c>
      <c r="J10" s="133"/>
      <c r="K10" s="140"/>
      <c r="L10" s="133"/>
      <c r="M10" s="133"/>
      <c r="N10" s="133"/>
      <c r="O10" s="133"/>
      <c r="P10" s="140"/>
      <c r="Q10" s="133"/>
    </row>
  </sheetData>
  <mergeCells count="16">
    <mergeCell ref="A2:Q2"/>
    <mergeCell ref="A3:C3"/>
    <mergeCell ref="G4:Q4"/>
    <mergeCell ref="L5:Q5"/>
    <mergeCell ref="A10:F10"/>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9"/>
  <sheetViews>
    <sheetView zoomScaleSheetLayoutView="60" workbookViewId="0">
      <selection activeCell="D18" sqref="D18"/>
    </sheetView>
  </sheetViews>
  <sheetFormatPr defaultColWidth="8.88571428571429" defaultRowHeight="14.25" customHeight="1"/>
  <cols>
    <col min="1" max="1" width="50" style="34" customWidth="1"/>
    <col min="2" max="2" width="17.2857142857143" style="34" customWidth="1"/>
    <col min="3" max="4" width="13.4285714285714" style="34" customWidth="1"/>
    <col min="5" max="12" width="10.2857142857143" style="34" customWidth="1"/>
    <col min="13" max="13" width="13.1428571428571" style="34" customWidth="1"/>
    <col min="14" max="14" width="9.13333333333333" style="76" customWidth="1"/>
    <col min="15" max="246" width="9.13333333333333" style="76"/>
    <col min="247" max="247" width="9.13333333333333" style="93"/>
    <col min="248" max="256" width="8.88571428571429" style="93"/>
  </cols>
  <sheetData>
    <row r="1" s="76" customFormat="1" ht="13.5" customHeight="1" spans="1:13">
      <c r="A1" s="94"/>
      <c r="B1" s="94"/>
      <c r="C1" s="94"/>
      <c r="D1" s="95"/>
      <c r="E1" s="34"/>
      <c r="F1" s="34"/>
      <c r="G1" s="34"/>
      <c r="H1" s="34"/>
      <c r="I1" s="34"/>
      <c r="J1" s="34"/>
      <c r="K1" s="34"/>
      <c r="L1" s="34"/>
      <c r="M1" s="34"/>
    </row>
    <row r="2" s="76" customFormat="1" ht="35" customHeight="1" spans="1:13">
      <c r="A2" s="96" t="s">
        <v>16</v>
      </c>
      <c r="B2" s="96"/>
      <c r="C2" s="96"/>
      <c r="D2" s="96"/>
      <c r="E2" s="96"/>
      <c r="F2" s="96"/>
      <c r="G2" s="96"/>
      <c r="H2" s="96"/>
      <c r="I2" s="96"/>
      <c r="J2" s="96"/>
      <c r="K2" s="96"/>
      <c r="L2" s="96"/>
      <c r="M2" s="96"/>
    </row>
    <row r="3" s="92" customFormat="1" ht="24" customHeight="1" spans="1:13">
      <c r="A3" s="97" t="s">
        <v>21</v>
      </c>
      <c r="B3" s="98"/>
      <c r="C3" s="98"/>
      <c r="D3" s="98"/>
      <c r="E3" s="99"/>
      <c r="F3" s="99"/>
      <c r="G3" s="99"/>
      <c r="H3" s="99"/>
      <c r="I3" s="99"/>
      <c r="J3" s="114"/>
      <c r="K3" s="114"/>
      <c r="L3" s="114"/>
      <c r="M3" s="115" t="s">
        <v>310</v>
      </c>
    </row>
    <row r="4" s="76" customFormat="1" ht="19.5" customHeight="1" spans="1:13">
      <c r="A4" s="100" t="s">
        <v>3189</v>
      </c>
      <c r="B4" s="101" t="s">
        <v>324</v>
      </c>
      <c r="C4" s="102"/>
      <c r="D4" s="102"/>
      <c r="E4" s="103" t="s">
        <v>3190</v>
      </c>
      <c r="F4" s="103"/>
      <c r="G4" s="103"/>
      <c r="H4" s="103"/>
      <c r="I4" s="103"/>
      <c r="J4" s="103"/>
      <c r="K4" s="103"/>
      <c r="L4" s="103"/>
      <c r="M4" s="103"/>
    </row>
    <row r="5" s="76" customFormat="1" ht="40.5" customHeight="1" spans="1:13">
      <c r="A5" s="104"/>
      <c r="B5" s="105" t="s">
        <v>75</v>
      </c>
      <c r="C5" s="83" t="s">
        <v>78</v>
      </c>
      <c r="D5" s="106" t="s">
        <v>3191</v>
      </c>
      <c r="E5" s="104" t="s">
        <v>3192</v>
      </c>
      <c r="F5" s="104" t="s">
        <v>3193</v>
      </c>
      <c r="G5" s="104" t="s">
        <v>3194</v>
      </c>
      <c r="H5" s="104" t="s">
        <v>3195</v>
      </c>
      <c r="I5" s="116" t="s">
        <v>3196</v>
      </c>
      <c r="J5" s="104" t="s">
        <v>3197</v>
      </c>
      <c r="K5" s="104" t="s">
        <v>3198</v>
      </c>
      <c r="L5" s="104" t="s">
        <v>3199</v>
      </c>
      <c r="M5" s="104" t="s">
        <v>3200</v>
      </c>
    </row>
    <row r="6" s="76" customFormat="1" ht="19.5" customHeight="1" spans="1:13">
      <c r="A6" s="100">
        <v>1</v>
      </c>
      <c r="B6" s="100">
        <v>2</v>
      </c>
      <c r="C6" s="100">
        <v>3</v>
      </c>
      <c r="D6" s="107">
        <v>4</v>
      </c>
      <c r="E6" s="100">
        <v>5</v>
      </c>
      <c r="F6" s="100">
        <v>6</v>
      </c>
      <c r="G6" s="100">
        <v>7</v>
      </c>
      <c r="H6" s="107">
        <v>8</v>
      </c>
      <c r="I6" s="100">
        <v>9</v>
      </c>
      <c r="J6" s="117">
        <v>10</v>
      </c>
      <c r="K6" s="117">
        <v>11</v>
      </c>
      <c r="L6" s="118">
        <v>12</v>
      </c>
      <c r="M6" s="117">
        <v>13</v>
      </c>
    </row>
    <row r="7" s="76" customFormat="1" ht="19.5" customHeight="1" spans="1:247">
      <c r="A7" s="108"/>
      <c r="B7" s="108"/>
      <c r="C7" s="108"/>
      <c r="D7" s="108"/>
      <c r="E7" s="108"/>
      <c r="F7" s="108"/>
      <c r="G7" s="108"/>
      <c r="H7" s="109" t="s">
        <v>740</v>
      </c>
      <c r="I7" s="109" t="s">
        <v>740</v>
      </c>
      <c r="J7" s="119" t="s">
        <v>740</v>
      </c>
      <c r="K7" s="120" t="s">
        <v>740</v>
      </c>
      <c r="L7" s="121" t="s">
        <v>740</v>
      </c>
      <c r="M7" s="121" t="s">
        <v>740</v>
      </c>
      <c r="IM7" s="124"/>
    </row>
    <row r="8" s="76" customFormat="1" ht="19.5" customHeight="1" spans="1:13">
      <c r="A8" s="110" t="s">
        <v>740</v>
      </c>
      <c r="B8" s="111" t="s">
        <v>740</v>
      </c>
      <c r="C8" s="111" t="s">
        <v>740</v>
      </c>
      <c r="D8" s="112" t="s">
        <v>740</v>
      </c>
      <c r="E8" s="111" t="s">
        <v>740</v>
      </c>
      <c r="F8" s="111" t="s">
        <v>740</v>
      </c>
      <c r="G8" s="111" t="s">
        <v>740</v>
      </c>
      <c r="H8" s="111" t="s">
        <v>740</v>
      </c>
      <c r="I8" s="111" t="s">
        <v>740</v>
      </c>
      <c r="J8" s="111" t="s">
        <v>740</v>
      </c>
      <c r="K8" s="111" t="s">
        <v>740</v>
      </c>
      <c r="L8" s="122" t="s">
        <v>740</v>
      </c>
      <c r="M8" s="123" t="s">
        <v>740</v>
      </c>
    </row>
    <row r="9" customHeight="1" spans="1:7">
      <c r="A9" s="113" t="s">
        <v>3201</v>
      </c>
      <c r="B9" s="113"/>
      <c r="C9" s="113"/>
      <c r="D9" s="113"/>
      <c r="E9" s="113"/>
      <c r="F9" s="113"/>
      <c r="G9" s="113"/>
    </row>
  </sheetData>
  <mergeCells count="6">
    <mergeCell ref="A2:M2"/>
    <mergeCell ref="A3:D3"/>
    <mergeCell ref="B4:D4"/>
    <mergeCell ref="E4:M4"/>
    <mergeCell ref="A9:G9"/>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
  <sheetViews>
    <sheetView zoomScaleSheetLayoutView="60" workbookViewId="0">
      <selection activeCell="D28" sqref="D28"/>
    </sheetView>
  </sheetViews>
  <sheetFormatPr defaultColWidth="8.88571428571429" defaultRowHeight="12" outlineLevelRow="7"/>
  <cols>
    <col min="1" max="1" width="34.2857142857143" style="75" customWidth="1"/>
    <col min="2" max="2" width="29" style="75" customWidth="1"/>
    <col min="3" max="5" width="23.5714285714286" style="75" customWidth="1"/>
    <col min="6" max="6" width="11.2857142857143" style="76" customWidth="1"/>
    <col min="7" max="7" width="25.1333333333333" style="75" customWidth="1"/>
    <col min="8" max="8" width="15.5714285714286" style="76" customWidth="1"/>
    <col min="9" max="9" width="13.4285714285714" style="76" customWidth="1"/>
    <col min="10" max="10" width="18.847619047619" style="75" customWidth="1"/>
    <col min="11" max="11" width="9.13333333333333" style="76" customWidth="1"/>
    <col min="12" max="16384" width="9.13333333333333" style="76"/>
  </cols>
  <sheetData>
    <row r="1" customHeight="1" spans="10:10">
      <c r="J1" s="91"/>
    </row>
    <row r="2" ht="28.5" customHeight="1" spans="1:10">
      <c r="A2" s="77" t="s">
        <v>17</v>
      </c>
      <c r="B2" s="78"/>
      <c r="C2" s="78"/>
      <c r="D2" s="78"/>
      <c r="E2" s="78"/>
      <c r="F2" s="79"/>
      <c r="G2" s="78"/>
      <c r="H2" s="79"/>
      <c r="I2" s="79"/>
      <c r="J2" s="78"/>
    </row>
    <row r="3" ht="17.25" customHeight="1" spans="1:1">
      <c r="A3" s="80" t="s">
        <v>21</v>
      </c>
    </row>
    <row r="4" ht="44.25" customHeight="1" spans="1:10">
      <c r="A4" s="81" t="s">
        <v>1618</v>
      </c>
      <c r="B4" s="81" t="s">
        <v>1619</v>
      </c>
      <c r="C4" s="81" t="s">
        <v>1620</v>
      </c>
      <c r="D4" s="81" t="s">
        <v>1621</v>
      </c>
      <c r="E4" s="81" t="s">
        <v>1622</v>
      </c>
      <c r="F4" s="82" t="s">
        <v>1623</v>
      </c>
      <c r="G4" s="81" t="s">
        <v>1624</v>
      </c>
      <c r="H4" s="82" t="s">
        <v>1625</v>
      </c>
      <c r="I4" s="82" t="s">
        <v>1626</v>
      </c>
      <c r="J4" s="81" t="s">
        <v>1627</v>
      </c>
    </row>
    <row r="5" ht="14.25" customHeight="1" spans="1:10">
      <c r="A5" s="83">
        <v>1</v>
      </c>
      <c r="B5" s="83">
        <v>2</v>
      </c>
      <c r="C5" s="83">
        <v>3</v>
      </c>
      <c r="D5" s="83">
        <v>4</v>
      </c>
      <c r="E5" s="81">
        <v>5</v>
      </c>
      <c r="F5" s="81">
        <v>6</v>
      </c>
      <c r="G5" s="81">
        <v>7</v>
      </c>
      <c r="H5" s="81">
        <v>8</v>
      </c>
      <c r="I5" s="81">
        <v>9</v>
      </c>
      <c r="J5" s="81">
        <v>10</v>
      </c>
    </row>
    <row r="6" ht="42" customHeight="1" spans="1:10">
      <c r="A6" s="84"/>
      <c r="B6" s="84"/>
      <c r="C6" s="84"/>
      <c r="D6" s="84"/>
      <c r="E6" s="85"/>
      <c r="F6" s="86"/>
      <c r="G6" s="87"/>
      <c r="H6" s="86"/>
      <c r="I6" s="86"/>
      <c r="J6" s="87"/>
    </row>
    <row r="7" ht="42.75" customHeight="1" spans="1:10">
      <c r="A7" s="88" t="s">
        <v>740</v>
      </c>
      <c r="B7" s="88" t="s">
        <v>740</v>
      </c>
      <c r="C7" s="88" t="s">
        <v>740</v>
      </c>
      <c r="D7" s="88" t="s">
        <v>740</v>
      </c>
      <c r="E7" s="89" t="s">
        <v>740</v>
      </c>
      <c r="F7" s="90" t="s">
        <v>740</v>
      </c>
      <c r="G7" s="89" t="s">
        <v>740</v>
      </c>
      <c r="H7" s="90" t="s">
        <v>740</v>
      </c>
      <c r="I7" s="90" t="s">
        <v>740</v>
      </c>
      <c r="J7" s="89" t="s">
        <v>740</v>
      </c>
    </row>
    <row r="8" ht="18" customHeight="1" spans="1:1">
      <c r="A8" s="75" t="s">
        <v>3201</v>
      </c>
    </row>
  </sheetData>
  <mergeCells count="2">
    <mergeCell ref="A2:J2"/>
    <mergeCell ref="A3:H3"/>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zoomScaleSheetLayoutView="60" workbookViewId="0">
      <selection activeCell="B22" sqref="B22"/>
    </sheetView>
  </sheetViews>
  <sheetFormatPr defaultColWidth="8.88571428571429" defaultRowHeight="12" outlineLevelCol="7"/>
  <cols>
    <col min="1" max="1" width="29" style="60"/>
    <col min="2" max="2" width="18.7142857142857" style="60" customWidth="1"/>
    <col min="3" max="3" width="24.847619047619" style="60" customWidth="1"/>
    <col min="4" max="6" width="23.5714285714286" style="60" customWidth="1"/>
    <col min="7" max="7" width="25.1333333333333" style="60" customWidth="1"/>
    <col min="8" max="8" width="18.847619047619" style="60" customWidth="1"/>
    <col min="9" max="16384" width="9.13333333333333" style="60"/>
  </cols>
  <sheetData>
    <row r="1" spans="8:8">
      <c r="H1" s="61"/>
    </row>
    <row r="2" ht="28.5" spans="1:8">
      <c r="A2" s="62" t="s">
        <v>18</v>
      </c>
      <c r="B2" s="62"/>
      <c r="C2" s="62"/>
      <c r="D2" s="62"/>
      <c r="E2" s="62"/>
      <c r="F2" s="62"/>
      <c r="G2" s="62"/>
      <c r="H2" s="62"/>
    </row>
    <row r="3" ht="13.5" spans="1:2">
      <c r="A3" s="63" t="s">
        <v>21</v>
      </c>
      <c r="B3" s="64"/>
    </row>
    <row r="4" ht="18" customHeight="1" spans="1:8">
      <c r="A4" s="65" t="s">
        <v>317</v>
      </c>
      <c r="B4" s="65" t="s">
        <v>3202</v>
      </c>
      <c r="C4" s="65" t="s">
        <v>3203</v>
      </c>
      <c r="D4" s="65" t="s">
        <v>3204</v>
      </c>
      <c r="E4" s="65" t="s">
        <v>3205</v>
      </c>
      <c r="F4" s="66" t="s">
        <v>3206</v>
      </c>
      <c r="G4" s="67"/>
      <c r="H4" s="68"/>
    </row>
    <row r="5" ht="18" customHeight="1" spans="1:8">
      <c r="A5" s="69"/>
      <c r="B5" s="69"/>
      <c r="C5" s="69"/>
      <c r="D5" s="69"/>
      <c r="E5" s="69"/>
      <c r="F5" s="70" t="s">
        <v>3009</v>
      </c>
      <c r="G5" s="70" t="s">
        <v>3207</v>
      </c>
      <c r="H5" s="70" t="s">
        <v>3208</v>
      </c>
    </row>
    <row r="6" ht="21" customHeight="1" spans="1:8">
      <c r="A6" s="71">
        <v>1</v>
      </c>
      <c r="B6" s="71">
        <v>2</v>
      </c>
      <c r="C6" s="71">
        <v>3</v>
      </c>
      <c r="D6" s="71">
        <v>4</v>
      </c>
      <c r="E6" s="71">
        <v>5</v>
      </c>
      <c r="F6" s="71">
        <v>6</v>
      </c>
      <c r="G6" s="71">
        <v>7</v>
      </c>
      <c r="H6" s="71">
        <v>8</v>
      </c>
    </row>
    <row r="7" ht="33" customHeight="1" spans="1:8">
      <c r="A7" s="72"/>
      <c r="B7" s="72"/>
      <c r="C7" s="72"/>
      <c r="D7" s="72"/>
      <c r="E7" s="72"/>
      <c r="F7" s="71"/>
      <c r="G7" s="71"/>
      <c r="H7" s="71"/>
    </row>
    <row r="8" ht="24" customHeight="1" spans="1:8">
      <c r="A8" s="73"/>
      <c r="B8" s="73"/>
      <c r="C8" s="73"/>
      <c r="D8" s="73"/>
      <c r="E8" s="73"/>
      <c r="F8" s="71"/>
      <c r="G8" s="71"/>
      <c r="H8" s="71"/>
    </row>
    <row r="9" ht="24" customHeight="1" spans="1:8">
      <c r="A9" s="73"/>
      <c r="B9" s="73"/>
      <c r="C9" s="73"/>
      <c r="D9" s="73"/>
      <c r="E9" s="73"/>
      <c r="F9" s="71"/>
      <c r="G9" s="71"/>
      <c r="H9" s="71"/>
    </row>
    <row r="10" ht="13.5" spans="1:1">
      <c r="A10" s="74" t="s">
        <v>3209</v>
      </c>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tabSelected="1" workbookViewId="0">
      <selection activeCell="C23" sqref="C23"/>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310</v>
      </c>
    </row>
    <row r="4" s="1" customFormat="1" ht="21.75" customHeight="1" spans="1:11">
      <c r="A4" s="10" t="s">
        <v>741</v>
      </c>
      <c r="B4" s="10" t="s">
        <v>319</v>
      </c>
      <c r="C4" s="10" t="s">
        <v>742</v>
      </c>
      <c r="D4" s="11" t="s">
        <v>320</v>
      </c>
      <c r="E4" s="11" t="s">
        <v>321</v>
      </c>
      <c r="F4" s="11" t="s">
        <v>743</v>
      </c>
      <c r="G4" s="11" t="s">
        <v>744</v>
      </c>
      <c r="H4" s="40" t="s">
        <v>75</v>
      </c>
      <c r="I4" s="12" t="s">
        <v>3210</v>
      </c>
      <c r="J4" s="13"/>
      <c r="K4" s="14"/>
    </row>
    <row r="5" s="1" customFormat="1" ht="21.75" customHeight="1" spans="1:11">
      <c r="A5" s="15"/>
      <c r="B5" s="15"/>
      <c r="C5" s="15"/>
      <c r="D5" s="16"/>
      <c r="E5" s="16"/>
      <c r="F5" s="16"/>
      <c r="G5" s="16"/>
      <c r="H5" s="41"/>
      <c r="I5" s="11" t="s">
        <v>78</v>
      </c>
      <c r="J5" s="11" t="s">
        <v>79</v>
      </c>
      <c r="K5" s="11" t="s">
        <v>80</v>
      </c>
    </row>
    <row r="6" s="1" customFormat="1" ht="40.5" customHeight="1" spans="1:11">
      <c r="A6" s="19"/>
      <c r="B6" s="19"/>
      <c r="C6" s="19"/>
      <c r="D6" s="20"/>
      <c r="E6" s="20"/>
      <c r="F6" s="20"/>
      <c r="G6" s="20"/>
      <c r="H6" s="42"/>
      <c r="I6" s="20"/>
      <c r="J6" s="20"/>
      <c r="K6" s="20"/>
    </row>
    <row r="7" s="1" customFormat="1" ht="15" customHeight="1" spans="1:11">
      <c r="A7" s="23">
        <v>1</v>
      </c>
      <c r="B7" s="43">
        <v>2</v>
      </c>
      <c r="C7" s="43">
        <v>3</v>
      </c>
      <c r="D7" s="23">
        <v>4</v>
      </c>
      <c r="E7" s="23">
        <v>5</v>
      </c>
      <c r="F7" s="23">
        <v>6</v>
      </c>
      <c r="G7" s="23">
        <v>7</v>
      </c>
      <c r="H7" s="23">
        <v>8</v>
      </c>
      <c r="I7" s="23">
        <v>9</v>
      </c>
      <c r="J7" s="59">
        <v>10</v>
      </c>
      <c r="K7" s="59">
        <v>11</v>
      </c>
    </row>
    <row r="8" s="1" customFormat="1" ht="18.75" customHeight="1" spans="1:11">
      <c r="A8" s="44"/>
      <c r="B8" s="45"/>
      <c r="C8" s="45"/>
      <c r="D8" s="46"/>
      <c r="E8" s="47"/>
      <c r="F8" s="47"/>
      <c r="G8" s="47"/>
      <c r="H8" s="48" t="s">
        <v>740</v>
      </c>
      <c r="I8" s="48" t="s">
        <v>740</v>
      </c>
      <c r="J8" s="48" t="s">
        <v>740</v>
      </c>
      <c r="K8" s="48"/>
    </row>
    <row r="9" s="1" customFormat="1" ht="18.75" customHeight="1" spans="1:11">
      <c r="A9" s="49" t="s">
        <v>740</v>
      </c>
      <c r="B9" s="50" t="s">
        <v>740</v>
      </c>
      <c r="C9" s="50" t="s">
        <v>740</v>
      </c>
      <c r="D9" s="27" t="s">
        <v>740</v>
      </c>
      <c r="E9" s="27" t="s">
        <v>740</v>
      </c>
      <c r="F9" s="27" t="s">
        <v>740</v>
      </c>
      <c r="G9" s="27" t="s">
        <v>740</v>
      </c>
      <c r="H9" s="51" t="s">
        <v>740</v>
      </c>
      <c r="I9" s="51" t="s">
        <v>740</v>
      </c>
      <c r="J9" s="51" t="s">
        <v>740</v>
      </c>
      <c r="K9" s="51"/>
    </row>
    <row r="10" s="1" customFormat="1" ht="18.75" customHeight="1" spans="1:11">
      <c r="A10" s="52"/>
      <c r="B10" s="30"/>
      <c r="C10" s="30"/>
      <c r="D10" s="30"/>
      <c r="E10" s="30"/>
      <c r="F10" s="30"/>
      <c r="G10" s="30"/>
      <c r="H10" s="53"/>
      <c r="I10" s="53"/>
      <c r="J10" s="53"/>
      <c r="K10" s="53"/>
    </row>
    <row r="11" s="1" customFormat="1" ht="18.75" customHeight="1" spans="1:11">
      <c r="A11" s="52"/>
      <c r="B11" s="30"/>
      <c r="C11" s="30"/>
      <c r="D11" s="30"/>
      <c r="E11" s="30"/>
      <c r="F11" s="30"/>
      <c r="G11" s="30"/>
      <c r="H11" s="53"/>
      <c r="I11" s="53"/>
      <c r="J11" s="53"/>
      <c r="K11" s="53"/>
    </row>
    <row r="12" s="1" customFormat="1" ht="18.75" customHeight="1" spans="1:11">
      <c r="A12" s="52"/>
      <c r="B12" s="30"/>
      <c r="C12" s="30"/>
      <c r="D12" s="30"/>
      <c r="E12" s="30"/>
      <c r="F12" s="30"/>
      <c r="G12" s="30"/>
      <c r="H12" s="53"/>
      <c r="I12" s="53"/>
      <c r="J12" s="53"/>
      <c r="K12" s="53"/>
    </row>
    <row r="13" s="1" customFormat="1" ht="18.75" customHeight="1" spans="1:11">
      <c r="A13" s="52"/>
      <c r="B13" s="30"/>
      <c r="C13" s="30"/>
      <c r="D13" s="30"/>
      <c r="E13" s="30"/>
      <c r="F13" s="30"/>
      <c r="G13" s="30"/>
      <c r="H13" s="53"/>
      <c r="I13" s="53"/>
      <c r="J13" s="53"/>
      <c r="K13" s="53"/>
    </row>
    <row r="14" s="1" customFormat="1" ht="18.75" customHeight="1" spans="1:11">
      <c r="A14" s="54" t="s">
        <v>264</v>
      </c>
      <c r="B14" s="55"/>
      <c r="C14" s="55"/>
      <c r="D14" s="55"/>
      <c r="E14" s="55"/>
      <c r="F14" s="55"/>
      <c r="G14" s="56"/>
      <c r="H14" s="57" t="s">
        <v>740</v>
      </c>
      <c r="I14" s="57" t="s">
        <v>740</v>
      </c>
      <c r="J14" s="57" t="s">
        <v>740</v>
      </c>
      <c r="K14" s="57"/>
    </row>
    <row r="15" s="1" customFormat="1" customHeight="1" spans="1:1">
      <c r="A15" s="58" t="s">
        <v>3211</v>
      </c>
    </row>
    <row r="16" customHeight="1" spans="1:1">
      <c r="A16" s="39"/>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25" activePane="bottomRight" state="frozen"/>
      <selection/>
      <selection pane="topRight"/>
      <selection pane="bottomLeft"/>
      <selection pane="bottomRight" activeCell="B35" sqref="B35"/>
    </sheetView>
  </sheetViews>
  <sheetFormatPr defaultColWidth="8" defaultRowHeight="12" outlineLevelCol="3"/>
  <cols>
    <col min="1" max="1" width="39.5714285714286" style="34" customWidth="1"/>
    <col min="2" max="2" width="43.1333333333333" style="34" customWidth="1"/>
    <col min="3" max="3" width="40.4285714285714" style="34" customWidth="1"/>
    <col min="4" max="4" width="46.1333333333333" style="34" customWidth="1"/>
    <col min="5" max="5" width="8" style="76" customWidth="1"/>
    <col min="6" max="16384" width="8" style="76"/>
  </cols>
  <sheetData>
    <row r="1" ht="17" customHeight="1" spans="1:4">
      <c r="A1" s="497"/>
      <c r="B1" s="94"/>
      <c r="C1" s="94"/>
      <c r="D1" s="167"/>
    </row>
    <row r="2" ht="36" customHeight="1" spans="1:4">
      <c r="A2" s="77" t="s">
        <v>2</v>
      </c>
      <c r="B2" s="498"/>
      <c r="C2" s="498"/>
      <c r="D2" s="498"/>
    </row>
    <row r="3" ht="21" customHeight="1" spans="1:4">
      <c r="A3" s="97" t="s">
        <v>21</v>
      </c>
      <c r="B3" s="454"/>
      <c r="C3" s="454"/>
      <c r="D3" s="166" t="s">
        <v>22</v>
      </c>
    </row>
    <row r="4" ht="19.5" customHeight="1" spans="1:4">
      <c r="A4" s="101" t="s">
        <v>23</v>
      </c>
      <c r="B4" s="181"/>
      <c r="C4" s="101" t="s">
        <v>24</v>
      </c>
      <c r="D4" s="181"/>
    </row>
    <row r="5" ht="19.5" customHeight="1" spans="1:4">
      <c r="A5" s="100" t="s">
        <v>25</v>
      </c>
      <c r="B5" s="100" t="s">
        <v>26</v>
      </c>
      <c r="C5" s="100" t="s">
        <v>27</v>
      </c>
      <c r="D5" s="100" t="s">
        <v>26</v>
      </c>
    </row>
    <row r="6" ht="19.5" customHeight="1" spans="1:4">
      <c r="A6" s="104"/>
      <c r="B6" s="104"/>
      <c r="C6" s="104"/>
      <c r="D6" s="104"/>
    </row>
    <row r="7" ht="20.25" customHeight="1" spans="1:4">
      <c r="A7" s="461" t="s">
        <v>28</v>
      </c>
      <c r="B7" s="232">
        <v>1055509172.2</v>
      </c>
      <c r="C7" s="461" t="s">
        <v>29</v>
      </c>
      <c r="D7" s="499"/>
    </row>
    <row r="8" ht="20.25" customHeight="1" spans="1:4">
      <c r="A8" s="461" t="s">
        <v>30</v>
      </c>
      <c r="B8" s="232"/>
      <c r="C8" s="461" t="s">
        <v>31</v>
      </c>
      <c r="D8" s="499"/>
    </row>
    <row r="9" ht="20.25" customHeight="1" spans="1:4">
      <c r="A9" s="461" t="s">
        <v>32</v>
      </c>
      <c r="B9" s="232"/>
      <c r="C9" s="461" t="s">
        <v>33</v>
      </c>
      <c r="D9" s="499"/>
    </row>
    <row r="10" ht="20.25" customHeight="1" spans="1:4">
      <c r="A10" s="461" t="s">
        <v>34</v>
      </c>
      <c r="B10" s="232">
        <v>13558320</v>
      </c>
      <c r="C10" s="461" t="s">
        <v>35</v>
      </c>
      <c r="D10" s="499"/>
    </row>
    <row r="11" ht="20.25" customHeight="1" spans="1:4">
      <c r="A11" s="461" t="s">
        <v>36</v>
      </c>
      <c r="B11" s="194">
        <v>117221340</v>
      </c>
      <c r="C11" s="461" t="s">
        <v>37</v>
      </c>
      <c r="D11" s="232">
        <v>1034673470.07</v>
      </c>
    </row>
    <row r="12" ht="20.25" customHeight="1" spans="1:4">
      <c r="A12" s="461" t="s">
        <v>38</v>
      </c>
      <c r="B12" s="194"/>
      <c r="C12" s="461" t="s">
        <v>39</v>
      </c>
      <c r="D12" s="499"/>
    </row>
    <row r="13" ht="20.25" customHeight="1" spans="1:4">
      <c r="A13" s="461" t="s">
        <v>40</v>
      </c>
      <c r="B13" s="194">
        <v>370000</v>
      </c>
      <c r="C13" s="461" t="s">
        <v>41</v>
      </c>
      <c r="D13" s="232">
        <v>1463817.84</v>
      </c>
    </row>
    <row r="14" ht="20.25" customHeight="1" spans="1:4">
      <c r="A14" s="461" t="s">
        <v>42</v>
      </c>
      <c r="B14" s="194"/>
      <c r="C14" s="461" t="s">
        <v>43</v>
      </c>
      <c r="D14" s="232">
        <v>120519255.41</v>
      </c>
    </row>
    <row r="15" ht="20.25" customHeight="1" spans="1:4">
      <c r="A15" s="500" t="s">
        <v>44</v>
      </c>
      <c r="B15" s="194"/>
      <c r="C15" s="461" t="s">
        <v>45</v>
      </c>
      <c r="D15" s="232">
        <v>60969417</v>
      </c>
    </row>
    <row r="16" ht="20.25" customHeight="1" spans="1:4">
      <c r="A16" s="500" t="s">
        <v>46</v>
      </c>
      <c r="B16" s="501">
        <v>116851340</v>
      </c>
      <c r="C16" s="461" t="s">
        <v>47</v>
      </c>
      <c r="D16" s="499"/>
    </row>
    <row r="17" ht="20.25" customHeight="1" spans="1:4">
      <c r="A17" s="500"/>
      <c r="B17" s="502"/>
      <c r="C17" s="461" t="s">
        <v>48</v>
      </c>
      <c r="D17" s="499"/>
    </row>
    <row r="18" ht="20.25" customHeight="1" spans="1:4">
      <c r="A18" s="503"/>
      <c r="B18" s="502"/>
      <c r="C18" s="461" t="s">
        <v>49</v>
      </c>
      <c r="D18" s="232">
        <v>3557</v>
      </c>
    </row>
    <row r="19" ht="20.25" customHeight="1" spans="1:4">
      <c r="A19" s="503"/>
      <c r="B19" s="502"/>
      <c r="C19" s="461" t="s">
        <v>50</v>
      </c>
      <c r="D19" s="499"/>
    </row>
    <row r="20" ht="20.25" customHeight="1" spans="1:4">
      <c r="A20" s="503"/>
      <c r="B20" s="502"/>
      <c r="C20" s="461" t="s">
        <v>51</v>
      </c>
      <c r="D20" s="499"/>
    </row>
    <row r="21" ht="20.25" customHeight="1" spans="1:4">
      <c r="A21" s="503"/>
      <c r="B21" s="502"/>
      <c r="C21" s="461" t="s">
        <v>52</v>
      </c>
      <c r="D21" s="499"/>
    </row>
    <row r="22" ht="20.25" customHeight="1" spans="1:4">
      <c r="A22" s="503"/>
      <c r="B22" s="502"/>
      <c r="C22" s="461" t="s">
        <v>53</v>
      </c>
      <c r="D22" s="499"/>
    </row>
    <row r="23" ht="20.25" customHeight="1" spans="1:4">
      <c r="A23" s="503"/>
      <c r="B23" s="502"/>
      <c r="C23" s="461" t="s">
        <v>54</v>
      </c>
      <c r="D23" s="499"/>
    </row>
    <row r="24" ht="20.25" customHeight="1" spans="1:4">
      <c r="A24" s="503"/>
      <c r="B24" s="502"/>
      <c r="C24" s="461" t="s">
        <v>55</v>
      </c>
      <c r="D24" s="499"/>
    </row>
    <row r="25" ht="20.25" customHeight="1" spans="1:4">
      <c r="A25" s="503"/>
      <c r="B25" s="502"/>
      <c r="C25" s="461" t="s">
        <v>56</v>
      </c>
      <c r="D25" s="232">
        <v>57794060</v>
      </c>
    </row>
    <row r="26" ht="20.25" customHeight="1" spans="1:4">
      <c r="A26" s="503"/>
      <c r="B26" s="502"/>
      <c r="C26" s="461" t="s">
        <v>57</v>
      </c>
      <c r="D26" s="499"/>
    </row>
    <row r="27" ht="20.25" customHeight="1" spans="1:4">
      <c r="A27" s="503"/>
      <c r="B27" s="502"/>
      <c r="C27" s="461" t="s">
        <v>58</v>
      </c>
      <c r="D27" s="499"/>
    </row>
    <row r="28" ht="20.25" customHeight="1" spans="1:4">
      <c r="A28" s="503"/>
      <c r="B28" s="502"/>
      <c r="C28" s="461" t="s">
        <v>59</v>
      </c>
      <c r="D28" s="499"/>
    </row>
    <row r="29" ht="20.25" customHeight="1" spans="1:4">
      <c r="A29" s="503"/>
      <c r="B29" s="502"/>
      <c r="C29" s="461" t="s">
        <v>60</v>
      </c>
      <c r="D29" s="499"/>
    </row>
    <row r="30" ht="20.25" customHeight="1" spans="1:4">
      <c r="A30" s="504"/>
      <c r="B30" s="502"/>
      <c r="C30" s="461" t="s">
        <v>61</v>
      </c>
      <c r="D30" s="232">
        <v>652497.54</v>
      </c>
    </row>
    <row r="31" ht="20.25" customHeight="1" spans="1:4">
      <c r="A31" s="504"/>
      <c r="B31" s="502"/>
      <c r="C31" s="461" t="s">
        <v>62</v>
      </c>
      <c r="D31" s="499"/>
    </row>
    <row r="32" ht="20.25" customHeight="1" spans="1:4">
      <c r="A32" s="504"/>
      <c r="B32" s="502"/>
      <c r="C32" s="461" t="s">
        <v>63</v>
      </c>
      <c r="D32" s="499"/>
    </row>
    <row r="33" ht="20.25" customHeight="1" spans="1:4">
      <c r="A33" s="505" t="s">
        <v>64</v>
      </c>
      <c r="B33" s="506">
        <v>1186288832.2</v>
      </c>
      <c r="C33" s="464" t="s">
        <v>65</v>
      </c>
      <c r="D33" s="468">
        <f>SUM(D7:D32)</f>
        <v>1276076074.86</v>
      </c>
    </row>
    <row r="34" ht="20.25" customHeight="1" spans="1:4">
      <c r="A34" s="500" t="s">
        <v>66</v>
      </c>
      <c r="B34" s="507">
        <v>89787242.66</v>
      </c>
      <c r="C34" s="461" t="s">
        <v>67</v>
      </c>
      <c r="D34" s="441"/>
    </row>
    <row r="35" ht="20.25" customHeight="1" spans="1:4">
      <c r="A35" s="500" t="s">
        <v>68</v>
      </c>
      <c r="B35" s="507">
        <v>77719928.13</v>
      </c>
      <c r="C35" s="500" t="s">
        <v>68</v>
      </c>
      <c r="D35" s="508"/>
    </row>
    <row r="36" ht="20.25" customHeight="1" spans="1:4">
      <c r="A36" s="500" t="s">
        <v>69</v>
      </c>
      <c r="B36" s="507">
        <v>12067314.53</v>
      </c>
      <c r="C36" s="500" t="s">
        <v>70</v>
      </c>
      <c r="D36" s="508"/>
    </row>
    <row r="37" ht="20.25" customHeight="1" spans="1:4">
      <c r="A37" s="509" t="s">
        <v>71</v>
      </c>
      <c r="B37" s="510">
        <f>B33+B34</f>
        <v>1276076074.86</v>
      </c>
      <c r="C37" s="464" t="s">
        <v>72</v>
      </c>
      <c r="D37" s="511">
        <f>D33+D34</f>
        <v>1276076074.86</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0"/>
  <sheetViews>
    <sheetView topLeftCell="A6" workbookViewId="0">
      <selection activeCell="H15" sqref="H15"/>
    </sheetView>
  </sheetViews>
  <sheetFormatPr defaultColWidth="9.14285714285714" defaultRowHeight="14.25" customHeight="1" outlineLevelCol="7"/>
  <cols>
    <col min="1" max="1" width="35.2857142857143" style="1" customWidth="1"/>
    <col min="2"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310</v>
      </c>
    </row>
    <row r="4" s="1" customFormat="1" ht="21.75" customHeight="1" spans="1:7">
      <c r="A4" s="10" t="s">
        <v>742</v>
      </c>
      <c r="B4" s="10" t="s">
        <v>741</v>
      </c>
      <c r="C4" s="10" t="s">
        <v>319</v>
      </c>
      <c r="D4" s="11" t="s">
        <v>3212</v>
      </c>
      <c r="E4" s="12" t="s">
        <v>78</v>
      </c>
      <c r="F4" s="13"/>
      <c r="G4" s="14"/>
    </row>
    <row r="5" s="1" customFormat="1" ht="21.75" customHeight="1" spans="1:7">
      <c r="A5" s="15"/>
      <c r="B5" s="15"/>
      <c r="C5" s="15"/>
      <c r="D5" s="16"/>
      <c r="E5" s="17" t="s">
        <v>3213</v>
      </c>
      <c r="F5" s="18" t="s">
        <v>3214</v>
      </c>
      <c r="G5" s="18" t="s">
        <v>3215</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751</v>
      </c>
      <c r="B8" s="25" t="s">
        <v>748</v>
      </c>
      <c r="C8" s="25" t="s">
        <v>750</v>
      </c>
      <c r="D8" s="24" t="s">
        <v>3216</v>
      </c>
      <c r="E8" s="26">
        <v>1073140</v>
      </c>
      <c r="F8" s="26">
        <v>1073140</v>
      </c>
      <c r="G8" s="26">
        <v>1073140</v>
      </c>
    </row>
    <row r="9" s="1" customFormat="1" ht="18" customHeight="1" spans="1:7">
      <c r="A9" s="24" t="s">
        <v>751</v>
      </c>
      <c r="B9" s="25" t="s">
        <v>748</v>
      </c>
      <c r="C9" s="25" t="s">
        <v>756</v>
      </c>
      <c r="D9" s="24" t="s">
        <v>3216</v>
      </c>
      <c r="E9" s="26">
        <v>18198700</v>
      </c>
      <c r="F9" s="26">
        <v>18198700</v>
      </c>
      <c r="G9" s="26">
        <v>18198700</v>
      </c>
    </row>
    <row r="10" s="1" customFormat="1" ht="24" customHeight="1" spans="1:7">
      <c r="A10" s="24" t="s">
        <v>751</v>
      </c>
      <c r="B10" s="25" t="s">
        <v>748</v>
      </c>
      <c r="C10" s="25" t="s">
        <v>759</v>
      </c>
      <c r="D10" s="24" t="s">
        <v>3216</v>
      </c>
      <c r="E10" s="26">
        <v>3000000</v>
      </c>
      <c r="F10" s="26">
        <v>3000000</v>
      </c>
      <c r="G10" s="26">
        <v>3000000</v>
      </c>
    </row>
    <row r="11" s="1" customFormat="1" ht="33" customHeight="1" spans="1:7">
      <c r="A11" s="24" t="s">
        <v>751</v>
      </c>
      <c r="B11" s="25" t="s">
        <v>748</v>
      </c>
      <c r="C11" s="25" t="s">
        <v>763</v>
      </c>
      <c r="D11" s="24" t="s">
        <v>3216</v>
      </c>
      <c r="E11" s="26">
        <v>5000000</v>
      </c>
      <c r="F11" s="26">
        <v>5000000</v>
      </c>
      <c r="G11" s="26">
        <v>5000000</v>
      </c>
    </row>
    <row r="12" s="1" customFormat="1" ht="33" customHeight="1" spans="1:7">
      <c r="A12" s="24" t="s">
        <v>751</v>
      </c>
      <c r="B12" s="25" t="s">
        <v>748</v>
      </c>
      <c r="C12" s="25" t="s">
        <v>765</v>
      </c>
      <c r="D12" s="24" t="s">
        <v>3216</v>
      </c>
      <c r="E12" s="26">
        <v>16702367</v>
      </c>
      <c r="F12" s="26">
        <v>16702367</v>
      </c>
      <c r="G12" s="26">
        <v>16702367</v>
      </c>
    </row>
    <row r="13" s="1" customFormat="1" ht="33" customHeight="1" spans="1:7">
      <c r="A13" s="24" t="s">
        <v>751</v>
      </c>
      <c r="B13" s="25" t="s">
        <v>748</v>
      </c>
      <c r="C13" s="25" t="s">
        <v>769</v>
      </c>
      <c r="D13" s="24" t="s">
        <v>3216</v>
      </c>
      <c r="E13" s="26">
        <v>11400000</v>
      </c>
      <c r="F13" s="26">
        <v>11400000</v>
      </c>
      <c r="G13" s="26">
        <v>11400000</v>
      </c>
    </row>
    <row r="14" s="1" customFormat="1" ht="33" customHeight="1" spans="1:7">
      <c r="A14" s="24" t="s">
        <v>751</v>
      </c>
      <c r="B14" s="25" t="s">
        <v>748</v>
      </c>
      <c r="C14" s="25" t="s">
        <v>771</v>
      </c>
      <c r="D14" s="24" t="s">
        <v>3216</v>
      </c>
      <c r="E14" s="26">
        <v>3275000</v>
      </c>
      <c r="F14" s="26">
        <v>3275000</v>
      </c>
      <c r="G14" s="26">
        <v>3275000</v>
      </c>
    </row>
    <row r="15" s="1" customFormat="1" ht="33" customHeight="1" spans="1:7">
      <c r="A15" s="24" t="s">
        <v>751</v>
      </c>
      <c r="B15" s="25" t="s">
        <v>748</v>
      </c>
      <c r="C15" s="25" t="s">
        <v>773</v>
      </c>
      <c r="D15" s="24" t="s">
        <v>3216</v>
      </c>
      <c r="E15" s="26">
        <v>150000</v>
      </c>
      <c r="F15" s="26">
        <v>150000</v>
      </c>
      <c r="G15" s="26">
        <v>150000</v>
      </c>
    </row>
    <row r="16" s="1" customFormat="1" ht="33" customHeight="1" spans="1:7">
      <c r="A16" s="24" t="s">
        <v>751</v>
      </c>
      <c r="B16" s="25" t="s">
        <v>748</v>
      </c>
      <c r="C16" s="25" t="s">
        <v>775</v>
      </c>
      <c r="D16" s="24" t="s">
        <v>3216</v>
      </c>
      <c r="E16" s="26">
        <v>4874800</v>
      </c>
      <c r="F16" s="26">
        <v>4874800</v>
      </c>
      <c r="G16" s="26">
        <v>4874800</v>
      </c>
    </row>
    <row r="17" s="1" customFormat="1" ht="33" customHeight="1" spans="1:7">
      <c r="A17" s="24" t="s">
        <v>751</v>
      </c>
      <c r="B17" s="25" t="s">
        <v>748</v>
      </c>
      <c r="C17" s="25" t="s">
        <v>777</v>
      </c>
      <c r="D17" s="24" t="s">
        <v>3216</v>
      </c>
      <c r="E17" s="26">
        <v>200000</v>
      </c>
      <c r="F17" s="26">
        <v>200000</v>
      </c>
      <c r="G17" s="26">
        <v>200000</v>
      </c>
    </row>
    <row r="18" s="1" customFormat="1" ht="33" customHeight="1" spans="1:7">
      <c r="A18" s="24" t="s">
        <v>751</v>
      </c>
      <c r="B18" s="25" t="s">
        <v>748</v>
      </c>
      <c r="C18" s="25" t="s">
        <v>779</v>
      </c>
      <c r="D18" s="24" t="s">
        <v>3216</v>
      </c>
      <c r="E18" s="26">
        <v>2358315</v>
      </c>
      <c r="F18" s="26">
        <v>2358315</v>
      </c>
      <c r="G18" s="26">
        <v>2358315</v>
      </c>
    </row>
    <row r="19" s="1" customFormat="1" ht="33" customHeight="1" spans="1:7">
      <c r="A19" s="24" t="s">
        <v>751</v>
      </c>
      <c r="B19" s="25" t="s">
        <v>748</v>
      </c>
      <c r="C19" s="25" t="s">
        <v>876</v>
      </c>
      <c r="D19" s="24" t="s">
        <v>3216</v>
      </c>
      <c r="E19" s="26">
        <v>2000000</v>
      </c>
      <c r="F19" s="26">
        <v>2000000</v>
      </c>
      <c r="G19" s="26">
        <v>2000000</v>
      </c>
    </row>
    <row r="20" s="1" customFormat="1" ht="33" customHeight="1" spans="1:7">
      <c r="A20" s="24" t="s">
        <v>751</v>
      </c>
      <c r="B20" s="25" t="s">
        <v>748</v>
      </c>
      <c r="C20" s="25" t="s">
        <v>1038</v>
      </c>
      <c r="D20" s="24" t="s">
        <v>3216</v>
      </c>
      <c r="E20" s="26">
        <v>420000</v>
      </c>
      <c r="F20" s="26">
        <v>420000</v>
      </c>
      <c r="G20" s="26">
        <v>420000</v>
      </c>
    </row>
    <row r="21" s="1" customFormat="1" ht="33" customHeight="1" spans="1:7">
      <c r="A21" s="24" t="s">
        <v>751</v>
      </c>
      <c r="B21" s="25" t="s">
        <v>748</v>
      </c>
      <c r="C21" s="25" t="s">
        <v>1071</v>
      </c>
      <c r="D21" s="24" t="s">
        <v>3216</v>
      </c>
      <c r="E21" s="26">
        <v>1200000</v>
      </c>
      <c r="F21" s="26">
        <v>1200000</v>
      </c>
      <c r="G21" s="26">
        <v>1200000</v>
      </c>
    </row>
    <row r="22" s="1" customFormat="1" ht="33" customHeight="1" spans="1:7">
      <c r="A22" s="24" t="s">
        <v>751</v>
      </c>
      <c r="B22" s="25" t="s">
        <v>748</v>
      </c>
      <c r="C22" s="25" t="s">
        <v>1075</v>
      </c>
      <c r="D22" s="24" t="s">
        <v>3216</v>
      </c>
      <c r="E22" s="26">
        <v>160000</v>
      </c>
      <c r="F22" s="26">
        <v>160000</v>
      </c>
      <c r="G22" s="26">
        <v>160000</v>
      </c>
    </row>
    <row r="23" s="1" customFormat="1" ht="33" customHeight="1" spans="1:7">
      <c r="A23" s="24" t="s">
        <v>751</v>
      </c>
      <c r="B23" s="25" t="s">
        <v>748</v>
      </c>
      <c r="C23" s="25" t="s">
        <v>1125</v>
      </c>
      <c r="D23" s="24" t="s">
        <v>3216</v>
      </c>
      <c r="E23" s="26">
        <v>500000</v>
      </c>
      <c r="F23" s="26">
        <v>500000</v>
      </c>
      <c r="G23" s="26">
        <v>500000</v>
      </c>
    </row>
    <row r="24" s="1" customFormat="1" ht="33" customHeight="1" spans="1:7">
      <c r="A24" s="24" t="s">
        <v>751</v>
      </c>
      <c r="B24" s="25" t="s">
        <v>1126</v>
      </c>
      <c r="C24" s="25" t="s">
        <v>1128</v>
      </c>
      <c r="D24" s="24" t="s">
        <v>3216</v>
      </c>
      <c r="E24" s="26">
        <v>1145400</v>
      </c>
      <c r="F24" s="26">
        <v>1145400</v>
      </c>
      <c r="G24" s="26">
        <v>1145400</v>
      </c>
    </row>
    <row r="25" s="1" customFormat="1" ht="33" customHeight="1" spans="1:7">
      <c r="A25" s="24" t="s">
        <v>751</v>
      </c>
      <c r="B25" s="25" t="s">
        <v>1126</v>
      </c>
      <c r="C25" s="25" t="s">
        <v>1130</v>
      </c>
      <c r="D25" s="24" t="s">
        <v>3216</v>
      </c>
      <c r="E25" s="26">
        <v>7779800</v>
      </c>
      <c r="F25" s="26">
        <v>7779800</v>
      </c>
      <c r="G25" s="26">
        <v>7779800</v>
      </c>
    </row>
    <row r="26" s="1" customFormat="1" ht="33" customHeight="1" spans="1:7">
      <c r="A26" s="24" t="s">
        <v>751</v>
      </c>
      <c r="B26" s="25" t="s">
        <v>1126</v>
      </c>
      <c r="C26" s="25" t="s">
        <v>1132</v>
      </c>
      <c r="D26" s="24" t="s">
        <v>3216</v>
      </c>
      <c r="E26" s="26">
        <v>3189100</v>
      </c>
      <c r="F26" s="26">
        <v>3189100</v>
      </c>
      <c r="G26" s="26">
        <v>3189100</v>
      </c>
    </row>
    <row r="27" s="1" customFormat="1" ht="33" customHeight="1" spans="1:7">
      <c r="A27" s="24" t="s">
        <v>751</v>
      </c>
      <c r="B27" s="25" t="s">
        <v>1126</v>
      </c>
      <c r="C27" s="25" t="s">
        <v>1134</v>
      </c>
      <c r="D27" s="24" t="s">
        <v>3216</v>
      </c>
      <c r="E27" s="26">
        <v>92160</v>
      </c>
      <c r="F27" s="26">
        <v>92160</v>
      </c>
      <c r="G27" s="26">
        <v>92160</v>
      </c>
    </row>
    <row r="28" s="1" customFormat="1" ht="33" customHeight="1" spans="1:7">
      <c r="A28" s="24" t="s">
        <v>751</v>
      </c>
      <c r="B28" s="25" t="s">
        <v>1126</v>
      </c>
      <c r="C28" s="25" t="s">
        <v>1136</v>
      </c>
      <c r="D28" s="24" t="s">
        <v>3216</v>
      </c>
      <c r="E28" s="26">
        <v>416000</v>
      </c>
      <c r="F28" s="26">
        <v>416000</v>
      </c>
      <c r="G28" s="26">
        <v>416000</v>
      </c>
    </row>
    <row r="29" s="1" customFormat="1" ht="33" customHeight="1" spans="1:7">
      <c r="A29" s="24" t="s">
        <v>751</v>
      </c>
      <c r="B29" s="25" t="s">
        <v>1126</v>
      </c>
      <c r="C29" s="25" t="s">
        <v>1138</v>
      </c>
      <c r="D29" s="24" t="s">
        <v>3216</v>
      </c>
      <c r="E29" s="26">
        <v>416000</v>
      </c>
      <c r="F29" s="26">
        <v>416000</v>
      </c>
      <c r="G29" s="26">
        <v>416000</v>
      </c>
    </row>
    <row r="30" s="1" customFormat="1" ht="33" customHeight="1" spans="1:7">
      <c r="A30" s="24" t="s">
        <v>751</v>
      </c>
      <c r="B30" s="25" t="s">
        <v>1126</v>
      </c>
      <c r="C30" s="25" t="s">
        <v>1140</v>
      </c>
      <c r="D30" s="24" t="s">
        <v>3216</v>
      </c>
      <c r="E30" s="26">
        <v>80000</v>
      </c>
      <c r="F30" s="26">
        <v>80000</v>
      </c>
      <c r="G30" s="26">
        <v>80000</v>
      </c>
    </row>
    <row r="31" s="1" customFormat="1" ht="33" customHeight="1" spans="1:7">
      <c r="A31" s="24" t="s">
        <v>751</v>
      </c>
      <c r="B31" s="25" t="s">
        <v>1126</v>
      </c>
      <c r="C31" s="25" t="s">
        <v>1142</v>
      </c>
      <c r="D31" s="24" t="s">
        <v>3216</v>
      </c>
      <c r="E31" s="26">
        <v>42240</v>
      </c>
      <c r="F31" s="26">
        <v>42240</v>
      </c>
      <c r="G31" s="26">
        <v>42240</v>
      </c>
    </row>
    <row r="32" s="1" customFormat="1" ht="33" customHeight="1" spans="1:7">
      <c r="A32" s="24" t="s">
        <v>751</v>
      </c>
      <c r="B32" s="25" t="s">
        <v>1126</v>
      </c>
      <c r="C32" s="25" t="s">
        <v>1144</v>
      </c>
      <c r="D32" s="24" t="s">
        <v>3216</v>
      </c>
      <c r="E32" s="26">
        <v>512000</v>
      </c>
      <c r="F32" s="26">
        <v>512000</v>
      </c>
      <c r="G32" s="26">
        <v>512000</v>
      </c>
    </row>
    <row r="33" s="1" customFormat="1" ht="33" customHeight="1" spans="1:7">
      <c r="A33" s="24" t="s">
        <v>751</v>
      </c>
      <c r="B33" s="25" t="s">
        <v>1126</v>
      </c>
      <c r="C33" s="25" t="s">
        <v>1146</v>
      </c>
      <c r="D33" s="24" t="s">
        <v>3216</v>
      </c>
      <c r="E33" s="26">
        <v>204800</v>
      </c>
      <c r="F33" s="26">
        <v>204800</v>
      </c>
      <c r="G33" s="26">
        <v>204800</v>
      </c>
    </row>
    <row r="34" s="1" customFormat="1" ht="33" customHeight="1" spans="1:7">
      <c r="A34" s="24" t="s">
        <v>751</v>
      </c>
      <c r="B34" s="25" t="s">
        <v>1126</v>
      </c>
      <c r="C34" s="25" t="s">
        <v>1148</v>
      </c>
      <c r="D34" s="24" t="s">
        <v>3216</v>
      </c>
      <c r="E34" s="26">
        <v>204800</v>
      </c>
      <c r="F34" s="26">
        <v>204800</v>
      </c>
      <c r="G34" s="26">
        <v>204800</v>
      </c>
    </row>
    <row r="35" s="1" customFormat="1" ht="33" customHeight="1" spans="1:7">
      <c r="A35" s="24" t="s">
        <v>751</v>
      </c>
      <c r="B35" s="25" t="s">
        <v>1126</v>
      </c>
      <c r="C35" s="25" t="s">
        <v>1150</v>
      </c>
      <c r="D35" s="24" t="s">
        <v>3216</v>
      </c>
      <c r="E35" s="26">
        <v>6060000</v>
      </c>
      <c r="F35" s="26">
        <v>6060000</v>
      </c>
      <c r="G35" s="26">
        <v>6060000</v>
      </c>
    </row>
    <row r="36" s="1" customFormat="1" ht="33" customHeight="1" spans="1:7">
      <c r="A36" s="24" t="s">
        <v>751</v>
      </c>
      <c r="B36" s="25" t="s">
        <v>1126</v>
      </c>
      <c r="C36" s="25" t="s">
        <v>1165</v>
      </c>
      <c r="D36" s="24" t="s">
        <v>3216</v>
      </c>
      <c r="E36" s="26">
        <v>14352</v>
      </c>
      <c r="F36" s="26">
        <v>14352</v>
      </c>
      <c r="G36" s="26">
        <v>14352</v>
      </c>
    </row>
    <row r="37" s="1" customFormat="1" ht="33" customHeight="1" spans="1:7">
      <c r="A37" s="24" t="s">
        <v>751</v>
      </c>
      <c r="B37" s="25" t="s">
        <v>1449</v>
      </c>
      <c r="C37" s="25" t="s">
        <v>1451</v>
      </c>
      <c r="D37" s="24" t="s">
        <v>3216</v>
      </c>
      <c r="E37" s="26">
        <v>300000</v>
      </c>
      <c r="F37" s="26">
        <v>300000</v>
      </c>
      <c r="G37" s="26">
        <v>300000</v>
      </c>
    </row>
    <row r="38" s="1" customFormat="1" ht="33" customHeight="1" spans="1:7">
      <c r="A38" s="24" t="s">
        <v>751</v>
      </c>
      <c r="B38" s="25" t="s">
        <v>1449</v>
      </c>
      <c r="C38" s="25" t="s">
        <v>1453</v>
      </c>
      <c r="D38" s="24" t="s">
        <v>3216</v>
      </c>
      <c r="E38" s="26">
        <v>100000</v>
      </c>
      <c r="F38" s="26">
        <v>100000</v>
      </c>
      <c r="G38" s="26">
        <v>100000</v>
      </c>
    </row>
    <row r="39" s="1" customFormat="1" ht="33" customHeight="1" spans="1:7">
      <c r="A39" s="24" t="s">
        <v>751</v>
      </c>
      <c r="B39" s="25" t="s">
        <v>1449</v>
      </c>
      <c r="C39" s="25" t="s">
        <v>1455</v>
      </c>
      <c r="D39" s="24" t="s">
        <v>3216</v>
      </c>
      <c r="E39" s="26">
        <v>9500000</v>
      </c>
      <c r="F39" s="26">
        <v>9500000</v>
      </c>
      <c r="G39" s="26">
        <v>9500000</v>
      </c>
    </row>
    <row r="40" s="1" customFormat="1" ht="33" customHeight="1" spans="1:7">
      <c r="A40" s="24" t="s">
        <v>751</v>
      </c>
      <c r="B40" s="25" t="s">
        <v>1449</v>
      </c>
      <c r="C40" s="25" t="s">
        <v>1457</v>
      </c>
      <c r="D40" s="24" t="s">
        <v>3216</v>
      </c>
      <c r="E40" s="26">
        <v>150000</v>
      </c>
      <c r="F40" s="26">
        <v>150000</v>
      </c>
      <c r="G40" s="26">
        <v>150000</v>
      </c>
    </row>
    <row r="41" s="1" customFormat="1" ht="33" customHeight="1" spans="1:7">
      <c r="A41" s="24" t="s">
        <v>751</v>
      </c>
      <c r="B41" s="25" t="s">
        <v>1449</v>
      </c>
      <c r="C41" s="25" t="s">
        <v>1459</v>
      </c>
      <c r="D41" s="24" t="s">
        <v>3216</v>
      </c>
      <c r="E41" s="26">
        <v>4650000</v>
      </c>
      <c r="F41" s="26">
        <v>4650000</v>
      </c>
      <c r="G41" s="26">
        <v>4650000</v>
      </c>
    </row>
    <row r="42" s="1" customFormat="1" ht="33" customHeight="1" spans="1:7">
      <c r="A42" s="24" t="s">
        <v>751</v>
      </c>
      <c r="B42" s="25" t="s">
        <v>1449</v>
      </c>
      <c r="C42" s="25" t="s">
        <v>1461</v>
      </c>
      <c r="D42" s="24" t="s">
        <v>3216</v>
      </c>
      <c r="E42" s="26">
        <v>2000000</v>
      </c>
      <c r="F42" s="26">
        <v>2000000</v>
      </c>
      <c r="G42" s="26">
        <v>2000000</v>
      </c>
    </row>
    <row r="43" s="1" customFormat="1" ht="33" customHeight="1" spans="1:7">
      <c r="A43" s="24" t="s">
        <v>751</v>
      </c>
      <c r="B43" s="25" t="s">
        <v>1449</v>
      </c>
      <c r="C43" s="25" t="s">
        <v>1463</v>
      </c>
      <c r="D43" s="24" t="s">
        <v>3216</v>
      </c>
      <c r="E43" s="26">
        <v>1000000</v>
      </c>
      <c r="F43" s="26">
        <v>1000000</v>
      </c>
      <c r="G43" s="26">
        <v>1000000</v>
      </c>
    </row>
    <row r="44" s="1" customFormat="1" ht="33" customHeight="1" spans="1:7">
      <c r="A44" s="24" t="s">
        <v>751</v>
      </c>
      <c r="B44" s="25" t="s">
        <v>1449</v>
      </c>
      <c r="C44" s="25" t="s">
        <v>1465</v>
      </c>
      <c r="D44" s="24" t="s">
        <v>3216</v>
      </c>
      <c r="E44" s="26">
        <v>12727000</v>
      </c>
      <c r="F44" s="26">
        <v>12727000</v>
      </c>
      <c r="G44" s="26">
        <v>12727000</v>
      </c>
    </row>
    <row r="45" s="1" customFormat="1" ht="33" customHeight="1" spans="1:7">
      <c r="A45" s="24" t="s">
        <v>751</v>
      </c>
      <c r="B45" s="25" t="s">
        <v>1449</v>
      </c>
      <c r="C45" s="25" t="s">
        <v>1467</v>
      </c>
      <c r="D45" s="24" t="s">
        <v>3216</v>
      </c>
      <c r="E45" s="26">
        <v>1716000</v>
      </c>
      <c r="F45" s="26">
        <v>1716000</v>
      </c>
      <c r="G45" s="26">
        <v>1716000</v>
      </c>
    </row>
    <row r="46" s="1" customFormat="1" ht="33" customHeight="1" spans="1:7">
      <c r="A46" s="24" t="s">
        <v>751</v>
      </c>
      <c r="B46" s="25" t="s">
        <v>1449</v>
      </c>
      <c r="C46" s="25" t="s">
        <v>1469</v>
      </c>
      <c r="D46" s="24" t="s">
        <v>3216</v>
      </c>
      <c r="E46" s="26">
        <v>500000</v>
      </c>
      <c r="F46" s="26">
        <v>500000</v>
      </c>
      <c r="G46" s="26">
        <v>500000</v>
      </c>
    </row>
    <row r="47" s="1" customFormat="1" ht="33" customHeight="1" spans="1:7">
      <c r="A47" s="24" t="s">
        <v>751</v>
      </c>
      <c r="B47" s="25" t="s">
        <v>1449</v>
      </c>
      <c r="C47" s="25" t="s">
        <v>1471</v>
      </c>
      <c r="D47" s="24" t="s">
        <v>3216</v>
      </c>
      <c r="E47" s="26">
        <v>2590458</v>
      </c>
      <c r="F47" s="26">
        <v>2590458</v>
      </c>
      <c r="G47" s="26">
        <v>2590458</v>
      </c>
    </row>
    <row r="48" s="1" customFormat="1" ht="33" customHeight="1" spans="1:7">
      <c r="A48" s="24" t="s">
        <v>751</v>
      </c>
      <c r="B48" s="25" t="s">
        <v>1449</v>
      </c>
      <c r="C48" s="25" t="s">
        <v>1473</v>
      </c>
      <c r="D48" s="24" t="s">
        <v>3216</v>
      </c>
      <c r="E48" s="26">
        <v>1635087</v>
      </c>
      <c r="F48" s="26">
        <v>1635087</v>
      </c>
      <c r="G48" s="26">
        <v>1635087</v>
      </c>
    </row>
    <row r="49" s="1" customFormat="1" ht="33" customHeight="1" spans="1:7">
      <c r="A49" s="24" t="s">
        <v>751</v>
      </c>
      <c r="B49" s="25" t="s">
        <v>1449</v>
      </c>
      <c r="C49" s="25" t="s">
        <v>1475</v>
      </c>
      <c r="D49" s="24" t="s">
        <v>3216</v>
      </c>
      <c r="E49" s="26">
        <v>500000</v>
      </c>
      <c r="F49" s="26">
        <v>500000</v>
      </c>
      <c r="G49" s="26">
        <v>500000</v>
      </c>
    </row>
    <row r="50" s="1" customFormat="1" ht="33" customHeight="1" spans="1:7">
      <c r="A50" s="24" t="s">
        <v>751</v>
      </c>
      <c r="B50" s="25" t="s">
        <v>1449</v>
      </c>
      <c r="C50" s="25" t="s">
        <v>1477</v>
      </c>
      <c r="D50" s="24" t="s">
        <v>3216</v>
      </c>
      <c r="E50" s="26">
        <v>100000</v>
      </c>
      <c r="F50" s="26">
        <v>100000</v>
      </c>
      <c r="G50" s="26">
        <v>100000</v>
      </c>
    </row>
    <row r="51" s="1" customFormat="1" ht="33" customHeight="1" spans="1:7">
      <c r="A51" s="24" t="s">
        <v>751</v>
      </c>
      <c r="B51" s="25" t="s">
        <v>1449</v>
      </c>
      <c r="C51" s="25" t="s">
        <v>1479</v>
      </c>
      <c r="D51" s="24" t="s">
        <v>3216</v>
      </c>
      <c r="E51" s="26">
        <v>500000</v>
      </c>
      <c r="F51" s="26">
        <v>500000</v>
      </c>
      <c r="G51" s="26">
        <v>500000</v>
      </c>
    </row>
    <row r="52" s="1" customFormat="1" ht="33" customHeight="1" spans="1:7">
      <c r="A52" s="24" t="s">
        <v>751</v>
      </c>
      <c r="B52" s="25" t="s">
        <v>1449</v>
      </c>
      <c r="C52" s="25" t="s">
        <v>1481</v>
      </c>
      <c r="D52" s="24" t="s">
        <v>3216</v>
      </c>
      <c r="E52" s="26">
        <v>550000</v>
      </c>
      <c r="F52" s="26">
        <v>550000</v>
      </c>
      <c r="G52" s="26">
        <v>550000</v>
      </c>
    </row>
    <row r="53" s="1" customFormat="1" ht="33" customHeight="1" spans="1:7">
      <c r="A53" s="24" t="s">
        <v>751</v>
      </c>
      <c r="B53" s="25" t="s">
        <v>1449</v>
      </c>
      <c r="C53" s="25" t="s">
        <v>1617</v>
      </c>
      <c r="D53" s="24" t="s">
        <v>3216</v>
      </c>
      <c r="E53" s="26">
        <v>72360</v>
      </c>
      <c r="F53" s="26">
        <v>72360</v>
      </c>
      <c r="G53" s="26">
        <v>72360</v>
      </c>
    </row>
    <row r="54" s="1" customFormat="1" ht="33" customHeight="1" spans="1:7">
      <c r="A54" s="24" t="s">
        <v>751</v>
      </c>
      <c r="B54" s="25" t="s">
        <v>748</v>
      </c>
      <c r="C54" s="25" t="s">
        <v>968</v>
      </c>
      <c r="D54" s="24" t="s">
        <v>3216</v>
      </c>
      <c r="E54" s="26">
        <v>10680000</v>
      </c>
      <c r="F54" s="26"/>
      <c r="G54" s="26"/>
    </row>
    <row r="55" s="1" customFormat="1" ht="33" customHeight="1" spans="1:7">
      <c r="A55" s="24" t="s">
        <v>751</v>
      </c>
      <c r="B55" s="25" t="s">
        <v>748</v>
      </c>
      <c r="C55" s="25" t="s">
        <v>972</v>
      </c>
      <c r="D55" s="24" t="s">
        <v>3216</v>
      </c>
      <c r="E55" s="26">
        <v>13312900</v>
      </c>
      <c r="F55" s="26"/>
      <c r="G55" s="26"/>
    </row>
    <row r="56" s="1" customFormat="1" ht="33" customHeight="1" spans="1:7">
      <c r="A56" s="24" t="s">
        <v>751</v>
      </c>
      <c r="B56" s="25" t="s">
        <v>748</v>
      </c>
      <c r="C56" s="25" t="s">
        <v>997</v>
      </c>
      <c r="D56" s="24" t="s">
        <v>3216</v>
      </c>
      <c r="E56" s="26">
        <v>593000</v>
      </c>
      <c r="F56" s="26"/>
      <c r="G56" s="26"/>
    </row>
    <row r="57" s="1" customFormat="1" ht="33" customHeight="1" spans="1:7">
      <c r="A57" s="24" t="s">
        <v>751</v>
      </c>
      <c r="B57" s="25" t="s">
        <v>1126</v>
      </c>
      <c r="C57" s="25" t="s">
        <v>1193</v>
      </c>
      <c r="D57" s="24" t="s">
        <v>3216</v>
      </c>
      <c r="E57" s="26">
        <v>100000</v>
      </c>
      <c r="F57" s="26"/>
      <c r="G57" s="26"/>
    </row>
    <row r="58" s="1" customFormat="1" ht="33" customHeight="1" spans="1:7">
      <c r="A58" s="24" t="s">
        <v>751</v>
      </c>
      <c r="B58" s="25" t="s">
        <v>1126</v>
      </c>
      <c r="C58" s="25" t="s">
        <v>1195</v>
      </c>
      <c r="D58" s="24" t="s">
        <v>3216</v>
      </c>
      <c r="E58" s="26">
        <v>30000</v>
      </c>
      <c r="F58" s="26"/>
      <c r="G58" s="26"/>
    </row>
    <row r="59" s="1" customFormat="1" ht="33" customHeight="1" spans="1:7">
      <c r="A59" s="24" t="s">
        <v>751</v>
      </c>
      <c r="B59" s="25" t="s">
        <v>1126</v>
      </c>
      <c r="C59" s="25" t="s">
        <v>1197</v>
      </c>
      <c r="D59" s="24" t="s">
        <v>3216</v>
      </c>
      <c r="E59" s="26">
        <v>134700</v>
      </c>
      <c r="F59" s="26"/>
      <c r="G59" s="26"/>
    </row>
    <row r="60" s="1" customFormat="1" ht="33" customHeight="1" spans="1:7">
      <c r="A60" s="24" t="s">
        <v>751</v>
      </c>
      <c r="B60" s="25" t="s">
        <v>1126</v>
      </c>
      <c r="C60" s="25" t="s">
        <v>1199</v>
      </c>
      <c r="D60" s="24" t="s">
        <v>3216</v>
      </c>
      <c r="E60" s="26">
        <v>41417</v>
      </c>
      <c r="F60" s="26"/>
      <c r="G60" s="26"/>
    </row>
    <row r="61" s="1" customFormat="1" ht="33" customHeight="1" spans="1:7">
      <c r="A61" s="24" t="s">
        <v>751</v>
      </c>
      <c r="B61" s="25" t="s">
        <v>1126</v>
      </c>
      <c r="C61" s="25" t="s">
        <v>1201</v>
      </c>
      <c r="D61" s="24" t="s">
        <v>3216</v>
      </c>
      <c r="E61" s="26">
        <v>50000</v>
      </c>
      <c r="F61" s="26"/>
      <c r="G61" s="26"/>
    </row>
    <row r="62" s="1" customFormat="1" ht="33" customHeight="1" spans="1:7">
      <c r="A62" s="24" t="s">
        <v>751</v>
      </c>
      <c r="B62" s="25" t="s">
        <v>1126</v>
      </c>
      <c r="C62" s="25" t="s">
        <v>1205</v>
      </c>
      <c r="D62" s="24" t="s">
        <v>3216</v>
      </c>
      <c r="E62" s="26">
        <v>600000</v>
      </c>
      <c r="F62" s="26"/>
      <c r="G62" s="26"/>
    </row>
    <row r="63" s="1" customFormat="1" ht="33" customHeight="1" spans="1:7">
      <c r="A63" s="24" t="s">
        <v>751</v>
      </c>
      <c r="B63" s="25" t="s">
        <v>1126</v>
      </c>
      <c r="C63" s="25" t="s">
        <v>1211</v>
      </c>
      <c r="D63" s="24" t="s">
        <v>3216</v>
      </c>
      <c r="E63" s="26">
        <v>105050</v>
      </c>
      <c r="F63" s="26"/>
      <c r="G63" s="26"/>
    </row>
    <row r="64" s="1" customFormat="1" ht="33" customHeight="1" spans="1:7">
      <c r="A64" s="24" t="s">
        <v>751</v>
      </c>
      <c r="B64" s="25" t="s">
        <v>1126</v>
      </c>
      <c r="C64" s="25" t="s">
        <v>1214</v>
      </c>
      <c r="D64" s="24" t="s">
        <v>3216</v>
      </c>
      <c r="E64" s="26">
        <v>196901</v>
      </c>
      <c r="F64" s="26"/>
      <c r="G64" s="26"/>
    </row>
    <row r="65" s="1" customFormat="1" ht="33" customHeight="1" spans="1:7">
      <c r="A65" s="24" t="s">
        <v>751</v>
      </c>
      <c r="B65" s="25" t="s">
        <v>1126</v>
      </c>
      <c r="C65" s="25" t="s">
        <v>1218</v>
      </c>
      <c r="D65" s="24" t="s">
        <v>3216</v>
      </c>
      <c r="E65" s="26">
        <v>100000</v>
      </c>
      <c r="F65" s="26"/>
      <c r="G65" s="26"/>
    </row>
    <row r="66" s="1" customFormat="1" ht="33" customHeight="1" spans="1:7">
      <c r="A66" s="24" t="s">
        <v>751</v>
      </c>
      <c r="B66" s="25" t="s">
        <v>1126</v>
      </c>
      <c r="C66" s="25" t="s">
        <v>1222</v>
      </c>
      <c r="D66" s="24" t="s">
        <v>3216</v>
      </c>
      <c r="E66" s="26">
        <v>1711600</v>
      </c>
      <c r="F66" s="26"/>
      <c r="G66" s="26"/>
    </row>
    <row r="67" s="1" customFormat="1" ht="33" customHeight="1" spans="1:7">
      <c r="A67" s="24" t="s">
        <v>751</v>
      </c>
      <c r="B67" s="25" t="s">
        <v>1126</v>
      </c>
      <c r="C67" s="25" t="s">
        <v>1224</v>
      </c>
      <c r="D67" s="24" t="s">
        <v>3216</v>
      </c>
      <c r="E67" s="26">
        <v>600000</v>
      </c>
      <c r="F67" s="26"/>
      <c r="G67" s="26"/>
    </row>
    <row r="68" s="1" customFormat="1" ht="33" customHeight="1" spans="1:7">
      <c r="A68" s="24" t="s">
        <v>751</v>
      </c>
      <c r="B68" s="25" t="s">
        <v>1126</v>
      </c>
      <c r="C68" s="25" t="s">
        <v>1226</v>
      </c>
      <c r="D68" s="24" t="s">
        <v>3216</v>
      </c>
      <c r="E68" s="26">
        <v>20000</v>
      </c>
      <c r="F68" s="26"/>
      <c r="G68" s="26"/>
    </row>
    <row r="69" s="1" customFormat="1" ht="33" customHeight="1" spans="1:7">
      <c r="A69" s="24" t="s">
        <v>751</v>
      </c>
      <c r="B69" s="25" t="s">
        <v>1126</v>
      </c>
      <c r="C69" s="25" t="s">
        <v>1228</v>
      </c>
      <c r="D69" s="24" t="s">
        <v>3216</v>
      </c>
      <c r="E69" s="26">
        <v>28552343.78</v>
      </c>
      <c r="F69" s="26"/>
      <c r="G69" s="26"/>
    </row>
    <row r="70" s="1" customFormat="1" ht="33" customHeight="1" spans="1:7">
      <c r="A70" s="24" t="s">
        <v>751</v>
      </c>
      <c r="B70" s="25" t="s">
        <v>1126</v>
      </c>
      <c r="C70" s="25" t="s">
        <v>1230</v>
      </c>
      <c r="D70" s="24" t="s">
        <v>3216</v>
      </c>
      <c r="E70" s="26">
        <v>413182.47</v>
      </c>
      <c r="F70" s="26"/>
      <c r="G70" s="26"/>
    </row>
    <row r="71" s="1" customFormat="1" ht="33" customHeight="1" spans="1:7">
      <c r="A71" s="24" t="s">
        <v>751</v>
      </c>
      <c r="B71" s="25" t="s">
        <v>1126</v>
      </c>
      <c r="C71" s="25" t="s">
        <v>1232</v>
      </c>
      <c r="D71" s="24" t="s">
        <v>3216</v>
      </c>
      <c r="E71" s="26">
        <v>1121492.68</v>
      </c>
      <c r="F71" s="26"/>
      <c r="G71" s="26"/>
    </row>
    <row r="72" s="1" customFormat="1" ht="33" customHeight="1" spans="1:7">
      <c r="A72" s="24" t="s">
        <v>751</v>
      </c>
      <c r="B72" s="25" t="s">
        <v>1126</v>
      </c>
      <c r="C72" s="25" t="s">
        <v>1230</v>
      </c>
      <c r="D72" s="24" t="s">
        <v>3216</v>
      </c>
      <c r="E72" s="26">
        <v>474628.75</v>
      </c>
      <c r="F72" s="26"/>
      <c r="G72" s="26"/>
    </row>
    <row r="73" s="1" customFormat="1" ht="33" customHeight="1" spans="1:7">
      <c r="A73" s="24" t="s">
        <v>751</v>
      </c>
      <c r="B73" s="25" t="s">
        <v>1126</v>
      </c>
      <c r="C73" s="25" t="s">
        <v>1236</v>
      </c>
      <c r="D73" s="24" t="s">
        <v>3216</v>
      </c>
      <c r="E73" s="26">
        <v>73175.84</v>
      </c>
      <c r="F73" s="26"/>
      <c r="G73" s="26"/>
    </row>
    <row r="74" s="1" customFormat="1" ht="33" customHeight="1" spans="1:7">
      <c r="A74" s="24" t="s">
        <v>751</v>
      </c>
      <c r="B74" s="25" t="s">
        <v>1126</v>
      </c>
      <c r="C74" s="25" t="s">
        <v>1238</v>
      </c>
      <c r="D74" s="24" t="s">
        <v>3216</v>
      </c>
      <c r="E74" s="26">
        <v>166000</v>
      </c>
      <c r="F74" s="26"/>
      <c r="G74" s="26"/>
    </row>
    <row r="75" s="1" customFormat="1" ht="33" customHeight="1" spans="1:7">
      <c r="A75" s="24" t="s">
        <v>751</v>
      </c>
      <c r="B75" s="25" t="s">
        <v>1126</v>
      </c>
      <c r="C75" s="25" t="s">
        <v>1243</v>
      </c>
      <c r="D75" s="24" t="s">
        <v>3216</v>
      </c>
      <c r="E75" s="26">
        <v>32650</v>
      </c>
      <c r="F75" s="26"/>
      <c r="G75" s="26"/>
    </row>
    <row r="76" s="1" customFormat="1" ht="33" customHeight="1" spans="1:7">
      <c r="A76" s="24" t="s">
        <v>751</v>
      </c>
      <c r="B76" s="25" t="s">
        <v>1126</v>
      </c>
      <c r="C76" s="25" t="s">
        <v>1247</v>
      </c>
      <c r="D76" s="24" t="s">
        <v>3216</v>
      </c>
      <c r="E76" s="26">
        <v>49600</v>
      </c>
      <c r="F76" s="26"/>
      <c r="G76" s="26"/>
    </row>
    <row r="77" s="1" customFormat="1" ht="33" customHeight="1" spans="1:7">
      <c r="A77" s="24" t="s">
        <v>751</v>
      </c>
      <c r="B77" s="25" t="s">
        <v>1126</v>
      </c>
      <c r="C77" s="25" t="s">
        <v>1250</v>
      </c>
      <c r="D77" s="24" t="s">
        <v>3216</v>
      </c>
      <c r="E77" s="26">
        <v>326110</v>
      </c>
      <c r="F77" s="26"/>
      <c r="G77" s="26"/>
    </row>
    <row r="78" s="1" customFormat="1" ht="33" customHeight="1" spans="1:7">
      <c r="A78" s="24" t="s">
        <v>751</v>
      </c>
      <c r="B78" s="25" t="s">
        <v>1126</v>
      </c>
      <c r="C78" s="25" t="s">
        <v>1252</v>
      </c>
      <c r="D78" s="24" t="s">
        <v>3216</v>
      </c>
      <c r="E78" s="26">
        <v>2405678.34</v>
      </c>
      <c r="F78" s="26"/>
      <c r="G78" s="26"/>
    </row>
    <row r="79" s="1" customFormat="1" ht="33" customHeight="1" spans="1:7">
      <c r="A79" s="24" t="s">
        <v>751</v>
      </c>
      <c r="B79" s="25" t="s">
        <v>1126</v>
      </c>
      <c r="C79" s="25" t="s">
        <v>1254</v>
      </c>
      <c r="D79" s="24" t="s">
        <v>3216</v>
      </c>
      <c r="E79" s="26">
        <v>1300500</v>
      </c>
      <c r="F79" s="26"/>
      <c r="G79" s="26"/>
    </row>
    <row r="80" s="1" customFormat="1" ht="33" customHeight="1" spans="1:7">
      <c r="A80" s="24" t="s">
        <v>751</v>
      </c>
      <c r="B80" s="25" t="s">
        <v>1126</v>
      </c>
      <c r="C80" s="25" t="s">
        <v>1259</v>
      </c>
      <c r="D80" s="24" t="s">
        <v>3216</v>
      </c>
      <c r="E80" s="26">
        <v>16000</v>
      </c>
      <c r="F80" s="26"/>
      <c r="G80" s="26"/>
    </row>
    <row r="81" s="1" customFormat="1" ht="33" customHeight="1" spans="1:7">
      <c r="A81" s="24" t="s">
        <v>751</v>
      </c>
      <c r="B81" s="25" t="s">
        <v>1126</v>
      </c>
      <c r="C81" s="25" t="s">
        <v>1261</v>
      </c>
      <c r="D81" s="24" t="s">
        <v>3216</v>
      </c>
      <c r="E81" s="26">
        <v>62500</v>
      </c>
      <c r="F81" s="26"/>
      <c r="G81" s="26"/>
    </row>
    <row r="82" s="1" customFormat="1" ht="33" customHeight="1" spans="1:7">
      <c r="A82" s="24" t="s">
        <v>751</v>
      </c>
      <c r="B82" s="25" t="s">
        <v>1126</v>
      </c>
      <c r="C82" s="25" t="s">
        <v>1265</v>
      </c>
      <c r="D82" s="24" t="s">
        <v>3216</v>
      </c>
      <c r="E82" s="26">
        <v>7056</v>
      </c>
      <c r="F82" s="26"/>
      <c r="G82" s="26"/>
    </row>
    <row r="83" s="1" customFormat="1" ht="33" customHeight="1" spans="1:7">
      <c r="A83" s="24" t="s">
        <v>751</v>
      </c>
      <c r="B83" s="25" t="s">
        <v>1126</v>
      </c>
      <c r="C83" s="25" t="s">
        <v>1268</v>
      </c>
      <c r="D83" s="24" t="s">
        <v>3216</v>
      </c>
      <c r="E83" s="26">
        <v>22020</v>
      </c>
      <c r="F83" s="26"/>
      <c r="G83" s="26"/>
    </row>
    <row r="84" s="1" customFormat="1" ht="33" customHeight="1" spans="1:7">
      <c r="A84" s="24" t="s">
        <v>751</v>
      </c>
      <c r="B84" s="25" t="s">
        <v>1126</v>
      </c>
      <c r="C84" s="25" t="s">
        <v>1271</v>
      </c>
      <c r="D84" s="24" t="s">
        <v>3216</v>
      </c>
      <c r="E84" s="26">
        <v>95922</v>
      </c>
      <c r="F84" s="26"/>
      <c r="G84" s="26"/>
    </row>
    <row r="85" s="1" customFormat="1" ht="33" customHeight="1" spans="1:7">
      <c r="A85" s="24" t="s">
        <v>751</v>
      </c>
      <c r="B85" s="25" t="s">
        <v>1126</v>
      </c>
      <c r="C85" s="25" t="s">
        <v>1273</v>
      </c>
      <c r="D85" s="24" t="s">
        <v>3216</v>
      </c>
      <c r="E85" s="26">
        <v>7200</v>
      </c>
      <c r="F85" s="26"/>
      <c r="G85" s="26"/>
    </row>
    <row r="86" s="1" customFormat="1" ht="33" customHeight="1" spans="1:7">
      <c r="A86" s="24" t="s">
        <v>751</v>
      </c>
      <c r="B86" s="25" t="s">
        <v>1126</v>
      </c>
      <c r="C86" s="25" t="s">
        <v>1276</v>
      </c>
      <c r="D86" s="24" t="s">
        <v>3216</v>
      </c>
      <c r="E86" s="26">
        <v>200</v>
      </c>
      <c r="F86" s="26"/>
      <c r="G86" s="26"/>
    </row>
    <row r="87" s="1" customFormat="1" ht="33" customHeight="1" spans="1:7">
      <c r="A87" s="24" t="s">
        <v>751</v>
      </c>
      <c r="B87" s="25" t="s">
        <v>1126</v>
      </c>
      <c r="C87" s="25" t="s">
        <v>1278</v>
      </c>
      <c r="D87" s="24" t="s">
        <v>3216</v>
      </c>
      <c r="E87" s="26">
        <v>248393.08</v>
      </c>
      <c r="F87" s="26"/>
      <c r="G87" s="26"/>
    </row>
    <row r="88" s="1" customFormat="1" ht="33" customHeight="1" spans="1:7">
      <c r="A88" s="24" t="s">
        <v>751</v>
      </c>
      <c r="B88" s="25" t="s">
        <v>1126</v>
      </c>
      <c r="C88" s="25" t="s">
        <v>1280</v>
      </c>
      <c r="D88" s="24" t="s">
        <v>3216</v>
      </c>
      <c r="E88" s="26">
        <v>1752304.4</v>
      </c>
      <c r="F88" s="26"/>
      <c r="G88" s="26"/>
    </row>
    <row r="89" s="1" customFormat="1" ht="33" customHeight="1" spans="1:7">
      <c r="A89" s="24" t="s">
        <v>751</v>
      </c>
      <c r="B89" s="25" t="s">
        <v>1126</v>
      </c>
      <c r="C89" s="25" t="s">
        <v>1282</v>
      </c>
      <c r="D89" s="24" t="s">
        <v>3216</v>
      </c>
      <c r="E89" s="26">
        <v>884076.2</v>
      </c>
      <c r="F89" s="26"/>
      <c r="G89" s="26"/>
    </row>
    <row r="90" s="1" customFormat="1" ht="33" customHeight="1" spans="1:7">
      <c r="A90" s="24" t="s">
        <v>751</v>
      </c>
      <c r="B90" s="25" t="s">
        <v>1126</v>
      </c>
      <c r="C90" s="25" t="s">
        <v>1284</v>
      </c>
      <c r="D90" s="24" t="s">
        <v>3216</v>
      </c>
      <c r="E90" s="26">
        <v>230000</v>
      </c>
      <c r="F90" s="26"/>
      <c r="G90" s="26"/>
    </row>
    <row r="91" s="1" customFormat="1" ht="33" customHeight="1" spans="1:7">
      <c r="A91" s="24" t="s">
        <v>751</v>
      </c>
      <c r="B91" s="25" t="s">
        <v>1126</v>
      </c>
      <c r="C91" s="25" t="s">
        <v>1286</v>
      </c>
      <c r="D91" s="24" t="s">
        <v>3216</v>
      </c>
      <c r="E91" s="26">
        <v>2047.45</v>
      </c>
      <c r="F91" s="26"/>
      <c r="G91" s="26"/>
    </row>
    <row r="92" s="1" customFormat="1" ht="33" customHeight="1" spans="1:7">
      <c r="A92" s="24" t="s">
        <v>751</v>
      </c>
      <c r="B92" s="25" t="s">
        <v>1126</v>
      </c>
      <c r="C92" s="25" t="s">
        <v>1288</v>
      </c>
      <c r="D92" s="24" t="s">
        <v>3216</v>
      </c>
      <c r="E92" s="26">
        <v>47165</v>
      </c>
      <c r="F92" s="26"/>
      <c r="G92" s="26"/>
    </row>
    <row r="93" s="1" customFormat="1" ht="33" customHeight="1" spans="1:7">
      <c r="A93" s="24" t="s">
        <v>751</v>
      </c>
      <c r="B93" s="25" t="s">
        <v>1126</v>
      </c>
      <c r="C93" s="25" t="s">
        <v>1290</v>
      </c>
      <c r="D93" s="24" t="s">
        <v>3216</v>
      </c>
      <c r="E93" s="26">
        <v>209288.8</v>
      </c>
      <c r="F93" s="26"/>
      <c r="G93" s="26"/>
    </row>
    <row r="94" s="1" customFormat="1" ht="33" customHeight="1" spans="1:7">
      <c r="A94" s="24" t="s">
        <v>751</v>
      </c>
      <c r="B94" s="25" t="s">
        <v>1126</v>
      </c>
      <c r="C94" s="25" t="s">
        <v>1303</v>
      </c>
      <c r="D94" s="24" t="s">
        <v>3216</v>
      </c>
      <c r="E94" s="26">
        <v>494814</v>
      </c>
      <c r="F94" s="26"/>
      <c r="G94" s="26"/>
    </row>
    <row r="95" s="1" customFormat="1" ht="33" customHeight="1" spans="1:7">
      <c r="A95" s="24" t="s">
        <v>751</v>
      </c>
      <c r="B95" s="25" t="s">
        <v>1126</v>
      </c>
      <c r="C95" s="25" t="s">
        <v>1290</v>
      </c>
      <c r="D95" s="24" t="s">
        <v>3216</v>
      </c>
      <c r="E95" s="26">
        <v>634458.8</v>
      </c>
      <c r="F95" s="26"/>
      <c r="G95" s="26"/>
    </row>
    <row r="96" s="1" customFormat="1" ht="33" customHeight="1" spans="1:7">
      <c r="A96" s="24" t="s">
        <v>751</v>
      </c>
      <c r="B96" s="25" t="s">
        <v>1126</v>
      </c>
      <c r="C96" s="25" t="s">
        <v>1303</v>
      </c>
      <c r="D96" s="24" t="s">
        <v>3216</v>
      </c>
      <c r="E96" s="26">
        <v>17700.49</v>
      </c>
      <c r="F96" s="26"/>
      <c r="G96" s="26"/>
    </row>
    <row r="97" s="1" customFormat="1" ht="33" customHeight="1" spans="1:7">
      <c r="A97" s="24" t="s">
        <v>751</v>
      </c>
      <c r="B97" s="25" t="s">
        <v>1126</v>
      </c>
      <c r="C97" s="25" t="s">
        <v>1290</v>
      </c>
      <c r="D97" s="24" t="s">
        <v>3216</v>
      </c>
      <c r="E97" s="26">
        <v>3672839.7</v>
      </c>
      <c r="F97" s="26"/>
      <c r="G97" s="26"/>
    </row>
    <row r="98" s="1" customFormat="1" ht="33" customHeight="1" spans="1:7">
      <c r="A98" s="24" t="s">
        <v>751</v>
      </c>
      <c r="B98" s="25" t="s">
        <v>1126</v>
      </c>
      <c r="C98" s="25" t="s">
        <v>1429</v>
      </c>
      <c r="D98" s="24" t="s">
        <v>3216</v>
      </c>
      <c r="E98" s="26">
        <v>2000000</v>
      </c>
      <c r="F98" s="26"/>
      <c r="G98" s="26"/>
    </row>
    <row r="99" s="1" customFormat="1" ht="33" customHeight="1" spans="1:7">
      <c r="A99" s="24" t="s">
        <v>751</v>
      </c>
      <c r="B99" s="25" t="s">
        <v>1126</v>
      </c>
      <c r="C99" s="25" t="s">
        <v>1431</v>
      </c>
      <c r="D99" s="24" t="s">
        <v>3216</v>
      </c>
      <c r="E99" s="26">
        <v>40000</v>
      </c>
      <c r="F99" s="26"/>
      <c r="G99" s="26"/>
    </row>
    <row r="100" s="1" customFormat="1" ht="33" customHeight="1" spans="1:7">
      <c r="A100" s="24" t="s">
        <v>751</v>
      </c>
      <c r="B100" s="25" t="s">
        <v>1126</v>
      </c>
      <c r="C100" s="25" t="s">
        <v>1433</v>
      </c>
      <c r="D100" s="24" t="s">
        <v>3216</v>
      </c>
      <c r="E100" s="26">
        <v>300</v>
      </c>
      <c r="F100" s="26"/>
      <c r="G100" s="26"/>
    </row>
    <row r="101" s="1" customFormat="1" ht="33" customHeight="1" spans="1:7">
      <c r="A101" s="24" t="s">
        <v>751</v>
      </c>
      <c r="B101" s="25" t="s">
        <v>1126</v>
      </c>
      <c r="C101" s="25" t="s">
        <v>1435</v>
      </c>
      <c r="D101" s="24" t="s">
        <v>3216</v>
      </c>
      <c r="E101" s="26">
        <v>33000</v>
      </c>
      <c r="F101" s="26"/>
      <c r="G101" s="26"/>
    </row>
    <row r="102" s="1" customFormat="1" ht="33" customHeight="1" spans="1:7">
      <c r="A102" s="24" t="s">
        <v>751</v>
      </c>
      <c r="B102" s="25" t="s">
        <v>1126</v>
      </c>
      <c r="C102" s="25" t="s">
        <v>1268</v>
      </c>
      <c r="D102" s="24" t="s">
        <v>3216</v>
      </c>
      <c r="E102" s="26">
        <v>65184.51</v>
      </c>
      <c r="F102" s="26"/>
      <c r="G102" s="26"/>
    </row>
    <row r="103" s="1" customFormat="1" ht="33" customHeight="1" spans="1:7">
      <c r="A103" s="24" t="s">
        <v>751</v>
      </c>
      <c r="B103" s="25" t="s">
        <v>1126</v>
      </c>
      <c r="C103" s="25" t="s">
        <v>1232</v>
      </c>
      <c r="D103" s="24" t="s">
        <v>3216</v>
      </c>
      <c r="E103" s="26">
        <v>3232239</v>
      </c>
      <c r="F103" s="26"/>
      <c r="G103" s="26"/>
    </row>
    <row r="104" s="1" customFormat="1" ht="33" customHeight="1" spans="1:7">
      <c r="A104" s="24" t="s">
        <v>751</v>
      </c>
      <c r="B104" s="25" t="s">
        <v>1126</v>
      </c>
      <c r="C104" s="25" t="s">
        <v>1290</v>
      </c>
      <c r="D104" s="24" t="s">
        <v>3216</v>
      </c>
      <c r="E104" s="26">
        <v>102779.39</v>
      </c>
      <c r="F104" s="26"/>
      <c r="G104" s="26"/>
    </row>
    <row r="105" s="1" customFormat="1" ht="33" customHeight="1" spans="1:7">
      <c r="A105" s="27" t="s">
        <v>751</v>
      </c>
      <c r="B105" s="28" t="s">
        <v>1126</v>
      </c>
      <c r="C105" s="28" t="s">
        <v>1442</v>
      </c>
      <c r="D105" s="27" t="s">
        <v>3216</v>
      </c>
      <c r="E105" s="29">
        <v>511</v>
      </c>
      <c r="F105" s="29"/>
      <c r="G105" s="29"/>
    </row>
    <row r="106" s="1" customFormat="1" ht="33" customHeight="1" spans="1:7">
      <c r="A106" s="30" t="s">
        <v>751</v>
      </c>
      <c r="B106" s="31" t="s">
        <v>1126</v>
      </c>
      <c r="C106" s="31" t="s">
        <v>1445</v>
      </c>
      <c r="D106" s="30" t="s">
        <v>3216</v>
      </c>
      <c r="E106" s="32">
        <v>1200</v>
      </c>
      <c r="F106" s="32"/>
      <c r="G106" s="32"/>
    </row>
    <row r="107" s="1" customFormat="1" ht="33" customHeight="1" spans="1:7">
      <c r="A107" s="30" t="s">
        <v>751</v>
      </c>
      <c r="B107" s="31" t="s">
        <v>1126</v>
      </c>
      <c r="C107" s="31" t="s">
        <v>1447</v>
      </c>
      <c r="D107" s="30" t="s">
        <v>3216</v>
      </c>
      <c r="E107" s="32">
        <v>3557</v>
      </c>
      <c r="F107" s="32"/>
      <c r="G107" s="32"/>
    </row>
    <row r="108" s="1" customFormat="1" ht="33" customHeight="1" spans="1:8">
      <c r="A108" s="30" t="s">
        <v>866</v>
      </c>
      <c r="B108" s="31" t="s">
        <v>748</v>
      </c>
      <c r="C108" s="31" t="s">
        <v>1073</v>
      </c>
      <c r="D108" s="30" t="s">
        <v>3216</v>
      </c>
      <c r="E108" s="32">
        <v>376320</v>
      </c>
      <c r="F108" s="32">
        <v>376320</v>
      </c>
      <c r="G108" s="32">
        <v>376320</v>
      </c>
      <c r="H108" s="33"/>
    </row>
    <row r="109" s="1" customFormat="1" ht="33" customHeight="1" spans="1:7">
      <c r="A109" s="30" t="s">
        <v>943</v>
      </c>
      <c r="B109" s="31" t="s">
        <v>1126</v>
      </c>
      <c r="C109" s="31" t="s">
        <v>1156</v>
      </c>
      <c r="D109" s="30" t="s">
        <v>3216</v>
      </c>
      <c r="E109" s="32">
        <v>7176</v>
      </c>
      <c r="F109" s="32">
        <v>7176</v>
      </c>
      <c r="G109" s="32">
        <v>7176</v>
      </c>
    </row>
    <row r="110" s="1" customFormat="1" ht="33" customHeight="1" spans="1:7">
      <c r="A110" s="30" t="s">
        <v>894</v>
      </c>
      <c r="B110" s="31" t="s">
        <v>1126</v>
      </c>
      <c r="C110" s="31" t="s">
        <v>1156</v>
      </c>
      <c r="D110" s="30" t="s">
        <v>3216</v>
      </c>
      <c r="E110" s="32">
        <v>37076</v>
      </c>
      <c r="F110" s="32">
        <v>37076</v>
      </c>
      <c r="G110" s="32">
        <v>37076</v>
      </c>
    </row>
    <row r="111" s="1" customFormat="1" ht="33" customHeight="1" spans="1:8">
      <c r="A111" s="30" t="s">
        <v>1081</v>
      </c>
      <c r="B111" s="31" t="s">
        <v>1126</v>
      </c>
      <c r="C111" s="31" t="s">
        <v>1156</v>
      </c>
      <c r="D111" s="30" t="s">
        <v>3216</v>
      </c>
      <c r="E111" s="32">
        <v>65208</v>
      </c>
      <c r="F111" s="32">
        <v>65208</v>
      </c>
      <c r="G111" s="32">
        <v>65208</v>
      </c>
      <c r="H111" s="33"/>
    </row>
    <row r="112" s="1" customFormat="1" ht="33" customHeight="1" spans="1:7">
      <c r="A112" s="30" t="s">
        <v>900</v>
      </c>
      <c r="B112" s="31" t="s">
        <v>1126</v>
      </c>
      <c r="C112" s="31" t="s">
        <v>1156</v>
      </c>
      <c r="D112" s="30" t="s">
        <v>3216</v>
      </c>
      <c r="E112" s="32">
        <v>18096</v>
      </c>
      <c r="F112" s="32">
        <v>18096</v>
      </c>
      <c r="G112" s="32">
        <v>18096</v>
      </c>
    </row>
    <row r="113" s="1" customFormat="1" ht="33" customHeight="1" spans="1:7">
      <c r="A113" s="30" t="s">
        <v>799</v>
      </c>
      <c r="B113" s="31" t="s">
        <v>1126</v>
      </c>
      <c r="C113" s="31" t="s">
        <v>1156</v>
      </c>
      <c r="D113" s="30" t="s">
        <v>3216</v>
      </c>
      <c r="E113" s="32">
        <v>51402</v>
      </c>
      <c r="F113" s="32">
        <v>51402</v>
      </c>
      <c r="G113" s="32">
        <v>51402</v>
      </c>
    </row>
    <row r="114" s="1" customFormat="1" ht="33" customHeight="1" spans="1:7">
      <c r="A114" s="30" t="s">
        <v>827</v>
      </c>
      <c r="B114" s="31" t="s">
        <v>1126</v>
      </c>
      <c r="C114" s="31" t="s">
        <v>1156</v>
      </c>
      <c r="D114" s="30" t="s">
        <v>3216</v>
      </c>
      <c r="E114" s="32">
        <v>10920</v>
      </c>
      <c r="F114" s="32">
        <v>10920</v>
      </c>
      <c r="G114" s="32">
        <v>10920</v>
      </c>
    </row>
    <row r="115" s="1" customFormat="1" ht="33" customHeight="1" spans="1:8">
      <c r="A115" s="30" t="s">
        <v>822</v>
      </c>
      <c r="B115" s="31" t="s">
        <v>1126</v>
      </c>
      <c r="C115" s="31" t="s">
        <v>1156</v>
      </c>
      <c r="D115" s="30" t="s">
        <v>3216</v>
      </c>
      <c r="E115" s="32">
        <v>10920</v>
      </c>
      <c r="F115" s="32">
        <v>10920</v>
      </c>
      <c r="G115" s="32">
        <v>10920</v>
      </c>
      <c r="H115" s="33"/>
    </row>
    <row r="116" s="1" customFormat="1" ht="33" customHeight="1" spans="1:8">
      <c r="A116" s="30" t="s">
        <v>962</v>
      </c>
      <c r="B116" s="31" t="s">
        <v>1126</v>
      </c>
      <c r="C116" s="31" t="s">
        <v>1156</v>
      </c>
      <c r="D116" s="30" t="s">
        <v>3216</v>
      </c>
      <c r="E116" s="32">
        <v>92376</v>
      </c>
      <c r="F116" s="32">
        <v>92376</v>
      </c>
      <c r="G116" s="32">
        <v>92376</v>
      </c>
      <c r="H116" s="34"/>
    </row>
    <row r="117" s="1" customFormat="1" ht="33" customHeight="1" spans="1:8">
      <c r="A117" s="30" t="s">
        <v>830</v>
      </c>
      <c r="B117" s="31" t="s">
        <v>1126</v>
      </c>
      <c r="C117" s="31" t="s">
        <v>1170</v>
      </c>
      <c r="D117" s="30" t="s">
        <v>3216</v>
      </c>
      <c r="E117" s="32">
        <v>49008</v>
      </c>
      <c r="F117" s="32">
        <v>49008</v>
      </c>
      <c r="G117" s="32">
        <v>49008</v>
      </c>
      <c r="H117" s="33"/>
    </row>
    <row r="118" s="1" customFormat="1" ht="33" customHeight="1" spans="1:7">
      <c r="A118" s="30" t="s">
        <v>981</v>
      </c>
      <c r="B118" s="31" t="s">
        <v>1126</v>
      </c>
      <c r="C118" s="31" t="s">
        <v>1156</v>
      </c>
      <c r="D118" s="30" t="s">
        <v>3216</v>
      </c>
      <c r="E118" s="32">
        <v>39624</v>
      </c>
      <c r="F118" s="32">
        <v>39624</v>
      </c>
      <c r="G118" s="32">
        <v>39624</v>
      </c>
    </row>
    <row r="119" s="1" customFormat="1" ht="33" customHeight="1" spans="1:7">
      <c r="A119" s="30" t="s">
        <v>1174</v>
      </c>
      <c r="B119" s="31" t="s">
        <v>1126</v>
      </c>
      <c r="C119" s="31" t="s">
        <v>1173</v>
      </c>
      <c r="D119" s="30" t="s">
        <v>3216</v>
      </c>
      <c r="E119" s="32">
        <v>50856</v>
      </c>
      <c r="F119" s="32">
        <v>50856</v>
      </c>
      <c r="G119" s="32">
        <v>50856</v>
      </c>
    </row>
    <row r="120" s="1" customFormat="1" ht="33" customHeight="1" spans="1:7">
      <c r="A120" s="30" t="s">
        <v>843</v>
      </c>
      <c r="B120" s="31" t="s">
        <v>1126</v>
      </c>
      <c r="C120" s="31" t="s">
        <v>1156</v>
      </c>
      <c r="D120" s="30" t="s">
        <v>3216</v>
      </c>
      <c r="E120" s="32">
        <v>41616</v>
      </c>
      <c r="F120" s="32">
        <v>41616</v>
      </c>
      <c r="G120" s="32">
        <v>41616</v>
      </c>
    </row>
    <row r="121" s="1" customFormat="1" ht="33" customHeight="1" spans="1:7">
      <c r="A121" s="30" t="s">
        <v>978</v>
      </c>
      <c r="B121" s="31" t="s">
        <v>1126</v>
      </c>
      <c r="C121" s="31" t="s">
        <v>1177</v>
      </c>
      <c r="D121" s="30" t="s">
        <v>3216</v>
      </c>
      <c r="E121" s="32">
        <v>15456</v>
      </c>
      <c r="F121" s="32">
        <v>15456</v>
      </c>
      <c r="G121" s="32">
        <v>15456</v>
      </c>
    </row>
    <row r="122" s="1" customFormat="1" ht="33" customHeight="1" spans="1:7">
      <c r="A122" s="30" t="s">
        <v>782</v>
      </c>
      <c r="B122" s="31" t="s">
        <v>1126</v>
      </c>
      <c r="C122" s="31" t="s">
        <v>1156</v>
      </c>
      <c r="D122" s="30" t="s">
        <v>3216</v>
      </c>
      <c r="E122" s="32">
        <v>76608</v>
      </c>
      <c r="F122" s="32">
        <v>76608</v>
      </c>
      <c r="G122" s="32">
        <v>76608</v>
      </c>
    </row>
    <row r="123" s="1" customFormat="1" ht="33" customHeight="1" spans="1:7">
      <c r="A123" s="30" t="s">
        <v>1036</v>
      </c>
      <c r="B123" s="31" t="s">
        <v>1126</v>
      </c>
      <c r="C123" s="31" t="s">
        <v>1156</v>
      </c>
      <c r="D123" s="30" t="s">
        <v>3216</v>
      </c>
      <c r="E123" s="32">
        <v>10920</v>
      </c>
      <c r="F123" s="32">
        <v>10920</v>
      </c>
      <c r="G123" s="32">
        <v>10920</v>
      </c>
    </row>
    <row r="124" s="1" customFormat="1" ht="33" customHeight="1" spans="1:7">
      <c r="A124" s="30" t="s">
        <v>863</v>
      </c>
      <c r="B124" s="31" t="s">
        <v>1126</v>
      </c>
      <c r="C124" s="31" t="s">
        <v>1156</v>
      </c>
      <c r="D124" s="30" t="s">
        <v>3216</v>
      </c>
      <c r="E124" s="32">
        <v>130800</v>
      </c>
      <c r="F124" s="32">
        <v>130800</v>
      </c>
      <c r="G124" s="32">
        <v>130800</v>
      </c>
    </row>
    <row r="125" s="1" customFormat="1" ht="33" customHeight="1" spans="1:7">
      <c r="A125" s="30" t="s">
        <v>1183</v>
      </c>
      <c r="B125" s="31" t="s">
        <v>1126</v>
      </c>
      <c r="C125" s="31" t="s">
        <v>1182</v>
      </c>
      <c r="D125" s="30" t="s">
        <v>3216</v>
      </c>
      <c r="E125" s="32">
        <v>18096</v>
      </c>
      <c r="F125" s="32">
        <v>18096</v>
      </c>
      <c r="G125" s="32">
        <v>18096</v>
      </c>
    </row>
    <row r="126" s="1" customFormat="1" ht="33" customHeight="1" spans="1:7">
      <c r="A126" s="30" t="s">
        <v>1185</v>
      </c>
      <c r="B126" s="31" t="s">
        <v>1126</v>
      </c>
      <c r="C126" s="31" t="s">
        <v>1156</v>
      </c>
      <c r="D126" s="30" t="s">
        <v>3216</v>
      </c>
      <c r="E126" s="32">
        <v>10920</v>
      </c>
      <c r="F126" s="32">
        <v>10920</v>
      </c>
      <c r="G126" s="32">
        <v>10920</v>
      </c>
    </row>
    <row r="127" s="1" customFormat="1" ht="33" customHeight="1" spans="1:7">
      <c r="A127" s="30" t="s">
        <v>869</v>
      </c>
      <c r="B127" s="31" t="s">
        <v>1126</v>
      </c>
      <c r="C127" s="31" t="s">
        <v>1187</v>
      </c>
      <c r="D127" s="30" t="s">
        <v>3216</v>
      </c>
      <c r="E127" s="32">
        <v>28704</v>
      </c>
      <c r="F127" s="32">
        <v>28704</v>
      </c>
      <c r="G127" s="32">
        <v>28704</v>
      </c>
    </row>
    <row r="128" s="1" customFormat="1" ht="33" customHeight="1" spans="1:7">
      <c r="A128" s="30" t="s">
        <v>913</v>
      </c>
      <c r="B128" s="31" t="s">
        <v>1126</v>
      </c>
      <c r="C128" s="31" t="s">
        <v>1156</v>
      </c>
      <c r="D128" s="30" t="s">
        <v>3216</v>
      </c>
      <c r="E128" s="32">
        <v>58824</v>
      </c>
      <c r="F128" s="32">
        <v>58824</v>
      </c>
      <c r="G128" s="32">
        <v>58824</v>
      </c>
    </row>
    <row r="129" s="1" customFormat="1" ht="18.75" customHeight="1" spans="1:7">
      <c r="A129" s="35" t="s">
        <v>75</v>
      </c>
      <c r="B129" s="36"/>
      <c r="C129" s="36"/>
      <c r="D129" s="37"/>
      <c r="E129" s="38">
        <f>SUM(E8:E128)</f>
        <v>207534491.68</v>
      </c>
      <c r="F129" s="38">
        <f>SUM(F8:F128)</f>
        <v>130460805</v>
      </c>
      <c r="G129" s="38">
        <f>SUM(G8:G128)</f>
        <v>130460805</v>
      </c>
    </row>
    <row r="130" customHeight="1" spans="1:1">
      <c r="A130" s="39"/>
    </row>
  </sheetData>
  <autoFilter ref="A2:G129">
    <extLst/>
  </autoFilter>
  <mergeCells count="11">
    <mergeCell ref="A2:G2"/>
    <mergeCell ref="A3:D3"/>
    <mergeCell ref="E4:G4"/>
    <mergeCell ref="A129:D129"/>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0"/>
  <sheetViews>
    <sheetView zoomScaleSheetLayoutView="60" workbookViewId="0">
      <selection activeCell="E5" sqref="E5:E6"/>
    </sheetView>
  </sheetViews>
  <sheetFormatPr defaultColWidth="8" defaultRowHeight="14.25" customHeight="1"/>
  <cols>
    <col min="1" max="1" width="21.1333333333333" style="34" customWidth="1"/>
    <col min="2" max="2" width="23.4285714285714" style="34" customWidth="1"/>
    <col min="3" max="3" width="19" style="34" customWidth="1"/>
    <col min="4" max="4" width="16.5714285714286" style="34" customWidth="1"/>
    <col min="5" max="5" width="15.1428571428571" style="34" customWidth="1"/>
    <col min="6" max="6" width="14" style="34" customWidth="1"/>
    <col min="7" max="7" width="12.5714285714286" style="34" customWidth="1"/>
    <col min="8" max="8" width="15.1428571428571" style="34" customWidth="1"/>
    <col min="9" max="9" width="14.5714285714286" style="34" customWidth="1"/>
    <col min="10" max="14" width="12.5714285714286" style="34" customWidth="1"/>
    <col min="15" max="15" width="14.1428571428571" style="76" customWidth="1"/>
    <col min="16" max="16" width="13.4285714285714" style="76" customWidth="1"/>
    <col min="17" max="17" width="9.71428571428571" style="76" customWidth="1"/>
    <col min="18" max="18" width="10.5714285714286" style="76" customWidth="1"/>
    <col min="19" max="19" width="14.1428571428571" style="34" customWidth="1"/>
    <col min="20" max="16384" width="8" style="76"/>
  </cols>
  <sheetData>
    <row r="1" ht="12" customHeight="1" spans="1:19">
      <c r="A1" s="94"/>
      <c r="B1" s="94"/>
      <c r="C1" s="94"/>
      <c r="D1" s="94"/>
      <c r="E1" s="94"/>
      <c r="F1" s="94"/>
      <c r="G1" s="94"/>
      <c r="H1" s="94"/>
      <c r="I1" s="94"/>
      <c r="J1" s="94"/>
      <c r="K1" s="94"/>
      <c r="L1" s="94"/>
      <c r="M1" s="94"/>
      <c r="N1" s="94"/>
      <c r="O1" s="488"/>
      <c r="P1" s="488"/>
      <c r="Q1" s="488"/>
      <c r="R1" s="488"/>
      <c r="S1" s="495"/>
    </row>
    <row r="2" ht="36" customHeight="1" spans="1:19">
      <c r="A2" s="475" t="s">
        <v>3</v>
      </c>
      <c r="B2" s="78"/>
      <c r="C2" s="78"/>
      <c r="D2" s="78"/>
      <c r="E2" s="78"/>
      <c r="F2" s="78"/>
      <c r="G2" s="78"/>
      <c r="H2" s="78"/>
      <c r="I2" s="78"/>
      <c r="J2" s="78"/>
      <c r="K2" s="78"/>
      <c r="L2" s="78"/>
      <c r="M2" s="78"/>
      <c r="N2" s="78"/>
      <c r="O2" s="79"/>
      <c r="P2" s="79"/>
      <c r="Q2" s="79"/>
      <c r="R2" s="79"/>
      <c r="S2" s="78"/>
    </row>
    <row r="3" ht="20.25" customHeight="1" spans="1:19">
      <c r="A3" s="97" t="s">
        <v>21</v>
      </c>
      <c r="B3" s="98"/>
      <c r="C3" s="98"/>
      <c r="D3" s="98"/>
      <c r="E3" s="98"/>
      <c r="F3" s="98"/>
      <c r="G3" s="98"/>
      <c r="H3" s="98"/>
      <c r="I3" s="98"/>
      <c r="J3" s="98"/>
      <c r="K3" s="98"/>
      <c r="L3" s="98"/>
      <c r="M3" s="98"/>
      <c r="N3" s="98"/>
      <c r="O3" s="489"/>
      <c r="P3" s="489"/>
      <c r="Q3" s="489"/>
      <c r="R3" s="489"/>
      <c r="S3" s="496" t="s">
        <v>22</v>
      </c>
    </row>
    <row r="4" ht="18.75" customHeight="1" spans="1:19">
      <c r="A4" s="476" t="s">
        <v>73</v>
      </c>
      <c r="B4" s="477" t="s">
        <v>74</v>
      </c>
      <c r="C4" s="477" t="s">
        <v>75</v>
      </c>
      <c r="D4" s="478" t="s">
        <v>76</v>
      </c>
      <c r="E4" s="479"/>
      <c r="F4" s="479"/>
      <c r="G4" s="479"/>
      <c r="H4" s="479"/>
      <c r="I4" s="479"/>
      <c r="J4" s="479"/>
      <c r="K4" s="479"/>
      <c r="L4" s="479"/>
      <c r="M4" s="479"/>
      <c r="N4" s="479"/>
      <c r="O4" s="490" t="s">
        <v>66</v>
      </c>
      <c r="P4" s="491"/>
      <c r="Q4" s="491"/>
      <c r="R4" s="491"/>
      <c r="S4" s="491"/>
    </row>
    <row r="5" ht="18.75" customHeight="1" spans="1:19">
      <c r="A5" s="480"/>
      <c r="B5" s="481"/>
      <c r="C5" s="481"/>
      <c r="D5" s="482" t="s">
        <v>77</v>
      </c>
      <c r="E5" s="482" t="s">
        <v>78</v>
      </c>
      <c r="F5" s="482" t="s">
        <v>79</v>
      </c>
      <c r="G5" s="482" t="s">
        <v>80</v>
      </c>
      <c r="H5" s="482" t="s">
        <v>81</v>
      </c>
      <c r="I5" s="492" t="s">
        <v>82</v>
      </c>
      <c r="J5" s="479"/>
      <c r="K5" s="479"/>
      <c r="L5" s="479"/>
      <c r="M5" s="479"/>
      <c r="N5" s="479"/>
      <c r="O5" s="338" t="s">
        <v>77</v>
      </c>
      <c r="P5" s="338" t="s">
        <v>78</v>
      </c>
      <c r="Q5" s="338" t="s">
        <v>79</v>
      </c>
      <c r="R5" s="490" t="s">
        <v>80</v>
      </c>
      <c r="S5" s="338" t="s">
        <v>83</v>
      </c>
    </row>
    <row r="6" ht="33.75" customHeight="1" spans="1:19">
      <c r="A6" s="483"/>
      <c r="B6" s="484"/>
      <c r="C6" s="484"/>
      <c r="D6" s="483"/>
      <c r="E6" s="483"/>
      <c r="F6" s="483"/>
      <c r="G6" s="483"/>
      <c r="H6" s="483"/>
      <c r="I6" s="484" t="s">
        <v>77</v>
      </c>
      <c r="J6" s="484" t="s">
        <v>84</v>
      </c>
      <c r="K6" s="484" t="s">
        <v>85</v>
      </c>
      <c r="L6" s="484" t="s">
        <v>86</v>
      </c>
      <c r="M6" s="484" t="s">
        <v>87</v>
      </c>
      <c r="N6" s="493" t="s">
        <v>88</v>
      </c>
      <c r="O6" s="338"/>
      <c r="P6" s="338"/>
      <c r="Q6" s="338"/>
      <c r="R6" s="490"/>
      <c r="S6" s="338"/>
    </row>
    <row r="7" ht="16.5" customHeight="1" spans="1:19">
      <c r="A7" s="485">
        <v>1</v>
      </c>
      <c r="B7" s="486">
        <v>2</v>
      </c>
      <c r="C7" s="486">
        <v>3</v>
      </c>
      <c r="D7" s="485">
        <v>4</v>
      </c>
      <c r="E7" s="486">
        <v>5</v>
      </c>
      <c r="F7" s="486">
        <v>6</v>
      </c>
      <c r="G7" s="485">
        <v>7</v>
      </c>
      <c r="H7" s="486">
        <v>8</v>
      </c>
      <c r="I7" s="486">
        <v>9</v>
      </c>
      <c r="J7" s="485">
        <v>10</v>
      </c>
      <c r="K7" s="485">
        <v>11</v>
      </c>
      <c r="L7" s="485">
        <v>12</v>
      </c>
      <c r="M7" s="485">
        <v>13</v>
      </c>
      <c r="N7" s="485">
        <v>14</v>
      </c>
      <c r="O7" s="485">
        <v>15</v>
      </c>
      <c r="P7" s="485">
        <v>16</v>
      </c>
      <c r="Q7" s="485">
        <v>17</v>
      </c>
      <c r="R7" s="485">
        <v>18</v>
      </c>
      <c r="S7" s="408">
        <v>19</v>
      </c>
    </row>
    <row r="8" ht="20" customHeight="1" spans="1:19">
      <c r="A8" s="131" t="s">
        <v>89</v>
      </c>
      <c r="B8" s="131" t="s">
        <v>90</v>
      </c>
      <c r="C8" s="426">
        <v>11475941</v>
      </c>
      <c r="D8" s="426">
        <v>11466121</v>
      </c>
      <c r="E8" s="132">
        <v>11466121</v>
      </c>
      <c r="F8" s="123"/>
      <c r="G8" s="123"/>
      <c r="H8" s="132"/>
      <c r="I8" s="494"/>
      <c r="J8" s="123"/>
      <c r="K8" s="132"/>
      <c r="L8" s="123"/>
      <c r="M8" s="123"/>
      <c r="N8" s="132"/>
      <c r="O8" s="132">
        <v>9820</v>
      </c>
      <c r="P8" s="132"/>
      <c r="Q8" s="132"/>
      <c r="R8" s="132"/>
      <c r="S8" s="426">
        <v>9820</v>
      </c>
    </row>
    <row r="9" ht="20" customHeight="1" spans="1:19">
      <c r="A9" s="131" t="s">
        <v>91</v>
      </c>
      <c r="B9" s="131" t="s">
        <v>92</v>
      </c>
      <c r="C9" s="426">
        <v>1590915.34</v>
      </c>
      <c r="D9" s="426">
        <v>910000</v>
      </c>
      <c r="E9" s="132">
        <v>540000</v>
      </c>
      <c r="F9" s="123"/>
      <c r="G9" s="123"/>
      <c r="H9" s="132"/>
      <c r="I9" s="494">
        <f t="shared" ref="I9:I39" si="0">J9+K9+L9+M9+N9</f>
        <v>370000</v>
      </c>
      <c r="J9" s="123"/>
      <c r="K9" s="132">
        <v>370000</v>
      </c>
      <c r="L9" s="123"/>
      <c r="M9" s="123"/>
      <c r="N9" s="132"/>
      <c r="O9" s="132">
        <v>680915.34</v>
      </c>
      <c r="P9" s="132"/>
      <c r="Q9" s="132"/>
      <c r="R9" s="132"/>
      <c r="S9" s="426">
        <v>680915.34</v>
      </c>
    </row>
    <row r="10" ht="20" customHeight="1" spans="1:19">
      <c r="A10" s="131" t="s">
        <v>93</v>
      </c>
      <c r="B10" s="131" t="s">
        <v>94</v>
      </c>
      <c r="C10" s="426">
        <v>47839059.76</v>
      </c>
      <c r="D10" s="426">
        <v>47657273</v>
      </c>
      <c r="E10" s="132">
        <v>37657273</v>
      </c>
      <c r="F10" s="123"/>
      <c r="G10" s="123"/>
      <c r="H10" s="132"/>
      <c r="I10" s="494">
        <f t="shared" si="0"/>
        <v>10000000</v>
      </c>
      <c r="J10" s="123"/>
      <c r="K10" s="132"/>
      <c r="L10" s="123"/>
      <c r="M10" s="123"/>
      <c r="N10" s="132">
        <v>10000000</v>
      </c>
      <c r="O10" s="132">
        <v>181786.76</v>
      </c>
      <c r="P10" s="132"/>
      <c r="Q10" s="132"/>
      <c r="R10" s="132"/>
      <c r="S10" s="426">
        <v>181786.76</v>
      </c>
    </row>
    <row r="11" ht="20" customHeight="1" spans="1:19">
      <c r="A11" s="131" t="s">
        <v>95</v>
      </c>
      <c r="B11" s="131" t="s">
        <v>96</v>
      </c>
      <c r="C11" s="426">
        <v>85432248.29</v>
      </c>
      <c r="D11" s="426">
        <v>84521841</v>
      </c>
      <c r="E11" s="132">
        <v>62096481</v>
      </c>
      <c r="F11" s="123"/>
      <c r="G11" s="123"/>
      <c r="H11" s="132">
        <v>6425360</v>
      </c>
      <c r="I11" s="494">
        <f t="shared" si="0"/>
        <v>16000000</v>
      </c>
      <c r="J11" s="123"/>
      <c r="K11" s="132"/>
      <c r="L11" s="123"/>
      <c r="M11" s="123"/>
      <c r="N11" s="132">
        <v>16000000</v>
      </c>
      <c r="O11" s="132">
        <v>910407.29</v>
      </c>
      <c r="P11" s="132"/>
      <c r="Q11" s="132"/>
      <c r="R11" s="132"/>
      <c r="S11" s="426">
        <v>910407.29</v>
      </c>
    </row>
    <row r="12" ht="20" customHeight="1" spans="1:19">
      <c r="A12" s="131" t="s">
        <v>97</v>
      </c>
      <c r="B12" s="131" t="s">
        <v>98</v>
      </c>
      <c r="C12" s="426">
        <v>8336632</v>
      </c>
      <c r="D12" s="426">
        <v>8336632</v>
      </c>
      <c r="E12" s="132">
        <v>6336632</v>
      </c>
      <c r="F12" s="123"/>
      <c r="G12" s="123"/>
      <c r="H12" s="132"/>
      <c r="I12" s="494">
        <f t="shared" si="0"/>
        <v>2000000</v>
      </c>
      <c r="J12" s="123"/>
      <c r="K12" s="132"/>
      <c r="L12" s="123"/>
      <c r="M12" s="123"/>
      <c r="N12" s="132">
        <v>2000000</v>
      </c>
      <c r="O12" s="132"/>
      <c r="P12" s="132"/>
      <c r="Q12" s="132"/>
      <c r="R12" s="132"/>
      <c r="S12" s="426"/>
    </row>
    <row r="13" ht="20" customHeight="1" spans="1:19">
      <c r="A13" s="131" t="s">
        <v>99</v>
      </c>
      <c r="B13" s="131" t="s">
        <v>100</v>
      </c>
      <c r="C13" s="426">
        <v>5337996</v>
      </c>
      <c r="D13" s="426">
        <v>5337996</v>
      </c>
      <c r="E13" s="132">
        <v>5337996</v>
      </c>
      <c r="F13" s="123"/>
      <c r="G13" s="123"/>
      <c r="H13" s="132"/>
      <c r="I13" s="494"/>
      <c r="J13" s="123"/>
      <c r="K13" s="132"/>
      <c r="L13" s="123"/>
      <c r="M13" s="123"/>
      <c r="N13" s="132"/>
      <c r="O13" s="132"/>
      <c r="P13" s="132"/>
      <c r="Q13" s="132"/>
      <c r="R13" s="132"/>
      <c r="S13" s="426"/>
    </row>
    <row r="14" ht="20" customHeight="1" spans="1:19">
      <c r="A14" s="131" t="s">
        <v>101</v>
      </c>
      <c r="B14" s="131" t="s">
        <v>102</v>
      </c>
      <c r="C14" s="426">
        <v>212842822.18</v>
      </c>
      <c r="D14" s="426">
        <v>134373490</v>
      </c>
      <c r="E14" s="132">
        <v>134373490</v>
      </c>
      <c r="F14" s="123"/>
      <c r="G14" s="123"/>
      <c r="H14" s="132"/>
      <c r="I14" s="494"/>
      <c r="J14" s="123"/>
      <c r="K14" s="132"/>
      <c r="L14" s="123"/>
      <c r="M14" s="123"/>
      <c r="N14" s="132"/>
      <c r="O14" s="132">
        <v>78469332.18</v>
      </c>
      <c r="P14" s="132">
        <v>77073686.68</v>
      </c>
      <c r="Q14" s="132">
        <v>646241.45</v>
      </c>
      <c r="R14" s="132"/>
      <c r="S14" s="426">
        <v>749404.05</v>
      </c>
    </row>
    <row r="15" ht="20" customHeight="1" spans="1:19">
      <c r="A15" s="131" t="s">
        <v>103</v>
      </c>
      <c r="B15" s="131" t="s">
        <v>104</v>
      </c>
      <c r="C15" s="426">
        <v>76078743.08</v>
      </c>
      <c r="D15" s="426">
        <v>75645502</v>
      </c>
      <c r="E15" s="132">
        <v>62075502</v>
      </c>
      <c r="F15" s="123"/>
      <c r="G15" s="123"/>
      <c r="H15" s="132">
        <v>1570000</v>
      </c>
      <c r="I15" s="494">
        <f t="shared" si="0"/>
        <v>12000000</v>
      </c>
      <c r="J15" s="123"/>
      <c r="K15" s="132"/>
      <c r="L15" s="123"/>
      <c r="M15" s="123"/>
      <c r="N15" s="132">
        <v>12000000</v>
      </c>
      <c r="O15" s="132">
        <v>433241.08</v>
      </c>
      <c r="P15" s="132"/>
      <c r="Q15" s="132"/>
      <c r="R15" s="132"/>
      <c r="S15" s="426">
        <v>433241.08</v>
      </c>
    </row>
    <row r="16" ht="20" customHeight="1" spans="1:19">
      <c r="A16" s="131" t="s">
        <v>105</v>
      </c>
      <c r="B16" s="131" t="s">
        <v>106</v>
      </c>
      <c r="C16" s="426">
        <v>111320778.76</v>
      </c>
      <c r="D16" s="426">
        <v>109373016</v>
      </c>
      <c r="E16" s="132">
        <v>88873016</v>
      </c>
      <c r="F16" s="123"/>
      <c r="G16" s="123"/>
      <c r="H16" s="132">
        <v>2500000</v>
      </c>
      <c r="I16" s="494">
        <f t="shared" si="0"/>
        <v>18000000</v>
      </c>
      <c r="J16" s="123"/>
      <c r="K16" s="132"/>
      <c r="L16" s="123"/>
      <c r="M16" s="123"/>
      <c r="N16" s="132">
        <v>18000000</v>
      </c>
      <c r="O16" s="132">
        <v>1947762.76</v>
      </c>
      <c r="P16" s="132"/>
      <c r="Q16" s="132"/>
      <c r="R16" s="132"/>
      <c r="S16" s="426">
        <v>1947762.76</v>
      </c>
    </row>
    <row r="17" ht="20" customHeight="1" spans="1:19">
      <c r="A17" s="131" t="s">
        <v>107</v>
      </c>
      <c r="B17" s="131" t="s">
        <v>108</v>
      </c>
      <c r="C17" s="426">
        <v>28388543</v>
      </c>
      <c r="D17" s="426">
        <v>28387128</v>
      </c>
      <c r="E17" s="132">
        <v>27687128</v>
      </c>
      <c r="F17" s="123"/>
      <c r="G17" s="123"/>
      <c r="H17" s="132">
        <v>700000</v>
      </c>
      <c r="I17" s="494"/>
      <c r="J17" s="123"/>
      <c r="K17" s="132"/>
      <c r="L17" s="123"/>
      <c r="M17" s="123"/>
      <c r="N17" s="132"/>
      <c r="O17" s="132">
        <v>1415</v>
      </c>
      <c r="P17" s="132"/>
      <c r="Q17" s="132"/>
      <c r="R17" s="132"/>
      <c r="S17" s="426">
        <v>1415</v>
      </c>
    </row>
    <row r="18" ht="20" customHeight="1" spans="1:19">
      <c r="A18" s="131" t="s">
        <v>109</v>
      </c>
      <c r="B18" s="131" t="s">
        <v>110</v>
      </c>
      <c r="C18" s="426">
        <v>39282128.46</v>
      </c>
      <c r="D18" s="426">
        <v>38571163</v>
      </c>
      <c r="E18" s="132">
        <v>32971163</v>
      </c>
      <c r="F18" s="123"/>
      <c r="G18" s="123"/>
      <c r="H18" s="132"/>
      <c r="I18" s="494">
        <f t="shared" si="0"/>
        <v>5600000</v>
      </c>
      <c r="J18" s="123"/>
      <c r="K18" s="132"/>
      <c r="L18" s="123"/>
      <c r="M18" s="123"/>
      <c r="N18" s="132">
        <v>5600000</v>
      </c>
      <c r="O18" s="132">
        <v>710965.46</v>
      </c>
      <c r="P18" s="132"/>
      <c r="Q18" s="132"/>
      <c r="R18" s="132"/>
      <c r="S18" s="426">
        <v>710965.46</v>
      </c>
    </row>
    <row r="19" ht="20" customHeight="1" spans="1:19">
      <c r="A19" s="131" t="s">
        <v>111</v>
      </c>
      <c r="B19" s="131" t="s">
        <v>112</v>
      </c>
      <c r="C19" s="426">
        <v>42458338.12</v>
      </c>
      <c r="D19" s="426">
        <v>41442725</v>
      </c>
      <c r="E19" s="132">
        <v>41442725</v>
      </c>
      <c r="F19" s="123"/>
      <c r="G19" s="123"/>
      <c r="H19" s="132"/>
      <c r="I19" s="494"/>
      <c r="J19" s="123"/>
      <c r="K19" s="132"/>
      <c r="L19" s="123"/>
      <c r="M19" s="123"/>
      <c r="N19" s="132"/>
      <c r="O19" s="132">
        <v>1015613.12</v>
      </c>
      <c r="P19" s="132"/>
      <c r="Q19" s="132"/>
      <c r="R19" s="132"/>
      <c r="S19" s="426">
        <v>1015613.12</v>
      </c>
    </row>
    <row r="20" ht="20" customHeight="1" spans="1:19">
      <c r="A20" s="131" t="s">
        <v>113</v>
      </c>
      <c r="B20" s="131" t="s">
        <v>114</v>
      </c>
      <c r="C20" s="426">
        <v>23777299.32</v>
      </c>
      <c r="D20" s="426">
        <v>23772668</v>
      </c>
      <c r="E20" s="132">
        <v>23772668</v>
      </c>
      <c r="F20" s="123"/>
      <c r="G20" s="123"/>
      <c r="H20" s="132"/>
      <c r="I20" s="494"/>
      <c r="J20" s="123"/>
      <c r="K20" s="132"/>
      <c r="L20" s="123"/>
      <c r="M20" s="123"/>
      <c r="N20" s="132"/>
      <c r="O20" s="132">
        <v>4631.32</v>
      </c>
      <c r="P20" s="132"/>
      <c r="Q20" s="132"/>
      <c r="R20" s="132"/>
      <c r="S20" s="426">
        <v>4631.32</v>
      </c>
    </row>
    <row r="21" ht="20" customHeight="1" spans="1:19">
      <c r="A21" s="131" t="s">
        <v>115</v>
      </c>
      <c r="B21" s="131" t="s">
        <v>116</v>
      </c>
      <c r="C21" s="426">
        <v>4581438.92</v>
      </c>
      <c r="D21" s="426">
        <v>4489380</v>
      </c>
      <c r="E21" s="132">
        <v>4169380</v>
      </c>
      <c r="F21" s="123"/>
      <c r="G21" s="123"/>
      <c r="H21" s="132"/>
      <c r="I21" s="494">
        <f t="shared" si="0"/>
        <v>320000</v>
      </c>
      <c r="J21" s="123"/>
      <c r="K21" s="132"/>
      <c r="L21" s="123"/>
      <c r="M21" s="123"/>
      <c r="N21" s="132">
        <v>320000</v>
      </c>
      <c r="O21" s="132">
        <v>92058.92</v>
      </c>
      <c r="P21" s="132"/>
      <c r="Q21" s="132"/>
      <c r="R21" s="132"/>
      <c r="S21" s="426">
        <v>92058.92</v>
      </c>
    </row>
    <row r="22" ht="20" customHeight="1" spans="1:19">
      <c r="A22" s="131" t="s">
        <v>117</v>
      </c>
      <c r="B22" s="131" t="s">
        <v>118</v>
      </c>
      <c r="C22" s="426">
        <v>24785100.07</v>
      </c>
      <c r="D22" s="426">
        <v>24283538</v>
      </c>
      <c r="E22" s="132">
        <v>21907388</v>
      </c>
      <c r="F22" s="123"/>
      <c r="G22" s="123"/>
      <c r="H22" s="132"/>
      <c r="I22" s="494">
        <f t="shared" si="0"/>
        <v>2376150</v>
      </c>
      <c r="J22" s="123"/>
      <c r="K22" s="132"/>
      <c r="L22" s="123"/>
      <c r="M22" s="123"/>
      <c r="N22" s="132">
        <v>2376150</v>
      </c>
      <c r="O22" s="132">
        <v>501562.07</v>
      </c>
      <c r="P22" s="132"/>
      <c r="Q22" s="132"/>
      <c r="R22" s="132"/>
      <c r="S22" s="426">
        <v>501562.07</v>
      </c>
    </row>
    <row r="23" ht="20" customHeight="1" spans="1:19">
      <c r="A23" s="131" t="s">
        <v>119</v>
      </c>
      <c r="B23" s="131" t="s">
        <v>120</v>
      </c>
      <c r="C23" s="426">
        <v>22798612</v>
      </c>
      <c r="D23" s="426">
        <v>22798492</v>
      </c>
      <c r="E23" s="132">
        <v>20898492</v>
      </c>
      <c r="F23" s="123"/>
      <c r="G23" s="123"/>
      <c r="H23" s="132"/>
      <c r="I23" s="494">
        <f t="shared" si="0"/>
        <v>1900000</v>
      </c>
      <c r="J23" s="123"/>
      <c r="K23" s="132"/>
      <c r="L23" s="123"/>
      <c r="M23" s="123"/>
      <c r="N23" s="132">
        <v>1900000</v>
      </c>
      <c r="O23" s="132">
        <v>120</v>
      </c>
      <c r="P23" s="132"/>
      <c r="Q23" s="132"/>
      <c r="R23" s="132"/>
      <c r="S23" s="426">
        <v>120</v>
      </c>
    </row>
    <row r="24" ht="20" customHeight="1" spans="1:19">
      <c r="A24" s="131" t="s">
        <v>121</v>
      </c>
      <c r="B24" s="131" t="s">
        <v>122</v>
      </c>
      <c r="C24" s="426">
        <v>8832101.54</v>
      </c>
      <c r="D24" s="426">
        <v>8761684</v>
      </c>
      <c r="E24" s="132">
        <v>8088484</v>
      </c>
      <c r="F24" s="123"/>
      <c r="G24" s="123"/>
      <c r="H24" s="132"/>
      <c r="I24" s="494">
        <f t="shared" si="0"/>
        <v>673200</v>
      </c>
      <c r="J24" s="123"/>
      <c r="K24" s="132"/>
      <c r="L24" s="123"/>
      <c r="M24" s="123"/>
      <c r="N24" s="132">
        <v>673200</v>
      </c>
      <c r="O24" s="132">
        <v>70417.54</v>
      </c>
      <c r="P24" s="132"/>
      <c r="Q24" s="132"/>
      <c r="R24" s="132"/>
      <c r="S24" s="426">
        <v>70417.54</v>
      </c>
    </row>
    <row r="25" ht="20" customHeight="1" spans="1:19">
      <c r="A25" s="131" t="s">
        <v>123</v>
      </c>
      <c r="B25" s="131" t="s">
        <v>124</v>
      </c>
      <c r="C25" s="426">
        <v>28831147.15</v>
      </c>
      <c r="D25" s="426">
        <v>28142360</v>
      </c>
      <c r="E25" s="132">
        <v>25182360</v>
      </c>
      <c r="F25" s="123"/>
      <c r="G25" s="123"/>
      <c r="H25" s="132"/>
      <c r="I25" s="494">
        <f t="shared" si="0"/>
        <v>2960000</v>
      </c>
      <c r="J25" s="123"/>
      <c r="K25" s="132"/>
      <c r="L25" s="123"/>
      <c r="M25" s="123"/>
      <c r="N25" s="132">
        <v>2960000</v>
      </c>
      <c r="O25" s="132">
        <v>688787.15</v>
      </c>
      <c r="P25" s="132"/>
      <c r="Q25" s="132"/>
      <c r="R25" s="132"/>
      <c r="S25" s="426">
        <v>688787.15</v>
      </c>
    </row>
    <row r="26" ht="20" customHeight="1" spans="1:19">
      <c r="A26" s="131" t="s">
        <v>125</v>
      </c>
      <c r="B26" s="131" t="s">
        <v>126</v>
      </c>
      <c r="C26" s="426">
        <v>25268190.79</v>
      </c>
      <c r="D26" s="426">
        <v>24643382</v>
      </c>
      <c r="E26" s="132">
        <v>22143382</v>
      </c>
      <c r="F26" s="123"/>
      <c r="G26" s="123"/>
      <c r="H26" s="132"/>
      <c r="I26" s="494">
        <f t="shared" si="0"/>
        <v>2500000</v>
      </c>
      <c r="J26" s="123"/>
      <c r="K26" s="132"/>
      <c r="L26" s="123"/>
      <c r="M26" s="123"/>
      <c r="N26" s="132">
        <v>2500000</v>
      </c>
      <c r="O26" s="132">
        <v>624808.79</v>
      </c>
      <c r="P26" s="132"/>
      <c r="Q26" s="132"/>
      <c r="R26" s="132"/>
      <c r="S26" s="426">
        <v>624808.79</v>
      </c>
    </row>
    <row r="27" ht="20" customHeight="1" spans="1:19">
      <c r="A27" s="131" t="s">
        <v>127</v>
      </c>
      <c r="B27" s="131" t="s">
        <v>128</v>
      </c>
      <c r="C27" s="426">
        <v>15774097</v>
      </c>
      <c r="D27" s="426">
        <v>15729186</v>
      </c>
      <c r="E27" s="132">
        <v>14729186</v>
      </c>
      <c r="F27" s="123"/>
      <c r="G27" s="123"/>
      <c r="H27" s="132"/>
      <c r="I27" s="494">
        <f t="shared" si="0"/>
        <v>1000000</v>
      </c>
      <c r="J27" s="123"/>
      <c r="K27" s="132"/>
      <c r="L27" s="123"/>
      <c r="M27" s="123"/>
      <c r="N27" s="132">
        <v>1000000</v>
      </c>
      <c r="O27" s="132">
        <v>44911</v>
      </c>
      <c r="P27" s="132"/>
      <c r="Q27" s="132"/>
      <c r="R27" s="132"/>
      <c r="S27" s="426">
        <v>44911</v>
      </c>
    </row>
    <row r="28" ht="20" customHeight="1" spans="1:19">
      <c r="A28" s="131" t="s">
        <v>129</v>
      </c>
      <c r="B28" s="131" t="s">
        <v>130</v>
      </c>
      <c r="C28" s="426">
        <v>12241100</v>
      </c>
      <c r="D28" s="426">
        <v>12227562</v>
      </c>
      <c r="E28" s="132">
        <v>11932562</v>
      </c>
      <c r="F28" s="123"/>
      <c r="G28" s="123"/>
      <c r="H28" s="132"/>
      <c r="I28" s="494">
        <f t="shared" si="0"/>
        <v>295000</v>
      </c>
      <c r="J28" s="123"/>
      <c r="K28" s="132"/>
      <c r="L28" s="123"/>
      <c r="M28" s="123"/>
      <c r="N28" s="132">
        <v>295000</v>
      </c>
      <c r="O28" s="132">
        <v>13538</v>
      </c>
      <c r="P28" s="132"/>
      <c r="Q28" s="132"/>
      <c r="R28" s="132"/>
      <c r="S28" s="426">
        <v>13538</v>
      </c>
    </row>
    <row r="29" ht="20" customHeight="1" spans="1:19">
      <c r="A29" s="131" t="s">
        <v>131</v>
      </c>
      <c r="B29" s="131" t="s">
        <v>132</v>
      </c>
      <c r="C29" s="426">
        <v>40089512.75</v>
      </c>
      <c r="D29" s="426">
        <v>39764293</v>
      </c>
      <c r="E29" s="132">
        <v>36802093</v>
      </c>
      <c r="F29" s="123"/>
      <c r="G29" s="123"/>
      <c r="H29" s="132"/>
      <c r="I29" s="494">
        <f t="shared" si="0"/>
        <v>2962200</v>
      </c>
      <c r="J29" s="123"/>
      <c r="K29" s="132"/>
      <c r="L29" s="123"/>
      <c r="M29" s="123"/>
      <c r="N29" s="132">
        <v>2962200</v>
      </c>
      <c r="O29" s="132">
        <v>325219.75</v>
      </c>
      <c r="P29" s="132"/>
      <c r="Q29" s="132"/>
      <c r="R29" s="132"/>
      <c r="S29" s="426">
        <v>325219.75</v>
      </c>
    </row>
    <row r="30" ht="20" customHeight="1" spans="1:19">
      <c r="A30" s="131" t="s">
        <v>133</v>
      </c>
      <c r="B30" s="131" t="s">
        <v>134</v>
      </c>
      <c r="C30" s="426">
        <v>38178264.2</v>
      </c>
      <c r="D30" s="426">
        <v>38178264.2</v>
      </c>
      <c r="E30" s="132">
        <v>38178264.2</v>
      </c>
      <c r="F30" s="123"/>
      <c r="G30" s="123"/>
      <c r="H30" s="132"/>
      <c r="I30" s="494"/>
      <c r="J30" s="123"/>
      <c r="K30" s="132"/>
      <c r="L30" s="123"/>
      <c r="M30" s="123"/>
      <c r="N30" s="132"/>
      <c r="O30" s="132"/>
      <c r="P30" s="132"/>
      <c r="Q30" s="132"/>
      <c r="R30" s="132"/>
      <c r="S30" s="426"/>
    </row>
    <row r="31" ht="20" customHeight="1" spans="1:19">
      <c r="A31" s="131" t="s">
        <v>135</v>
      </c>
      <c r="B31" s="131" t="s">
        <v>136</v>
      </c>
      <c r="C31" s="426">
        <v>18699157</v>
      </c>
      <c r="D31" s="426">
        <v>18699157</v>
      </c>
      <c r="E31" s="132">
        <v>18699157</v>
      </c>
      <c r="F31" s="123"/>
      <c r="G31" s="123"/>
      <c r="H31" s="132"/>
      <c r="I31" s="494"/>
      <c r="J31" s="123"/>
      <c r="K31" s="132"/>
      <c r="L31" s="123"/>
      <c r="M31" s="123"/>
      <c r="N31" s="132"/>
      <c r="O31" s="132"/>
      <c r="P31" s="132"/>
      <c r="Q31" s="132"/>
      <c r="R31" s="132"/>
      <c r="S31" s="426"/>
    </row>
    <row r="32" ht="20" customHeight="1" spans="1:19">
      <c r="A32" s="131" t="s">
        <v>137</v>
      </c>
      <c r="B32" s="131" t="s">
        <v>138</v>
      </c>
      <c r="C32" s="426">
        <v>51385148.83</v>
      </c>
      <c r="D32" s="426">
        <v>50976094</v>
      </c>
      <c r="E32" s="132">
        <v>43976094</v>
      </c>
      <c r="F32" s="123"/>
      <c r="G32" s="123"/>
      <c r="H32" s="132"/>
      <c r="I32" s="494">
        <f t="shared" si="0"/>
        <v>7000000</v>
      </c>
      <c r="J32" s="123"/>
      <c r="K32" s="132"/>
      <c r="L32" s="123"/>
      <c r="M32" s="123"/>
      <c r="N32" s="132">
        <v>7000000</v>
      </c>
      <c r="O32" s="132">
        <v>409054.83</v>
      </c>
      <c r="P32" s="132"/>
      <c r="Q32" s="132"/>
      <c r="R32" s="132"/>
      <c r="S32" s="426">
        <v>409054.83</v>
      </c>
    </row>
    <row r="33" ht="20" customHeight="1" spans="1:19">
      <c r="A33" s="131" t="s">
        <v>139</v>
      </c>
      <c r="B33" s="131" t="s">
        <v>140</v>
      </c>
      <c r="C33" s="426">
        <v>62752614.6</v>
      </c>
      <c r="D33" s="426">
        <v>62151750</v>
      </c>
      <c r="E33" s="132">
        <v>51358790</v>
      </c>
      <c r="F33" s="123"/>
      <c r="G33" s="123"/>
      <c r="H33" s="132">
        <v>1292960</v>
      </c>
      <c r="I33" s="494">
        <f t="shared" si="0"/>
        <v>9500000</v>
      </c>
      <c r="J33" s="123"/>
      <c r="K33" s="132"/>
      <c r="L33" s="123"/>
      <c r="M33" s="123"/>
      <c r="N33" s="132">
        <v>9500000</v>
      </c>
      <c r="O33" s="132">
        <v>600864.6</v>
      </c>
      <c r="P33" s="132"/>
      <c r="Q33" s="132"/>
      <c r="R33" s="132"/>
      <c r="S33" s="426">
        <v>600864.6</v>
      </c>
    </row>
    <row r="34" ht="20" customHeight="1" spans="1:19">
      <c r="A34" s="131" t="s">
        <v>141</v>
      </c>
      <c r="B34" s="131" t="s">
        <v>142</v>
      </c>
      <c r="C34" s="426">
        <v>30731702</v>
      </c>
      <c r="D34" s="426">
        <v>30728265</v>
      </c>
      <c r="E34" s="132">
        <v>30728265</v>
      </c>
      <c r="F34" s="123"/>
      <c r="G34" s="123"/>
      <c r="H34" s="132"/>
      <c r="I34" s="494"/>
      <c r="J34" s="123"/>
      <c r="K34" s="132"/>
      <c r="L34" s="123"/>
      <c r="M34" s="123"/>
      <c r="N34" s="132"/>
      <c r="O34" s="132">
        <v>3437</v>
      </c>
      <c r="P34" s="132"/>
      <c r="Q34" s="132"/>
      <c r="R34" s="132"/>
      <c r="S34" s="426">
        <v>3437</v>
      </c>
    </row>
    <row r="35" ht="20" customHeight="1" spans="1:19">
      <c r="A35" s="131" t="s">
        <v>143</v>
      </c>
      <c r="B35" s="131" t="s">
        <v>144</v>
      </c>
      <c r="C35" s="426">
        <v>58181448.62</v>
      </c>
      <c r="D35" s="426">
        <v>58000295</v>
      </c>
      <c r="E35" s="132">
        <v>51000295</v>
      </c>
      <c r="F35" s="123"/>
      <c r="G35" s="123"/>
      <c r="H35" s="132"/>
      <c r="I35" s="494">
        <f t="shared" si="0"/>
        <v>7000000</v>
      </c>
      <c r="J35" s="123"/>
      <c r="K35" s="132"/>
      <c r="L35" s="123"/>
      <c r="M35" s="123"/>
      <c r="N35" s="132">
        <v>7000000</v>
      </c>
      <c r="O35" s="132">
        <v>181153.62</v>
      </c>
      <c r="P35" s="132"/>
      <c r="Q35" s="132"/>
      <c r="R35" s="132"/>
      <c r="S35" s="426">
        <v>181153.62</v>
      </c>
    </row>
    <row r="36" ht="20" customHeight="1" spans="1:19">
      <c r="A36" s="131" t="s">
        <v>145</v>
      </c>
      <c r="B36" s="131" t="s">
        <v>146</v>
      </c>
      <c r="C36" s="426">
        <v>45678146</v>
      </c>
      <c r="D36" s="426">
        <v>45351262</v>
      </c>
      <c r="E36" s="132">
        <v>41865472</v>
      </c>
      <c r="F36" s="123"/>
      <c r="G36" s="123"/>
      <c r="H36" s="132"/>
      <c r="I36" s="494">
        <f t="shared" si="0"/>
        <v>3485790</v>
      </c>
      <c r="J36" s="123"/>
      <c r="K36" s="132"/>
      <c r="L36" s="123"/>
      <c r="M36" s="123"/>
      <c r="N36" s="132">
        <v>3485790</v>
      </c>
      <c r="O36" s="132">
        <v>326884</v>
      </c>
      <c r="P36" s="132"/>
      <c r="Q36" s="132"/>
      <c r="R36" s="132"/>
      <c r="S36" s="426">
        <v>326884</v>
      </c>
    </row>
    <row r="37" ht="20" customHeight="1" spans="1:19">
      <c r="A37" s="131" t="s">
        <v>147</v>
      </c>
      <c r="B37" s="131" t="s">
        <v>148</v>
      </c>
      <c r="C37" s="426">
        <v>70146643.09</v>
      </c>
      <c r="D37" s="426">
        <v>69006391</v>
      </c>
      <c r="E37" s="132">
        <v>59936391</v>
      </c>
      <c r="F37" s="123"/>
      <c r="G37" s="123"/>
      <c r="H37" s="132">
        <v>1070000</v>
      </c>
      <c r="I37" s="494">
        <f t="shared" si="0"/>
        <v>8000000</v>
      </c>
      <c r="J37" s="123"/>
      <c r="K37" s="132"/>
      <c r="L37" s="123"/>
      <c r="M37" s="123"/>
      <c r="N37" s="132">
        <v>8000000</v>
      </c>
      <c r="O37" s="132">
        <v>1140252.09</v>
      </c>
      <c r="P37" s="132"/>
      <c r="Q37" s="132"/>
      <c r="R37" s="132"/>
      <c r="S37" s="426">
        <v>1140252.09</v>
      </c>
    </row>
    <row r="38" ht="20" customHeight="1" spans="1:19">
      <c r="A38" s="131" t="s">
        <v>149</v>
      </c>
      <c r="B38" s="131" t="s">
        <v>150</v>
      </c>
      <c r="C38" s="426">
        <v>22960204.99</v>
      </c>
      <c r="D38" s="426">
        <v>22561922</v>
      </c>
      <c r="E38" s="132">
        <v>19282922</v>
      </c>
      <c r="F38" s="123"/>
      <c r="G38" s="123"/>
      <c r="H38" s="132"/>
      <c r="I38" s="494">
        <f t="shared" si="0"/>
        <v>3279000</v>
      </c>
      <c r="J38" s="123"/>
      <c r="K38" s="132"/>
      <c r="L38" s="123"/>
      <c r="M38" s="123"/>
      <c r="N38" s="132">
        <v>3279000</v>
      </c>
      <c r="O38" s="132">
        <v>398282.99</v>
      </c>
      <c r="P38" s="132"/>
      <c r="Q38" s="132"/>
      <c r="R38" s="132"/>
      <c r="S38" s="426">
        <v>398282.99</v>
      </c>
    </row>
    <row r="39" ht="20" customHeight="1" spans="1:19">
      <c r="A39" s="404" t="s">
        <v>75</v>
      </c>
      <c r="B39" s="487"/>
      <c r="C39" s="132">
        <v>1276076074.86</v>
      </c>
      <c r="D39" s="132">
        <v>1186288832.2</v>
      </c>
      <c r="E39" s="132">
        <v>1055509172.2</v>
      </c>
      <c r="F39" s="132"/>
      <c r="G39" s="132"/>
      <c r="H39" s="132">
        <v>13558320</v>
      </c>
      <c r="I39" s="494">
        <f t="shared" si="0"/>
        <v>117221340</v>
      </c>
      <c r="J39" s="132"/>
      <c r="K39" s="132">
        <v>370000</v>
      </c>
      <c r="L39" s="132"/>
      <c r="M39" s="132"/>
      <c r="N39" s="132">
        <v>116851340</v>
      </c>
      <c r="O39" s="132">
        <v>89787242.66</v>
      </c>
      <c r="P39" s="132">
        <v>77073686.68</v>
      </c>
      <c r="Q39" s="132">
        <v>646241.45</v>
      </c>
      <c r="R39" s="132"/>
      <c r="S39" s="132">
        <v>12067314.53</v>
      </c>
    </row>
    <row r="40" customHeight="1" spans="19:19">
      <c r="S40" s="91"/>
    </row>
  </sheetData>
  <mergeCells count="19">
    <mergeCell ref="A2:S2"/>
    <mergeCell ref="A3:D3"/>
    <mergeCell ref="D4:N4"/>
    <mergeCell ref="O4:S4"/>
    <mergeCell ref="I5:N5"/>
    <mergeCell ref="A39:B3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59"/>
  <sheetViews>
    <sheetView zoomScaleSheetLayoutView="60" workbookViewId="0">
      <pane xSplit="3" ySplit="6" topLeftCell="D42" activePane="bottomRight" state="frozen"/>
      <selection/>
      <selection pane="topRight"/>
      <selection pane="bottomLeft"/>
      <selection pane="bottomRight" activeCell="F63" sqref="F63"/>
    </sheetView>
  </sheetViews>
  <sheetFormatPr defaultColWidth="8.88571428571429" defaultRowHeight="14.25" customHeight="1"/>
  <cols>
    <col min="1" max="1" width="14.2857142857143" style="34" customWidth="1"/>
    <col min="2" max="2" width="29.1333333333333" style="34" customWidth="1"/>
    <col min="3" max="4" width="15.4285714285714" style="34" customWidth="1"/>
    <col min="5" max="8" width="18.847619047619" style="34" customWidth="1"/>
    <col min="9" max="9" width="15.5714285714286" style="34" customWidth="1"/>
    <col min="10" max="10" width="14.1333333333333" style="34" customWidth="1"/>
    <col min="11" max="15" width="18.847619047619" style="34" customWidth="1"/>
    <col min="16" max="16" width="9.13333333333333" style="34" customWidth="1"/>
    <col min="17" max="16384" width="9.13333333333333" style="34"/>
  </cols>
  <sheetData>
    <row r="1" ht="15.75" customHeight="1" spans="1:15">
      <c r="A1" s="94"/>
      <c r="B1" s="94"/>
      <c r="C1" s="94"/>
      <c r="D1" s="94"/>
      <c r="E1" s="94"/>
      <c r="F1" s="94"/>
      <c r="G1" s="94"/>
      <c r="H1" s="94"/>
      <c r="I1" s="94"/>
      <c r="J1" s="94"/>
      <c r="K1" s="94"/>
      <c r="L1" s="94"/>
      <c r="M1" s="94"/>
      <c r="N1" s="94"/>
      <c r="O1" s="95"/>
    </row>
    <row r="2" ht="28.5" customHeight="1" spans="1:15">
      <c r="A2" s="78" t="s">
        <v>4</v>
      </c>
      <c r="B2" s="78"/>
      <c r="C2" s="78"/>
      <c r="D2" s="78"/>
      <c r="E2" s="78"/>
      <c r="F2" s="78"/>
      <c r="G2" s="78"/>
      <c r="H2" s="78"/>
      <c r="I2" s="78"/>
      <c r="J2" s="78"/>
      <c r="K2" s="78"/>
      <c r="L2" s="78"/>
      <c r="M2" s="78"/>
      <c r="N2" s="78"/>
      <c r="O2" s="78"/>
    </row>
    <row r="3" ht="15" customHeight="1" spans="1:15">
      <c r="A3" s="469" t="s">
        <v>21</v>
      </c>
      <c r="B3" s="470"/>
      <c r="C3" s="128"/>
      <c r="D3" s="128"/>
      <c r="E3" s="128"/>
      <c r="F3" s="128"/>
      <c r="G3" s="128"/>
      <c r="H3" s="128"/>
      <c r="I3" s="128"/>
      <c r="J3" s="128"/>
      <c r="K3" s="128"/>
      <c r="L3" s="128"/>
      <c r="M3" s="98"/>
      <c r="N3" s="98"/>
      <c r="O3" s="176" t="s">
        <v>22</v>
      </c>
    </row>
    <row r="4" ht="17.25" customHeight="1" spans="1:15">
      <c r="A4" s="83" t="s">
        <v>151</v>
      </c>
      <c r="B4" s="83" t="s">
        <v>152</v>
      </c>
      <c r="C4" s="106" t="s">
        <v>75</v>
      </c>
      <c r="D4" s="129" t="s">
        <v>78</v>
      </c>
      <c r="E4" s="129"/>
      <c r="F4" s="129"/>
      <c r="G4" s="129" t="s">
        <v>79</v>
      </c>
      <c r="H4" s="129" t="s">
        <v>80</v>
      </c>
      <c r="I4" s="129" t="s">
        <v>153</v>
      </c>
      <c r="J4" s="129" t="s">
        <v>82</v>
      </c>
      <c r="K4" s="129"/>
      <c r="L4" s="129"/>
      <c r="M4" s="129"/>
      <c r="N4" s="129"/>
      <c r="O4" s="129"/>
    </row>
    <row r="5" ht="27" spans="1:15">
      <c r="A5" s="116"/>
      <c r="B5" s="116"/>
      <c r="C5" s="471"/>
      <c r="D5" s="129" t="s">
        <v>77</v>
      </c>
      <c r="E5" s="129" t="s">
        <v>154</v>
      </c>
      <c r="F5" s="129" t="s">
        <v>155</v>
      </c>
      <c r="G5" s="129"/>
      <c r="H5" s="129"/>
      <c r="I5" s="129"/>
      <c r="J5" s="129" t="s">
        <v>77</v>
      </c>
      <c r="K5" s="129" t="s">
        <v>156</v>
      </c>
      <c r="L5" s="129" t="s">
        <v>157</v>
      </c>
      <c r="M5" s="129" t="s">
        <v>158</v>
      </c>
      <c r="N5" s="129" t="s">
        <v>159</v>
      </c>
      <c r="O5" s="129" t="s">
        <v>160</v>
      </c>
    </row>
    <row r="6" ht="16.5" customHeight="1" spans="1:15">
      <c r="A6" s="117">
        <v>1</v>
      </c>
      <c r="B6" s="117">
        <v>2</v>
      </c>
      <c r="C6" s="117">
        <v>3</v>
      </c>
      <c r="D6" s="117">
        <v>4</v>
      </c>
      <c r="E6" s="117">
        <v>5</v>
      </c>
      <c r="F6" s="117">
        <v>6</v>
      </c>
      <c r="G6" s="117">
        <v>7</v>
      </c>
      <c r="H6" s="117">
        <v>8</v>
      </c>
      <c r="I6" s="117">
        <v>9</v>
      </c>
      <c r="J6" s="117">
        <v>10</v>
      </c>
      <c r="K6" s="117">
        <v>11</v>
      </c>
      <c r="L6" s="117">
        <v>12</v>
      </c>
      <c r="M6" s="117">
        <v>13</v>
      </c>
      <c r="N6" s="117">
        <v>14</v>
      </c>
      <c r="O6" s="117">
        <v>15</v>
      </c>
    </row>
    <row r="7" ht="20.25" customHeight="1" spans="1:15">
      <c r="A7" s="405" t="s">
        <v>161</v>
      </c>
      <c r="B7" s="405" t="s">
        <v>162</v>
      </c>
      <c r="C7" s="426">
        <v>1034673470.07</v>
      </c>
      <c r="D7" s="472">
        <f>E7+F7</f>
        <v>892877715.88</v>
      </c>
      <c r="E7" s="132">
        <v>686392500.2</v>
      </c>
      <c r="F7" s="132">
        <v>206485215.68</v>
      </c>
      <c r="G7" s="132"/>
      <c r="H7" s="426"/>
      <c r="I7" s="132">
        <v>14256698.29</v>
      </c>
      <c r="J7" s="426">
        <f>K7+L7+M7+N7+O7</f>
        <v>127539055.9</v>
      </c>
      <c r="K7" s="426"/>
      <c r="L7" s="426"/>
      <c r="M7" s="132">
        <v>9433133.67</v>
      </c>
      <c r="N7" s="426"/>
      <c r="O7" s="426">
        <v>118105922.23</v>
      </c>
    </row>
    <row r="8" ht="17.25" customHeight="1" spans="1:15">
      <c r="A8" s="405" t="s">
        <v>163</v>
      </c>
      <c r="B8" s="405" t="s">
        <v>164</v>
      </c>
      <c r="C8" s="426">
        <v>26516152.31</v>
      </c>
      <c r="D8" s="472">
        <f t="shared" ref="D8:D39" si="0">E8+F8</f>
        <v>26495299</v>
      </c>
      <c r="E8" s="132">
        <v>3282781</v>
      </c>
      <c r="F8" s="132">
        <v>23212518</v>
      </c>
      <c r="G8" s="132"/>
      <c r="H8" s="426"/>
      <c r="I8" s="132"/>
      <c r="J8" s="426">
        <f t="shared" ref="J8:J39" si="1">K8+L8+M8+N8+O8</f>
        <v>20853.31</v>
      </c>
      <c r="K8" s="426"/>
      <c r="L8" s="426"/>
      <c r="M8" s="132">
        <v>20853.31</v>
      </c>
      <c r="N8" s="426"/>
      <c r="O8" s="426"/>
    </row>
    <row r="9" ht="17.25" customHeight="1" spans="1:15">
      <c r="A9" s="405" t="s">
        <v>165</v>
      </c>
      <c r="B9" s="405" t="s">
        <v>166</v>
      </c>
      <c r="C9" s="426">
        <v>2984103.4</v>
      </c>
      <c r="D9" s="472">
        <f t="shared" si="0"/>
        <v>2969833</v>
      </c>
      <c r="E9" s="132">
        <v>2969833</v>
      </c>
      <c r="F9" s="132"/>
      <c r="G9" s="132"/>
      <c r="H9" s="426"/>
      <c r="I9" s="132"/>
      <c r="J9" s="426">
        <f t="shared" si="1"/>
        <v>14270.4</v>
      </c>
      <c r="K9" s="426"/>
      <c r="L9" s="426"/>
      <c r="M9" s="132">
        <v>14270.4</v>
      </c>
      <c r="N9" s="426"/>
      <c r="O9" s="426"/>
    </row>
    <row r="10" ht="17.25" customHeight="1" spans="1:15">
      <c r="A10" s="405" t="s">
        <v>167</v>
      </c>
      <c r="B10" s="405" t="s">
        <v>168</v>
      </c>
      <c r="C10" s="426">
        <v>23218430.81</v>
      </c>
      <c r="D10" s="472">
        <f t="shared" si="0"/>
        <v>23212518</v>
      </c>
      <c r="E10" s="132"/>
      <c r="F10" s="132">
        <v>23212518</v>
      </c>
      <c r="G10" s="132"/>
      <c r="H10" s="426"/>
      <c r="I10" s="132"/>
      <c r="J10" s="426">
        <f t="shared" si="1"/>
        <v>5912.81</v>
      </c>
      <c r="K10" s="426"/>
      <c r="L10" s="426"/>
      <c r="M10" s="132">
        <v>5912.81</v>
      </c>
      <c r="N10" s="426"/>
      <c r="O10" s="426"/>
    </row>
    <row r="11" ht="17.25" customHeight="1" spans="1:15">
      <c r="A11" s="405" t="s">
        <v>169</v>
      </c>
      <c r="B11" s="405" t="s">
        <v>170</v>
      </c>
      <c r="C11" s="426">
        <v>313618.1</v>
      </c>
      <c r="D11" s="472">
        <f t="shared" si="0"/>
        <v>312948</v>
      </c>
      <c r="E11" s="132">
        <v>312948</v>
      </c>
      <c r="F11" s="132"/>
      <c r="G11" s="132"/>
      <c r="H11" s="426"/>
      <c r="I11" s="132"/>
      <c r="J11" s="426">
        <f t="shared" si="1"/>
        <v>670.1</v>
      </c>
      <c r="K11" s="426"/>
      <c r="L11" s="426"/>
      <c r="M11" s="132">
        <v>670.1</v>
      </c>
      <c r="N11" s="426"/>
      <c r="O11" s="426"/>
    </row>
    <row r="12" ht="17.25" customHeight="1" spans="1:15">
      <c r="A12" s="405" t="s">
        <v>171</v>
      </c>
      <c r="B12" s="405" t="s">
        <v>172</v>
      </c>
      <c r="C12" s="426">
        <v>971166516.31</v>
      </c>
      <c r="D12" s="472">
        <f t="shared" si="0"/>
        <v>830102850.43</v>
      </c>
      <c r="E12" s="132">
        <v>653938501.2</v>
      </c>
      <c r="F12" s="132">
        <v>176164349.23</v>
      </c>
      <c r="G12" s="132"/>
      <c r="H12" s="426"/>
      <c r="I12" s="132">
        <v>13556698.29</v>
      </c>
      <c r="J12" s="426">
        <f t="shared" si="1"/>
        <v>127506967.59</v>
      </c>
      <c r="K12" s="426"/>
      <c r="L12" s="426"/>
      <c r="M12" s="132">
        <v>9401045.36</v>
      </c>
      <c r="N12" s="426"/>
      <c r="O12" s="426">
        <v>118105922.23</v>
      </c>
    </row>
    <row r="13" ht="17.25" customHeight="1" spans="1:15">
      <c r="A13" s="405" t="s">
        <v>173</v>
      </c>
      <c r="B13" s="405" t="s">
        <v>174</v>
      </c>
      <c r="C13" s="426">
        <v>169435465.33</v>
      </c>
      <c r="D13" s="472">
        <f t="shared" si="0"/>
        <v>148239817</v>
      </c>
      <c r="E13" s="132">
        <v>111273337</v>
      </c>
      <c r="F13" s="132">
        <v>36966480</v>
      </c>
      <c r="G13" s="132"/>
      <c r="H13" s="426"/>
      <c r="I13" s="132"/>
      <c r="J13" s="426">
        <f t="shared" si="1"/>
        <v>21195648.33</v>
      </c>
      <c r="K13" s="426"/>
      <c r="L13" s="426"/>
      <c r="M13" s="132">
        <v>2149934.8</v>
      </c>
      <c r="N13" s="426"/>
      <c r="O13" s="426">
        <v>19045713.53</v>
      </c>
    </row>
    <row r="14" ht="17.25" customHeight="1" spans="1:15">
      <c r="A14" s="405" t="s">
        <v>175</v>
      </c>
      <c r="B14" s="405" t="s">
        <v>176</v>
      </c>
      <c r="C14" s="426">
        <v>211352251.94</v>
      </c>
      <c r="D14" s="472">
        <f t="shared" si="0"/>
        <v>200721365.35</v>
      </c>
      <c r="E14" s="132">
        <v>169414801.2</v>
      </c>
      <c r="F14" s="132">
        <v>31306564.15</v>
      </c>
      <c r="G14" s="132"/>
      <c r="H14" s="426"/>
      <c r="I14" s="132"/>
      <c r="J14" s="426">
        <f t="shared" si="1"/>
        <v>10630886.59</v>
      </c>
      <c r="K14" s="426"/>
      <c r="L14" s="426"/>
      <c r="M14" s="132">
        <v>1443900.24</v>
      </c>
      <c r="N14" s="426"/>
      <c r="O14" s="426">
        <v>9186986.35</v>
      </c>
    </row>
    <row r="15" ht="17.25" customHeight="1" spans="1:15">
      <c r="A15" s="405" t="s">
        <v>177</v>
      </c>
      <c r="B15" s="405" t="s">
        <v>178</v>
      </c>
      <c r="C15" s="426">
        <v>241641166.95</v>
      </c>
      <c r="D15" s="472">
        <f t="shared" si="0"/>
        <v>204228897.95</v>
      </c>
      <c r="E15" s="132">
        <v>180575864</v>
      </c>
      <c r="F15" s="132">
        <v>23653033.95</v>
      </c>
      <c r="G15" s="132"/>
      <c r="H15" s="426"/>
      <c r="I15" s="132"/>
      <c r="J15" s="426">
        <f t="shared" si="1"/>
        <v>37412269</v>
      </c>
      <c r="K15" s="426"/>
      <c r="L15" s="426"/>
      <c r="M15" s="132">
        <v>3039046.65</v>
      </c>
      <c r="N15" s="426"/>
      <c r="O15" s="426">
        <v>34373222.35</v>
      </c>
    </row>
    <row r="16" ht="17.25" customHeight="1" spans="1:15">
      <c r="A16" s="405" t="s">
        <v>179</v>
      </c>
      <c r="B16" s="405" t="s">
        <v>180</v>
      </c>
      <c r="C16" s="426">
        <v>269233136.47</v>
      </c>
      <c r="D16" s="472">
        <f t="shared" si="0"/>
        <v>197409448.51</v>
      </c>
      <c r="E16" s="132">
        <v>192674499</v>
      </c>
      <c r="F16" s="132">
        <v>4734949.51</v>
      </c>
      <c r="G16" s="132"/>
      <c r="H16" s="426"/>
      <c r="I16" s="132">
        <v>13555524.29</v>
      </c>
      <c r="J16" s="426">
        <f t="shared" si="1"/>
        <v>58268163.67</v>
      </c>
      <c r="K16" s="426"/>
      <c r="L16" s="426"/>
      <c r="M16" s="132">
        <v>2768163.67</v>
      </c>
      <c r="N16" s="426"/>
      <c r="O16" s="426">
        <v>55500000</v>
      </c>
    </row>
    <row r="17" ht="17.25" customHeight="1" spans="1:15">
      <c r="A17" s="405" t="s">
        <v>181</v>
      </c>
      <c r="B17" s="405" t="s">
        <v>182</v>
      </c>
      <c r="C17" s="426">
        <v>79504495.62</v>
      </c>
      <c r="D17" s="472">
        <f t="shared" si="0"/>
        <v>79503321.62</v>
      </c>
      <c r="E17" s="132"/>
      <c r="F17" s="132">
        <v>79503321.62</v>
      </c>
      <c r="G17" s="132"/>
      <c r="H17" s="426"/>
      <c r="I17" s="132">
        <v>1174</v>
      </c>
      <c r="J17" s="426"/>
      <c r="K17" s="426"/>
      <c r="L17" s="426"/>
      <c r="M17" s="132"/>
      <c r="N17" s="426"/>
      <c r="O17" s="426"/>
    </row>
    <row r="18" ht="17.25" customHeight="1" spans="1:15">
      <c r="A18" s="405" t="s">
        <v>183</v>
      </c>
      <c r="B18" s="405" t="s">
        <v>184</v>
      </c>
      <c r="C18" s="426">
        <v>24200778</v>
      </c>
      <c r="D18" s="472">
        <f t="shared" si="0"/>
        <v>23499363</v>
      </c>
      <c r="E18" s="132">
        <v>19414407</v>
      </c>
      <c r="F18" s="132">
        <v>4084956</v>
      </c>
      <c r="G18" s="132"/>
      <c r="H18" s="426"/>
      <c r="I18" s="132">
        <v>700000</v>
      </c>
      <c r="J18" s="426">
        <f t="shared" si="1"/>
        <v>1415</v>
      </c>
      <c r="K18" s="426"/>
      <c r="L18" s="426"/>
      <c r="M18" s="132">
        <v>1415</v>
      </c>
      <c r="N18" s="426"/>
      <c r="O18" s="426"/>
    </row>
    <row r="19" ht="17.25" customHeight="1" spans="1:15">
      <c r="A19" s="405" t="s">
        <v>185</v>
      </c>
      <c r="B19" s="405" t="s">
        <v>186</v>
      </c>
      <c r="C19" s="426">
        <v>24200778</v>
      </c>
      <c r="D19" s="472">
        <f t="shared" si="0"/>
        <v>23499363</v>
      </c>
      <c r="E19" s="132">
        <v>19414407</v>
      </c>
      <c r="F19" s="132">
        <v>4084956</v>
      </c>
      <c r="G19" s="132"/>
      <c r="H19" s="426"/>
      <c r="I19" s="132">
        <v>700000</v>
      </c>
      <c r="J19" s="426">
        <f t="shared" si="1"/>
        <v>1415</v>
      </c>
      <c r="K19" s="426"/>
      <c r="L19" s="426"/>
      <c r="M19" s="132">
        <v>1415</v>
      </c>
      <c r="N19" s="426"/>
      <c r="O19" s="426"/>
    </row>
    <row r="20" ht="17.25" customHeight="1" spans="1:15">
      <c r="A20" s="405" t="s">
        <v>187</v>
      </c>
      <c r="B20" s="405" t="s">
        <v>188</v>
      </c>
      <c r="C20" s="426">
        <v>2142077.45</v>
      </c>
      <c r="D20" s="472">
        <f t="shared" si="0"/>
        <v>2142077.45</v>
      </c>
      <c r="E20" s="132">
        <v>2118685</v>
      </c>
      <c r="F20" s="132">
        <v>23392.45</v>
      </c>
      <c r="G20" s="132"/>
      <c r="H20" s="426"/>
      <c r="I20" s="132"/>
      <c r="J20" s="426"/>
      <c r="K20" s="426"/>
      <c r="L20" s="426"/>
      <c r="M20" s="132"/>
      <c r="N20" s="426"/>
      <c r="O20" s="426"/>
    </row>
    <row r="21" ht="17.25" customHeight="1" spans="1:15">
      <c r="A21" s="405" t="s">
        <v>189</v>
      </c>
      <c r="B21" s="405" t="s">
        <v>190</v>
      </c>
      <c r="C21" s="426">
        <v>2142077.45</v>
      </c>
      <c r="D21" s="472">
        <f t="shared" si="0"/>
        <v>2142077.45</v>
      </c>
      <c r="E21" s="132">
        <v>2118685</v>
      </c>
      <c r="F21" s="132">
        <v>23392.45</v>
      </c>
      <c r="G21" s="132"/>
      <c r="H21" s="426"/>
      <c r="I21" s="132"/>
      <c r="J21" s="426"/>
      <c r="K21" s="426"/>
      <c r="L21" s="426"/>
      <c r="M21" s="132"/>
      <c r="N21" s="426"/>
      <c r="O21" s="426"/>
    </row>
    <row r="22" ht="17.25" customHeight="1" spans="1:15">
      <c r="A22" s="405" t="s">
        <v>191</v>
      </c>
      <c r="B22" s="405" t="s">
        <v>192</v>
      </c>
      <c r="C22" s="426">
        <v>7647946</v>
      </c>
      <c r="D22" s="472">
        <f t="shared" si="0"/>
        <v>7638126</v>
      </c>
      <c r="E22" s="132">
        <v>7638126</v>
      </c>
      <c r="F22" s="132"/>
      <c r="G22" s="132"/>
      <c r="H22" s="426"/>
      <c r="I22" s="132"/>
      <c r="J22" s="426">
        <f t="shared" si="1"/>
        <v>9820</v>
      </c>
      <c r="K22" s="426"/>
      <c r="L22" s="426"/>
      <c r="M22" s="132">
        <v>9820</v>
      </c>
      <c r="N22" s="426"/>
      <c r="O22" s="426"/>
    </row>
    <row r="23" ht="17.25" customHeight="1" spans="1:15">
      <c r="A23" s="405" t="s">
        <v>193</v>
      </c>
      <c r="B23" s="405" t="s">
        <v>194</v>
      </c>
      <c r="C23" s="426">
        <v>7647946</v>
      </c>
      <c r="D23" s="472">
        <f t="shared" si="0"/>
        <v>7638126</v>
      </c>
      <c r="E23" s="132">
        <v>7638126</v>
      </c>
      <c r="F23" s="132"/>
      <c r="G23" s="132"/>
      <c r="H23" s="426"/>
      <c r="I23" s="132"/>
      <c r="J23" s="426">
        <f t="shared" si="1"/>
        <v>9820</v>
      </c>
      <c r="K23" s="426"/>
      <c r="L23" s="426"/>
      <c r="M23" s="132">
        <v>9820</v>
      </c>
      <c r="N23" s="426"/>
      <c r="O23" s="426"/>
    </row>
    <row r="24" ht="17.25" customHeight="1" spans="1:15">
      <c r="A24" s="405" t="s">
        <v>195</v>
      </c>
      <c r="B24" s="405" t="s">
        <v>196</v>
      </c>
      <c r="C24" s="426">
        <v>3000000</v>
      </c>
      <c r="D24" s="472">
        <f t="shared" si="0"/>
        <v>3000000</v>
      </c>
      <c r="E24" s="132"/>
      <c r="F24" s="132">
        <v>3000000</v>
      </c>
      <c r="G24" s="132"/>
      <c r="H24" s="426"/>
      <c r="I24" s="132"/>
      <c r="J24" s="426"/>
      <c r="K24" s="426"/>
      <c r="L24" s="426"/>
      <c r="M24" s="132"/>
      <c r="N24" s="426"/>
      <c r="O24" s="426"/>
    </row>
    <row r="25" ht="17.25" customHeight="1" spans="1:15">
      <c r="A25" s="405" t="s">
        <v>197</v>
      </c>
      <c r="B25" s="405" t="s">
        <v>198</v>
      </c>
      <c r="C25" s="426">
        <v>3000000</v>
      </c>
      <c r="D25" s="472">
        <f t="shared" si="0"/>
        <v>3000000</v>
      </c>
      <c r="E25" s="132"/>
      <c r="F25" s="132">
        <v>3000000</v>
      </c>
      <c r="G25" s="132"/>
      <c r="H25" s="426"/>
      <c r="I25" s="132"/>
      <c r="J25" s="426"/>
      <c r="K25" s="426"/>
      <c r="L25" s="426"/>
      <c r="M25" s="132"/>
      <c r="N25" s="426"/>
      <c r="O25" s="426"/>
    </row>
    <row r="26" ht="17.25" customHeight="1" spans="1:15">
      <c r="A26" s="405" t="s">
        <v>199</v>
      </c>
      <c r="B26" s="405" t="s">
        <v>200</v>
      </c>
      <c r="C26" s="426">
        <v>1463817.84</v>
      </c>
      <c r="D26" s="472">
        <f t="shared" si="0"/>
        <v>441550</v>
      </c>
      <c r="E26" s="132">
        <v>236500</v>
      </c>
      <c r="F26" s="132">
        <v>205050</v>
      </c>
      <c r="G26" s="132"/>
      <c r="H26" s="426"/>
      <c r="I26" s="132"/>
      <c r="J26" s="426">
        <f t="shared" si="1"/>
        <v>1022267.84</v>
      </c>
      <c r="K26" s="426"/>
      <c r="L26" s="426">
        <v>440762.6</v>
      </c>
      <c r="M26" s="132">
        <v>581505.24</v>
      </c>
      <c r="N26" s="426"/>
      <c r="O26" s="426"/>
    </row>
    <row r="27" ht="17.25" customHeight="1" spans="1:15">
      <c r="A27" s="405" t="s">
        <v>201</v>
      </c>
      <c r="B27" s="405" t="s">
        <v>202</v>
      </c>
      <c r="C27" s="426">
        <v>1463817.84</v>
      </c>
      <c r="D27" s="472">
        <f t="shared" si="0"/>
        <v>441550</v>
      </c>
      <c r="E27" s="132">
        <v>236500</v>
      </c>
      <c r="F27" s="132">
        <v>205050</v>
      </c>
      <c r="G27" s="132"/>
      <c r="H27" s="426"/>
      <c r="I27" s="132"/>
      <c r="J27" s="426">
        <f t="shared" si="1"/>
        <v>1022267.84</v>
      </c>
      <c r="K27" s="426"/>
      <c r="L27" s="426">
        <v>440762.6</v>
      </c>
      <c r="M27" s="132">
        <v>581505.24</v>
      </c>
      <c r="N27" s="426"/>
      <c r="O27" s="426"/>
    </row>
    <row r="28" ht="17.25" customHeight="1" spans="1:15">
      <c r="A28" s="405" t="s">
        <v>203</v>
      </c>
      <c r="B28" s="405" t="s">
        <v>204</v>
      </c>
      <c r="C28" s="426">
        <v>105050</v>
      </c>
      <c r="D28" s="472">
        <f t="shared" si="0"/>
        <v>105050</v>
      </c>
      <c r="E28" s="132"/>
      <c r="F28" s="132">
        <v>105050</v>
      </c>
      <c r="G28" s="132"/>
      <c r="H28" s="426"/>
      <c r="I28" s="132"/>
      <c r="J28" s="426"/>
      <c r="K28" s="426"/>
      <c r="L28" s="426"/>
      <c r="M28" s="132"/>
      <c r="N28" s="426"/>
      <c r="O28" s="426"/>
    </row>
    <row r="29" ht="17.25" customHeight="1" spans="1:15">
      <c r="A29" s="405" t="s">
        <v>205</v>
      </c>
      <c r="B29" s="405" t="s">
        <v>206</v>
      </c>
      <c r="C29" s="426">
        <v>15421</v>
      </c>
      <c r="D29" s="472"/>
      <c r="E29" s="132"/>
      <c r="F29" s="132"/>
      <c r="G29" s="132"/>
      <c r="H29" s="426"/>
      <c r="I29" s="132"/>
      <c r="J29" s="426">
        <f t="shared" si="1"/>
        <v>15421</v>
      </c>
      <c r="K29" s="426"/>
      <c r="L29" s="426"/>
      <c r="M29" s="132">
        <v>15421</v>
      </c>
      <c r="N29" s="426"/>
      <c r="O29" s="426"/>
    </row>
    <row r="30" ht="17.25" customHeight="1" spans="1:15">
      <c r="A30" s="405" t="s">
        <v>207</v>
      </c>
      <c r="B30" s="405" t="s">
        <v>208</v>
      </c>
      <c r="C30" s="426">
        <v>1343346.84</v>
      </c>
      <c r="D30" s="472">
        <f t="shared" si="0"/>
        <v>336500</v>
      </c>
      <c r="E30" s="132">
        <v>236500</v>
      </c>
      <c r="F30" s="132">
        <v>100000</v>
      </c>
      <c r="G30" s="132"/>
      <c r="H30" s="426"/>
      <c r="I30" s="132"/>
      <c r="J30" s="426">
        <f t="shared" si="1"/>
        <v>1006846.84</v>
      </c>
      <c r="K30" s="426"/>
      <c r="L30" s="426">
        <v>440762.6</v>
      </c>
      <c r="M30" s="132">
        <v>566084.24</v>
      </c>
      <c r="N30" s="426"/>
      <c r="O30" s="426"/>
    </row>
    <row r="31" ht="17.25" customHeight="1" spans="1:15">
      <c r="A31" s="405" t="s">
        <v>209</v>
      </c>
      <c r="B31" s="405" t="s">
        <v>210</v>
      </c>
      <c r="C31" s="426">
        <v>120519255.41</v>
      </c>
      <c r="D31" s="472">
        <f t="shared" si="0"/>
        <v>120507059</v>
      </c>
      <c r="E31" s="132">
        <v>119666390</v>
      </c>
      <c r="F31" s="132">
        <v>840669</v>
      </c>
      <c r="G31" s="132"/>
      <c r="H31" s="426"/>
      <c r="I31" s="132"/>
      <c r="J31" s="426">
        <f t="shared" si="1"/>
        <v>12196.41</v>
      </c>
      <c r="K31" s="426"/>
      <c r="L31" s="426">
        <v>12196.41</v>
      </c>
      <c r="M31" s="132"/>
      <c r="N31" s="426"/>
      <c r="O31" s="426"/>
    </row>
    <row r="32" ht="17.25" customHeight="1" spans="1:15">
      <c r="A32" s="405" t="s">
        <v>211</v>
      </c>
      <c r="B32" s="405" t="s">
        <v>212</v>
      </c>
      <c r="C32" s="426">
        <v>119678586.41</v>
      </c>
      <c r="D32" s="472">
        <f t="shared" si="0"/>
        <v>119666390</v>
      </c>
      <c r="E32" s="132">
        <v>119666390</v>
      </c>
      <c r="F32" s="132"/>
      <c r="G32" s="132"/>
      <c r="H32" s="426"/>
      <c r="I32" s="132"/>
      <c r="J32" s="426">
        <f t="shared" si="1"/>
        <v>12196.41</v>
      </c>
      <c r="K32" s="426"/>
      <c r="L32" s="426">
        <v>12196.41</v>
      </c>
      <c r="M32" s="132"/>
      <c r="N32" s="426"/>
      <c r="O32" s="426"/>
    </row>
    <row r="33" ht="17.25" customHeight="1" spans="1:15">
      <c r="A33" s="405" t="s">
        <v>213</v>
      </c>
      <c r="B33" s="405" t="s">
        <v>214</v>
      </c>
      <c r="C33" s="426">
        <v>514900</v>
      </c>
      <c r="D33" s="472">
        <f t="shared" si="0"/>
        <v>514900</v>
      </c>
      <c r="E33" s="132">
        <v>514900</v>
      </c>
      <c r="F33" s="132"/>
      <c r="G33" s="132"/>
      <c r="H33" s="426"/>
      <c r="I33" s="132"/>
      <c r="J33" s="426"/>
      <c r="K33" s="426"/>
      <c r="L33" s="426"/>
      <c r="M33" s="132"/>
      <c r="N33" s="426"/>
      <c r="O33" s="426"/>
    </row>
    <row r="34" ht="17.25" customHeight="1" spans="1:15">
      <c r="A34" s="405" t="s">
        <v>215</v>
      </c>
      <c r="B34" s="405" t="s">
        <v>216</v>
      </c>
      <c r="C34" s="426">
        <v>30944800</v>
      </c>
      <c r="D34" s="472">
        <f t="shared" si="0"/>
        <v>30944800</v>
      </c>
      <c r="E34" s="132">
        <v>30944800</v>
      </c>
      <c r="F34" s="132"/>
      <c r="G34" s="132"/>
      <c r="H34" s="426"/>
      <c r="I34" s="132"/>
      <c r="J34" s="426"/>
      <c r="K34" s="426"/>
      <c r="L34" s="426"/>
      <c r="M34" s="132"/>
      <c r="N34" s="426"/>
      <c r="O34" s="426"/>
    </row>
    <row r="35" ht="17.25" customHeight="1" spans="1:15">
      <c r="A35" s="405" t="s">
        <v>217</v>
      </c>
      <c r="B35" s="405" t="s">
        <v>218</v>
      </c>
      <c r="C35" s="426">
        <v>74459704.65</v>
      </c>
      <c r="D35" s="472">
        <f t="shared" si="0"/>
        <v>74453042</v>
      </c>
      <c r="E35" s="132">
        <v>74453042</v>
      </c>
      <c r="F35" s="132"/>
      <c r="G35" s="132"/>
      <c r="H35" s="426"/>
      <c r="I35" s="132"/>
      <c r="J35" s="426">
        <f t="shared" si="1"/>
        <v>6662.65</v>
      </c>
      <c r="K35" s="426"/>
      <c r="L35" s="426">
        <v>6662.65</v>
      </c>
      <c r="M35" s="132"/>
      <c r="N35" s="426"/>
      <c r="O35" s="426"/>
    </row>
    <row r="36" ht="17.25" customHeight="1" spans="1:15">
      <c r="A36" s="405" t="s">
        <v>219</v>
      </c>
      <c r="B36" s="405" t="s">
        <v>220</v>
      </c>
      <c r="C36" s="426">
        <v>13759181.76</v>
      </c>
      <c r="D36" s="472">
        <f t="shared" si="0"/>
        <v>13753648</v>
      </c>
      <c r="E36" s="132">
        <v>13753648</v>
      </c>
      <c r="F36" s="132"/>
      <c r="G36" s="132"/>
      <c r="H36" s="426"/>
      <c r="I36" s="132"/>
      <c r="J36" s="426">
        <f t="shared" si="1"/>
        <v>5533.76</v>
      </c>
      <c r="K36" s="426"/>
      <c r="L36" s="426">
        <v>5533.76</v>
      </c>
      <c r="M36" s="132"/>
      <c r="N36" s="426"/>
      <c r="O36" s="426"/>
    </row>
    <row r="37" ht="17.25" customHeight="1" spans="1:15">
      <c r="A37" s="405" t="s">
        <v>221</v>
      </c>
      <c r="B37" s="405" t="s">
        <v>222</v>
      </c>
      <c r="C37" s="426">
        <v>1711</v>
      </c>
      <c r="D37" s="472">
        <f t="shared" si="0"/>
        <v>1711</v>
      </c>
      <c r="E37" s="132"/>
      <c r="F37" s="132">
        <v>1711</v>
      </c>
      <c r="G37" s="132"/>
      <c r="H37" s="426"/>
      <c r="I37" s="132"/>
      <c r="J37" s="426"/>
      <c r="K37" s="426"/>
      <c r="L37" s="426"/>
      <c r="M37" s="132"/>
      <c r="N37" s="426"/>
      <c r="O37" s="426"/>
    </row>
    <row r="38" ht="17.25" customHeight="1" spans="1:15">
      <c r="A38" s="405" t="s">
        <v>223</v>
      </c>
      <c r="B38" s="405" t="s">
        <v>224</v>
      </c>
      <c r="C38" s="426">
        <v>1711</v>
      </c>
      <c r="D38" s="472">
        <f t="shared" si="0"/>
        <v>1711</v>
      </c>
      <c r="E38" s="132"/>
      <c r="F38" s="132">
        <v>1711</v>
      </c>
      <c r="G38" s="132"/>
      <c r="H38" s="426"/>
      <c r="I38" s="132"/>
      <c r="J38" s="426"/>
      <c r="K38" s="426"/>
      <c r="L38" s="426"/>
      <c r="M38" s="132"/>
      <c r="N38" s="426"/>
      <c r="O38" s="426"/>
    </row>
    <row r="39" ht="17.25" customHeight="1" spans="1:15">
      <c r="A39" s="405" t="s">
        <v>225</v>
      </c>
      <c r="B39" s="405" t="s">
        <v>226</v>
      </c>
      <c r="C39" s="426">
        <v>838958</v>
      </c>
      <c r="D39" s="472">
        <f t="shared" si="0"/>
        <v>838958</v>
      </c>
      <c r="E39" s="132"/>
      <c r="F39" s="132">
        <v>838958</v>
      </c>
      <c r="G39" s="132"/>
      <c r="H39" s="426"/>
      <c r="I39" s="132"/>
      <c r="J39" s="426"/>
      <c r="K39" s="426"/>
      <c r="L39" s="426"/>
      <c r="M39" s="132"/>
      <c r="N39" s="426"/>
      <c r="O39" s="426"/>
    </row>
    <row r="40" ht="17.25" customHeight="1" spans="1:15">
      <c r="A40" s="405" t="s">
        <v>227</v>
      </c>
      <c r="B40" s="405" t="s">
        <v>228</v>
      </c>
      <c r="C40" s="426">
        <v>838958</v>
      </c>
      <c r="D40" s="472">
        <f t="shared" ref="D40:D59" si="2">E40+F40</f>
        <v>838958</v>
      </c>
      <c r="E40" s="132"/>
      <c r="F40" s="132">
        <v>838958</v>
      </c>
      <c r="G40" s="132"/>
      <c r="H40" s="426"/>
      <c r="I40" s="132"/>
      <c r="J40" s="426"/>
      <c r="K40" s="426"/>
      <c r="L40" s="426"/>
      <c r="M40" s="132"/>
      <c r="N40" s="426"/>
      <c r="O40" s="426"/>
    </row>
    <row r="41" ht="17.25" customHeight="1" spans="1:15">
      <c r="A41" s="405" t="s">
        <v>229</v>
      </c>
      <c r="B41" s="405" t="s">
        <v>230</v>
      </c>
      <c r="C41" s="426">
        <v>60969417</v>
      </c>
      <c r="D41" s="472">
        <f t="shared" si="2"/>
        <v>60958917</v>
      </c>
      <c r="E41" s="132">
        <v>60958917</v>
      </c>
      <c r="F41" s="132"/>
      <c r="G41" s="132"/>
      <c r="H41" s="426"/>
      <c r="I41" s="132"/>
      <c r="J41" s="426">
        <f>K41+L41+M41+N41+O41</f>
        <v>10500</v>
      </c>
      <c r="K41" s="426"/>
      <c r="L41" s="426">
        <v>10500</v>
      </c>
      <c r="M41" s="132"/>
      <c r="N41" s="426"/>
      <c r="O41" s="426"/>
    </row>
    <row r="42" ht="17.25" customHeight="1" spans="1:15">
      <c r="A42" s="405" t="s">
        <v>231</v>
      </c>
      <c r="B42" s="405" t="s">
        <v>232</v>
      </c>
      <c r="C42" s="426">
        <v>60969417</v>
      </c>
      <c r="D42" s="472">
        <f t="shared" si="2"/>
        <v>60958917</v>
      </c>
      <c r="E42" s="132">
        <v>60958917</v>
      </c>
      <c r="F42" s="132"/>
      <c r="G42" s="132"/>
      <c r="H42" s="426"/>
      <c r="I42" s="132"/>
      <c r="J42" s="426">
        <f>K42+L42+M42+N42+O42</f>
        <v>10500</v>
      </c>
      <c r="K42" s="426"/>
      <c r="L42" s="426">
        <v>10500</v>
      </c>
      <c r="M42" s="132"/>
      <c r="N42" s="426"/>
      <c r="O42" s="426"/>
    </row>
    <row r="43" ht="17.25" customHeight="1" spans="1:15">
      <c r="A43" s="405" t="s">
        <v>233</v>
      </c>
      <c r="B43" s="405" t="s">
        <v>234</v>
      </c>
      <c r="C43" s="426">
        <v>208908</v>
      </c>
      <c r="D43" s="472">
        <f t="shared" si="2"/>
        <v>208908</v>
      </c>
      <c r="E43" s="132">
        <v>208908</v>
      </c>
      <c r="F43" s="132"/>
      <c r="G43" s="132"/>
      <c r="H43" s="426"/>
      <c r="I43" s="132"/>
      <c r="J43" s="426"/>
      <c r="K43" s="426"/>
      <c r="L43" s="426"/>
      <c r="M43" s="132"/>
      <c r="N43" s="426"/>
      <c r="O43" s="426"/>
    </row>
    <row r="44" ht="17.25" customHeight="1" spans="1:15">
      <c r="A44" s="405" t="s">
        <v>235</v>
      </c>
      <c r="B44" s="405" t="s">
        <v>236</v>
      </c>
      <c r="C44" s="426">
        <v>34016216</v>
      </c>
      <c r="D44" s="472">
        <f t="shared" si="2"/>
        <v>34011216</v>
      </c>
      <c r="E44" s="132">
        <v>34011216</v>
      </c>
      <c r="F44" s="132"/>
      <c r="G44" s="132"/>
      <c r="H44" s="426"/>
      <c r="I44" s="132"/>
      <c r="J44" s="426">
        <f>K44+L44+M44+N44+O44</f>
        <v>5000</v>
      </c>
      <c r="K44" s="426"/>
      <c r="L44" s="426">
        <v>5000</v>
      </c>
      <c r="M44" s="132"/>
      <c r="N44" s="426"/>
      <c r="O44" s="426"/>
    </row>
    <row r="45" ht="17.25" customHeight="1" spans="1:15">
      <c r="A45" s="405" t="s">
        <v>237</v>
      </c>
      <c r="B45" s="405" t="s">
        <v>238</v>
      </c>
      <c r="C45" s="426">
        <v>25241840</v>
      </c>
      <c r="D45" s="472">
        <f t="shared" si="2"/>
        <v>25236840</v>
      </c>
      <c r="E45" s="132">
        <v>25236840</v>
      </c>
      <c r="F45" s="132"/>
      <c r="G45" s="132"/>
      <c r="H45" s="426"/>
      <c r="I45" s="132"/>
      <c r="J45" s="426">
        <f>K45+L45+M45+N45+O45</f>
        <v>5000</v>
      </c>
      <c r="K45" s="426"/>
      <c r="L45" s="426">
        <v>5000</v>
      </c>
      <c r="M45" s="132"/>
      <c r="N45" s="426"/>
      <c r="O45" s="426"/>
    </row>
    <row r="46" ht="17.25" customHeight="1" spans="1:15">
      <c r="A46" s="405" t="s">
        <v>239</v>
      </c>
      <c r="B46" s="405" t="s">
        <v>240</v>
      </c>
      <c r="C46" s="426">
        <v>1502453</v>
      </c>
      <c r="D46" s="472">
        <f t="shared" si="2"/>
        <v>1501953</v>
      </c>
      <c r="E46" s="132">
        <v>1501953</v>
      </c>
      <c r="F46" s="132"/>
      <c r="G46" s="132"/>
      <c r="H46" s="426"/>
      <c r="I46" s="132"/>
      <c r="J46" s="426">
        <f>K46+L46+M46+N46+O46</f>
        <v>500</v>
      </c>
      <c r="K46" s="426"/>
      <c r="L46" s="426">
        <v>500</v>
      </c>
      <c r="M46" s="132"/>
      <c r="N46" s="426"/>
      <c r="O46" s="426"/>
    </row>
    <row r="47" ht="17.25" customHeight="1" spans="1:15">
      <c r="A47" s="405" t="s">
        <v>241</v>
      </c>
      <c r="B47" s="405" t="s">
        <v>242</v>
      </c>
      <c r="C47" s="426">
        <v>3557</v>
      </c>
      <c r="D47" s="472">
        <f t="shared" si="2"/>
        <v>3557</v>
      </c>
      <c r="E47" s="132"/>
      <c r="F47" s="132">
        <v>3557</v>
      </c>
      <c r="G47" s="132"/>
      <c r="H47" s="426"/>
      <c r="I47" s="132"/>
      <c r="J47" s="426"/>
      <c r="K47" s="426"/>
      <c r="L47" s="426"/>
      <c r="M47" s="132"/>
      <c r="N47" s="426"/>
      <c r="O47" s="426"/>
    </row>
    <row r="48" ht="17.25" customHeight="1" spans="1:15">
      <c r="A48" s="405" t="s">
        <v>243</v>
      </c>
      <c r="B48" s="405" t="s">
        <v>244</v>
      </c>
      <c r="C48" s="426">
        <v>3557</v>
      </c>
      <c r="D48" s="472">
        <f t="shared" si="2"/>
        <v>3557</v>
      </c>
      <c r="E48" s="132"/>
      <c r="F48" s="132">
        <v>3557</v>
      </c>
      <c r="G48" s="132"/>
      <c r="H48" s="426"/>
      <c r="I48" s="132"/>
      <c r="J48" s="426"/>
      <c r="K48" s="426"/>
      <c r="L48" s="426"/>
      <c r="M48" s="132"/>
      <c r="N48" s="426"/>
      <c r="O48" s="426"/>
    </row>
    <row r="49" ht="17.25" customHeight="1" spans="1:15">
      <c r="A49" s="405" t="s">
        <v>245</v>
      </c>
      <c r="B49" s="405" t="s">
        <v>246</v>
      </c>
      <c r="C49" s="426">
        <v>3557</v>
      </c>
      <c r="D49" s="472">
        <f t="shared" si="2"/>
        <v>3557</v>
      </c>
      <c r="E49" s="132"/>
      <c r="F49" s="132">
        <v>3557</v>
      </c>
      <c r="G49" s="132"/>
      <c r="H49" s="426"/>
      <c r="I49" s="132"/>
      <c r="J49" s="426"/>
      <c r="K49" s="426"/>
      <c r="L49" s="426"/>
      <c r="M49" s="132"/>
      <c r="N49" s="426"/>
      <c r="O49" s="426"/>
    </row>
    <row r="50" ht="17.25" customHeight="1" spans="1:15">
      <c r="A50" s="405" t="s">
        <v>247</v>
      </c>
      <c r="B50" s="405" t="s">
        <v>248</v>
      </c>
      <c r="C50" s="426">
        <v>57794060</v>
      </c>
      <c r="D50" s="472">
        <f t="shared" si="2"/>
        <v>57794060</v>
      </c>
      <c r="E50" s="132">
        <v>57794060</v>
      </c>
      <c r="F50" s="132"/>
      <c r="G50" s="132"/>
      <c r="H50" s="426"/>
      <c r="I50" s="132"/>
      <c r="J50" s="426"/>
      <c r="K50" s="426"/>
      <c r="L50" s="426"/>
      <c r="M50" s="132"/>
      <c r="N50" s="426"/>
      <c r="O50" s="426"/>
    </row>
    <row r="51" ht="17.25" customHeight="1" spans="1:15">
      <c r="A51" s="405" t="s">
        <v>249</v>
      </c>
      <c r="B51" s="405" t="s">
        <v>250</v>
      </c>
      <c r="C51" s="426">
        <v>57794060</v>
      </c>
      <c r="D51" s="472">
        <f t="shared" si="2"/>
        <v>57794060</v>
      </c>
      <c r="E51" s="132">
        <v>57794060</v>
      </c>
      <c r="F51" s="132"/>
      <c r="G51" s="132"/>
      <c r="H51" s="426"/>
      <c r="I51" s="132"/>
      <c r="J51" s="426"/>
      <c r="K51" s="426"/>
      <c r="L51" s="426"/>
      <c r="M51" s="132"/>
      <c r="N51" s="426"/>
      <c r="O51" s="426"/>
    </row>
    <row r="52" ht="17.25" customHeight="1" spans="1:15">
      <c r="A52" s="405" t="s">
        <v>251</v>
      </c>
      <c r="B52" s="405" t="s">
        <v>252</v>
      </c>
      <c r="C52" s="426">
        <v>57794060</v>
      </c>
      <c r="D52" s="472">
        <f t="shared" si="2"/>
        <v>57794060</v>
      </c>
      <c r="E52" s="132">
        <v>57794060</v>
      </c>
      <c r="F52" s="132"/>
      <c r="G52" s="132"/>
      <c r="H52" s="426"/>
      <c r="I52" s="132"/>
      <c r="J52" s="426"/>
      <c r="K52" s="426"/>
      <c r="L52" s="426"/>
      <c r="M52" s="132"/>
      <c r="N52" s="426"/>
      <c r="O52" s="426"/>
    </row>
    <row r="53" ht="17.25" customHeight="1" spans="1:15">
      <c r="A53" s="405" t="s">
        <v>253</v>
      </c>
      <c r="B53" s="405" t="s">
        <v>160</v>
      </c>
      <c r="C53" s="426">
        <v>652497.54</v>
      </c>
      <c r="D53" s="472"/>
      <c r="E53" s="132"/>
      <c r="F53" s="132"/>
      <c r="G53" s="132">
        <v>646241.45</v>
      </c>
      <c r="H53" s="426"/>
      <c r="I53" s="132"/>
      <c r="J53" s="426">
        <f>K53+L53+M53+N53+O53</f>
        <v>6256.09</v>
      </c>
      <c r="K53" s="426"/>
      <c r="L53" s="426"/>
      <c r="M53" s="132">
        <v>6256.09</v>
      </c>
      <c r="N53" s="426"/>
      <c r="O53" s="426"/>
    </row>
    <row r="54" ht="17.25" customHeight="1" spans="1:15">
      <c r="A54" s="405" t="s">
        <v>254</v>
      </c>
      <c r="B54" s="405" t="s">
        <v>255</v>
      </c>
      <c r="C54" s="426">
        <v>646241.45</v>
      </c>
      <c r="D54" s="472"/>
      <c r="E54" s="132"/>
      <c r="F54" s="132"/>
      <c r="G54" s="132">
        <v>646241.45</v>
      </c>
      <c r="H54" s="426"/>
      <c r="I54" s="132"/>
      <c r="J54" s="426"/>
      <c r="K54" s="426"/>
      <c r="L54" s="426"/>
      <c r="M54" s="132"/>
      <c r="N54" s="426"/>
      <c r="O54" s="426"/>
    </row>
    <row r="55" ht="17.25" customHeight="1" spans="1:15">
      <c r="A55" s="405" t="s">
        <v>256</v>
      </c>
      <c r="B55" s="405" t="s">
        <v>257</v>
      </c>
      <c r="C55" s="426">
        <v>643800</v>
      </c>
      <c r="D55" s="472"/>
      <c r="E55" s="132"/>
      <c r="F55" s="132"/>
      <c r="G55" s="132">
        <v>643800</v>
      </c>
      <c r="H55" s="426"/>
      <c r="I55" s="132"/>
      <c r="J55" s="426"/>
      <c r="K55" s="426"/>
      <c r="L55" s="426"/>
      <c r="M55" s="132"/>
      <c r="N55" s="426"/>
      <c r="O55" s="426"/>
    </row>
    <row r="56" ht="17.25" customHeight="1" spans="1:15">
      <c r="A56" s="405" t="s">
        <v>258</v>
      </c>
      <c r="B56" s="405" t="s">
        <v>259</v>
      </c>
      <c r="C56" s="426">
        <v>2441.45</v>
      </c>
      <c r="D56" s="472"/>
      <c r="E56" s="132"/>
      <c r="F56" s="132"/>
      <c r="G56" s="132">
        <v>2441.45</v>
      </c>
      <c r="H56" s="426"/>
      <c r="I56" s="132"/>
      <c r="J56" s="426"/>
      <c r="K56" s="426"/>
      <c r="L56" s="426"/>
      <c r="M56" s="132"/>
      <c r="N56" s="426"/>
      <c r="O56" s="426"/>
    </row>
    <row r="57" ht="17.25" customHeight="1" spans="1:15">
      <c r="A57" s="405" t="s">
        <v>260</v>
      </c>
      <c r="B57" s="405" t="s">
        <v>261</v>
      </c>
      <c r="C57" s="426">
        <v>6256.09</v>
      </c>
      <c r="D57" s="472"/>
      <c r="E57" s="132"/>
      <c r="F57" s="132"/>
      <c r="G57" s="132"/>
      <c r="H57" s="426"/>
      <c r="I57" s="132"/>
      <c r="J57" s="426">
        <f>K57+L57+M57+N57+O57</f>
        <v>6256.09</v>
      </c>
      <c r="K57" s="426"/>
      <c r="L57" s="426"/>
      <c r="M57" s="132">
        <v>6256.09</v>
      </c>
      <c r="N57" s="426"/>
      <c r="O57" s="426"/>
    </row>
    <row r="58" ht="17.25" customHeight="1" spans="1:15">
      <c r="A58" s="405" t="s">
        <v>262</v>
      </c>
      <c r="B58" s="405" t="s">
        <v>263</v>
      </c>
      <c r="C58" s="426">
        <v>6256.09</v>
      </c>
      <c r="D58" s="472"/>
      <c r="E58" s="132"/>
      <c r="F58" s="132"/>
      <c r="G58" s="132"/>
      <c r="H58" s="426"/>
      <c r="I58" s="132"/>
      <c r="J58" s="426">
        <f>K58+L58+M58+N58+O58</f>
        <v>6256.09</v>
      </c>
      <c r="K58" s="426"/>
      <c r="L58" s="426"/>
      <c r="M58" s="132">
        <v>6256.09</v>
      </c>
      <c r="N58" s="426"/>
      <c r="O58" s="426"/>
    </row>
    <row r="59" ht="17.25" customHeight="1" spans="1:15">
      <c r="A59" s="473" t="s">
        <v>264</v>
      </c>
      <c r="B59" s="474" t="s">
        <v>264</v>
      </c>
      <c r="C59" s="132">
        <f>C7+C26+C31+C41+C47+C50+C53</f>
        <v>1276076074.86</v>
      </c>
      <c r="D59" s="472">
        <f t="shared" si="2"/>
        <v>1132582858.88</v>
      </c>
      <c r="E59" s="132">
        <f>E7+E26+E31+E41+E47+E50</f>
        <v>925048367.2</v>
      </c>
      <c r="F59" s="132">
        <f>F7+F26+F31+F41+F47</f>
        <v>207534491.68</v>
      </c>
      <c r="G59" s="132">
        <f>G55+G56</f>
        <v>646241.45</v>
      </c>
      <c r="H59" s="132"/>
      <c r="I59" s="132">
        <v>14256698.29</v>
      </c>
      <c r="J59" s="426">
        <v>128590276.24</v>
      </c>
      <c r="K59" s="132"/>
      <c r="L59" s="132">
        <v>463459.01</v>
      </c>
      <c r="M59" s="132">
        <v>10020895</v>
      </c>
      <c r="N59" s="132"/>
      <c r="O59" s="132">
        <v>118105922.23</v>
      </c>
    </row>
  </sheetData>
  <mergeCells count="11">
    <mergeCell ref="A2:O2"/>
    <mergeCell ref="A3:L3"/>
    <mergeCell ref="D4:F4"/>
    <mergeCell ref="J4:O4"/>
    <mergeCell ref="A59:B59"/>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7" activePane="bottomRight" state="frozen"/>
      <selection/>
      <selection pane="topRight"/>
      <selection pane="bottomLeft"/>
      <selection pane="bottomRight" activeCell="B7" sqref="B7"/>
    </sheetView>
  </sheetViews>
  <sheetFormatPr defaultColWidth="8.88571428571429" defaultRowHeight="14.25" customHeight="1" outlineLevelCol="3"/>
  <cols>
    <col min="1" max="1" width="49.2857142857143" style="75" customWidth="1"/>
    <col min="2" max="2" width="38.847619047619" style="75" customWidth="1"/>
    <col min="3" max="3" width="48.5714285714286" style="75" customWidth="1"/>
    <col min="4" max="4" width="36.4285714285714" style="75" customWidth="1"/>
    <col min="5" max="5" width="9.13333333333333" style="76" customWidth="1"/>
    <col min="6" max="16384" width="9.13333333333333" style="76"/>
  </cols>
  <sheetData>
    <row r="1" customHeight="1" spans="1:4">
      <c r="A1" s="452"/>
      <c r="B1" s="452"/>
      <c r="C1" s="452"/>
      <c r="D1" s="166"/>
    </row>
    <row r="2" ht="31.5" customHeight="1" spans="1:4">
      <c r="A2" s="77" t="s">
        <v>5</v>
      </c>
      <c r="B2" s="453"/>
      <c r="C2" s="453"/>
      <c r="D2" s="453"/>
    </row>
    <row r="3" ht="17.25" customHeight="1" spans="1:4">
      <c r="A3" s="179" t="s">
        <v>21</v>
      </c>
      <c r="B3" s="454"/>
      <c r="C3" s="454"/>
      <c r="D3" s="167" t="s">
        <v>22</v>
      </c>
    </row>
    <row r="4" ht="19.5" customHeight="1" spans="1:4">
      <c r="A4" s="101" t="s">
        <v>23</v>
      </c>
      <c r="B4" s="181"/>
      <c r="C4" s="101" t="s">
        <v>24</v>
      </c>
      <c r="D4" s="181"/>
    </row>
    <row r="5" ht="21.75" customHeight="1" spans="1:4">
      <c r="A5" s="100" t="s">
        <v>25</v>
      </c>
      <c r="B5" s="455" t="s">
        <v>26</v>
      </c>
      <c r="C5" s="100" t="s">
        <v>265</v>
      </c>
      <c r="D5" s="455" t="s">
        <v>26</v>
      </c>
    </row>
    <row r="6" ht="17.25" customHeight="1" spans="1:4">
      <c r="A6" s="104"/>
      <c r="B6" s="116"/>
      <c r="C6" s="104"/>
      <c r="D6" s="116"/>
    </row>
    <row r="7" ht="17.25" customHeight="1" spans="1:4">
      <c r="A7" s="456" t="s">
        <v>266</v>
      </c>
      <c r="B7" s="232">
        <v>1055509172.2</v>
      </c>
      <c r="C7" s="457" t="s">
        <v>267</v>
      </c>
      <c r="D7" s="194">
        <v>1133229100.33</v>
      </c>
    </row>
    <row r="8" ht="17.25" customHeight="1" spans="1:4">
      <c r="A8" s="458" t="s">
        <v>268</v>
      </c>
      <c r="B8" s="232">
        <v>1055509172.2</v>
      </c>
      <c r="C8" s="457" t="s">
        <v>269</v>
      </c>
      <c r="D8" s="459"/>
    </row>
    <row r="9" ht="17.25" customHeight="1" spans="1:4">
      <c r="A9" s="458" t="s">
        <v>270</v>
      </c>
      <c r="B9" s="194"/>
      <c r="C9" s="457" t="s">
        <v>271</v>
      </c>
      <c r="D9" s="459"/>
    </row>
    <row r="10" ht="17.25" customHeight="1" spans="1:4">
      <c r="A10" s="458" t="s">
        <v>272</v>
      </c>
      <c r="B10" s="194"/>
      <c r="C10" s="457" t="s">
        <v>273</v>
      </c>
      <c r="D10" s="459"/>
    </row>
    <row r="11" ht="17.25" customHeight="1" spans="1:4">
      <c r="A11" s="458" t="s">
        <v>274</v>
      </c>
      <c r="B11" s="460">
        <v>77719928.13</v>
      </c>
      <c r="C11" s="457" t="s">
        <v>275</v>
      </c>
      <c r="D11" s="459"/>
    </row>
    <row r="12" ht="17.25" customHeight="1" spans="1:4">
      <c r="A12" s="458" t="s">
        <v>268</v>
      </c>
      <c r="B12" s="194">
        <v>77073686.68</v>
      </c>
      <c r="C12" s="457" t="s">
        <v>276</v>
      </c>
      <c r="D12" s="194">
        <v>892877715.88</v>
      </c>
    </row>
    <row r="13" ht="17.25" customHeight="1" spans="1:4">
      <c r="A13" s="461" t="s">
        <v>270</v>
      </c>
      <c r="B13" s="194">
        <v>646241.45</v>
      </c>
      <c r="C13" s="457" t="s">
        <v>277</v>
      </c>
      <c r="D13" s="459"/>
    </row>
    <row r="14" ht="17.25" customHeight="1" spans="1:4">
      <c r="A14" s="461" t="s">
        <v>272</v>
      </c>
      <c r="B14" s="194"/>
      <c r="C14" s="457" t="s">
        <v>278</v>
      </c>
      <c r="D14" s="232">
        <v>441550</v>
      </c>
    </row>
    <row r="15" ht="17.25" customHeight="1" spans="1:4">
      <c r="A15" s="458"/>
      <c r="B15" s="462"/>
      <c r="C15" s="457" t="s">
        <v>279</v>
      </c>
      <c r="D15" s="232">
        <v>120507059</v>
      </c>
    </row>
    <row r="16" ht="17.25" customHeight="1" spans="1:4">
      <c r="A16" s="458"/>
      <c r="B16" s="462"/>
      <c r="C16" s="457" t="s">
        <v>280</v>
      </c>
      <c r="D16" s="232">
        <v>60958917</v>
      </c>
    </row>
    <row r="17" ht="17.25" customHeight="1" spans="1:4">
      <c r="A17" s="458"/>
      <c r="B17" s="462"/>
      <c r="C17" s="457" t="s">
        <v>281</v>
      </c>
      <c r="D17" s="459"/>
    </row>
    <row r="18" ht="17.25" customHeight="1" spans="1:4">
      <c r="A18" s="461"/>
      <c r="B18" s="462"/>
      <c r="C18" s="457" t="s">
        <v>282</v>
      </c>
      <c r="D18" s="459"/>
    </row>
    <row r="19" ht="17.25" customHeight="1" spans="1:4">
      <c r="A19" s="461"/>
      <c r="B19" s="462"/>
      <c r="C19" s="457" t="s">
        <v>283</v>
      </c>
      <c r="D19" s="232">
        <v>3557</v>
      </c>
    </row>
    <row r="20" ht="17.25" customHeight="1" spans="1:4">
      <c r="A20" s="463"/>
      <c r="B20" s="462"/>
      <c r="C20" s="457" t="s">
        <v>284</v>
      </c>
      <c r="D20" s="459"/>
    </row>
    <row r="21" ht="17.25" customHeight="1" spans="1:4">
      <c r="A21" s="463"/>
      <c r="B21" s="462"/>
      <c r="C21" s="457" t="s">
        <v>285</v>
      </c>
      <c r="D21" s="459"/>
    </row>
    <row r="22" ht="17.25" customHeight="1" spans="1:4">
      <c r="A22" s="463"/>
      <c r="B22" s="462"/>
      <c r="C22" s="457" t="s">
        <v>286</v>
      </c>
      <c r="D22" s="459"/>
    </row>
    <row r="23" ht="17.25" customHeight="1" spans="1:4">
      <c r="A23" s="463"/>
      <c r="B23" s="462"/>
      <c r="C23" s="457" t="s">
        <v>287</v>
      </c>
      <c r="D23" s="459"/>
    </row>
    <row r="24" ht="17.25" customHeight="1" spans="1:4">
      <c r="A24" s="463"/>
      <c r="B24" s="462"/>
      <c r="C24" s="457" t="s">
        <v>288</v>
      </c>
      <c r="D24" s="459"/>
    </row>
    <row r="25" ht="17.25" customHeight="1" spans="1:4">
      <c r="A25" s="463"/>
      <c r="B25" s="462"/>
      <c r="C25" s="457" t="s">
        <v>289</v>
      </c>
      <c r="D25" s="459"/>
    </row>
    <row r="26" ht="17.25" customHeight="1" spans="1:4">
      <c r="A26" s="463"/>
      <c r="B26" s="462"/>
      <c r="C26" s="457" t="s">
        <v>290</v>
      </c>
      <c r="D26" s="232">
        <v>57794060</v>
      </c>
    </row>
    <row r="27" ht="17.25" customHeight="1" spans="1:4">
      <c r="A27" s="463"/>
      <c r="B27" s="462"/>
      <c r="C27" s="457" t="s">
        <v>291</v>
      </c>
      <c r="D27" s="459"/>
    </row>
    <row r="28" ht="17.25" customHeight="1" spans="1:4">
      <c r="A28" s="463"/>
      <c r="B28" s="462"/>
      <c r="C28" s="457" t="s">
        <v>292</v>
      </c>
      <c r="D28" s="459"/>
    </row>
    <row r="29" ht="17.25" customHeight="1" spans="1:4">
      <c r="A29" s="463"/>
      <c r="B29" s="462"/>
      <c r="C29" s="457" t="s">
        <v>293</v>
      </c>
      <c r="D29" s="459"/>
    </row>
    <row r="30" ht="17.25" customHeight="1" spans="1:4">
      <c r="A30" s="463"/>
      <c r="B30" s="462"/>
      <c r="C30" s="457" t="s">
        <v>294</v>
      </c>
      <c r="D30" s="459"/>
    </row>
    <row r="31" customHeight="1" spans="1:4">
      <c r="A31" s="464"/>
      <c r="B31" s="462"/>
      <c r="C31" s="457" t="s">
        <v>295</v>
      </c>
      <c r="D31" s="232">
        <v>646241.45</v>
      </c>
    </row>
    <row r="32" customHeight="1" spans="1:4">
      <c r="A32" s="464"/>
      <c r="B32" s="462"/>
      <c r="C32" s="457" t="s">
        <v>296</v>
      </c>
      <c r="D32" s="459"/>
    </row>
    <row r="33" customHeight="1" spans="1:4">
      <c r="A33" s="464"/>
      <c r="B33" s="462"/>
      <c r="C33" s="457" t="s">
        <v>297</v>
      </c>
      <c r="D33" s="459"/>
    </row>
    <row r="34" customHeight="1" spans="1:4">
      <c r="A34" s="464"/>
      <c r="B34" s="462"/>
      <c r="C34" s="461" t="s">
        <v>298</v>
      </c>
      <c r="D34" s="465"/>
    </row>
    <row r="35" ht="17.25" customHeight="1" spans="1:4">
      <c r="A35" s="466" t="s">
        <v>299</v>
      </c>
      <c r="B35" s="467">
        <v>1133229100.33</v>
      </c>
      <c r="C35" s="464" t="s">
        <v>72</v>
      </c>
      <c r="D35" s="468">
        <f>D12+D14+D15+D16+D19+D26+D31</f>
        <v>1133229100.33</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52"/>
  <sheetViews>
    <sheetView zoomScaleSheetLayoutView="60" workbookViewId="0">
      <selection activeCell="D52" sqref="D52"/>
    </sheetView>
  </sheetViews>
  <sheetFormatPr defaultColWidth="8.88571428571429" defaultRowHeight="14.25" customHeight="1" outlineLevelCol="6"/>
  <cols>
    <col min="1" max="1" width="20.1333333333333" style="173" customWidth="1"/>
    <col min="2" max="2" width="44" style="173" customWidth="1"/>
    <col min="3" max="3" width="24.2857142857143" style="34" customWidth="1"/>
    <col min="4" max="4" width="16.5714285714286" style="34" customWidth="1"/>
    <col min="5" max="7" width="24.2857142857143" style="34" customWidth="1"/>
    <col min="8" max="8" width="9.13333333333333" style="34" customWidth="1"/>
    <col min="9" max="16384" width="9.13333333333333" style="34"/>
  </cols>
  <sheetData>
    <row r="1" ht="12" customHeight="1" spans="4:7">
      <c r="D1" s="443"/>
      <c r="F1" s="95"/>
      <c r="G1" s="95"/>
    </row>
    <row r="2" ht="39" customHeight="1" spans="1:7">
      <c r="A2" s="178" t="s">
        <v>6</v>
      </c>
      <c r="B2" s="178"/>
      <c r="C2" s="178"/>
      <c r="D2" s="178"/>
      <c r="E2" s="178"/>
      <c r="F2" s="178"/>
      <c r="G2" s="178"/>
    </row>
    <row r="3" ht="18" customHeight="1" spans="1:7">
      <c r="A3" s="179" t="s">
        <v>21</v>
      </c>
      <c r="F3" s="176"/>
      <c r="G3" s="176" t="s">
        <v>22</v>
      </c>
    </row>
    <row r="4" ht="20.25" customHeight="1" spans="1:7">
      <c r="A4" s="444" t="s">
        <v>300</v>
      </c>
      <c r="B4" s="445"/>
      <c r="C4" s="103" t="s">
        <v>75</v>
      </c>
      <c r="D4" s="103" t="s">
        <v>154</v>
      </c>
      <c r="E4" s="103"/>
      <c r="F4" s="103"/>
      <c r="G4" s="446" t="s">
        <v>155</v>
      </c>
    </row>
    <row r="5" ht="20.25" customHeight="1" spans="1:7">
      <c r="A5" s="183" t="s">
        <v>151</v>
      </c>
      <c r="B5" s="447" t="s">
        <v>152</v>
      </c>
      <c r="C5" s="103"/>
      <c r="D5" s="103" t="s">
        <v>77</v>
      </c>
      <c r="E5" s="103" t="s">
        <v>301</v>
      </c>
      <c r="F5" s="103" t="s">
        <v>302</v>
      </c>
      <c r="G5" s="448"/>
    </row>
    <row r="6" ht="13.5" customHeight="1" spans="1:7">
      <c r="A6" s="183" t="s">
        <v>303</v>
      </c>
      <c r="B6" s="183" t="s">
        <v>304</v>
      </c>
      <c r="C6" s="449" t="s">
        <v>305</v>
      </c>
      <c r="D6" s="449" t="s">
        <v>306</v>
      </c>
      <c r="E6" s="449" t="s">
        <v>307</v>
      </c>
      <c r="F6" s="449" t="s">
        <v>308</v>
      </c>
      <c r="G6" s="183" t="s">
        <v>309</v>
      </c>
    </row>
    <row r="7" ht="18" customHeight="1" spans="1:7">
      <c r="A7" s="131" t="s">
        <v>161</v>
      </c>
      <c r="B7" s="131" t="s">
        <v>162</v>
      </c>
      <c r="C7" s="132">
        <v>892877715.88</v>
      </c>
      <c r="D7" s="426">
        <v>686392500.2</v>
      </c>
      <c r="E7" s="426">
        <v>624517170.2</v>
      </c>
      <c r="F7" s="426">
        <v>61875330</v>
      </c>
      <c r="G7" s="426">
        <v>206485215.68</v>
      </c>
    </row>
    <row r="8" ht="18" customHeight="1" spans="1:7">
      <c r="A8" s="131" t="s">
        <v>163</v>
      </c>
      <c r="B8" s="131" t="s">
        <v>164</v>
      </c>
      <c r="C8" s="132">
        <v>26495299</v>
      </c>
      <c r="D8" s="426">
        <v>3282781</v>
      </c>
      <c r="E8" s="426">
        <v>2909881</v>
      </c>
      <c r="F8" s="426">
        <v>372900</v>
      </c>
      <c r="G8" s="426">
        <v>23212518</v>
      </c>
    </row>
    <row r="9" ht="18" customHeight="1" spans="1:7">
      <c r="A9" s="131" t="s">
        <v>165</v>
      </c>
      <c r="B9" s="131" t="s">
        <v>166</v>
      </c>
      <c r="C9" s="132">
        <v>2969833</v>
      </c>
      <c r="D9" s="426">
        <v>2969833</v>
      </c>
      <c r="E9" s="426">
        <v>2615193</v>
      </c>
      <c r="F9" s="426">
        <v>354640</v>
      </c>
      <c r="G9" s="426"/>
    </row>
    <row r="10" ht="18" customHeight="1" spans="1:7">
      <c r="A10" s="131" t="s">
        <v>167</v>
      </c>
      <c r="B10" s="131" t="s">
        <v>168</v>
      </c>
      <c r="C10" s="132">
        <v>23212518</v>
      </c>
      <c r="D10" s="426"/>
      <c r="E10" s="426"/>
      <c r="F10" s="426"/>
      <c r="G10" s="426">
        <v>23212518</v>
      </c>
    </row>
    <row r="11" ht="18" customHeight="1" spans="1:7">
      <c r="A11" s="131" t="s">
        <v>169</v>
      </c>
      <c r="B11" s="131" t="s">
        <v>170</v>
      </c>
      <c r="C11" s="132">
        <v>312948</v>
      </c>
      <c r="D11" s="426">
        <v>312948</v>
      </c>
      <c r="E11" s="426">
        <v>294688</v>
      </c>
      <c r="F11" s="426">
        <v>18260</v>
      </c>
      <c r="G11" s="426"/>
    </row>
    <row r="12" ht="18" customHeight="1" spans="1:7">
      <c r="A12" s="131" t="s">
        <v>171</v>
      </c>
      <c r="B12" s="131" t="s">
        <v>172</v>
      </c>
      <c r="C12" s="132">
        <v>830102850.43</v>
      </c>
      <c r="D12" s="426">
        <v>653938501.2</v>
      </c>
      <c r="E12" s="426">
        <v>594977661.2</v>
      </c>
      <c r="F12" s="426">
        <v>58960840</v>
      </c>
      <c r="G12" s="426">
        <v>176164349.23</v>
      </c>
    </row>
    <row r="13" ht="18" customHeight="1" spans="1:7">
      <c r="A13" s="131" t="s">
        <v>173</v>
      </c>
      <c r="B13" s="131" t="s">
        <v>174</v>
      </c>
      <c r="C13" s="132">
        <v>148239817</v>
      </c>
      <c r="D13" s="426">
        <v>111273337</v>
      </c>
      <c r="E13" s="426">
        <v>103054657</v>
      </c>
      <c r="F13" s="426">
        <v>8218680</v>
      </c>
      <c r="G13" s="426">
        <v>36966480</v>
      </c>
    </row>
    <row r="14" ht="18" customHeight="1" spans="1:7">
      <c r="A14" s="131" t="s">
        <v>175</v>
      </c>
      <c r="B14" s="131" t="s">
        <v>176</v>
      </c>
      <c r="C14" s="132">
        <v>200721365.35</v>
      </c>
      <c r="D14" s="426">
        <v>169414801.2</v>
      </c>
      <c r="E14" s="426">
        <v>148656191.2</v>
      </c>
      <c r="F14" s="426">
        <v>20758610</v>
      </c>
      <c r="G14" s="426">
        <v>31306564.15</v>
      </c>
    </row>
    <row r="15" ht="18" customHeight="1" spans="1:7">
      <c r="A15" s="131" t="s">
        <v>177</v>
      </c>
      <c r="B15" s="131" t="s">
        <v>178</v>
      </c>
      <c r="C15" s="132">
        <v>204228897.95</v>
      </c>
      <c r="D15" s="426">
        <v>180575864</v>
      </c>
      <c r="E15" s="426">
        <v>167074314</v>
      </c>
      <c r="F15" s="426">
        <v>13501550</v>
      </c>
      <c r="G15" s="426">
        <v>23653033.95</v>
      </c>
    </row>
    <row r="16" ht="18" customHeight="1" spans="1:7">
      <c r="A16" s="131" t="s">
        <v>179</v>
      </c>
      <c r="B16" s="131" t="s">
        <v>180</v>
      </c>
      <c r="C16" s="132">
        <v>197409448.51</v>
      </c>
      <c r="D16" s="426">
        <v>192674499</v>
      </c>
      <c r="E16" s="426">
        <v>176192499</v>
      </c>
      <c r="F16" s="426">
        <v>16482000</v>
      </c>
      <c r="G16" s="426">
        <v>4734949.51</v>
      </c>
    </row>
    <row r="17" ht="18" customHeight="1" spans="1:7">
      <c r="A17" s="131" t="s">
        <v>181</v>
      </c>
      <c r="B17" s="131" t="s">
        <v>182</v>
      </c>
      <c r="C17" s="132">
        <v>79503321.62</v>
      </c>
      <c r="D17" s="426"/>
      <c r="E17" s="426"/>
      <c r="F17" s="426"/>
      <c r="G17" s="426">
        <v>79503321.62</v>
      </c>
    </row>
    <row r="18" ht="18" customHeight="1" spans="1:7">
      <c r="A18" s="131" t="s">
        <v>183</v>
      </c>
      <c r="B18" s="131" t="s">
        <v>184</v>
      </c>
      <c r="C18" s="132">
        <v>23499363</v>
      </c>
      <c r="D18" s="426">
        <v>19414407</v>
      </c>
      <c r="E18" s="426">
        <v>17486967</v>
      </c>
      <c r="F18" s="426">
        <v>1927440</v>
      </c>
      <c r="G18" s="426">
        <v>4084956</v>
      </c>
    </row>
    <row r="19" ht="18" customHeight="1" spans="1:7">
      <c r="A19" s="131" t="s">
        <v>185</v>
      </c>
      <c r="B19" s="131" t="s">
        <v>186</v>
      </c>
      <c r="C19" s="132">
        <v>23499363</v>
      </c>
      <c r="D19" s="426">
        <v>19414407</v>
      </c>
      <c r="E19" s="426">
        <v>17486967</v>
      </c>
      <c r="F19" s="426">
        <v>1927440</v>
      </c>
      <c r="G19" s="426">
        <v>4084956</v>
      </c>
    </row>
    <row r="20" ht="18" customHeight="1" spans="1:7">
      <c r="A20" s="131" t="s">
        <v>187</v>
      </c>
      <c r="B20" s="131" t="s">
        <v>188</v>
      </c>
      <c r="C20" s="132">
        <v>2142077.45</v>
      </c>
      <c r="D20" s="426">
        <v>2118685</v>
      </c>
      <c r="E20" s="426">
        <v>1897125</v>
      </c>
      <c r="F20" s="426">
        <v>221560</v>
      </c>
      <c r="G20" s="426">
        <v>23392.45</v>
      </c>
    </row>
    <row r="21" ht="18" customHeight="1" spans="1:7">
      <c r="A21" s="131" t="s">
        <v>189</v>
      </c>
      <c r="B21" s="131" t="s">
        <v>190</v>
      </c>
      <c r="C21" s="132">
        <v>2142077.45</v>
      </c>
      <c r="D21" s="426">
        <v>2118685</v>
      </c>
      <c r="E21" s="426">
        <v>1897125</v>
      </c>
      <c r="F21" s="426">
        <v>221560</v>
      </c>
      <c r="G21" s="426">
        <v>23392.45</v>
      </c>
    </row>
    <row r="22" ht="18" customHeight="1" spans="1:7">
      <c r="A22" s="131" t="s">
        <v>191</v>
      </c>
      <c r="B22" s="131" t="s">
        <v>192</v>
      </c>
      <c r="C22" s="132">
        <v>7638126</v>
      </c>
      <c r="D22" s="426">
        <v>7638126</v>
      </c>
      <c r="E22" s="426">
        <v>7245536</v>
      </c>
      <c r="F22" s="426">
        <v>392590</v>
      </c>
      <c r="G22" s="426"/>
    </row>
    <row r="23" ht="18" customHeight="1" spans="1:7">
      <c r="A23" s="131" t="s">
        <v>193</v>
      </c>
      <c r="B23" s="131" t="s">
        <v>194</v>
      </c>
      <c r="C23" s="132">
        <v>7638126</v>
      </c>
      <c r="D23" s="426">
        <v>7638126</v>
      </c>
      <c r="E23" s="426">
        <v>7245536</v>
      </c>
      <c r="F23" s="426">
        <v>392590</v>
      </c>
      <c r="G23" s="426"/>
    </row>
    <row r="24" ht="18" customHeight="1" spans="1:7">
      <c r="A24" s="131" t="s">
        <v>195</v>
      </c>
      <c r="B24" s="131" t="s">
        <v>196</v>
      </c>
      <c r="C24" s="132">
        <v>3000000</v>
      </c>
      <c r="D24" s="426"/>
      <c r="E24" s="426"/>
      <c r="F24" s="426"/>
      <c r="G24" s="426">
        <v>3000000</v>
      </c>
    </row>
    <row r="25" ht="18" customHeight="1" spans="1:7">
      <c r="A25" s="131" t="s">
        <v>197</v>
      </c>
      <c r="B25" s="131" t="s">
        <v>198</v>
      </c>
      <c r="C25" s="132">
        <v>3000000</v>
      </c>
      <c r="D25" s="426"/>
      <c r="E25" s="426"/>
      <c r="F25" s="426"/>
      <c r="G25" s="426">
        <v>3000000</v>
      </c>
    </row>
    <row r="26" ht="18" customHeight="1" spans="1:7">
      <c r="A26" s="131" t="s">
        <v>199</v>
      </c>
      <c r="B26" s="131" t="s">
        <v>200</v>
      </c>
      <c r="C26" s="132">
        <v>441550</v>
      </c>
      <c r="D26" s="426">
        <v>236500</v>
      </c>
      <c r="E26" s="426">
        <v>196500</v>
      </c>
      <c r="F26" s="426">
        <v>40000</v>
      </c>
      <c r="G26" s="426">
        <v>205050</v>
      </c>
    </row>
    <row r="27" ht="18" customHeight="1" spans="1:7">
      <c r="A27" s="131" t="s">
        <v>201</v>
      </c>
      <c r="B27" s="131" t="s">
        <v>202</v>
      </c>
      <c r="C27" s="132">
        <v>441550</v>
      </c>
      <c r="D27" s="426">
        <v>236500</v>
      </c>
      <c r="E27" s="426">
        <v>196500</v>
      </c>
      <c r="F27" s="426">
        <v>40000</v>
      </c>
      <c r="G27" s="426">
        <v>205050</v>
      </c>
    </row>
    <row r="28" ht="18" customHeight="1" spans="1:7">
      <c r="A28" s="131" t="s">
        <v>203</v>
      </c>
      <c r="B28" s="131" t="s">
        <v>204</v>
      </c>
      <c r="C28" s="132">
        <v>105050</v>
      </c>
      <c r="D28" s="426"/>
      <c r="E28" s="426"/>
      <c r="F28" s="426"/>
      <c r="G28" s="426">
        <v>105050</v>
      </c>
    </row>
    <row r="29" ht="18" customHeight="1" spans="1:7">
      <c r="A29" s="131" t="s">
        <v>207</v>
      </c>
      <c r="B29" s="131" t="s">
        <v>208</v>
      </c>
      <c r="C29" s="132">
        <v>336500</v>
      </c>
      <c r="D29" s="426">
        <v>236500</v>
      </c>
      <c r="E29" s="426">
        <v>196500</v>
      </c>
      <c r="F29" s="426">
        <v>40000</v>
      </c>
      <c r="G29" s="426">
        <v>100000</v>
      </c>
    </row>
    <row r="30" ht="18" customHeight="1" spans="1:7">
      <c r="A30" s="131" t="s">
        <v>209</v>
      </c>
      <c r="B30" s="131" t="s">
        <v>210</v>
      </c>
      <c r="C30" s="132">
        <v>120507059</v>
      </c>
      <c r="D30" s="426">
        <v>119666390</v>
      </c>
      <c r="E30" s="426">
        <v>116999490</v>
      </c>
      <c r="F30" s="426">
        <v>2666900</v>
      </c>
      <c r="G30" s="426">
        <v>840669</v>
      </c>
    </row>
    <row r="31" ht="18" customHeight="1" spans="1:7">
      <c r="A31" s="131" t="s">
        <v>211</v>
      </c>
      <c r="B31" s="131" t="s">
        <v>212</v>
      </c>
      <c r="C31" s="132">
        <v>119666390</v>
      </c>
      <c r="D31" s="426">
        <v>119666390</v>
      </c>
      <c r="E31" s="426">
        <v>116999490</v>
      </c>
      <c r="F31" s="426">
        <v>2666900</v>
      </c>
      <c r="G31" s="426"/>
    </row>
    <row r="32" ht="18" customHeight="1" spans="1:7">
      <c r="A32" s="131" t="s">
        <v>213</v>
      </c>
      <c r="B32" s="131" t="s">
        <v>214</v>
      </c>
      <c r="C32" s="132">
        <v>514900</v>
      </c>
      <c r="D32" s="426">
        <v>514900</v>
      </c>
      <c r="E32" s="426">
        <v>478800</v>
      </c>
      <c r="F32" s="426">
        <v>36100</v>
      </c>
      <c r="G32" s="426"/>
    </row>
    <row r="33" ht="18" customHeight="1" spans="1:7">
      <c r="A33" s="131" t="s">
        <v>215</v>
      </c>
      <c r="B33" s="131" t="s">
        <v>216</v>
      </c>
      <c r="C33" s="132">
        <v>30944800</v>
      </c>
      <c r="D33" s="426">
        <v>30944800</v>
      </c>
      <c r="E33" s="426">
        <v>28314000</v>
      </c>
      <c r="F33" s="426">
        <v>2630800</v>
      </c>
      <c r="G33" s="426"/>
    </row>
    <row r="34" ht="18" customHeight="1" spans="1:7">
      <c r="A34" s="131" t="s">
        <v>217</v>
      </c>
      <c r="B34" s="131" t="s">
        <v>218</v>
      </c>
      <c r="C34" s="132">
        <v>74453042</v>
      </c>
      <c r="D34" s="426">
        <v>74453042</v>
      </c>
      <c r="E34" s="426">
        <v>74453042</v>
      </c>
      <c r="F34" s="426"/>
      <c r="G34" s="426"/>
    </row>
    <row r="35" ht="18" customHeight="1" spans="1:7">
      <c r="A35" s="131" t="s">
        <v>219</v>
      </c>
      <c r="B35" s="131" t="s">
        <v>220</v>
      </c>
      <c r="C35" s="132">
        <v>13753648</v>
      </c>
      <c r="D35" s="426">
        <v>13753648</v>
      </c>
      <c r="E35" s="426">
        <v>13753648</v>
      </c>
      <c r="F35" s="426"/>
      <c r="G35" s="426"/>
    </row>
    <row r="36" ht="18" customHeight="1" spans="1:7">
      <c r="A36" s="131" t="s">
        <v>221</v>
      </c>
      <c r="B36" s="131" t="s">
        <v>222</v>
      </c>
      <c r="C36" s="132">
        <v>1711</v>
      </c>
      <c r="D36" s="426"/>
      <c r="E36" s="426"/>
      <c r="F36" s="426"/>
      <c r="G36" s="426">
        <v>1711</v>
      </c>
    </row>
    <row r="37" ht="18" customHeight="1" spans="1:7">
      <c r="A37" s="131" t="s">
        <v>223</v>
      </c>
      <c r="B37" s="131" t="s">
        <v>224</v>
      </c>
      <c r="C37" s="132">
        <v>1711</v>
      </c>
      <c r="D37" s="426"/>
      <c r="E37" s="426"/>
      <c r="F37" s="426"/>
      <c r="G37" s="426">
        <v>1711</v>
      </c>
    </row>
    <row r="38" ht="18" customHeight="1" spans="1:7">
      <c r="A38" s="131" t="s">
        <v>225</v>
      </c>
      <c r="B38" s="131" t="s">
        <v>226</v>
      </c>
      <c r="C38" s="132">
        <v>838958</v>
      </c>
      <c r="D38" s="426"/>
      <c r="E38" s="426"/>
      <c r="F38" s="426"/>
      <c r="G38" s="426">
        <v>838958</v>
      </c>
    </row>
    <row r="39" ht="18" customHeight="1" spans="1:7">
      <c r="A39" s="131" t="s">
        <v>227</v>
      </c>
      <c r="B39" s="131" t="s">
        <v>228</v>
      </c>
      <c r="C39" s="132">
        <v>838958</v>
      </c>
      <c r="D39" s="426"/>
      <c r="E39" s="426"/>
      <c r="F39" s="426"/>
      <c r="G39" s="426">
        <v>838958</v>
      </c>
    </row>
    <row r="40" ht="18" customHeight="1" spans="1:7">
      <c r="A40" s="131" t="s">
        <v>229</v>
      </c>
      <c r="B40" s="131" t="s">
        <v>230</v>
      </c>
      <c r="C40" s="132">
        <v>60958917</v>
      </c>
      <c r="D40" s="426">
        <v>60958917</v>
      </c>
      <c r="E40" s="426">
        <v>60958917</v>
      </c>
      <c r="F40" s="426"/>
      <c r="G40" s="426"/>
    </row>
    <row r="41" ht="18" customHeight="1" spans="1:7">
      <c r="A41" s="131" t="s">
        <v>231</v>
      </c>
      <c r="B41" s="131" t="s">
        <v>232</v>
      </c>
      <c r="C41" s="132">
        <v>60958917</v>
      </c>
      <c r="D41" s="426">
        <v>60958917</v>
      </c>
      <c r="E41" s="426">
        <v>60958917</v>
      </c>
      <c r="F41" s="426"/>
      <c r="G41" s="426"/>
    </row>
    <row r="42" ht="18" customHeight="1" spans="1:7">
      <c r="A42" s="131" t="s">
        <v>233</v>
      </c>
      <c r="B42" s="131" t="s">
        <v>234</v>
      </c>
      <c r="C42" s="132">
        <v>208908</v>
      </c>
      <c r="D42" s="426">
        <v>208908</v>
      </c>
      <c r="E42" s="426">
        <v>208908</v>
      </c>
      <c r="F42" s="426"/>
      <c r="G42" s="426"/>
    </row>
    <row r="43" ht="18" customHeight="1" spans="1:7">
      <c r="A43" s="131" t="s">
        <v>235</v>
      </c>
      <c r="B43" s="131" t="s">
        <v>236</v>
      </c>
      <c r="C43" s="132">
        <v>34011216</v>
      </c>
      <c r="D43" s="426">
        <v>34011216</v>
      </c>
      <c r="E43" s="426">
        <v>34011216</v>
      </c>
      <c r="F43" s="426"/>
      <c r="G43" s="426"/>
    </row>
    <row r="44" ht="18" customHeight="1" spans="1:7">
      <c r="A44" s="131" t="s">
        <v>237</v>
      </c>
      <c r="B44" s="131" t="s">
        <v>238</v>
      </c>
      <c r="C44" s="132">
        <v>25236840</v>
      </c>
      <c r="D44" s="426">
        <v>25236840</v>
      </c>
      <c r="E44" s="426">
        <v>25236840</v>
      </c>
      <c r="F44" s="426"/>
      <c r="G44" s="426"/>
    </row>
    <row r="45" ht="18" customHeight="1" spans="1:7">
      <c r="A45" s="131" t="s">
        <v>239</v>
      </c>
      <c r="B45" s="131" t="s">
        <v>240</v>
      </c>
      <c r="C45" s="132">
        <v>1501953</v>
      </c>
      <c r="D45" s="426">
        <v>1501953</v>
      </c>
      <c r="E45" s="426">
        <v>1501953</v>
      </c>
      <c r="F45" s="426"/>
      <c r="G45" s="426"/>
    </row>
    <row r="46" ht="18" customHeight="1" spans="1:7">
      <c r="A46" s="131" t="s">
        <v>241</v>
      </c>
      <c r="B46" s="131" t="s">
        <v>242</v>
      </c>
      <c r="C46" s="132">
        <v>3557</v>
      </c>
      <c r="D46" s="426"/>
      <c r="E46" s="426"/>
      <c r="F46" s="426"/>
      <c r="G46" s="426">
        <v>3557</v>
      </c>
    </row>
    <row r="47" ht="18" customHeight="1" spans="1:7">
      <c r="A47" s="131" t="s">
        <v>243</v>
      </c>
      <c r="B47" s="131" t="s">
        <v>244</v>
      </c>
      <c r="C47" s="132">
        <v>3557</v>
      </c>
      <c r="D47" s="426"/>
      <c r="E47" s="426"/>
      <c r="F47" s="426"/>
      <c r="G47" s="426">
        <v>3557</v>
      </c>
    </row>
    <row r="48" ht="18" customHeight="1" spans="1:7">
      <c r="A48" s="131" t="s">
        <v>245</v>
      </c>
      <c r="B48" s="131" t="s">
        <v>246</v>
      </c>
      <c r="C48" s="132">
        <v>3557</v>
      </c>
      <c r="D48" s="426"/>
      <c r="E48" s="426"/>
      <c r="F48" s="426"/>
      <c r="G48" s="426">
        <v>3557</v>
      </c>
    </row>
    <row r="49" ht="18" customHeight="1" spans="1:7">
      <c r="A49" s="131" t="s">
        <v>247</v>
      </c>
      <c r="B49" s="131" t="s">
        <v>248</v>
      </c>
      <c r="C49" s="132">
        <v>57794060</v>
      </c>
      <c r="D49" s="426">
        <v>57794060</v>
      </c>
      <c r="E49" s="426">
        <v>57794060</v>
      </c>
      <c r="F49" s="426"/>
      <c r="G49" s="426"/>
    </row>
    <row r="50" ht="18" customHeight="1" spans="1:7">
      <c r="A50" s="131" t="s">
        <v>249</v>
      </c>
      <c r="B50" s="131" t="s">
        <v>250</v>
      </c>
      <c r="C50" s="132">
        <v>57794060</v>
      </c>
      <c r="D50" s="426">
        <v>57794060</v>
      </c>
      <c r="E50" s="426">
        <v>57794060</v>
      </c>
      <c r="F50" s="426"/>
      <c r="G50" s="426"/>
    </row>
    <row r="51" ht="18" customHeight="1" spans="1:7">
      <c r="A51" s="131" t="s">
        <v>251</v>
      </c>
      <c r="B51" s="131" t="s">
        <v>252</v>
      </c>
      <c r="C51" s="132">
        <v>57794060</v>
      </c>
      <c r="D51" s="426">
        <v>57794060</v>
      </c>
      <c r="E51" s="426">
        <v>57794060</v>
      </c>
      <c r="F51" s="426"/>
      <c r="G51" s="426"/>
    </row>
    <row r="52" ht="18" customHeight="1" spans="1:7">
      <c r="A52" s="186" t="s">
        <v>264</v>
      </c>
      <c r="B52" s="188" t="s">
        <v>264</v>
      </c>
      <c r="C52" s="450">
        <f>C7+C26+C30+C40+C46+C49</f>
        <v>1132582858.88</v>
      </c>
      <c r="D52" s="451">
        <f>D7+D26+D30+D40+D46+D49</f>
        <v>925048367.2</v>
      </c>
      <c r="E52" s="450">
        <f>E7+E26+E30+E40+E46+E49</f>
        <v>860466137.2</v>
      </c>
      <c r="F52" s="450">
        <f>F7+F26+F30</f>
        <v>64582230</v>
      </c>
      <c r="G52" s="450">
        <f>G7+G26+G30+G46</f>
        <v>207534491.68</v>
      </c>
    </row>
  </sheetData>
  <mergeCells count="7">
    <mergeCell ref="A2:G2"/>
    <mergeCell ref="A3:E3"/>
    <mergeCell ref="A4:B4"/>
    <mergeCell ref="D4:F4"/>
    <mergeCell ref="A52:B52"/>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C15" sqref="C15"/>
    </sheetView>
  </sheetViews>
  <sheetFormatPr defaultColWidth="8.88571428571429" defaultRowHeight="14.25" outlineLevelRow="6" outlineLevelCol="5"/>
  <cols>
    <col min="1" max="2" width="27.4285714285714" style="432" customWidth="1"/>
    <col min="3" max="3" width="17.2857142857143" style="433" customWidth="1"/>
    <col min="4" max="5" width="26.2857142857143" style="434" customWidth="1"/>
    <col min="6" max="6" width="18.7142857142857" style="434" customWidth="1"/>
    <col min="7" max="7" width="9.13333333333333" style="34" customWidth="1"/>
    <col min="8" max="16384" width="9.13333333333333" style="34"/>
  </cols>
  <sheetData>
    <row r="1" ht="12" customHeight="1" spans="1:6">
      <c r="A1" s="435"/>
      <c r="B1" s="435"/>
      <c r="C1" s="135"/>
      <c r="D1" s="34"/>
      <c r="E1" s="34"/>
      <c r="F1" s="436"/>
    </row>
    <row r="2" ht="25.5" customHeight="1" spans="1:6">
      <c r="A2" s="437" t="s">
        <v>7</v>
      </c>
      <c r="B2" s="437"/>
      <c r="C2" s="437"/>
      <c r="D2" s="437"/>
      <c r="E2" s="437"/>
      <c r="F2" s="437"/>
    </row>
    <row r="3" ht="15.75" customHeight="1" spans="1:6">
      <c r="A3" s="179" t="s">
        <v>21</v>
      </c>
      <c r="B3" s="435"/>
      <c r="C3" s="135"/>
      <c r="D3" s="34"/>
      <c r="E3" s="34"/>
      <c r="F3" s="436" t="s">
        <v>310</v>
      </c>
    </row>
    <row r="4" s="431" customFormat="1" ht="19.5" customHeight="1" spans="1:6">
      <c r="A4" s="438" t="s">
        <v>311</v>
      </c>
      <c r="B4" s="100" t="s">
        <v>312</v>
      </c>
      <c r="C4" s="101" t="s">
        <v>313</v>
      </c>
      <c r="D4" s="102"/>
      <c r="E4" s="181"/>
      <c r="F4" s="100" t="s">
        <v>314</v>
      </c>
    </row>
    <row r="5" s="431" customFormat="1" ht="19.5" customHeight="1" spans="1:6">
      <c r="A5" s="116"/>
      <c r="B5" s="104"/>
      <c r="C5" s="117" t="s">
        <v>77</v>
      </c>
      <c r="D5" s="117" t="s">
        <v>315</v>
      </c>
      <c r="E5" s="117" t="s">
        <v>316</v>
      </c>
      <c r="F5" s="104"/>
    </row>
    <row r="6" s="431" customFormat="1" ht="18.75" customHeight="1" spans="1:6">
      <c r="A6" s="439">
        <v>1</v>
      </c>
      <c r="B6" s="439">
        <v>2</v>
      </c>
      <c r="C6" s="440">
        <v>3</v>
      </c>
      <c r="D6" s="439">
        <v>4</v>
      </c>
      <c r="E6" s="439">
        <v>5</v>
      </c>
      <c r="F6" s="439">
        <v>6</v>
      </c>
    </row>
    <row r="7" ht="18.75" customHeight="1" spans="1:6">
      <c r="A7" s="441">
        <v>15000</v>
      </c>
      <c r="B7" s="441">
        <v>0</v>
      </c>
      <c r="C7" s="442">
        <v>15000</v>
      </c>
      <c r="D7" s="441">
        <v>0</v>
      </c>
      <c r="E7" s="441">
        <v>15000</v>
      </c>
      <c r="F7" s="441">
        <v>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1174"/>
  <sheetViews>
    <sheetView zoomScaleSheetLayoutView="60" topLeftCell="F1146" workbookViewId="0">
      <selection activeCell="L1167" sqref="L1167"/>
    </sheetView>
  </sheetViews>
  <sheetFormatPr defaultColWidth="8.88571428571429" defaultRowHeight="14.25" customHeight="1"/>
  <cols>
    <col min="1" max="1" width="23.4285714285714" style="173" customWidth="1"/>
    <col min="2" max="2" width="19.7142857142857" style="173" customWidth="1"/>
    <col min="3" max="3" width="21.1428571428571" style="173" customWidth="1"/>
    <col min="4" max="4" width="14.5714285714286" style="173" customWidth="1"/>
    <col min="5" max="5" width="31.5714285714286" style="173" customWidth="1"/>
    <col min="6" max="6" width="14.2857142857143" style="173" customWidth="1"/>
    <col min="7" max="7" width="26.2857142857143" style="173" customWidth="1"/>
    <col min="8" max="8" width="15.8571428571429" style="135" customWidth="1"/>
    <col min="9" max="9" width="15.7142857142857" style="135" customWidth="1"/>
    <col min="10" max="10" width="14.5714285714286" style="135" customWidth="1"/>
    <col min="11" max="12" width="12.1333333333333" style="135" customWidth="1"/>
    <col min="13" max="13" width="14" style="135" customWidth="1"/>
    <col min="14" max="24" width="12.1333333333333" style="135" customWidth="1"/>
    <col min="25" max="25" width="9.13333333333333" style="34" customWidth="1"/>
    <col min="26" max="16384" width="9.13333333333333" style="34"/>
  </cols>
  <sheetData>
    <row r="1" ht="12" customHeight="1" spans="24:24">
      <c r="X1" s="424"/>
    </row>
    <row r="2" ht="39" customHeight="1" spans="1:24">
      <c r="A2" s="178" t="s">
        <v>8</v>
      </c>
      <c r="B2" s="178"/>
      <c r="C2" s="178"/>
      <c r="D2" s="178"/>
      <c r="E2" s="178"/>
      <c r="F2" s="178"/>
      <c r="G2" s="178"/>
      <c r="H2" s="178"/>
      <c r="I2" s="178"/>
      <c r="J2" s="178"/>
      <c r="K2" s="178"/>
      <c r="L2" s="178"/>
      <c r="M2" s="178"/>
      <c r="N2" s="178"/>
      <c r="O2" s="178"/>
      <c r="P2" s="178"/>
      <c r="Q2" s="178"/>
      <c r="R2" s="178"/>
      <c r="S2" s="178"/>
      <c r="T2" s="178"/>
      <c r="U2" s="178"/>
      <c r="V2" s="178"/>
      <c r="W2" s="178"/>
      <c r="X2" s="178"/>
    </row>
    <row r="3" ht="18" customHeight="1" spans="1:24">
      <c r="A3" s="179" t="s">
        <v>21</v>
      </c>
      <c r="H3" s="34"/>
      <c r="I3" s="34"/>
      <c r="J3" s="34"/>
      <c r="K3" s="34"/>
      <c r="L3" s="34"/>
      <c r="M3" s="34"/>
      <c r="N3" s="34"/>
      <c r="O3" s="34"/>
      <c r="P3" s="34"/>
      <c r="Q3" s="34"/>
      <c r="X3" s="425" t="s">
        <v>22</v>
      </c>
    </row>
    <row r="4" ht="13.5" spans="1:24">
      <c r="A4" s="418" t="s">
        <v>317</v>
      </c>
      <c r="B4" s="418" t="s">
        <v>318</v>
      </c>
      <c r="C4" s="418" t="s">
        <v>319</v>
      </c>
      <c r="D4" s="418" t="s">
        <v>320</v>
      </c>
      <c r="E4" s="418" t="s">
        <v>321</v>
      </c>
      <c r="F4" s="418" t="s">
        <v>322</v>
      </c>
      <c r="G4" s="418" t="s">
        <v>323</v>
      </c>
      <c r="H4" s="129" t="s">
        <v>324</v>
      </c>
      <c r="I4" s="129"/>
      <c r="J4" s="129"/>
      <c r="K4" s="129"/>
      <c r="L4" s="129"/>
      <c r="M4" s="129"/>
      <c r="N4" s="129"/>
      <c r="O4" s="129"/>
      <c r="P4" s="129"/>
      <c r="Q4" s="129"/>
      <c r="R4" s="129"/>
      <c r="S4" s="129"/>
      <c r="T4" s="129"/>
      <c r="U4" s="129"/>
      <c r="V4" s="129"/>
      <c r="W4" s="129"/>
      <c r="X4" s="129"/>
    </row>
    <row r="5" ht="13.5" spans="1:24">
      <c r="A5" s="418"/>
      <c r="B5" s="418"/>
      <c r="C5" s="418"/>
      <c r="D5" s="418"/>
      <c r="E5" s="418"/>
      <c r="F5" s="418"/>
      <c r="G5" s="418"/>
      <c r="H5" s="129" t="s">
        <v>325</v>
      </c>
      <c r="I5" s="129" t="s">
        <v>326</v>
      </c>
      <c r="J5" s="129"/>
      <c r="K5" s="129"/>
      <c r="L5" s="129"/>
      <c r="M5" s="129"/>
      <c r="N5" s="129"/>
      <c r="O5" s="103" t="s">
        <v>327</v>
      </c>
      <c r="P5" s="103"/>
      <c r="Q5" s="103"/>
      <c r="R5" s="129" t="s">
        <v>81</v>
      </c>
      <c r="S5" s="129" t="s">
        <v>82</v>
      </c>
      <c r="T5" s="129"/>
      <c r="U5" s="129"/>
      <c r="V5" s="129"/>
      <c r="W5" s="129"/>
      <c r="X5" s="129"/>
    </row>
    <row r="6" ht="13.5" customHeight="1" spans="1:24">
      <c r="A6" s="418"/>
      <c r="B6" s="418"/>
      <c r="C6" s="418"/>
      <c r="D6" s="418"/>
      <c r="E6" s="418"/>
      <c r="F6" s="418"/>
      <c r="G6" s="418"/>
      <c r="H6" s="129"/>
      <c r="I6" s="129" t="s">
        <v>328</v>
      </c>
      <c r="J6" s="129"/>
      <c r="K6" s="129" t="s">
        <v>329</v>
      </c>
      <c r="L6" s="129" t="s">
        <v>330</v>
      </c>
      <c r="M6" s="129" t="s">
        <v>331</v>
      </c>
      <c r="N6" s="129" t="s">
        <v>332</v>
      </c>
      <c r="O6" s="420" t="s">
        <v>78</v>
      </c>
      <c r="P6" s="420" t="s">
        <v>79</v>
      </c>
      <c r="Q6" s="420" t="s">
        <v>80</v>
      </c>
      <c r="R6" s="129"/>
      <c r="S6" s="129" t="s">
        <v>77</v>
      </c>
      <c r="T6" s="129" t="s">
        <v>84</v>
      </c>
      <c r="U6" s="129" t="s">
        <v>85</v>
      </c>
      <c r="V6" s="129" t="s">
        <v>86</v>
      </c>
      <c r="W6" s="129" t="s">
        <v>87</v>
      </c>
      <c r="X6" s="129" t="s">
        <v>88</v>
      </c>
    </row>
    <row r="7" ht="27" spans="1:24">
      <c r="A7" s="418"/>
      <c r="B7" s="418"/>
      <c r="C7" s="418"/>
      <c r="D7" s="418"/>
      <c r="E7" s="418"/>
      <c r="F7" s="418"/>
      <c r="G7" s="418"/>
      <c r="H7" s="129"/>
      <c r="I7" s="129" t="s">
        <v>77</v>
      </c>
      <c r="J7" s="129" t="s">
        <v>333</v>
      </c>
      <c r="K7" s="129"/>
      <c r="L7" s="129"/>
      <c r="M7" s="129"/>
      <c r="N7" s="129"/>
      <c r="O7" s="421"/>
      <c r="P7" s="421"/>
      <c r="Q7" s="421"/>
      <c r="R7" s="129"/>
      <c r="S7" s="129"/>
      <c r="T7" s="129"/>
      <c r="U7" s="129"/>
      <c r="V7" s="129"/>
      <c r="W7" s="129"/>
      <c r="X7" s="129"/>
    </row>
    <row r="8" ht="13.5" customHeight="1" spans="1:24">
      <c r="A8" s="419" t="s">
        <v>303</v>
      </c>
      <c r="B8" s="419" t="s">
        <v>304</v>
      </c>
      <c r="C8" s="419" t="s">
        <v>305</v>
      </c>
      <c r="D8" s="419" t="s">
        <v>306</v>
      </c>
      <c r="E8" s="419" t="s">
        <v>307</v>
      </c>
      <c r="F8" s="419" t="s">
        <v>308</v>
      </c>
      <c r="G8" s="419" t="s">
        <v>309</v>
      </c>
      <c r="H8" s="419" t="s">
        <v>334</v>
      </c>
      <c r="I8" s="419" t="s">
        <v>335</v>
      </c>
      <c r="J8" s="419" t="s">
        <v>336</v>
      </c>
      <c r="K8" s="419" t="s">
        <v>337</v>
      </c>
      <c r="L8" s="419" t="s">
        <v>338</v>
      </c>
      <c r="M8" s="419" t="s">
        <v>339</v>
      </c>
      <c r="N8" s="419" t="s">
        <v>340</v>
      </c>
      <c r="O8" s="419" t="s">
        <v>341</v>
      </c>
      <c r="P8" s="419" t="s">
        <v>342</v>
      </c>
      <c r="Q8" s="419" t="s">
        <v>343</v>
      </c>
      <c r="R8" s="419" t="s">
        <v>344</v>
      </c>
      <c r="S8" s="419" t="s">
        <v>345</v>
      </c>
      <c r="T8" s="419" t="s">
        <v>346</v>
      </c>
      <c r="U8" s="419" t="s">
        <v>347</v>
      </c>
      <c r="V8" s="419" t="s">
        <v>348</v>
      </c>
      <c r="W8" s="419" t="s">
        <v>349</v>
      </c>
      <c r="X8" s="419" t="s">
        <v>350</v>
      </c>
    </row>
    <row r="9" ht="20" customHeight="1" spans="1:24">
      <c r="A9" s="131" t="s">
        <v>90</v>
      </c>
      <c r="B9" s="131" t="s">
        <v>351</v>
      </c>
      <c r="C9" s="131" t="s">
        <v>352</v>
      </c>
      <c r="D9" s="131" t="s">
        <v>193</v>
      </c>
      <c r="E9" s="131" t="s">
        <v>353</v>
      </c>
      <c r="F9" s="131" t="s">
        <v>354</v>
      </c>
      <c r="G9" s="131" t="s">
        <v>355</v>
      </c>
      <c r="H9" s="132">
        <v>2704416</v>
      </c>
      <c r="I9" s="194">
        <v>2704416</v>
      </c>
      <c r="J9" s="422"/>
      <c r="K9" s="422"/>
      <c r="L9" s="422"/>
      <c r="M9" s="194">
        <v>2704416</v>
      </c>
      <c r="N9" s="422"/>
      <c r="O9" s="423"/>
      <c r="P9" s="423"/>
      <c r="Q9" s="423"/>
      <c r="R9" s="426"/>
      <c r="S9" s="132"/>
      <c r="T9" s="426"/>
      <c r="U9" s="426"/>
      <c r="V9" s="422"/>
      <c r="W9" s="422"/>
      <c r="X9" s="422"/>
    </row>
    <row r="10" ht="20" customHeight="1" spans="1:24">
      <c r="A10" s="131" t="s">
        <v>90</v>
      </c>
      <c r="B10" s="131" t="s">
        <v>351</v>
      </c>
      <c r="C10" s="131" t="s">
        <v>352</v>
      </c>
      <c r="D10" s="131" t="s">
        <v>193</v>
      </c>
      <c r="E10" s="131" t="s">
        <v>353</v>
      </c>
      <c r="F10" s="131" t="s">
        <v>356</v>
      </c>
      <c r="G10" s="131" t="s">
        <v>357</v>
      </c>
      <c r="H10" s="132">
        <v>4548</v>
      </c>
      <c r="I10" s="194">
        <v>4548</v>
      </c>
      <c r="J10" s="422"/>
      <c r="K10" s="422"/>
      <c r="L10" s="422"/>
      <c r="M10" s="194">
        <v>4548</v>
      </c>
      <c r="N10" s="422"/>
      <c r="O10" s="423"/>
      <c r="P10" s="423"/>
      <c r="Q10" s="423"/>
      <c r="R10" s="426"/>
      <c r="S10" s="132"/>
      <c r="T10" s="426"/>
      <c r="U10" s="426"/>
      <c r="V10" s="422"/>
      <c r="W10" s="422"/>
      <c r="X10" s="422"/>
    </row>
    <row r="11" ht="20" customHeight="1" spans="1:24">
      <c r="A11" s="131" t="s">
        <v>90</v>
      </c>
      <c r="B11" s="131" t="s">
        <v>351</v>
      </c>
      <c r="C11" s="131" t="s">
        <v>352</v>
      </c>
      <c r="D11" s="131" t="s">
        <v>193</v>
      </c>
      <c r="E11" s="131" t="s">
        <v>353</v>
      </c>
      <c r="F11" s="131" t="s">
        <v>358</v>
      </c>
      <c r="G11" s="131" t="s">
        <v>359</v>
      </c>
      <c r="H11" s="132">
        <v>225368</v>
      </c>
      <c r="I11" s="194">
        <v>225368</v>
      </c>
      <c r="J11" s="422"/>
      <c r="K11" s="422"/>
      <c r="L11" s="422"/>
      <c r="M11" s="194">
        <v>225368</v>
      </c>
      <c r="N11" s="422"/>
      <c r="O11" s="423"/>
      <c r="P11" s="423"/>
      <c r="Q11" s="423"/>
      <c r="R11" s="426"/>
      <c r="S11" s="132"/>
      <c r="T11" s="426"/>
      <c r="U11" s="426"/>
      <c r="V11" s="422"/>
      <c r="W11" s="422"/>
      <c r="X11" s="422"/>
    </row>
    <row r="12" ht="20" customHeight="1" spans="1:24">
      <c r="A12" s="131" t="s">
        <v>90</v>
      </c>
      <c r="B12" s="131" t="s">
        <v>351</v>
      </c>
      <c r="C12" s="131" t="s">
        <v>352</v>
      </c>
      <c r="D12" s="131" t="s">
        <v>193</v>
      </c>
      <c r="E12" s="131" t="s">
        <v>353</v>
      </c>
      <c r="F12" s="131" t="s">
        <v>360</v>
      </c>
      <c r="G12" s="131" t="s">
        <v>361</v>
      </c>
      <c r="H12" s="132">
        <v>2605824</v>
      </c>
      <c r="I12" s="194">
        <v>2605824</v>
      </c>
      <c r="J12" s="422"/>
      <c r="K12" s="422"/>
      <c r="L12" s="422"/>
      <c r="M12" s="194">
        <v>2605824</v>
      </c>
      <c r="N12" s="422"/>
      <c r="O12" s="423"/>
      <c r="P12" s="423"/>
      <c r="Q12" s="423"/>
      <c r="R12" s="426"/>
      <c r="S12" s="132"/>
      <c r="T12" s="426"/>
      <c r="U12" s="426"/>
      <c r="V12" s="422"/>
      <c r="W12" s="422"/>
      <c r="X12" s="422"/>
    </row>
    <row r="13" ht="20" customHeight="1" spans="1:24">
      <c r="A13" s="131" t="s">
        <v>90</v>
      </c>
      <c r="B13" s="131" t="s">
        <v>362</v>
      </c>
      <c r="C13" s="131" t="s">
        <v>363</v>
      </c>
      <c r="D13" s="131" t="s">
        <v>193</v>
      </c>
      <c r="E13" s="131" t="s">
        <v>353</v>
      </c>
      <c r="F13" s="131" t="s">
        <v>364</v>
      </c>
      <c r="G13" s="131" t="s">
        <v>365</v>
      </c>
      <c r="H13" s="132">
        <v>36120</v>
      </c>
      <c r="I13" s="194">
        <v>36120</v>
      </c>
      <c r="J13" s="422"/>
      <c r="K13" s="422"/>
      <c r="L13" s="422"/>
      <c r="M13" s="194">
        <v>36120</v>
      </c>
      <c r="N13" s="422"/>
      <c r="O13" s="423"/>
      <c r="P13" s="423"/>
      <c r="Q13" s="423"/>
      <c r="R13" s="426"/>
      <c r="S13" s="132"/>
      <c r="T13" s="426"/>
      <c r="U13" s="426"/>
      <c r="V13" s="422"/>
      <c r="W13" s="422"/>
      <c r="X13" s="422"/>
    </row>
    <row r="14" ht="20" customHeight="1" spans="1:24">
      <c r="A14" s="131" t="s">
        <v>90</v>
      </c>
      <c r="B14" s="131" t="s">
        <v>362</v>
      </c>
      <c r="C14" s="131" t="s">
        <v>363</v>
      </c>
      <c r="D14" s="131" t="s">
        <v>217</v>
      </c>
      <c r="E14" s="131" t="s">
        <v>366</v>
      </c>
      <c r="F14" s="131" t="s">
        <v>367</v>
      </c>
      <c r="G14" s="131" t="s">
        <v>368</v>
      </c>
      <c r="H14" s="132">
        <v>1055736</v>
      </c>
      <c r="I14" s="194">
        <v>1055736</v>
      </c>
      <c r="J14" s="422"/>
      <c r="K14" s="422"/>
      <c r="L14" s="422"/>
      <c r="M14" s="194">
        <v>1055736</v>
      </c>
      <c r="N14" s="422"/>
      <c r="O14" s="423"/>
      <c r="P14" s="423"/>
      <c r="Q14" s="423"/>
      <c r="R14" s="426"/>
      <c r="S14" s="132"/>
      <c r="T14" s="426"/>
      <c r="U14" s="426"/>
      <c r="V14" s="422"/>
      <c r="W14" s="422"/>
      <c r="X14" s="422"/>
    </row>
    <row r="15" ht="20" customHeight="1" spans="1:24">
      <c r="A15" s="131" t="s">
        <v>90</v>
      </c>
      <c r="B15" s="131" t="s">
        <v>362</v>
      </c>
      <c r="C15" s="131" t="s">
        <v>363</v>
      </c>
      <c r="D15" s="131" t="s">
        <v>219</v>
      </c>
      <c r="E15" s="131" t="s">
        <v>369</v>
      </c>
      <c r="F15" s="131" t="s">
        <v>370</v>
      </c>
      <c r="G15" s="131" t="s">
        <v>371</v>
      </c>
      <c r="H15" s="132">
        <v>207828</v>
      </c>
      <c r="I15" s="194">
        <v>207828</v>
      </c>
      <c r="J15" s="422"/>
      <c r="K15" s="422"/>
      <c r="L15" s="422"/>
      <c r="M15" s="194">
        <v>207828</v>
      </c>
      <c r="N15" s="422"/>
      <c r="O15" s="423"/>
      <c r="P15" s="423"/>
      <c r="Q15" s="423"/>
      <c r="R15" s="426"/>
      <c r="S15" s="132"/>
      <c r="T15" s="426"/>
      <c r="U15" s="426"/>
      <c r="V15" s="422"/>
      <c r="W15" s="422"/>
      <c r="X15" s="422"/>
    </row>
    <row r="16" ht="20" customHeight="1" spans="1:24">
      <c r="A16" s="131" t="s">
        <v>90</v>
      </c>
      <c r="B16" s="131" t="s">
        <v>362</v>
      </c>
      <c r="C16" s="131" t="s">
        <v>363</v>
      </c>
      <c r="D16" s="131" t="s">
        <v>235</v>
      </c>
      <c r="E16" s="131" t="s">
        <v>372</v>
      </c>
      <c r="F16" s="131" t="s">
        <v>373</v>
      </c>
      <c r="G16" s="131" t="s">
        <v>374</v>
      </c>
      <c r="H16" s="132">
        <v>492368</v>
      </c>
      <c r="I16" s="194">
        <v>492368</v>
      </c>
      <c r="J16" s="422"/>
      <c r="K16" s="422"/>
      <c r="L16" s="422"/>
      <c r="M16" s="194">
        <v>492368</v>
      </c>
      <c r="N16" s="422"/>
      <c r="O16" s="423"/>
      <c r="P16" s="423"/>
      <c r="Q16" s="423"/>
      <c r="R16" s="426"/>
      <c r="S16" s="132"/>
      <c r="T16" s="426"/>
      <c r="U16" s="426"/>
      <c r="V16" s="422"/>
      <c r="W16" s="422"/>
      <c r="X16" s="422"/>
    </row>
    <row r="17" ht="20" customHeight="1" spans="1:24">
      <c r="A17" s="131" t="s">
        <v>90</v>
      </c>
      <c r="B17" s="131" t="s">
        <v>362</v>
      </c>
      <c r="C17" s="131" t="s">
        <v>363</v>
      </c>
      <c r="D17" s="131" t="s">
        <v>237</v>
      </c>
      <c r="E17" s="131" t="s">
        <v>375</v>
      </c>
      <c r="F17" s="131" t="s">
        <v>376</v>
      </c>
      <c r="G17" s="131" t="s">
        <v>377</v>
      </c>
      <c r="H17" s="132">
        <v>406560</v>
      </c>
      <c r="I17" s="194">
        <v>406560</v>
      </c>
      <c r="J17" s="422"/>
      <c r="K17" s="422"/>
      <c r="L17" s="422"/>
      <c r="M17" s="194">
        <v>406560</v>
      </c>
      <c r="N17" s="422"/>
      <c r="O17" s="423"/>
      <c r="P17" s="423"/>
      <c r="Q17" s="423"/>
      <c r="R17" s="426"/>
      <c r="S17" s="132"/>
      <c r="T17" s="426"/>
      <c r="U17" s="426"/>
      <c r="V17" s="422"/>
      <c r="W17" s="422"/>
      <c r="X17" s="422"/>
    </row>
    <row r="18" ht="20" customHeight="1" spans="1:24">
      <c r="A18" s="131" t="s">
        <v>90</v>
      </c>
      <c r="B18" s="131" t="s">
        <v>362</v>
      </c>
      <c r="C18" s="131" t="s">
        <v>363</v>
      </c>
      <c r="D18" s="131" t="s">
        <v>239</v>
      </c>
      <c r="E18" s="131" t="s">
        <v>378</v>
      </c>
      <c r="F18" s="131" t="s">
        <v>364</v>
      </c>
      <c r="G18" s="131" t="s">
        <v>365</v>
      </c>
      <c r="H18" s="132">
        <v>21371</v>
      </c>
      <c r="I18" s="194">
        <v>21371</v>
      </c>
      <c r="J18" s="422"/>
      <c r="K18" s="422"/>
      <c r="L18" s="422"/>
      <c r="M18" s="194">
        <v>21371</v>
      </c>
      <c r="N18" s="422"/>
      <c r="O18" s="423"/>
      <c r="P18" s="423"/>
      <c r="Q18" s="423"/>
      <c r="R18" s="426"/>
      <c r="S18" s="132"/>
      <c r="T18" s="426"/>
      <c r="U18" s="426"/>
      <c r="V18" s="422"/>
      <c r="W18" s="422"/>
      <c r="X18" s="422"/>
    </row>
    <row r="19" ht="20" customHeight="1" spans="1:24">
      <c r="A19" s="131" t="s">
        <v>90</v>
      </c>
      <c r="B19" s="131" t="s">
        <v>379</v>
      </c>
      <c r="C19" s="131" t="s">
        <v>380</v>
      </c>
      <c r="D19" s="131" t="s">
        <v>251</v>
      </c>
      <c r="E19" s="131" t="s">
        <v>380</v>
      </c>
      <c r="F19" s="131" t="s">
        <v>381</v>
      </c>
      <c r="G19" s="131" t="s">
        <v>380</v>
      </c>
      <c r="H19" s="132">
        <v>897312</v>
      </c>
      <c r="I19" s="194">
        <v>897312</v>
      </c>
      <c r="J19" s="422"/>
      <c r="K19" s="422"/>
      <c r="L19" s="422"/>
      <c r="M19" s="194">
        <v>897312</v>
      </c>
      <c r="N19" s="422"/>
      <c r="O19" s="423"/>
      <c r="P19" s="423"/>
      <c r="Q19" s="423"/>
      <c r="R19" s="426"/>
      <c r="S19" s="132"/>
      <c r="T19" s="426"/>
      <c r="U19" s="426"/>
      <c r="V19" s="422"/>
      <c r="W19" s="422"/>
      <c r="X19" s="422"/>
    </row>
    <row r="20" ht="20" customHeight="1" spans="1:24">
      <c r="A20" s="131" t="s">
        <v>90</v>
      </c>
      <c r="B20" s="131" t="s">
        <v>382</v>
      </c>
      <c r="C20" s="131" t="s">
        <v>383</v>
      </c>
      <c r="D20" s="131" t="s">
        <v>215</v>
      </c>
      <c r="E20" s="131" t="s">
        <v>384</v>
      </c>
      <c r="F20" s="131" t="s">
        <v>385</v>
      </c>
      <c r="G20" s="131" t="s">
        <v>386</v>
      </c>
      <c r="H20" s="132">
        <v>673200</v>
      </c>
      <c r="I20" s="194">
        <v>673200</v>
      </c>
      <c r="J20" s="422"/>
      <c r="K20" s="422"/>
      <c r="L20" s="422"/>
      <c r="M20" s="194">
        <v>673200</v>
      </c>
      <c r="N20" s="422"/>
      <c r="O20" s="423"/>
      <c r="P20" s="423"/>
      <c r="Q20" s="423"/>
      <c r="R20" s="426"/>
      <c r="S20" s="132"/>
      <c r="T20" s="426"/>
      <c r="U20" s="426"/>
      <c r="V20" s="422"/>
      <c r="W20" s="422"/>
      <c r="X20" s="422"/>
    </row>
    <row r="21" ht="20" customHeight="1" spans="1:24">
      <c r="A21" s="131" t="s">
        <v>90</v>
      </c>
      <c r="B21" s="131" t="s">
        <v>387</v>
      </c>
      <c r="C21" s="131" t="s">
        <v>388</v>
      </c>
      <c r="D21" s="131" t="s">
        <v>193</v>
      </c>
      <c r="E21" s="131" t="s">
        <v>353</v>
      </c>
      <c r="F21" s="131" t="s">
        <v>389</v>
      </c>
      <c r="G21" s="131" t="s">
        <v>390</v>
      </c>
      <c r="H21" s="132">
        <v>86000</v>
      </c>
      <c r="I21" s="194">
        <v>86000</v>
      </c>
      <c r="J21" s="422"/>
      <c r="K21" s="422"/>
      <c r="L21" s="422"/>
      <c r="M21" s="194">
        <v>86000</v>
      </c>
      <c r="N21" s="422"/>
      <c r="O21" s="423"/>
      <c r="P21" s="423"/>
      <c r="Q21" s="423"/>
      <c r="R21" s="426"/>
      <c r="S21" s="132"/>
      <c r="T21" s="426"/>
      <c r="U21" s="426"/>
      <c r="V21" s="422"/>
      <c r="W21" s="422"/>
      <c r="X21" s="422"/>
    </row>
    <row r="22" ht="20" customHeight="1" spans="1:24">
      <c r="A22" s="131" t="s">
        <v>90</v>
      </c>
      <c r="B22" s="131" t="s">
        <v>387</v>
      </c>
      <c r="C22" s="131" t="s">
        <v>388</v>
      </c>
      <c r="D22" s="131" t="s">
        <v>193</v>
      </c>
      <c r="E22" s="131" t="s">
        <v>353</v>
      </c>
      <c r="F22" s="131" t="s">
        <v>391</v>
      </c>
      <c r="G22" s="131" t="s">
        <v>392</v>
      </c>
      <c r="H22" s="132">
        <v>8600</v>
      </c>
      <c r="I22" s="194">
        <v>8600</v>
      </c>
      <c r="J22" s="422"/>
      <c r="K22" s="422"/>
      <c r="L22" s="422"/>
      <c r="M22" s="194">
        <v>8600</v>
      </c>
      <c r="N22" s="422"/>
      <c r="O22" s="423"/>
      <c r="P22" s="423"/>
      <c r="Q22" s="423"/>
      <c r="R22" s="426"/>
      <c r="S22" s="132"/>
      <c r="T22" s="426"/>
      <c r="U22" s="426"/>
      <c r="V22" s="422"/>
      <c r="W22" s="422"/>
      <c r="X22" s="422"/>
    </row>
    <row r="23" ht="20" customHeight="1" spans="1:24">
      <c r="A23" s="131" t="s">
        <v>90</v>
      </c>
      <c r="B23" s="131" t="s">
        <v>387</v>
      </c>
      <c r="C23" s="131" t="s">
        <v>388</v>
      </c>
      <c r="D23" s="131" t="s">
        <v>193</v>
      </c>
      <c r="E23" s="131" t="s">
        <v>353</v>
      </c>
      <c r="F23" s="131" t="s">
        <v>393</v>
      </c>
      <c r="G23" s="131" t="s">
        <v>394</v>
      </c>
      <c r="H23" s="132">
        <v>86000</v>
      </c>
      <c r="I23" s="194">
        <v>86000</v>
      </c>
      <c r="J23" s="422"/>
      <c r="K23" s="422"/>
      <c r="L23" s="422"/>
      <c r="M23" s="194">
        <v>86000</v>
      </c>
      <c r="N23" s="422"/>
      <c r="O23" s="423"/>
      <c r="P23" s="423"/>
      <c r="Q23" s="423"/>
      <c r="R23" s="426"/>
      <c r="S23" s="132"/>
      <c r="T23" s="426"/>
      <c r="U23" s="426"/>
      <c r="V23" s="422"/>
      <c r="W23" s="422"/>
      <c r="X23" s="422"/>
    </row>
    <row r="24" ht="20" customHeight="1" spans="1:24">
      <c r="A24" s="131" t="s">
        <v>90</v>
      </c>
      <c r="B24" s="131" t="s">
        <v>387</v>
      </c>
      <c r="C24" s="131" t="s">
        <v>388</v>
      </c>
      <c r="D24" s="131" t="s">
        <v>193</v>
      </c>
      <c r="E24" s="131" t="s">
        <v>353</v>
      </c>
      <c r="F24" s="131" t="s">
        <v>395</v>
      </c>
      <c r="G24" s="131" t="s">
        <v>396</v>
      </c>
      <c r="H24" s="132">
        <v>11610</v>
      </c>
      <c r="I24" s="194">
        <v>11610</v>
      </c>
      <c r="J24" s="422"/>
      <c r="K24" s="422"/>
      <c r="L24" s="422"/>
      <c r="M24" s="194">
        <v>11610</v>
      </c>
      <c r="N24" s="422"/>
      <c r="O24" s="423"/>
      <c r="P24" s="423"/>
      <c r="Q24" s="423"/>
      <c r="R24" s="426"/>
      <c r="S24" s="132"/>
      <c r="T24" s="426"/>
      <c r="U24" s="426"/>
      <c r="V24" s="422"/>
      <c r="W24" s="422"/>
      <c r="X24" s="422"/>
    </row>
    <row r="25" ht="20" customHeight="1" spans="1:24">
      <c r="A25" s="131" t="s">
        <v>90</v>
      </c>
      <c r="B25" s="131" t="s">
        <v>387</v>
      </c>
      <c r="C25" s="131" t="s">
        <v>388</v>
      </c>
      <c r="D25" s="131" t="s">
        <v>193</v>
      </c>
      <c r="E25" s="131" t="s">
        <v>353</v>
      </c>
      <c r="F25" s="131" t="s">
        <v>397</v>
      </c>
      <c r="G25" s="131" t="s">
        <v>398</v>
      </c>
      <c r="H25" s="132">
        <v>103200</v>
      </c>
      <c r="I25" s="194">
        <v>103200</v>
      </c>
      <c r="J25" s="422"/>
      <c r="K25" s="422"/>
      <c r="L25" s="422"/>
      <c r="M25" s="194">
        <v>103200</v>
      </c>
      <c r="N25" s="422"/>
      <c r="O25" s="423"/>
      <c r="P25" s="423"/>
      <c r="Q25" s="423"/>
      <c r="R25" s="426"/>
      <c r="S25" s="132"/>
      <c r="T25" s="426"/>
      <c r="U25" s="426"/>
      <c r="V25" s="422"/>
      <c r="W25" s="422"/>
      <c r="X25" s="422"/>
    </row>
    <row r="26" ht="20" customHeight="1" spans="1:24">
      <c r="A26" s="131" t="s">
        <v>90</v>
      </c>
      <c r="B26" s="131" t="s">
        <v>387</v>
      </c>
      <c r="C26" s="131" t="s">
        <v>388</v>
      </c>
      <c r="D26" s="131" t="s">
        <v>193</v>
      </c>
      <c r="E26" s="131" t="s">
        <v>353</v>
      </c>
      <c r="F26" s="131" t="s">
        <v>399</v>
      </c>
      <c r="G26" s="131" t="s">
        <v>400</v>
      </c>
      <c r="H26" s="132">
        <v>38700</v>
      </c>
      <c r="I26" s="194">
        <v>38700</v>
      </c>
      <c r="J26" s="422"/>
      <c r="K26" s="422"/>
      <c r="L26" s="422"/>
      <c r="M26" s="194">
        <v>38700</v>
      </c>
      <c r="N26" s="422"/>
      <c r="O26" s="423"/>
      <c r="P26" s="423"/>
      <c r="Q26" s="423"/>
      <c r="R26" s="426"/>
      <c r="S26" s="132"/>
      <c r="T26" s="426"/>
      <c r="U26" s="426"/>
      <c r="V26" s="422"/>
      <c r="W26" s="422"/>
      <c r="X26" s="422"/>
    </row>
    <row r="27" ht="20" customHeight="1" spans="1:24">
      <c r="A27" s="131" t="s">
        <v>90</v>
      </c>
      <c r="B27" s="131" t="s">
        <v>387</v>
      </c>
      <c r="C27" s="131" t="s">
        <v>388</v>
      </c>
      <c r="D27" s="131" t="s">
        <v>193</v>
      </c>
      <c r="E27" s="131" t="s">
        <v>353</v>
      </c>
      <c r="F27" s="131" t="s">
        <v>401</v>
      </c>
      <c r="G27" s="131" t="s">
        <v>402</v>
      </c>
      <c r="H27" s="132">
        <v>43000</v>
      </c>
      <c r="I27" s="194">
        <v>43000</v>
      </c>
      <c r="J27" s="422"/>
      <c r="K27" s="422"/>
      <c r="L27" s="422"/>
      <c r="M27" s="194">
        <v>43000</v>
      </c>
      <c r="N27" s="422"/>
      <c r="O27" s="423"/>
      <c r="P27" s="423"/>
      <c r="Q27" s="423"/>
      <c r="R27" s="426"/>
      <c r="S27" s="132"/>
      <c r="T27" s="426"/>
      <c r="U27" s="426"/>
      <c r="V27" s="422"/>
      <c r="W27" s="422"/>
      <c r="X27" s="422"/>
    </row>
    <row r="28" ht="20" customHeight="1" spans="1:24">
      <c r="A28" s="131" t="s">
        <v>90</v>
      </c>
      <c r="B28" s="131" t="s">
        <v>387</v>
      </c>
      <c r="C28" s="131" t="s">
        <v>388</v>
      </c>
      <c r="D28" s="131" t="s">
        <v>215</v>
      </c>
      <c r="E28" s="131" t="s">
        <v>384</v>
      </c>
      <c r="F28" s="131" t="s">
        <v>397</v>
      </c>
      <c r="G28" s="131" t="s">
        <v>398</v>
      </c>
      <c r="H28" s="132">
        <v>9900</v>
      </c>
      <c r="I28" s="194">
        <v>9900</v>
      </c>
      <c r="J28" s="422"/>
      <c r="K28" s="422"/>
      <c r="L28" s="422"/>
      <c r="M28" s="194">
        <v>9900</v>
      </c>
      <c r="N28" s="422"/>
      <c r="O28" s="423"/>
      <c r="P28" s="423"/>
      <c r="Q28" s="423"/>
      <c r="R28" s="426"/>
      <c r="S28" s="132"/>
      <c r="T28" s="426"/>
      <c r="U28" s="426"/>
      <c r="V28" s="422"/>
      <c r="W28" s="422"/>
      <c r="X28" s="422"/>
    </row>
    <row r="29" ht="20" customHeight="1" spans="1:24">
      <c r="A29" s="131" t="s">
        <v>90</v>
      </c>
      <c r="B29" s="131" t="s">
        <v>387</v>
      </c>
      <c r="C29" s="131" t="s">
        <v>388</v>
      </c>
      <c r="D29" s="131" t="s">
        <v>215</v>
      </c>
      <c r="E29" s="131" t="s">
        <v>384</v>
      </c>
      <c r="F29" s="131" t="s">
        <v>401</v>
      </c>
      <c r="G29" s="131" t="s">
        <v>402</v>
      </c>
      <c r="H29" s="132">
        <v>52800</v>
      </c>
      <c r="I29" s="194">
        <v>52800</v>
      </c>
      <c r="J29" s="422"/>
      <c r="K29" s="422"/>
      <c r="L29" s="422"/>
      <c r="M29" s="194">
        <v>52800</v>
      </c>
      <c r="N29" s="422"/>
      <c r="O29" s="423"/>
      <c r="P29" s="423"/>
      <c r="Q29" s="423"/>
      <c r="R29" s="426"/>
      <c r="S29" s="132"/>
      <c r="T29" s="426"/>
      <c r="U29" s="426"/>
      <c r="V29" s="422"/>
      <c r="W29" s="422"/>
      <c r="X29" s="422"/>
    </row>
    <row r="30" ht="20" customHeight="1" spans="1:24">
      <c r="A30" s="131" t="s">
        <v>90</v>
      </c>
      <c r="B30" s="131" t="s">
        <v>403</v>
      </c>
      <c r="C30" s="131" t="s">
        <v>404</v>
      </c>
      <c r="D30" s="131" t="s">
        <v>193</v>
      </c>
      <c r="E30" s="131" t="s">
        <v>353</v>
      </c>
      <c r="F30" s="131" t="s">
        <v>405</v>
      </c>
      <c r="G30" s="131" t="s">
        <v>404</v>
      </c>
      <c r="H30" s="132">
        <v>15480</v>
      </c>
      <c r="I30" s="194">
        <v>15480</v>
      </c>
      <c r="J30" s="422"/>
      <c r="K30" s="422"/>
      <c r="L30" s="422"/>
      <c r="M30" s="194">
        <v>15480</v>
      </c>
      <c r="N30" s="422"/>
      <c r="O30" s="423"/>
      <c r="P30" s="423"/>
      <c r="Q30" s="423"/>
      <c r="R30" s="426"/>
      <c r="S30" s="132"/>
      <c r="T30" s="426"/>
      <c r="U30" s="426"/>
      <c r="V30" s="422"/>
      <c r="W30" s="422"/>
      <c r="X30" s="422"/>
    </row>
    <row r="31" ht="20" customHeight="1" spans="1:24">
      <c r="A31" s="131" t="s">
        <v>90</v>
      </c>
      <c r="B31" s="131" t="s">
        <v>406</v>
      </c>
      <c r="C31" s="131" t="s">
        <v>407</v>
      </c>
      <c r="D31" s="131" t="s">
        <v>193</v>
      </c>
      <c r="E31" s="131" t="s">
        <v>353</v>
      </c>
      <c r="F31" s="131" t="s">
        <v>358</v>
      </c>
      <c r="G31" s="131" t="s">
        <v>359</v>
      </c>
      <c r="H31" s="132">
        <v>688860</v>
      </c>
      <c r="I31" s="194">
        <v>688860</v>
      </c>
      <c r="J31" s="422"/>
      <c r="K31" s="422"/>
      <c r="L31" s="422"/>
      <c r="M31" s="194">
        <v>688860</v>
      </c>
      <c r="N31" s="422"/>
      <c r="O31" s="423"/>
      <c r="P31" s="423"/>
      <c r="Q31" s="423"/>
      <c r="R31" s="426"/>
      <c r="S31" s="132"/>
      <c r="T31" s="426"/>
      <c r="U31" s="426"/>
      <c r="V31" s="422"/>
      <c r="W31" s="422"/>
      <c r="X31" s="422"/>
    </row>
    <row r="32" ht="20" customHeight="1" spans="1:24">
      <c r="A32" s="131" t="s">
        <v>90</v>
      </c>
      <c r="B32" s="131" t="s">
        <v>406</v>
      </c>
      <c r="C32" s="131" t="s">
        <v>407</v>
      </c>
      <c r="D32" s="131" t="s">
        <v>193</v>
      </c>
      <c r="E32" s="131" t="s">
        <v>353</v>
      </c>
      <c r="F32" s="131" t="s">
        <v>360</v>
      </c>
      <c r="G32" s="131" t="s">
        <v>361</v>
      </c>
      <c r="H32" s="132">
        <v>980400</v>
      </c>
      <c r="I32" s="194">
        <v>980400</v>
      </c>
      <c r="J32" s="422"/>
      <c r="K32" s="422"/>
      <c r="L32" s="422"/>
      <c r="M32" s="194">
        <v>980400</v>
      </c>
      <c r="N32" s="422"/>
      <c r="O32" s="423"/>
      <c r="P32" s="423"/>
      <c r="Q32" s="423"/>
      <c r="R32" s="426"/>
      <c r="S32" s="132"/>
      <c r="T32" s="426"/>
      <c r="U32" s="426"/>
      <c r="V32" s="422"/>
      <c r="W32" s="422"/>
      <c r="X32" s="422"/>
    </row>
    <row r="33" ht="20" customHeight="1" spans="1:24">
      <c r="A33" s="131" t="s">
        <v>92</v>
      </c>
      <c r="B33" s="131" t="s">
        <v>408</v>
      </c>
      <c r="C33" s="131" t="s">
        <v>363</v>
      </c>
      <c r="D33" s="131" t="s">
        <v>207</v>
      </c>
      <c r="E33" s="131" t="s">
        <v>409</v>
      </c>
      <c r="F33" s="131" t="s">
        <v>364</v>
      </c>
      <c r="G33" s="131" t="s">
        <v>365</v>
      </c>
      <c r="H33" s="132">
        <v>3000</v>
      </c>
      <c r="I33" s="194">
        <v>3000</v>
      </c>
      <c r="J33" s="422"/>
      <c r="K33" s="422"/>
      <c r="L33" s="422"/>
      <c r="M33" s="194">
        <v>3000</v>
      </c>
      <c r="N33" s="422"/>
      <c r="O33" s="423"/>
      <c r="P33" s="423"/>
      <c r="Q33" s="423"/>
      <c r="R33" s="426"/>
      <c r="S33" s="132"/>
      <c r="T33" s="426"/>
      <c r="U33" s="426"/>
      <c r="V33" s="422"/>
      <c r="W33" s="422"/>
      <c r="X33" s="422"/>
    </row>
    <row r="34" ht="20" customHeight="1" spans="1:24">
      <c r="A34" s="131" t="s">
        <v>92</v>
      </c>
      <c r="B34" s="131" t="s">
        <v>408</v>
      </c>
      <c r="C34" s="131" t="s">
        <v>363</v>
      </c>
      <c r="D34" s="131" t="s">
        <v>217</v>
      </c>
      <c r="E34" s="131" t="s">
        <v>366</v>
      </c>
      <c r="F34" s="131" t="s">
        <v>367</v>
      </c>
      <c r="G34" s="131" t="s">
        <v>368</v>
      </c>
      <c r="H34" s="132">
        <v>65000</v>
      </c>
      <c r="I34" s="194">
        <v>65000</v>
      </c>
      <c r="J34" s="422"/>
      <c r="K34" s="422"/>
      <c r="L34" s="422"/>
      <c r="M34" s="194">
        <v>65000</v>
      </c>
      <c r="N34" s="422"/>
      <c r="O34" s="423"/>
      <c r="P34" s="423"/>
      <c r="Q34" s="423"/>
      <c r="R34" s="426"/>
      <c r="S34" s="132"/>
      <c r="T34" s="426"/>
      <c r="U34" s="426"/>
      <c r="V34" s="422"/>
      <c r="W34" s="422"/>
      <c r="X34" s="422"/>
    </row>
    <row r="35" ht="20" customHeight="1" spans="1:24">
      <c r="A35" s="131" t="s">
        <v>92</v>
      </c>
      <c r="B35" s="131" t="s">
        <v>408</v>
      </c>
      <c r="C35" s="131" t="s">
        <v>363</v>
      </c>
      <c r="D35" s="131" t="s">
        <v>219</v>
      </c>
      <c r="E35" s="131" t="s">
        <v>369</v>
      </c>
      <c r="F35" s="131" t="s">
        <v>370</v>
      </c>
      <c r="G35" s="131" t="s">
        <v>371</v>
      </c>
      <c r="H35" s="132">
        <v>37000</v>
      </c>
      <c r="I35" s="194">
        <v>37000</v>
      </c>
      <c r="J35" s="422"/>
      <c r="K35" s="422"/>
      <c r="L35" s="422"/>
      <c r="M35" s="194">
        <v>37000</v>
      </c>
      <c r="N35" s="422"/>
      <c r="O35" s="423"/>
      <c r="P35" s="423"/>
      <c r="Q35" s="423"/>
      <c r="R35" s="426"/>
      <c r="S35" s="132"/>
      <c r="T35" s="426"/>
      <c r="U35" s="426"/>
      <c r="V35" s="422"/>
      <c r="W35" s="422"/>
      <c r="X35" s="422"/>
    </row>
    <row r="36" ht="20" customHeight="1" spans="1:24">
      <c r="A36" s="131" t="s">
        <v>92</v>
      </c>
      <c r="B36" s="131" t="s">
        <v>408</v>
      </c>
      <c r="C36" s="131" t="s">
        <v>363</v>
      </c>
      <c r="D36" s="131" t="s">
        <v>235</v>
      </c>
      <c r="E36" s="131" t="s">
        <v>372</v>
      </c>
      <c r="F36" s="131" t="s">
        <v>373</v>
      </c>
      <c r="G36" s="131" t="s">
        <v>374</v>
      </c>
      <c r="H36" s="132">
        <v>35000</v>
      </c>
      <c r="I36" s="194">
        <v>35000</v>
      </c>
      <c r="J36" s="422"/>
      <c r="K36" s="422"/>
      <c r="L36" s="422"/>
      <c r="M36" s="194">
        <v>35000</v>
      </c>
      <c r="N36" s="422"/>
      <c r="O36" s="423"/>
      <c r="P36" s="423"/>
      <c r="Q36" s="423"/>
      <c r="R36" s="426"/>
      <c r="S36" s="132"/>
      <c r="T36" s="426"/>
      <c r="U36" s="426"/>
      <c r="V36" s="422"/>
      <c r="W36" s="422"/>
      <c r="X36" s="422"/>
    </row>
    <row r="37" ht="20" customHeight="1" spans="1:24">
      <c r="A37" s="131" t="s">
        <v>92</v>
      </c>
      <c r="B37" s="131" t="s">
        <v>408</v>
      </c>
      <c r="C37" s="131" t="s">
        <v>363</v>
      </c>
      <c r="D37" s="131" t="s">
        <v>237</v>
      </c>
      <c r="E37" s="131" t="s">
        <v>375</v>
      </c>
      <c r="F37" s="131" t="s">
        <v>376</v>
      </c>
      <c r="G37" s="131" t="s">
        <v>377</v>
      </c>
      <c r="H37" s="132">
        <v>30000</v>
      </c>
      <c r="I37" s="194">
        <v>30000</v>
      </c>
      <c r="J37" s="422"/>
      <c r="K37" s="422"/>
      <c r="L37" s="422"/>
      <c r="M37" s="194">
        <v>30000</v>
      </c>
      <c r="N37" s="422"/>
      <c r="O37" s="423"/>
      <c r="P37" s="423"/>
      <c r="Q37" s="423"/>
      <c r="R37" s="426"/>
      <c r="S37" s="132"/>
      <c r="T37" s="426"/>
      <c r="U37" s="426"/>
      <c r="V37" s="422"/>
      <c r="W37" s="422"/>
      <c r="X37" s="422"/>
    </row>
    <row r="38" ht="20" customHeight="1" spans="1:24">
      <c r="A38" s="131" t="s">
        <v>92</v>
      </c>
      <c r="B38" s="131" t="s">
        <v>408</v>
      </c>
      <c r="C38" s="131" t="s">
        <v>363</v>
      </c>
      <c r="D38" s="131" t="s">
        <v>239</v>
      </c>
      <c r="E38" s="131" t="s">
        <v>378</v>
      </c>
      <c r="F38" s="131" t="s">
        <v>364</v>
      </c>
      <c r="G38" s="131" t="s">
        <v>365</v>
      </c>
      <c r="H38" s="132">
        <v>1300</v>
      </c>
      <c r="I38" s="194">
        <v>1300</v>
      </c>
      <c r="J38" s="422"/>
      <c r="K38" s="422"/>
      <c r="L38" s="422"/>
      <c r="M38" s="194">
        <v>1300</v>
      </c>
      <c r="N38" s="422"/>
      <c r="O38" s="423"/>
      <c r="P38" s="423"/>
      <c r="Q38" s="423"/>
      <c r="R38" s="426"/>
      <c r="S38" s="132"/>
      <c r="T38" s="426"/>
      <c r="U38" s="426"/>
      <c r="V38" s="422"/>
      <c r="W38" s="422"/>
      <c r="X38" s="422"/>
    </row>
    <row r="39" ht="20" customHeight="1" spans="1:24">
      <c r="A39" s="131" t="s">
        <v>92</v>
      </c>
      <c r="B39" s="131" t="s">
        <v>410</v>
      </c>
      <c r="C39" s="131" t="s">
        <v>352</v>
      </c>
      <c r="D39" s="131" t="s">
        <v>207</v>
      </c>
      <c r="E39" s="131" t="s">
        <v>409</v>
      </c>
      <c r="F39" s="131" t="s">
        <v>354</v>
      </c>
      <c r="G39" s="131" t="s">
        <v>355</v>
      </c>
      <c r="H39" s="132">
        <v>111276</v>
      </c>
      <c r="I39" s="194">
        <v>111276</v>
      </c>
      <c r="J39" s="422"/>
      <c r="K39" s="422"/>
      <c r="L39" s="422"/>
      <c r="M39" s="194">
        <v>111276</v>
      </c>
      <c r="N39" s="422"/>
      <c r="O39" s="423"/>
      <c r="P39" s="423"/>
      <c r="Q39" s="423"/>
      <c r="R39" s="426"/>
      <c r="S39" s="132"/>
      <c r="T39" s="426"/>
      <c r="U39" s="426"/>
      <c r="V39" s="422"/>
      <c r="W39" s="422"/>
      <c r="X39" s="422"/>
    </row>
    <row r="40" ht="20" customHeight="1" spans="1:24">
      <c r="A40" s="131" t="s">
        <v>92</v>
      </c>
      <c r="B40" s="131" t="s">
        <v>410</v>
      </c>
      <c r="C40" s="131" t="s">
        <v>352</v>
      </c>
      <c r="D40" s="131" t="s">
        <v>207</v>
      </c>
      <c r="E40" s="131" t="s">
        <v>409</v>
      </c>
      <c r="F40" s="131" t="s">
        <v>360</v>
      </c>
      <c r="G40" s="131" t="s">
        <v>361</v>
      </c>
      <c r="H40" s="132">
        <v>82224</v>
      </c>
      <c r="I40" s="194">
        <v>82224</v>
      </c>
      <c r="J40" s="422"/>
      <c r="K40" s="422"/>
      <c r="L40" s="422"/>
      <c r="M40" s="194">
        <v>82224</v>
      </c>
      <c r="N40" s="422"/>
      <c r="O40" s="423"/>
      <c r="P40" s="423"/>
      <c r="Q40" s="423"/>
      <c r="R40" s="426"/>
      <c r="S40" s="132"/>
      <c r="T40" s="426"/>
      <c r="U40" s="426"/>
      <c r="V40" s="422"/>
      <c r="W40" s="422"/>
      <c r="X40" s="422"/>
    </row>
    <row r="41" ht="20" customHeight="1" spans="1:24">
      <c r="A41" s="131" t="s">
        <v>92</v>
      </c>
      <c r="B41" s="131" t="s">
        <v>411</v>
      </c>
      <c r="C41" s="131" t="s">
        <v>380</v>
      </c>
      <c r="D41" s="131" t="s">
        <v>251</v>
      </c>
      <c r="E41" s="131" t="s">
        <v>380</v>
      </c>
      <c r="F41" s="131" t="s">
        <v>381</v>
      </c>
      <c r="G41" s="131" t="s">
        <v>380</v>
      </c>
      <c r="H41" s="132">
        <v>74000</v>
      </c>
      <c r="I41" s="194">
        <v>74000</v>
      </c>
      <c r="J41" s="422"/>
      <c r="K41" s="422"/>
      <c r="L41" s="422"/>
      <c r="M41" s="194">
        <v>74000</v>
      </c>
      <c r="N41" s="422"/>
      <c r="O41" s="423"/>
      <c r="P41" s="423"/>
      <c r="Q41" s="423"/>
      <c r="R41" s="426"/>
      <c r="S41" s="132"/>
      <c r="T41" s="426"/>
      <c r="U41" s="426"/>
      <c r="V41" s="422"/>
      <c r="W41" s="422"/>
      <c r="X41" s="422"/>
    </row>
    <row r="42" ht="20" customHeight="1" spans="1:24">
      <c r="A42" s="131" t="s">
        <v>92</v>
      </c>
      <c r="B42" s="131" t="s">
        <v>412</v>
      </c>
      <c r="C42" s="131" t="s">
        <v>413</v>
      </c>
      <c r="D42" s="131" t="s">
        <v>207</v>
      </c>
      <c r="E42" s="131" t="s">
        <v>409</v>
      </c>
      <c r="F42" s="131" t="s">
        <v>389</v>
      </c>
      <c r="G42" s="131" t="s">
        <v>390</v>
      </c>
      <c r="H42" s="132">
        <v>40000</v>
      </c>
      <c r="I42" s="194">
        <v>40000</v>
      </c>
      <c r="J42" s="422"/>
      <c r="K42" s="422"/>
      <c r="L42" s="422"/>
      <c r="M42" s="194">
        <v>40000</v>
      </c>
      <c r="N42" s="422"/>
      <c r="O42" s="423"/>
      <c r="P42" s="423"/>
      <c r="Q42" s="423"/>
      <c r="R42" s="426"/>
      <c r="S42" s="132"/>
      <c r="T42" s="426"/>
      <c r="U42" s="426"/>
      <c r="V42" s="422"/>
      <c r="W42" s="422"/>
      <c r="X42" s="422"/>
    </row>
    <row r="43" ht="20" customHeight="1" spans="1:24">
      <c r="A43" s="131" t="s">
        <v>92</v>
      </c>
      <c r="B43" s="131" t="s">
        <v>414</v>
      </c>
      <c r="C43" s="131" t="s">
        <v>383</v>
      </c>
      <c r="D43" s="131" t="s">
        <v>215</v>
      </c>
      <c r="E43" s="131" t="s">
        <v>384</v>
      </c>
      <c r="F43" s="131" t="s">
        <v>385</v>
      </c>
      <c r="G43" s="131" t="s">
        <v>386</v>
      </c>
      <c r="H43" s="132">
        <v>61200</v>
      </c>
      <c r="I43" s="194">
        <v>61200</v>
      </c>
      <c r="J43" s="422"/>
      <c r="K43" s="422"/>
      <c r="L43" s="422"/>
      <c r="M43" s="194">
        <v>61200</v>
      </c>
      <c r="N43" s="422"/>
      <c r="O43" s="423"/>
      <c r="P43" s="423"/>
      <c r="Q43" s="423"/>
      <c r="R43" s="426"/>
      <c r="S43" s="132"/>
      <c r="T43" s="426"/>
      <c r="U43" s="426"/>
      <c r="V43" s="422"/>
      <c r="W43" s="422"/>
      <c r="X43" s="422"/>
    </row>
    <row r="44" ht="20" customHeight="1" spans="1:24">
      <c r="A44" s="131" t="s">
        <v>92</v>
      </c>
      <c r="B44" s="131" t="s">
        <v>415</v>
      </c>
      <c r="C44" s="131" t="s">
        <v>416</v>
      </c>
      <c r="D44" s="131" t="s">
        <v>207</v>
      </c>
      <c r="E44" s="131" t="s">
        <v>409</v>
      </c>
      <c r="F44" s="131" t="s">
        <v>354</v>
      </c>
      <c r="G44" s="131" t="s">
        <v>355</v>
      </c>
      <c r="H44" s="132">
        <v>100000</v>
      </c>
      <c r="I44" s="194"/>
      <c r="J44" s="422"/>
      <c r="K44" s="422"/>
      <c r="L44" s="422"/>
      <c r="M44" s="194"/>
      <c r="N44" s="422"/>
      <c r="O44" s="423"/>
      <c r="P44" s="423"/>
      <c r="Q44" s="423"/>
      <c r="R44" s="426"/>
      <c r="S44" s="132">
        <v>100000</v>
      </c>
      <c r="T44" s="426"/>
      <c r="U44" s="426">
        <v>100000</v>
      </c>
      <c r="V44" s="422"/>
      <c r="W44" s="422"/>
      <c r="X44" s="422"/>
    </row>
    <row r="45" ht="20" customHeight="1" spans="1:24">
      <c r="A45" s="131" t="s">
        <v>94</v>
      </c>
      <c r="B45" s="131" t="s">
        <v>417</v>
      </c>
      <c r="C45" s="131" t="s">
        <v>418</v>
      </c>
      <c r="D45" s="131" t="s">
        <v>173</v>
      </c>
      <c r="E45" s="131" t="s">
        <v>419</v>
      </c>
      <c r="F45" s="131" t="s">
        <v>356</v>
      </c>
      <c r="G45" s="131" t="s">
        <v>357</v>
      </c>
      <c r="H45" s="132">
        <v>120000</v>
      </c>
      <c r="I45" s="194">
        <v>120000</v>
      </c>
      <c r="J45" s="422"/>
      <c r="K45" s="422"/>
      <c r="L45" s="422"/>
      <c r="M45" s="194">
        <v>120000</v>
      </c>
      <c r="N45" s="422"/>
      <c r="O45" s="423"/>
      <c r="P45" s="423"/>
      <c r="Q45" s="423"/>
      <c r="R45" s="426"/>
      <c r="S45" s="132"/>
      <c r="T45" s="426"/>
      <c r="U45" s="426"/>
      <c r="V45" s="422"/>
      <c r="W45" s="422"/>
      <c r="X45" s="422"/>
    </row>
    <row r="46" ht="20" customHeight="1" spans="1:24">
      <c r="A46" s="131" t="s">
        <v>94</v>
      </c>
      <c r="B46" s="131" t="s">
        <v>420</v>
      </c>
      <c r="C46" s="131" t="s">
        <v>388</v>
      </c>
      <c r="D46" s="131" t="s">
        <v>173</v>
      </c>
      <c r="E46" s="131" t="s">
        <v>419</v>
      </c>
      <c r="F46" s="131" t="s">
        <v>397</v>
      </c>
      <c r="G46" s="131" t="s">
        <v>398</v>
      </c>
      <c r="H46" s="132">
        <v>189600</v>
      </c>
      <c r="I46" s="194">
        <v>189600</v>
      </c>
      <c r="J46" s="422"/>
      <c r="K46" s="422"/>
      <c r="L46" s="422"/>
      <c r="M46" s="194">
        <v>189600</v>
      </c>
      <c r="N46" s="422"/>
      <c r="O46" s="423"/>
      <c r="P46" s="423"/>
      <c r="Q46" s="423"/>
      <c r="R46" s="426"/>
      <c r="S46" s="132"/>
      <c r="T46" s="426"/>
      <c r="U46" s="426"/>
      <c r="V46" s="422"/>
      <c r="W46" s="422"/>
      <c r="X46" s="422"/>
    </row>
    <row r="47" ht="20" customHeight="1" spans="1:24">
      <c r="A47" s="131" t="s">
        <v>94</v>
      </c>
      <c r="B47" s="131" t="s">
        <v>420</v>
      </c>
      <c r="C47" s="131" t="s">
        <v>388</v>
      </c>
      <c r="D47" s="131" t="s">
        <v>173</v>
      </c>
      <c r="E47" s="131" t="s">
        <v>419</v>
      </c>
      <c r="F47" s="131" t="s">
        <v>401</v>
      </c>
      <c r="G47" s="131" t="s">
        <v>402</v>
      </c>
      <c r="H47" s="132">
        <v>79000</v>
      </c>
      <c r="I47" s="194">
        <v>79000</v>
      </c>
      <c r="J47" s="422"/>
      <c r="K47" s="422"/>
      <c r="L47" s="422"/>
      <c r="M47" s="194">
        <v>79000</v>
      </c>
      <c r="N47" s="422"/>
      <c r="O47" s="423"/>
      <c r="P47" s="423"/>
      <c r="Q47" s="423"/>
      <c r="R47" s="426"/>
      <c r="S47" s="132"/>
      <c r="T47" s="426"/>
      <c r="U47" s="426"/>
      <c r="V47" s="422"/>
      <c r="W47" s="422"/>
      <c r="X47" s="422"/>
    </row>
    <row r="48" ht="20" customHeight="1" spans="1:24">
      <c r="A48" s="131" t="s">
        <v>94</v>
      </c>
      <c r="B48" s="131" t="s">
        <v>420</v>
      </c>
      <c r="C48" s="131" t="s">
        <v>388</v>
      </c>
      <c r="D48" s="131" t="s">
        <v>215</v>
      </c>
      <c r="E48" s="131" t="s">
        <v>384</v>
      </c>
      <c r="F48" s="131" t="s">
        <v>397</v>
      </c>
      <c r="G48" s="131" t="s">
        <v>398</v>
      </c>
      <c r="H48" s="132">
        <v>1500</v>
      </c>
      <c r="I48" s="194">
        <v>1500</v>
      </c>
      <c r="J48" s="422"/>
      <c r="K48" s="422"/>
      <c r="L48" s="422"/>
      <c r="M48" s="194">
        <v>1500</v>
      </c>
      <c r="N48" s="422"/>
      <c r="O48" s="423"/>
      <c r="P48" s="423"/>
      <c r="Q48" s="423"/>
      <c r="R48" s="426"/>
      <c r="S48" s="132"/>
      <c r="T48" s="426"/>
      <c r="U48" s="426"/>
      <c r="V48" s="422"/>
      <c r="W48" s="422"/>
      <c r="X48" s="422"/>
    </row>
    <row r="49" ht="20" customHeight="1" spans="1:24">
      <c r="A49" s="131" t="s">
        <v>94</v>
      </c>
      <c r="B49" s="131" t="s">
        <v>420</v>
      </c>
      <c r="C49" s="131" t="s">
        <v>388</v>
      </c>
      <c r="D49" s="131" t="s">
        <v>215</v>
      </c>
      <c r="E49" s="131" t="s">
        <v>384</v>
      </c>
      <c r="F49" s="131" t="s">
        <v>401</v>
      </c>
      <c r="G49" s="131" t="s">
        <v>402</v>
      </c>
      <c r="H49" s="132">
        <v>8000</v>
      </c>
      <c r="I49" s="194">
        <v>8000</v>
      </c>
      <c r="J49" s="422"/>
      <c r="K49" s="422"/>
      <c r="L49" s="422"/>
      <c r="M49" s="194">
        <v>8000</v>
      </c>
      <c r="N49" s="422"/>
      <c r="O49" s="423"/>
      <c r="P49" s="423"/>
      <c r="Q49" s="423"/>
      <c r="R49" s="426"/>
      <c r="S49" s="132"/>
      <c r="T49" s="426"/>
      <c r="U49" s="426"/>
      <c r="V49" s="422"/>
      <c r="W49" s="422"/>
      <c r="X49" s="422"/>
    </row>
    <row r="50" ht="20" customHeight="1" spans="1:24">
      <c r="A50" s="131" t="s">
        <v>94</v>
      </c>
      <c r="B50" s="131" t="s">
        <v>421</v>
      </c>
      <c r="C50" s="131" t="s">
        <v>352</v>
      </c>
      <c r="D50" s="131" t="s">
        <v>173</v>
      </c>
      <c r="E50" s="131" t="s">
        <v>419</v>
      </c>
      <c r="F50" s="131" t="s">
        <v>354</v>
      </c>
      <c r="G50" s="131" t="s">
        <v>355</v>
      </c>
      <c r="H50" s="132">
        <v>4379832</v>
      </c>
      <c r="I50" s="194">
        <v>4379832</v>
      </c>
      <c r="J50" s="422"/>
      <c r="K50" s="422"/>
      <c r="L50" s="422"/>
      <c r="M50" s="194">
        <v>4379832</v>
      </c>
      <c r="N50" s="422"/>
      <c r="O50" s="423"/>
      <c r="P50" s="423"/>
      <c r="Q50" s="423"/>
      <c r="R50" s="426"/>
      <c r="S50" s="132"/>
      <c r="T50" s="426"/>
      <c r="U50" s="426"/>
      <c r="V50" s="422"/>
      <c r="W50" s="422"/>
      <c r="X50" s="422"/>
    </row>
    <row r="51" ht="20" customHeight="1" spans="1:24">
      <c r="A51" s="131" t="s">
        <v>94</v>
      </c>
      <c r="B51" s="131" t="s">
        <v>421</v>
      </c>
      <c r="C51" s="131" t="s">
        <v>352</v>
      </c>
      <c r="D51" s="131" t="s">
        <v>173</v>
      </c>
      <c r="E51" s="131" t="s">
        <v>419</v>
      </c>
      <c r="F51" s="131" t="s">
        <v>356</v>
      </c>
      <c r="G51" s="131" t="s">
        <v>357</v>
      </c>
      <c r="H51" s="132">
        <v>8028</v>
      </c>
      <c r="I51" s="194">
        <v>8028</v>
      </c>
      <c r="J51" s="422"/>
      <c r="K51" s="422"/>
      <c r="L51" s="422"/>
      <c r="M51" s="194">
        <v>8028</v>
      </c>
      <c r="N51" s="422"/>
      <c r="O51" s="423"/>
      <c r="P51" s="423"/>
      <c r="Q51" s="423"/>
      <c r="R51" s="426"/>
      <c r="S51" s="132"/>
      <c r="T51" s="426"/>
      <c r="U51" s="426"/>
      <c r="V51" s="422"/>
      <c r="W51" s="422"/>
      <c r="X51" s="422"/>
    </row>
    <row r="52" ht="20" customHeight="1" spans="1:24">
      <c r="A52" s="131" t="s">
        <v>94</v>
      </c>
      <c r="B52" s="131" t="s">
        <v>421</v>
      </c>
      <c r="C52" s="131" t="s">
        <v>352</v>
      </c>
      <c r="D52" s="131" t="s">
        <v>173</v>
      </c>
      <c r="E52" s="131" t="s">
        <v>419</v>
      </c>
      <c r="F52" s="131" t="s">
        <v>358</v>
      </c>
      <c r="G52" s="131" t="s">
        <v>359</v>
      </c>
      <c r="H52" s="132">
        <v>364986</v>
      </c>
      <c r="I52" s="194">
        <v>364986</v>
      </c>
      <c r="J52" s="422"/>
      <c r="K52" s="422"/>
      <c r="L52" s="422"/>
      <c r="M52" s="194">
        <v>364986</v>
      </c>
      <c r="N52" s="422"/>
      <c r="O52" s="423"/>
      <c r="P52" s="423"/>
      <c r="Q52" s="423"/>
      <c r="R52" s="426"/>
      <c r="S52" s="132"/>
      <c r="T52" s="426"/>
      <c r="U52" s="426"/>
      <c r="V52" s="422"/>
      <c r="W52" s="422"/>
      <c r="X52" s="422"/>
    </row>
    <row r="53" ht="20" customHeight="1" spans="1:24">
      <c r="A53" s="131" t="s">
        <v>94</v>
      </c>
      <c r="B53" s="131" t="s">
        <v>421</v>
      </c>
      <c r="C53" s="131" t="s">
        <v>352</v>
      </c>
      <c r="D53" s="131" t="s">
        <v>173</v>
      </c>
      <c r="E53" s="131" t="s">
        <v>419</v>
      </c>
      <c r="F53" s="131" t="s">
        <v>360</v>
      </c>
      <c r="G53" s="131" t="s">
        <v>361</v>
      </c>
      <c r="H53" s="132">
        <v>4576680</v>
      </c>
      <c r="I53" s="194">
        <v>4576680</v>
      </c>
      <c r="J53" s="422"/>
      <c r="K53" s="422"/>
      <c r="L53" s="422"/>
      <c r="M53" s="194">
        <v>4576680</v>
      </c>
      <c r="N53" s="422"/>
      <c r="O53" s="423"/>
      <c r="P53" s="423"/>
      <c r="Q53" s="423"/>
      <c r="R53" s="426"/>
      <c r="S53" s="132"/>
      <c r="T53" s="426"/>
      <c r="U53" s="426"/>
      <c r="V53" s="422"/>
      <c r="W53" s="422"/>
      <c r="X53" s="422"/>
    </row>
    <row r="54" ht="20" customHeight="1" spans="1:24">
      <c r="A54" s="131" t="s">
        <v>94</v>
      </c>
      <c r="B54" s="131" t="s">
        <v>422</v>
      </c>
      <c r="C54" s="131" t="s">
        <v>383</v>
      </c>
      <c r="D54" s="131" t="s">
        <v>215</v>
      </c>
      <c r="E54" s="131" t="s">
        <v>384</v>
      </c>
      <c r="F54" s="131" t="s">
        <v>385</v>
      </c>
      <c r="G54" s="131" t="s">
        <v>386</v>
      </c>
      <c r="H54" s="132">
        <v>102000</v>
      </c>
      <c r="I54" s="194">
        <v>102000</v>
      </c>
      <c r="J54" s="422"/>
      <c r="K54" s="422"/>
      <c r="L54" s="422"/>
      <c r="M54" s="194">
        <v>102000</v>
      </c>
      <c r="N54" s="422"/>
      <c r="O54" s="423"/>
      <c r="P54" s="423"/>
      <c r="Q54" s="423"/>
      <c r="R54" s="426"/>
      <c r="S54" s="132"/>
      <c r="T54" s="426"/>
      <c r="U54" s="426"/>
      <c r="V54" s="422"/>
      <c r="W54" s="422"/>
      <c r="X54" s="422"/>
    </row>
    <row r="55" ht="20" customHeight="1" spans="1:24">
      <c r="A55" s="131" t="s">
        <v>94</v>
      </c>
      <c r="B55" s="131" t="s">
        <v>423</v>
      </c>
      <c r="C55" s="131" t="s">
        <v>363</v>
      </c>
      <c r="D55" s="131" t="s">
        <v>173</v>
      </c>
      <c r="E55" s="131" t="s">
        <v>419</v>
      </c>
      <c r="F55" s="131" t="s">
        <v>364</v>
      </c>
      <c r="G55" s="131" t="s">
        <v>365</v>
      </c>
      <c r="H55" s="132">
        <v>66360</v>
      </c>
      <c r="I55" s="194">
        <v>66360</v>
      </c>
      <c r="J55" s="422"/>
      <c r="K55" s="422"/>
      <c r="L55" s="422"/>
      <c r="M55" s="194">
        <v>66360</v>
      </c>
      <c r="N55" s="422"/>
      <c r="O55" s="423"/>
      <c r="P55" s="423"/>
      <c r="Q55" s="423"/>
      <c r="R55" s="426"/>
      <c r="S55" s="132"/>
      <c r="T55" s="426"/>
      <c r="U55" s="426"/>
      <c r="V55" s="422"/>
      <c r="W55" s="422"/>
      <c r="X55" s="422"/>
    </row>
    <row r="56" ht="20" customHeight="1" spans="1:24">
      <c r="A56" s="131" t="s">
        <v>94</v>
      </c>
      <c r="B56" s="131" t="s">
        <v>423</v>
      </c>
      <c r="C56" s="131" t="s">
        <v>363</v>
      </c>
      <c r="D56" s="131" t="s">
        <v>217</v>
      </c>
      <c r="E56" s="131" t="s">
        <v>366</v>
      </c>
      <c r="F56" s="131" t="s">
        <v>367</v>
      </c>
      <c r="G56" s="131" t="s">
        <v>368</v>
      </c>
      <c r="H56" s="132">
        <v>1939608</v>
      </c>
      <c r="I56" s="194">
        <v>1939608</v>
      </c>
      <c r="J56" s="422"/>
      <c r="K56" s="422"/>
      <c r="L56" s="422"/>
      <c r="M56" s="194">
        <v>1939608</v>
      </c>
      <c r="N56" s="422"/>
      <c r="O56" s="423"/>
      <c r="P56" s="423"/>
      <c r="Q56" s="423"/>
      <c r="R56" s="426"/>
      <c r="S56" s="132"/>
      <c r="T56" s="426"/>
      <c r="U56" s="426"/>
      <c r="V56" s="422"/>
      <c r="W56" s="422"/>
      <c r="X56" s="422"/>
    </row>
    <row r="57" ht="20" customHeight="1" spans="1:24">
      <c r="A57" s="131" t="s">
        <v>94</v>
      </c>
      <c r="B57" s="131" t="s">
        <v>423</v>
      </c>
      <c r="C57" s="131" t="s">
        <v>363</v>
      </c>
      <c r="D57" s="131" t="s">
        <v>219</v>
      </c>
      <c r="E57" s="131" t="s">
        <v>369</v>
      </c>
      <c r="F57" s="131" t="s">
        <v>370</v>
      </c>
      <c r="G57" s="131" t="s">
        <v>371</v>
      </c>
      <c r="H57" s="132">
        <v>311742</v>
      </c>
      <c r="I57" s="194">
        <v>311742</v>
      </c>
      <c r="J57" s="422"/>
      <c r="K57" s="422"/>
      <c r="L57" s="422"/>
      <c r="M57" s="194">
        <v>311742</v>
      </c>
      <c r="N57" s="422"/>
      <c r="O57" s="423"/>
      <c r="P57" s="423"/>
      <c r="Q57" s="423"/>
      <c r="R57" s="426"/>
      <c r="S57" s="132"/>
      <c r="T57" s="426"/>
      <c r="U57" s="426"/>
      <c r="V57" s="422"/>
      <c r="W57" s="422"/>
      <c r="X57" s="422"/>
    </row>
    <row r="58" ht="20" customHeight="1" spans="1:24">
      <c r="A58" s="131" t="s">
        <v>94</v>
      </c>
      <c r="B58" s="131" t="s">
        <v>423</v>
      </c>
      <c r="C58" s="131" t="s">
        <v>363</v>
      </c>
      <c r="D58" s="131" t="s">
        <v>235</v>
      </c>
      <c r="E58" s="131" t="s">
        <v>372</v>
      </c>
      <c r="F58" s="131" t="s">
        <v>373</v>
      </c>
      <c r="G58" s="131" t="s">
        <v>374</v>
      </c>
      <c r="H58" s="132">
        <v>874544</v>
      </c>
      <c r="I58" s="194">
        <v>874544</v>
      </c>
      <c r="J58" s="422"/>
      <c r="K58" s="422"/>
      <c r="L58" s="422"/>
      <c r="M58" s="194">
        <v>874544</v>
      </c>
      <c r="N58" s="422"/>
      <c r="O58" s="423"/>
      <c r="P58" s="423"/>
      <c r="Q58" s="423"/>
      <c r="R58" s="426"/>
      <c r="S58" s="132"/>
      <c r="T58" s="426"/>
      <c r="U58" s="426"/>
      <c r="V58" s="422"/>
      <c r="W58" s="422"/>
      <c r="X58" s="422"/>
    </row>
    <row r="59" ht="20" customHeight="1" spans="1:24">
      <c r="A59" s="131" t="s">
        <v>94</v>
      </c>
      <c r="B59" s="131" t="s">
        <v>423</v>
      </c>
      <c r="C59" s="131" t="s">
        <v>363</v>
      </c>
      <c r="D59" s="131" t="s">
        <v>237</v>
      </c>
      <c r="E59" s="131" t="s">
        <v>375</v>
      </c>
      <c r="F59" s="131" t="s">
        <v>376</v>
      </c>
      <c r="G59" s="131" t="s">
        <v>377</v>
      </c>
      <c r="H59" s="132">
        <v>540000</v>
      </c>
      <c r="I59" s="194">
        <v>540000</v>
      </c>
      <c r="J59" s="422"/>
      <c r="K59" s="422"/>
      <c r="L59" s="422"/>
      <c r="M59" s="194">
        <v>540000</v>
      </c>
      <c r="N59" s="422"/>
      <c r="O59" s="423"/>
      <c r="P59" s="423"/>
      <c r="Q59" s="423"/>
      <c r="R59" s="426"/>
      <c r="S59" s="132"/>
      <c r="T59" s="426"/>
      <c r="U59" s="426"/>
      <c r="V59" s="422"/>
      <c r="W59" s="422"/>
      <c r="X59" s="422"/>
    </row>
    <row r="60" ht="20" customHeight="1" spans="1:24">
      <c r="A60" s="131" t="s">
        <v>94</v>
      </c>
      <c r="B60" s="131" t="s">
        <v>423</v>
      </c>
      <c r="C60" s="131" t="s">
        <v>363</v>
      </c>
      <c r="D60" s="131" t="s">
        <v>239</v>
      </c>
      <c r="E60" s="131" t="s">
        <v>378</v>
      </c>
      <c r="F60" s="131" t="s">
        <v>364</v>
      </c>
      <c r="G60" s="131" t="s">
        <v>365</v>
      </c>
      <c r="H60" s="132">
        <v>39263</v>
      </c>
      <c r="I60" s="194">
        <v>39263</v>
      </c>
      <c r="J60" s="422"/>
      <c r="K60" s="422"/>
      <c r="L60" s="422"/>
      <c r="M60" s="194">
        <v>39263</v>
      </c>
      <c r="N60" s="422"/>
      <c r="O60" s="423"/>
      <c r="P60" s="423"/>
      <c r="Q60" s="423"/>
      <c r="R60" s="426"/>
      <c r="S60" s="132"/>
      <c r="T60" s="426"/>
      <c r="U60" s="426"/>
      <c r="V60" s="422"/>
      <c r="W60" s="422"/>
      <c r="X60" s="422"/>
    </row>
    <row r="61" ht="20" customHeight="1" spans="1:24">
      <c r="A61" s="131" t="s">
        <v>94</v>
      </c>
      <c r="B61" s="131" t="s">
        <v>424</v>
      </c>
      <c r="C61" s="131" t="s">
        <v>404</v>
      </c>
      <c r="D61" s="131" t="s">
        <v>173</v>
      </c>
      <c r="E61" s="131" t="s">
        <v>419</v>
      </c>
      <c r="F61" s="131" t="s">
        <v>405</v>
      </c>
      <c r="G61" s="131" t="s">
        <v>404</v>
      </c>
      <c r="H61" s="132">
        <v>28440</v>
      </c>
      <c r="I61" s="194">
        <v>28440</v>
      </c>
      <c r="J61" s="422"/>
      <c r="K61" s="422"/>
      <c r="L61" s="422"/>
      <c r="M61" s="194">
        <v>28440</v>
      </c>
      <c r="N61" s="422"/>
      <c r="O61" s="423"/>
      <c r="P61" s="423"/>
      <c r="Q61" s="423"/>
      <c r="R61" s="426"/>
      <c r="S61" s="132"/>
      <c r="T61" s="426"/>
      <c r="U61" s="426"/>
      <c r="V61" s="422"/>
      <c r="W61" s="422"/>
      <c r="X61" s="422"/>
    </row>
    <row r="62" ht="20" customHeight="1" spans="1:24">
      <c r="A62" s="131" t="s">
        <v>94</v>
      </c>
      <c r="B62" s="131" t="s">
        <v>425</v>
      </c>
      <c r="C62" s="131" t="s">
        <v>380</v>
      </c>
      <c r="D62" s="131" t="s">
        <v>251</v>
      </c>
      <c r="E62" s="131" t="s">
        <v>380</v>
      </c>
      <c r="F62" s="131" t="s">
        <v>381</v>
      </c>
      <c r="G62" s="131" t="s">
        <v>380</v>
      </c>
      <c r="H62" s="132">
        <v>1514880</v>
      </c>
      <c r="I62" s="194">
        <v>1514880</v>
      </c>
      <c r="J62" s="422"/>
      <c r="K62" s="422"/>
      <c r="L62" s="422"/>
      <c r="M62" s="194">
        <v>1514880</v>
      </c>
      <c r="N62" s="422"/>
      <c r="O62" s="423"/>
      <c r="P62" s="423"/>
      <c r="Q62" s="423"/>
      <c r="R62" s="426"/>
      <c r="S62" s="132"/>
      <c r="T62" s="426"/>
      <c r="U62" s="426"/>
      <c r="V62" s="422"/>
      <c r="W62" s="422"/>
      <c r="X62" s="422"/>
    </row>
    <row r="63" ht="20" customHeight="1" spans="1:24">
      <c r="A63" s="131" t="s">
        <v>94</v>
      </c>
      <c r="B63" s="131" t="s">
        <v>426</v>
      </c>
      <c r="C63" s="131" t="s">
        <v>407</v>
      </c>
      <c r="D63" s="131" t="s">
        <v>173</v>
      </c>
      <c r="E63" s="131" t="s">
        <v>419</v>
      </c>
      <c r="F63" s="131" t="s">
        <v>358</v>
      </c>
      <c r="G63" s="131" t="s">
        <v>359</v>
      </c>
      <c r="H63" s="132">
        <v>1265580</v>
      </c>
      <c r="I63" s="194">
        <v>1265580</v>
      </c>
      <c r="J63" s="422"/>
      <c r="K63" s="422"/>
      <c r="L63" s="422"/>
      <c r="M63" s="194">
        <v>1265580</v>
      </c>
      <c r="N63" s="422"/>
      <c r="O63" s="423"/>
      <c r="P63" s="423"/>
      <c r="Q63" s="423"/>
      <c r="R63" s="426"/>
      <c r="S63" s="132"/>
      <c r="T63" s="426"/>
      <c r="U63" s="426"/>
      <c r="V63" s="422"/>
      <c r="W63" s="422"/>
      <c r="X63" s="422"/>
    </row>
    <row r="64" ht="20" customHeight="1" spans="1:24">
      <c r="A64" s="131" t="s">
        <v>94</v>
      </c>
      <c r="B64" s="131" t="s">
        <v>426</v>
      </c>
      <c r="C64" s="131" t="s">
        <v>407</v>
      </c>
      <c r="D64" s="131" t="s">
        <v>173</v>
      </c>
      <c r="E64" s="131" t="s">
        <v>419</v>
      </c>
      <c r="F64" s="131" t="s">
        <v>360</v>
      </c>
      <c r="G64" s="131" t="s">
        <v>361</v>
      </c>
      <c r="H64" s="132">
        <v>1801200</v>
      </c>
      <c r="I64" s="194">
        <v>1801200</v>
      </c>
      <c r="J64" s="422"/>
      <c r="K64" s="422"/>
      <c r="L64" s="422"/>
      <c r="M64" s="194">
        <v>1801200</v>
      </c>
      <c r="N64" s="422"/>
      <c r="O64" s="423"/>
      <c r="P64" s="423"/>
      <c r="Q64" s="423"/>
      <c r="R64" s="426"/>
      <c r="S64" s="132"/>
      <c r="T64" s="426"/>
      <c r="U64" s="426"/>
      <c r="V64" s="422"/>
      <c r="W64" s="422"/>
      <c r="X64" s="422"/>
    </row>
    <row r="65" ht="20" customHeight="1" spans="1:24">
      <c r="A65" s="131" t="s">
        <v>94</v>
      </c>
      <c r="B65" s="131" t="s">
        <v>427</v>
      </c>
      <c r="C65" s="131" t="s">
        <v>428</v>
      </c>
      <c r="D65" s="131" t="s">
        <v>173</v>
      </c>
      <c r="E65" s="131" t="s">
        <v>419</v>
      </c>
      <c r="F65" s="131" t="s">
        <v>429</v>
      </c>
      <c r="G65" s="131" t="s">
        <v>430</v>
      </c>
      <c r="H65" s="132">
        <v>17040000</v>
      </c>
      <c r="I65" s="194">
        <v>17040000</v>
      </c>
      <c r="J65" s="422"/>
      <c r="K65" s="422"/>
      <c r="L65" s="422"/>
      <c r="M65" s="194">
        <v>17040000</v>
      </c>
      <c r="N65" s="422"/>
      <c r="O65" s="423"/>
      <c r="P65" s="423"/>
      <c r="Q65" s="423"/>
      <c r="R65" s="426"/>
      <c r="S65" s="132"/>
      <c r="T65" s="426"/>
      <c r="U65" s="426"/>
      <c r="V65" s="422"/>
      <c r="W65" s="422"/>
      <c r="X65" s="422"/>
    </row>
    <row r="66" ht="20" customHeight="1" spans="1:24">
      <c r="A66" s="131" t="s">
        <v>94</v>
      </c>
      <c r="B66" s="131" t="s">
        <v>431</v>
      </c>
      <c r="C66" s="131" t="s">
        <v>432</v>
      </c>
      <c r="D66" s="131" t="s">
        <v>173</v>
      </c>
      <c r="E66" s="131" t="s">
        <v>419</v>
      </c>
      <c r="F66" s="131" t="s">
        <v>389</v>
      </c>
      <c r="G66" s="131" t="s">
        <v>390</v>
      </c>
      <c r="H66" s="132">
        <v>247245</v>
      </c>
      <c r="I66" s="194">
        <v>247245</v>
      </c>
      <c r="J66" s="422"/>
      <c r="K66" s="422"/>
      <c r="L66" s="422"/>
      <c r="M66" s="194">
        <v>247245</v>
      </c>
      <c r="N66" s="422"/>
      <c r="O66" s="423"/>
      <c r="P66" s="423"/>
      <c r="Q66" s="423"/>
      <c r="R66" s="426"/>
      <c r="S66" s="132"/>
      <c r="T66" s="426"/>
      <c r="U66" s="426"/>
      <c r="V66" s="422"/>
      <c r="W66" s="422"/>
      <c r="X66" s="422"/>
    </row>
    <row r="67" ht="20" customHeight="1" spans="1:24">
      <c r="A67" s="131" t="s">
        <v>94</v>
      </c>
      <c r="B67" s="131" t="s">
        <v>431</v>
      </c>
      <c r="C67" s="131" t="s">
        <v>432</v>
      </c>
      <c r="D67" s="131" t="s">
        <v>173</v>
      </c>
      <c r="E67" s="131" t="s">
        <v>419</v>
      </c>
      <c r="F67" s="131" t="s">
        <v>433</v>
      </c>
      <c r="G67" s="131" t="s">
        <v>434</v>
      </c>
      <c r="H67" s="132">
        <v>116680</v>
      </c>
      <c r="I67" s="194">
        <v>116680</v>
      </c>
      <c r="J67" s="422"/>
      <c r="K67" s="422"/>
      <c r="L67" s="422"/>
      <c r="M67" s="194">
        <v>116680</v>
      </c>
      <c r="N67" s="422"/>
      <c r="O67" s="423"/>
      <c r="P67" s="423"/>
      <c r="Q67" s="423"/>
      <c r="R67" s="426"/>
      <c r="S67" s="132"/>
      <c r="T67" s="426"/>
      <c r="U67" s="426"/>
      <c r="V67" s="422"/>
      <c r="W67" s="422"/>
      <c r="X67" s="422"/>
    </row>
    <row r="68" ht="20" customHeight="1" spans="1:24">
      <c r="A68" s="131" t="s">
        <v>94</v>
      </c>
      <c r="B68" s="131" t="s">
        <v>431</v>
      </c>
      <c r="C68" s="131" t="s">
        <v>432</v>
      </c>
      <c r="D68" s="131" t="s">
        <v>173</v>
      </c>
      <c r="E68" s="131" t="s">
        <v>419</v>
      </c>
      <c r="F68" s="131" t="s">
        <v>435</v>
      </c>
      <c r="G68" s="131" t="s">
        <v>436</v>
      </c>
      <c r="H68" s="132">
        <v>153300</v>
      </c>
      <c r="I68" s="194">
        <v>153300</v>
      </c>
      <c r="J68" s="422"/>
      <c r="K68" s="422"/>
      <c r="L68" s="422"/>
      <c r="M68" s="194">
        <v>153300</v>
      </c>
      <c r="N68" s="422"/>
      <c r="O68" s="423"/>
      <c r="P68" s="423"/>
      <c r="Q68" s="423"/>
      <c r="R68" s="426"/>
      <c r="S68" s="132"/>
      <c r="T68" s="426"/>
      <c r="U68" s="426"/>
      <c r="V68" s="422"/>
      <c r="W68" s="422"/>
      <c r="X68" s="422"/>
    </row>
    <row r="69" ht="20" customHeight="1" spans="1:24">
      <c r="A69" s="131" t="s">
        <v>94</v>
      </c>
      <c r="B69" s="131" t="s">
        <v>431</v>
      </c>
      <c r="C69" s="131" t="s">
        <v>432</v>
      </c>
      <c r="D69" s="131" t="s">
        <v>173</v>
      </c>
      <c r="E69" s="131" t="s">
        <v>419</v>
      </c>
      <c r="F69" s="131" t="s">
        <v>393</v>
      </c>
      <c r="G69" s="131" t="s">
        <v>394</v>
      </c>
      <c r="H69" s="132">
        <v>10000</v>
      </c>
      <c r="I69" s="194">
        <v>10000</v>
      </c>
      <c r="J69" s="422"/>
      <c r="K69" s="422"/>
      <c r="L69" s="422"/>
      <c r="M69" s="194">
        <v>10000</v>
      </c>
      <c r="N69" s="422"/>
      <c r="O69" s="423"/>
      <c r="P69" s="423"/>
      <c r="Q69" s="423"/>
      <c r="R69" s="426"/>
      <c r="S69" s="132"/>
      <c r="T69" s="426"/>
      <c r="U69" s="426"/>
      <c r="V69" s="422"/>
      <c r="W69" s="422"/>
      <c r="X69" s="422"/>
    </row>
    <row r="70" ht="20" customHeight="1" spans="1:24">
      <c r="A70" s="131" t="s">
        <v>94</v>
      </c>
      <c r="B70" s="131" t="s">
        <v>431</v>
      </c>
      <c r="C70" s="131" t="s">
        <v>432</v>
      </c>
      <c r="D70" s="131" t="s">
        <v>173</v>
      </c>
      <c r="E70" s="131" t="s">
        <v>419</v>
      </c>
      <c r="F70" s="131" t="s">
        <v>437</v>
      </c>
      <c r="G70" s="131" t="s">
        <v>438</v>
      </c>
      <c r="H70" s="132">
        <v>250633</v>
      </c>
      <c r="I70" s="194">
        <v>250633</v>
      </c>
      <c r="J70" s="422"/>
      <c r="K70" s="422"/>
      <c r="L70" s="422"/>
      <c r="M70" s="194">
        <v>250633</v>
      </c>
      <c r="N70" s="422"/>
      <c r="O70" s="423"/>
      <c r="P70" s="423"/>
      <c r="Q70" s="423"/>
      <c r="R70" s="426"/>
      <c r="S70" s="132"/>
      <c r="T70" s="426"/>
      <c r="U70" s="426"/>
      <c r="V70" s="422"/>
      <c r="W70" s="422"/>
      <c r="X70" s="422"/>
    </row>
    <row r="71" ht="20" customHeight="1" spans="1:24">
      <c r="A71" s="131" t="s">
        <v>94</v>
      </c>
      <c r="B71" s="131" t="s">
        <v>431</v>
      </c>
      <c r="C71" s="131" t="s">
        <v>432</v>
      </c>
      <c r="D71" s="131" t="s">
        <v>173</v>
      </c>
      <c r="E71" s="131" t="s">
        <v>419</v>
      </c>
      <c r="F71" s="131" t="s">
        <v>395</v>
      </c>
      <c r="G71" s="131" t="s">
        <v>396</v>
      </c>
      <c r="H71" s="132">
        <v>202971</v>
      </c>
      <c r="I71" s="194">
        <v>202971</v>
      </c>
      <c r="J71" s="422"/>
      <c r="K71" s="422"/>
      <c r="L71" s="422"/>
      <c r="M71" s="194">
        <v>202971</v>
      </c>
      <c r="N71" s="422"/>
      <c r="O71" s="423"/>
      <c r="P71" s="423"/>
      <c r="Q71" s="423"/>
      <c r="R71" s="426"/>
      <c r="S71" s="132"/>
      <c r="T71" s="426"/>
      <c r="U71" s="426"/>
      <c r="V71" s="422"/>
      <c r="W71" s="422"/>
      <c r="X71" s="422"/>
    </row>
    <row r="72" ht="20" customHeight="1" spans="1:24">
      <c r="A72" s="131" t="s">
        <v>94</v>
      </c>
      <c r="B72" s="131" t="s">
        <v>431</v>
      </c>
      <c r="C72" s="131" t="s">
        <v>432</v>
      </c>
      <c r="D72" s="131" t="s">
        <v>173</v>
      </c>
      <c r="E72" s="131" t="s">
        <v>419</v>
      </c>
      <c r="F72" s="131" t="s">
        <v>439</v>
      </c>
      <c r="G72" s="131" t="s">
        <v>440</v>
      </c>
      <c r="H72" s="132">
        <v>625079</v>
      </c>
      <c r="I72" s="194">
        <v>625079</v>
      </c>
      <c r="J72" s="422"/>
      <c r="K72" s="422"/>
      <c r="L72" s="422"/>
      <c r="M72" s="194">
        <v>625079</v>
      </c>
      <c r="N72" s="422"/>
      <c r="O72" s="423"/>
      <c r="P72" s="423"/>
      <c r="Q72" s="423"/>
      <c r="R72" s="426"/>
      <c r="S72" s="132"/>
      <c r="T72" s="426"/>
      <c r="U72" s="426"/>
      <c r="V72" s="422"/>
      <c r="W72" s="422"/>
      <c r="X72" s="422"/>
    </row>
    <row r="73" ht="20" customHeight="1" spans="1:24">
      <c r="A73" s="131" t="s">
        <v>94</v>
      </c>
      <c r="B73" s="131" t="s">
        <v>431</v>
      </c>
      <c r="C73" s="131" t="s">
        <v>432</v>
      </c>
      <c r="D73" s="131" t="s">
        <v>173</v>
      </c>
      <c r="E73" s="131" t="s">
        <v>419</v>
      </c>
      <c r="F73" s="131" t="s">
        <v>441</v>
      </c>
      <c r="G73" s="131" t="s">
        <v>442</v>
      </c>
      <c r="H73" s="132">
        <v>92107</v>
      </c>
      <c r="I73" s="194">
        <v>92107</v>
      </c>
      <c r="J73" s="422"/>
      <c r="K73" s="422"/>
      <c r="L73" s="422"/>
      <c r="M73" s="194">
        <v>92107</v>
      </c>
      <c r="N73" s="422"/>
      <c r="O73" s="423"/>
      <c r="P73" s="423"/>
      <c r="Q73" s="423"/>
      <c r="R73" s="426"/>
      <c r="S73" s="132"/>
      <c r="T73" s="426"/>
      <c r="U73" s="426"/>
      <c r="V73" s="422"/>
      <c r="W73" s="422"/>
      <c r="X73" s="422"/>
    </row>
    <row r="74" ht="20" customHeight="1" spans="1:24">
      <c r="A74" s="131" t="s">
        <v>94</v>
      </c>
      <c r="B74" s="131" t="s">
        <v>431</v>
      </c>
      <c r="C74" s="131" t="s">
        <v>432</v>
      </c>
      <c r="D74" s="131" t="s">
        <v>173</v>
      </c>
      <c r="E74" s="131" t="s">
        <v>419</v>
      </c>
      <c r="F74" s="131" t="s">
        <v>443</v>
      </c>
      <c r="G74" s="131" t="s">
        <v>444</v>
      </c>
      <c r="H74" s="132">
        <v>207985</v>
      </c>
      <c r="I74" s="194">
        <v>207985</v>
      </c>
      <c r="J74" s="422"/>
      <c r="K74" s="422"/>
      <c r="L74" s="422"/>
      <c r="M74" s="194">
        <v>207985</v>
      </c>
      <c r="N74" s="422"/>
      <c r="O74" s="423"/>
      <c r="P74" s="423"/>
      <c r="Q74" s="423"/>
      <c r="R74" s="426"/>
      <c r="S74" s="132"/>
      <c r="T74" s="426"/>
      <c r="U74" s="426"/>
      <c r="V74" s="422"/>
      <c r="W74" s="422"/>
      <c r="X74" s="422"/>
    </row>
    <row r="75" ht="20" customHeight="1" spans="1:24">
      <c r="A75" s="131" t="s">
        <v>94</v>
      </c>
      <c r="B75" s="131" t="s">
        <v>431</v>
      </c>
      <c r="C75" s="131" t="s">
        <v>432</v>
      </c>
      <c r="D75" s="131" t="s">
        <v>173</v>
      </c>
      <c r="E75" s="131" t="s">
        <v>419</v>
      </c>
      <c r="F75" s="131" t="s">
        <v>399</v>
      </c>
      <c r="G75" s="131" t="s">
        <v>400</v>
      </c>
      <c r="H75" s="132">
        <v>40000</v>
      </c>
      <c r="I75" s="194">
        <v>40000</v>
      </c>
      <c r="J75" s="422"/>
      <c r="K75" s="422"/>
      <c r="L75" s="422"/>
      <c r="M75" s="194">
        <v>40000</v>
      </c>
      <c r="N75" s="422"/>
      <c r="O75" s="423"/>
      <c r="P75" s="423"/>
      <c r="Q75" s="423"/>
      <c r="R75" s="426"/>
      <c r="S75" s="132"/>
      <c r="T75" s="426"/>
      <c r="U75" s="426"/>
      <c r="V75" s="422"/>
      <c r="W75" s="422"/>
      <c r="X75" s="422"/>
    </row>
    <row r="76" ht="20" customHeight="1" spans="1:24">
      <c r="A76" s="131" t="s">
        <v>94</v>
      </c>
      <c r="B76" s="131" t="s">
        <v>431</v>
      </c>
      <c r="C76" s="131" t="s">
        <v>432</v>
      </c>
      <c r="D76" s="131" t="s">
        <v>173</v>
      </c>
      <c r="E76" s="131" t="s">
        <v>419</v>
      </c>
      <c r="F76" s="131" t="s">
        <v>401</v>
      </c>
      <c r="G76" s="131" t="s">
        <v>402</v>
      </c>
      <c r="H76" s="132">
        <v>37050</v>
      </c>
      <c r="I76" s="194">
        <v>37050</v>
      </c>
      <c r="J76" s="422"/>
      <c r="K76" s="422"/>
      <c r="L76" s="422"/>
      <c r="M76" s="194">
        <v>37050</v>
      </c>
      <c r="N76" s="422"/>
      <c r="O76" s="423"/>
      <c r="P76" s="423"/>
      <c r="Q76" s="423"/>
      <c r="R76" s="426"/>
      <c r="S76" s="132"/>
      <c r="T76" s="426"/>
      <c r="U76" s="426"/>
      <c r="V76" s="422"/>
      <c r="W76" s="422"/>
      <c r="X76" s="422"/>
    </row>
    <row r="77" ht="20" customHeight="1" spans="1:24">
      <c r="A77" s="131" t="s">
        <v>94</v>
      </c>
      <c r="B77" s="131" t="s">
        <v>431</v>
      </c>
      <c r="C77" s="131" t="s">
        <v>432</v>
      </c>
      <c r="D77" s="131" t="s">
        <v>173</v>
      </c>
      <c r="E77" s="131" t="s">
        <v>419</v>
      </c>
      <c r="F77" s="131" t="s">
        <v>445</v>
      </c>
      <c r="G77" s="131" t="s">
        <v>446</v>
      </c>
      <c r="H77" s="132">
        <v>46660</v>
      </c>
      <c r="I77" s="194">
        <v>46660</v>
      </c>
      <c r="J77" s="422"/>
      <c r="K77" s="422"/>
      <c r="L77" s="422"/>
      <c r="M77" s="194">
        <v>46660</v>
      </c>
      <c r="N77" s="422"/>
      <c r="O77" s="423"/>
      <c r="P77" s="423"/>
      <c r="Q77" s="423"/>
      <c r="R77" s="426"/>
      <c r="S77" s="132"/>
      <c r="T77" s="426"/>
      <c r="U77" s="426"/>
      <c r="V77" s="422"/>
      <c r="W77" s="422"/>
      <c r="X77" s="422"/>
    </row>
    <row r="78" ht="20" customHeight="1" spans="1:24">
      <c r="A78" s="131" t="s">
        <v>96</v>
      </c>
      <c r="B78" s="131" t="s">
        <v>447</v>
      </c>
      <c r="C78" s="131" t="s">
        <v>418</v>
      </c>
      <c r="D78" s="131" t="s">
        <v>179</v>
      </c>
      <c r="E78" s="131" t="s">
        <v>448</v>
      </c>
      <c r="F78" s="131" t="s">
        <v>356</v>
      </c>
      <c r="G78" s="131" t="s">
        <v>357</v>
      </c>
      <c r="H78" s="132">
        <v>528000</v>
      </c>
      <c r="I78" s="194">
        <v>528000</v>
      </c>
      <c r="J78" s="422"/>
      <c r="K78" s="422"/>
      <c r="L78" s="422"/>
      <c r="M78" s="194">
        <v>528000</v>
      </c>
      <c r="N78" s="422"/>
      <c r="O78" s="423"/>
      <c r="P78" s="423"/>
      <c r="Q78" s="423"/>
      <c r="R78" s="426"/>
      <c r="S78" s="132"/>
      <c r="T78" s="426"/>
      <c r="U78" s="426"/>
      <c r="V78" s="422"/>
      <c r="W78" s="422"/>
      <c r="X78" s="422"/>
    </row>
    <row r="79" ht="20" customHeight="1" spans="1:24">
      <c r="A79" s="131" t="s">
        <v>96</v>
      </c>
      <c r="B79" s="131" t="s">
        <v>449</v>
      </c>
      <c r="C79" s="131" t="s">
        <v>380</v>
      </c>
      <c r="D79" s="131" t="s">
        <v>251</v>
      </c>
      <c r="E79" s="131" t="s">
        <v>380</v>
      </c>
      <c r="F79" s="131" t="s">
        <v>381</v>
      </c>
      <c r="G79" s="131" t="s">
        <v>380</v>
      </c>
      <c r="H79" s="132">
        <v>1507992</v>
      </c>
      <c r="I79" s="194">
        <v>1507992</v>
      </c>
      <c r="J79" s="422"/>
      <c r="K79" s="422"/>
      <c r="L79" s="422"/>
      <c r="M79" s="194">
        <v>1507992</v>
      </c>
      <c r="N79" s="422"/>
      <c r="O79" s="423"/>
      <c r="P79" s="423"/>
      <c r="Q79" s="423"/>
      <c r="R79" s="426"/>
      <c r="S79" s="132"/>
      <c r="T79" s="426"/>
      <c r="U79" s="426"/>
      <c r="V79" s="422"/>
      <c r="W79" s="422"/>
      <c r="X79" s="422"/>
    </row>
    <row r="80" ht="20" customHeight="1" spans="1:24">
      <c r="A80" s="131" t="s">
        <v>96</v>
      </c>
      <c r="B80" s="131" t="s">
        <v>450</v>
      </c>
      <c r="C80" s="131" t="s">
        <v>407</v>
      </c>
      <c r="D80" s="131" t="s">
        <v>179</v>
      </c>
      <c r="E80" s="131" t="s">
        <v>448</v>
      </c>
      <c r="F80" s="131" t="s">
        <v>358</v>
      </c>
      <c r="G80" s="131" t="s">
        <v>359</v>
      </c>
      <c r="H80" s="132">
        <v>1409760</v>
      </c>
      <c r="I80" s="194">
        <v>1409760</v>
      </c>
      <c r="J80" s="422"/>
      <c r="K80" s="422"/>
      <c r="L80" s="422"/>
      <c r="M80" s="194">
        <v>1409760</v>
      </c>
      <c r="N80" s="422"/>
      <c r="O80" s="423"/>
      <c r="P80" s="423"/>
      <c r="Q80" s="423"/>
      <c r="R80" s="426"/>
      <c r="S80" s="132"/>
      <c r="T80" s="426"/>
      <c r="U80" s="426"/>
      <c r="V80" s="422"/>
      <c r="W80" s="422"/>
      <c r="X80" s="422"/>
    </row>
    <row r="81" ht="20" customHeight="1" spans="1:24">
      <c r="A81" s="131" t="s">
        <v>96</v>
      </c>
      <c r="B81" s="131" t="s">
        <v>450</v>
      </c>
      <c r="C81" s="131" t="s">
        <v>407</v>
      </c>
      <c r="D81" s="131" t="s">
        <v>179</v>
      </c>
      <c r="E81" s="131" t="s">
        <v>448</v>
      </c>
      <c r="F81" s="131" t="s">
        <v>360</v>
      </c>
      <c r="G81" s="131" t="s">
        <v>361</v>
      </c>
      <c r="H81" s="132">
        <v>2006400</v>
      </c>
      <c r="I81" s="194">
        <v>2006400</v>
      </c>
      <c r="J81" s="422"/>
      <c r="K81" s="422"/>
      <c r="L81" s="422"/>
      <c r="M81" s="194">
        <v>2006400</v>
      </c>
      <c r="N81" s="422"/>
      <c r="O81" s="423"/>
      <c r="P81" s="423"/>
      <c r="Q81" s="423"/>
      <c r="R81" s="426"/>
      <c r="S81" s="132"/>
      <c r="T81" s="426"/>
      <c r="U81" s="426"/>
      <c r="V81" s="422"/>
      <c r="W81" s="422"/>
      <c r="X81" s="422"/>
    </row>
    <row r="82" ht="20" customHeight="1" spans="1:24">
      <c r="A82" s="131" t="s">
        <v>96</v>
      </c>
      <c r="B82" s="131" t="s">
        <v>451</v>
      </c>
      <c r="C82" s="131" t="s">
        <v>352</v>
      </c>
      <c r="D82" s="131" t="s">
        <v>179</v>
      </c>
      <c r="E82" s="131" t="s">
        <v>448</v>
      </c>
      <c r="F82" s="131" t="s">
        <v>354</v>
      </c>
      <c r="G82" s="131" t="s">
        <v>355</v>
      </c>
      <c r="H82" s="132">
        <v>3845616</v>
      </c>
      <c r="I82" s="194">
        <v>3845616</v>
      </c>
      <c r="J82" s="422"/>
      <c r="K82" s="422"/>
      <c r="L82" s="422"/>
      <c r="M82" s="194">
        <v>3845616</v>
      </c>
      <c r="N82" s="422"/>
      <c r="O82" s="423"/>
      <c r="P82" s="423"/>
      <c r="Q82" s="423"/>
      <c r="R82" s="426"/>
      <c r="S82" s="132"/>
      <c r="T82" s="426"/>
      <c r="U82" s="426"/>
      <c r="V82" s="422"/>
      <c r="W82" s="422"/>
      <c r="X82" s="422"/>
    </row>
    <row r="83" ht="20" customHeight="1" spans="1:24">
      <c r="A83" s="131" t="s">
        <v>96</v>
      </c>
      <c r="B83" s="131" t="s">
        <v>451</v>
      </c>
      <c r="C83" s="131" t="s">
        <v>352</v>
      </c>
      <c r="D83" s="131" t="s">
        <v>179</v>
      </c>
      <c r="E83" s="131" t="s">
        <v>448</v>
      </c>
      <c r="F83" s="131" t="s">
        <v>356</v>
      </c>
      <c r="G83" s="131" t="s">
        <v>357</v>
      </c>
      <c r="H83" s="132">
        <v>4020</v>
      </c>
      <c r="I83" s="194">
        <v>4020</v>
      </c>
      <c r="J83" s="422"/>
      <c r="K83" s="422"/>
      <c r="L83" s="422"/>
      <c r="M83" s="194">
        <v>4020</v>
      </c>
      <c r="N83" s="422"/>
      <c r="O83" s="423"/>
      <c r="P83" s="423"/>
      <c r="Q83" s="423"/>
      <c r="R83" s="426"/>
      <c r="S83" s="132"/>
      <c r="T83" s="426"/>
      <c r="U83" s="426"/>
      <c r="V83" s="422"/>
      <c r="W83" s="422"/>
      <c r="X83" s="422"/>
    </row>
    <row r="84" ht="20" customHeight="1" spans="1:24">
      <c r="A84" s="131" t="s">
        <v>96</v>
      </c>
      <c r="B84" s="131" t="s">
        <v>451</v>
      </c>
      <c r="C84" s="131" t="s">
        <v>352</v>
      </c>
      <c r="D84" s="131" t="s">
        <v>179</v>
      </c>
      <c r="E84" s="131" t="s">
        <v>448</v>
      </c>
      <c r="F84" s="131" t="s">
        <v>358</v>
      </c>
      <c r="G84" s="131" t="s">
        <v>359</v>
      </c>
      <c r="H84" s="132">
        <v>320468</v>
      </c>
      <c r="I84" s="194">
        <v>320468</v>
      </c>
      <c r="J84" s="422"/>
      <c r="K84" s="422"/>
      <c r="L84" s="422"/>
      <c r="M84" s="194">
        <v>320468</v>
      </c>
      <c r="N84" s="422"/>
      <c r="O84" s="423"/>
      <c r="P84" s="423"/>
      <c r="Q84" s="423"/>
      <c r="R84" s="426"/>
      <c r="S84" s="132"/>
      <c r="T84" s="426"/>
      <c r="U84" s="426"/>
      <c r="V84" s="422"/>
      <c r="W84" s="422"/>
      <c r="X84" s="422"/>
    </row>
    <row r="85" ht="20" customHeight="1" spans="1:24">
      <c r="A85" s="131" t="s">
        <v>96</v>
      </c>
      <c r="B85" s="131" t="s">
        <v>451</v>
      </c>
      <c r="C85" s="131" t="s">
        <v>352</v>
      </c>
      <c r="D85" s="131" t="s">
        <v>179</v>
      </c>
      <c r="E85" s="131" t="s">
        <v>448</v>
      </c>
      <c r="F85" s="131" t="s">
        <v>360</v>
      </c>
      <c r="G85" s="131" t="s">
        <v>361</v>
      </c>
      <c r="H85" s="132">
        <v>5042880</v>
      </c>
      <c r="I85" s="194">
        <v>5042880</v>
      </c>
      <c r="J85" s="422"/>
      <c r="K85" s="422"/>
      <c r="L85" s="422"/>
      <c r="M85" s="194">
        <v>5042880</v>
      </c>
      <c r="N85" s="422"/>
      <c r="O85" s="423"/>
      <c r="P85" s="423"/>
      <c r="Q85" s="423"/>
      <c r="R85" s="426"/>
      <c r="S85" s="132"/>
      <c r="T85" s="426"/>
      <c r="U85" s="426"/>
      <c r="V85" s="422"/>
      <c r="W85" s="422"/>
      <c r="X85" s="422"/>
    </row>
    <row r="86" ht="20" customHeight="1" spans="1:24">
      <c r="A86" s="131" t="s">
        <v>96</v>
      </c>
      <c r="B86" s="131" t="s">
        <v>452</v>
      </c>
      <c r="C86" s="131" t="s">
        <v>363</v>
      </c>
      <c r="D86" s="131" t="s">
        <v>179</v>
      </c>
      <c r="E86" s="131" t="s">
        <v>448</v>
      </c>
      <c r="F86" s="131" t="s">
        <v>364</v>
      </c>
      <c r="G86" s="131" t="s">
        <v>365</v>
      </c>
      <c r="H86" s="132">
        <v>73920</v>
      </c>
      <c r="I86" s="194">
        <v>73920</v>
      </c>
      <c r="J86" s="422"/>
      <c r="K86" s="422"/>
      <c r="L86" s="422"/>
      <c r="M86" s="194">
        <v>73920</v>
      </c>
      <c r="N86" s="422"/>
      <c r="O86" s="423"/>
      <c r="P86" s="423"/>
      <c r="Q86" s="423"/>
      <c r="R86" s="426"/>
      <c r="S86" s="132"/>
      <c r="T86" s="426"/>
      <c r="U86" s="426"/>
      <c r="V86" s="422"/>
      <c r="W86" s="422"/>
      <c r="X86" s="422"/>
    </row>
    <row r="87" ht="20" customHeight="1" spans="1:24">
      <c r="A87" s="131" t="s">
        <v>96</v>
      </c>
      <c r="B87" s="131" t="s">
        <v>452</v>
      </c>
      <c r="C87" s="131" t="s">
        <v>363</v>
      </c>
      <c r="D87" s="131" t="s">
        <v>217</v>
      </c>
      <c r="E87" s="131" t="s">
        <v>366</v>
      </c>
      <c r="F87" s="131" t="s">
        <v>367</v>
      </c>
      <c r="G87" s="131" t="s">
        <v>368</v>
      </c>
      <c r="H87" s="132">
        <v>2160576</v>
      </c>
      <c r="I87" s="194">
        <v>2160576</v>
      </c>
      <c r="J87" s="422"/>
      <c r="K87" s="422"/>
      <c r="L87" s="422"/>
      <c r="M87" s="194">
        <v>2160576</v>
      </c>
      <c r="N87" s="422"/>
      <c r="O87" s="423"/>
      <c r="P87" s="423"/>
      <c r="Q87" s="423"/>
      <c r="R87" s="426"/>
      <c r="S87" s="132"/>
      <c r="T87" s="426"/>
      <c r="U87" s="426"/>
      <c r="V87" s="422"/>
      <c r="W87" s="422"/>
      <c r="X87" s="422"/>
    </row>
    <row r="88" ht="20" customHeight="1" spans="1:24">
      <c r="A88" s="131" t="s">
        <v>96</v>
      </c>
      <c r="B88" s="131" t="s">
        <v>452</v>
      </c>
      <c r="C88" s="131" t="s">
        <v>363</v>
      </c>
      <c r="D88" s="131" t="s">
        <v>219</v>
      </c>
      <c r="E88" s="131" t="s">
        <v>369</v>
      </c>
      <c r="F88" s="131" t="s">
        <v>370</v>
      </c>
      <c r="G88" s="131" t="s">
        <v>371</v>
      </c>
      <c r="H88" s="132">
        <v>311742</v>
      </c>
      <c r="I88" s="194">
        <v>311742</v>
      </c>
      <c r="J88" s="422"/>
      <c r="K88" s="422"/>
      <c r="L88" s="422"/>
      <c r="M88" s="194">
        <v>311742</v>
      </c>
      <c r="N88" s="422"/>
      <c r="O88" s="423"/>
      <c r="P88" s="423"/>
      <c r="Q88" s="423"/>
      <c r="R88" s="426"/>
      <c r="S88" s="132"/>
      <c r="T88" s="426"/>
      <c r="U88" s="426"/>
      <c r="V88" s="422"/>
      <c r="W88" s="422"/>
      <c r="X88" s="422"/>
    </row>
    <row r="89" ht="20" customHeight="1" spans="1:24">
      <c r="A89" s="131" t="s">
        <v>96</v>
      </c>
      <c r="B89" s="131" t="s">
        <v>452</v>
      </c>
      <c r="C89" s="131" t="s">
        <v>363</v>
      </c>
      <c r="D89" s="131" t="s">
        <v>235</v>
      </c>
      <c r="E89" s="131" t="s">
        <v>372</v>
      </c>
      <c r="F89" s="131" t="s">
        <v>373</v>
      </c>
      <c r="G89" s="131" t="s">
        <v>374</v>
      </c>
      <c r="H89" s="132">
        <v>971168</v>
      </c>
      <c r="I89" s="194">
        <v>971168</v>
      </c>
      <c r="J89" s="422"/>
      <c r="K89" s="422"/>
      <c r="L89" s="422"/>
      <c r="M89" s="194">
        <v>971168</v>
      </c>
      <c r="N89" s="422"/>
      <c r="O89" s="423"/>
      <c r="P89" s="423"/>
      <c r="Q89" s="423"/>
      <c r="R89" s="426"/>
      <c r="S89" s="132"/>
      <c r="T89" s="426"/>
      <c r="U89" s="426"/>
      <c r="V89" s="422"/>
      <c r="W89" s="422"/>
      <c r="X89" s="422"/>
    </row>
    <row r="90" ht="20" customHeight="1" spans="1:24">
      <c r="A90" s="131" t="s">
        <v>96</v>
      </c>
      <c r="B90" s="131" t="s">
        <v>452</v>
      </c>
      <c r="C90" s="131" t="s">
        <v>363</v>
      </c>
      <c r="D90" s="131" t="s">
        <v>237</v>
      </c>
      <c r="E90" s="131" t="s">
        <v>375</v>
      </c>
      <c r="F90" s="131" t="s">
        <v>376</v>
      </c>
      <c r="G90" s="131" t="s">
        <v>377</v>
      </c>
      <c r="H90" s="132">
        <v>580800</v>
      </c>
      <c r="I90" s="194">
        <v>580800</v>
      </c>
      <c r="J90" s="422"/>
      <c r="K90" s="422"/>
      <c r="L90" s="422"/>
      <c r="M90" s="194">
        <v>580800</v>
      </c>
      <c r="N90" s="422"/>
      <c r="O90" s="423"/>
      <c r="P90" s="423"/>
      <c r="Q90" s="423"/>
      <c r="R90" s="426"/>
      <c r="S90" s="132"/>
      <c r="T90" s="426"/>
      <c r="U90" s="426"/>
      <c r="V90" s="422"/>
      <c r="W90" s="422"/>
      <c r="X90" s="422"/>
    </row>
    <row r="91" ht="20" customHeight="1" spans="1:24">
      <c r="A91" s="131" t="s">
        <v>96</v>
      </c>
      <c r="B91" s="131" t="s">
        <v>452</v>
      </c>
      <c r="C91" s="131" t="s">
        <v>363</v>
      </c>
      <c r="D91" s="131" t="s">
        <v>239</v>
      </c>
      <c r="E91" s="131" t="s">
        <v>378</v>
      </c>
      <c r="F91" s="131" t="s">
        <v>364</v>
      </c>
      <c r="G91" s="131" t="s">
        <v>365</v>
      </c>
      <c r="H91" s="132">
        <v>43736</v>
      </c>
      <c r="I91" s="194">
        <v>43736</v>
      </c>
      <c r="J91" s="422"/>
      <c r="K91" s="422"/>
      <c r="L91" s="422"/>
      <c r="M91" s="194">
        <v>43736</v>
      </c>
      <c r="N91" s="422"/>
      <c r="O91" s="423"/>
      <c r="P91" s="423"/>
      <c r="Q91" s="423"/>
      <c r="R91" s="426"/>
      <c r="S91" s="132"/>
      <c r="T91" s="426"/>
      <c r="U91" s="426"/>
      <c r="V91" s="422"/>
      <c r="W91" s="422"/>
      <c r="X91" s="422"/>
    </row>
    <row r="92" ht="20" customHeight="1" spans="1:24">
      <c r="A92" s="131" t="s">
        <v>96</v>
      </c>
      <c r="B92" s="131" t="s">
        <v>453</v>
      </c>
      <c r="C92" s="131" t="s">
        <v>428</v>
      </c>
      <c r="D92" s="131" t="s">
        <v>179</v>
      </c>
      <c r="E92" s="131" t="s">
        <v>448</v>
      </c>
      <c r="F92" s="131" t="s">
        <v>429</v>
      </c>
      <c r="G92" s="131" t="s">
        <v>430</v>
      </c>
      <c r="H92" s="132">
        <v>38078208</v>
      </c>
      <c r="I92" s="194">
        <v>38078208</v>
      </c>
      <c r="J92" s="422"/>
      <c r="K92" s="422"/>
      <c r="L92" s="422"/>
      <c r="M92" s="194">
        <v>38078208</v>
      </c>
      <c r="N92" s="422"/>
      <c r="O92" s="423"/>
      <c r="P92" s="423"/>
      <c r="Q92" s="423"/>
      <c r="R92" s="426"/>
      <c r="S92" s="132"/>
      <c r="T92" s="426"/>
      <c r="U92" s="426"/>
      <c r="V92" s="422"/>
      <c r="W92" s="422"/>
      <c r="X92" s="422"/>
    </row>
    <row r="93" ht="20" customHeight="1" spans="1:24">
      <c r="A93" s="131" t="s">
        <v>96</v>
      </c>
      <c r="B93" s="131" t="s">
        <v>454</v>
      </c>
      <c r="C93" s="131" t="s">
        <v>404</v>
      </c>
      <c r="D93" s="131" t="s">
        <v>179</v>
      </c>
      <c r="E93" s="131" t="s">
        <v>448</v>
      </c>
      <c r="F93" s="131" t="s">
        <v>405</v>
      </c>
      <c r="G93" s="131" t="s">
        <v>404</v>
      </c>
      <c r="H93" s="132">
        <v>31680</v>
      </c>
      <c r="I93" s="194">
        <v>31680</v>
      </c>
      <c r="J93" s="422"/>
      <c r="K93" s="422"/>
      <c r="L93" s="422"/>
      <c r="M93" s="194">
        <v>31680</v>
      </c>
      <c r="N93" s="422"/>
      <c r="O93" s="423"/>
      <c r="P93" s="423"/>
      <c r="Q93" s="423"/>
      <c r="R93" s="426"/>
      <c r="S93" s="132"/>
      <c r="T93" s="426"/>
      <c r="U93" s="426"/>
      <c r="V93" s="422"/>
      <c r="W93" s="422"/>
      <c r="X93" s="422"/>
    </row>
    <row r="94" ht="20" customHeight="1" spans="1:24">
      <c r="A94" s="131" t="s">
        <v>96</v>
      </c>
      <c r="B94" s="131" t="s">
        <v>455</v>
      </c>
      <c r="C94" s="131" t="s">
        <v>456</v>
      </c>
      <c r="D94" s="131" t="s">
        <v>175</v>
      </c>
      <c r="E94" s="131" t="s">
        <v>457</v>
      </c>
      <c r="F94" s="131" t="s">
        <v>389</v>
      </c>
      <c r="G94" s="131" t="s">
        <v>390</v>
      </c>
      <c r="H94" s="132">
        <v>245428</v>
      </c>
      <c r="I94" s="194">
        <v>245428</v>
      </c>
      <c r="J94" s="422"/>
      <c r="K94" s="422"/>
      <c r="L94" s="422"/>
      <c r="M94" s="194">
        <v>245428</v>
      </c>
      <c r="N94" s="422"/>
      <c r="O94" s="423"/>
      <c r="P94" s="423"/>
      <c r="Q94" s="423"/>
      <c r="R94" s="426"/>
      <c r="S94" s="132"/>
      <c r="T94" s="426"/>
      <c r="U94" s="426"/>
      <c r="V94" s="422"/>
      <c r="W94" s="422"/>
      <c r="X94" s="422"/>
    </row>
    <row r="95" ht="20" customHeight="1" spans="1:24">
      <c r="A95" s="131" t="s">
        <v>96</v>
      </c>
      <c r="B95" s="131" t="s">
        <v>455</v>
      </c>
      <c r="C95" s="131" t="s">
        <v>456</v>
      </c>
      <c r="D95" s="131" t="s">
        <v>175</v>
      </c>
      <c r="E95" s="131" t="s">
        <v>457</v>
      </c>
      <c r="F95" s="131" t="s">
        <v>458</v>
      </c>
      <c r="G95" s="131" t="s">
        <v>459</v>
      </c>
      <c r="H95" s="132">
        <v>10000</v>
      </c>
      <c r="I95" s="194">
        <v>10000</v>
      </c>
      <c r="J95" s="422"/>
      <c r="K95" s="422"/>
      <c r="L95" s="422"/>
      <c r="M95" s="194">
        <v>10000</v>
      </c>
      <c r="N95" s="422"/>
      <c r="O95" s="423"/>
      <c r="P95" s="423"/>
      <c r="Q95" s="423"/>
      <c r="R95" s="426"/>
      <c r="S95" s="132"/>
      <c r="T95" s="426"/>
      <c r="U95" s="426"/>
      <c r="V95" s="422"/>
      <c r="W95" s="422"/>
      <c r="X95" s="422"/>
    </row>
    <row r="96" ht="20" customHeight="1" spans="1:24">
      <c r="A96" s="131" t="s">
        <v>96</v>
      </c>
      <c r="B96" s="131" t="s">
        <v>455</v>
      </c>
      <c r="C96" s="131" t="s">
        <v>456</v>
      </c>
      <c r="D96" s="131" t="s">
        <v>175</v>
      </c>
      <c r="E96" s="131" t="s">
        <v>457</v>
      </c>
      <c r="F96" s="131" t="s">
        <v>433</v>
      </c>
      <c r="G96" s="131" t="s">
        <v>434</v>
      </c>
      <c r="H96" s="132">
        <v>100000</v>
      </c>
      <c r="I96" s="194">
        <v>100000</v>
      </c>
      <c r="J96" s="422"/>
      <c r="K96" s="422"/>
      <c r="L96" s="422"/>
      <c r="M96" s="194">
        <v>100000</v>
      </c>
      <c r="N96" s="422"/>
      <c r="O96" s="423"/>
      <c r="P96" s="423"/>
      <c r="Q96" s="423"/>
      <c r="R96" s="426"/>
      <c r="S96" s="132"/>
      <c r="T96" s="426"/>
      <c r="U96" s="426"/>
      <c r="V96" s="422"/>
      <c r="W96" s="422"/>
      <c r="X96" s="422"/>
    </row>
    <row r="97" ht="20" customHeight="1" spans="1:24">
      <c r="A97" s="131" t="s">
        <v>96</v>
      </c>
      <c r="B97" s="131" t="s">
        <v>455</v>
      </c>
      <c r="C97" s="131" t="s">
        <v>456</v>
      </c>
      <c r="D97" s="131" t="s">
        <v>175</v>
      </c>
      <c r="E97" s="131" t="s">
        <v>457</v>
      </c>
      <c r="F97" s="131" t="s">
        <v>435</v>
      </c>
      <c r="G97" s="131" t="s">
        <v>436</v>
      </c>
      <c r="H97" s="132">
        <v>100000</v>
      </c>
      <c r="I97" s="194">
        <v>100000</v>
      </c>
      <c r="J97" s="422"/>
      <c r="K97" s="422"/>
      <c r="L97" s="422"/>
      <c r="M97" s="194">
        <v>100000</v>
      </c>
      <c r="N97" s="422"/>
      <c r="O97" s="423"/>
      <c r="P97" s="423"/>
      <c r="Q97" s="423"/>
      <c r="R97" s="426"/>
      <c r="S97" s="132"/>
      <c r="T97" s="426"/>
      <c r="U97" s="426"/>
      <c r="V97" s="422"/>
      <c r="W97" s="422"/>
      <c r="X97" s="422"/>
    </row>
    <row r="98" ht="20" customHeight="1" spans="1:24">
      <c r="A98" s="131" t="s">
        <v>96</v>
      </c>
      <c r="B98" s="131" t="s">
        <v>455</v>
      </c>
      <c r="C98" s="131" t="s">
        <v>456</v>
      </c>
      <c r="D98" s="131" t="s">
        <v>175</v>
      </c>
      <c r="E98" s="131" t="s">
        <v>457</v>
      </c>
      <c r="F98" s="131" t="s">
        <v>391</v>
      </c>
      <c r="G98" s="131" t="s">
        <v>392</v>
      </c>
      <c r="H98" s="132">
        <v>20000</v>
      </c>
      <c r="I98" s="194">
        <v>20000</v>
      </c>
      <c r="J98" s="422"/>
      <c r="K98" s="422"/>
      <c r="L98" s="422"/>
      <c r="M98" s="194">
        <v>20000</v>
      </c>
      <c r="N98" s="422"/>
      <c r="O98" s="423"/>
      <c r="P98" s="423"/>
      <c r="Q98" s="423"/>
      <c r="R98" s="426"/>
      <c r="S98" s="132"/>
      <c r="T98" s="426"/>
      <c r="U98" s="426"/>
      <c r="V98" s="422"/>
      <c r="W98" s="422"/>
      <c r="X98" s="422"/>
    </row>
    <row r="99" ht="20" customHeight="1" spans="1:24">
      <c r="A99" s="131" t="s">
        <v>96</v>
      </c>
      <c r="B99" s="131" t="s">
        <v>455</v>
      </c>
      <c r="C99" s="131" t="s">
        <v>456</v>
      </c>
      <c r="D99" s="131" t="s">
        <v>175</v>
      </c>
      <c r="E99" s="131" t="s">
        <v>457</v>
      </c>
      <c r="F99" s="131" t="s">
        <v>460</v>
      </c>
      <c r="G99" s="131" t="s">
        <v>461</v>
      </c>
      <c r="H99" s="132">
        <v>510000</v>
      </c>
      <c r="I99" s="194">
        <v>510000</v>
      </c>
      <c r="J99" s="422"/>
      <c r="K99" s="422"/>
      <c r="L99" s="422"/>
      <c r="M99" s="194">
        <v>510000</v>
      </c>
      <c r="N99" s="422"/>
      <c r="O99" s="423"/>
      <c r="P99" s="423"/>
      <c r="Q99" s="423"/>
      <c r="R99" s="426"/>
      <c r="S99" s="132"/>
      <c r="T99" s="426"/>
      <c r="U99" s="426"/>
      <c r="V99" s="422"/>
      <c r="W99" s="422"/>
      <c r="X99" s="422"/>
    </row>
    <row r="100" ht="20" customHeight="1" spans="1:24">
      <c r="A100" s="131" t="s">
        <v>96</v>
      </c>
      <c r="B100" s="131" t="s">
        <v>455</v>
      </c>
      <c r="C100" s="131" t="s">
        <v>456</v>
      </c>
      <c r="D100" s="131" t="s">
        <v>175</v>
      </c>
      <c r="E100" s="131" t="s">
        <v>457</v>
      </c>
      <c r="F100" s="131" t="s">
        <v>393</v>
      </c>
      <c r="G100" s="131" t="s">
        <v>394</v>
      </c>
      <c r="H100" s="132">
        <v>5000</v>
      </c>
      <c r="I100" s="194">
        <v>5000</v>
      </c>
      <c r="J100" s="422"/>
      <c r="K100" s="422"/>
      <c r="L100" s="422"/>
      <c r="M100" s="194">
        <v>5000</v>
      </c>
      <c r="N100" s="422"/>
      <c r="O100" s="423"/>
      <c r="P100" s="423"/>
      <c r="Q100" s="423"/>
      <c r="R100" s="426"/>
      <c r="S100" s="132"/>
      <c r="T100" s="426"/>
      <c r="U100" s="426"/>
      <c r="V100" s="422"/>
      <c r="W100" s="422"/>
      <c r="X100" s="422"/>
    </row>
    <row r="101" ht="20" customHeight="1" spans="1:24">
      <c r="A101" s="131" t="s">
        <v>96</v>
      </c>
      <c r="B101" s="131" t="s">
        <v>455</v>
      </c>
      <c r="C101" s="131" t="s">
        <v>456</v>
      </c>
      <c r="D101" s="131" t="s">
        <v>175</v>
      </c>
      <c r="E101" s="131" t="s">
        <v>457</v>
      </c>
      <c r="F101" s="131" t="s">
        <v>437</v>
      </c>
      <c r="G101" s="131" t="s">
        <v>438</v>
      </c>
      <c r="H101" s="132">
        <v>100000</v>
      </c>
      <c r="I101" s="194">
        <v>100000</v>
      </c>
      <c r="J101" s="422"/>
      <c r="K101" s="422"/>
      <c r="L101" s="422"/>
      <c r="M101" s="194">
        <v>100000</v>
      </c>
      <c r="N101" s="422"/>
      <c r="O101" s="423"/>
      <c r="P101" s="423"/>
      <c r="Q101" s="423"/>
      <c r="R101" s="426"/>
      <c r="S101" s="132"/>
      <c r="T101" s="426"/>
      <c r="U101" s="426"/>
      <c r="V101" s="422"/>
      <c r="W101" s="422"/>
      <c r="X101" s="422"/>
    </row>
    <row r="102" ht="20" customHeight="1" spans="1:24">
      <c r="A102" s="131" t="s">
        <v>96</v>
      </c>
      <c r="B102" s="131" t="s">
        <v>455</v>
      </c>
      <c r="C102" s="131" t="s">
        <v>456</v>
      </c>
      <c r="D102" s="131" t="s">
        <v>175</v>
      </c>
      <c r="E102" s="131" t="s">
        <v>457</v>
      </c>
      <c r="F102" s="131" t="s">
        <v>395</v>
      </c>
      <c r="G102" s="131" t="s">
        <v>396</v>
      </c>
      <c r="H102" s="132">
        <v>145835</v>
      </c>
      <c r="I102" s="194">
        <v>145835</v>
      </c>
      <c r="J102" s="422"/>
      <c r="K102" s="422"/>
      <c r="L102" s="422"/>
      <c r="M102" s="194">
        <v>145835</v>
      </c>
      <c r="N102" s="422"/>
      <c r="O102" s="423"/>
      <c r="P102" s="423"/>
      <c r="Q102" s="423"/>
      <c r="R102" s="426"/>
      <c r="S102" s="132"/>
      <c r="T102" s="426"/>
      <c r="U102" s="426"/>
      <c r="V102" s="422"/>
      <c r="W102" s="422"/>
      <c r="X102" s="422"/>
    </row>
    <row r="103" ht="20" customHeight="1" spans="1:24">
      <c r="A103" s="131" t="s">
        <v>96</v>
      </c>
      <c r="B103" s="131" t="s">
        <v>455</v>
      </c>
      <c r="C103" s="131" t="s">
        <v>456</v>
      </c>
      <c r="D103" s="131" t="s">
        <v>175</v>
      </c>
      <c r="E103" s="131" t="s">
        <v>457</v>
      </c>
      <c r="F103" s="131" t="s">
        <v>439</v>
      </c>
      <c r="G103" s="131" t="s">
        <v>440</v>
      </c>
      <c r="H103" s="132">
        <v>50000</v>
      </c>
      <c r="I103" s="194">
        <v>50000</v>
      </c>
      <c r="J103" s="422"/>
      <c r="K103" s="422"/>
      <c r="L103" s="422"/>
      <c r="M103" s="194">
        <v>50000</v>
      </c>
      <c r="N103" s="422"/>
      <c r="O103" s="423"/>
      <c r="P103" s="423"/>
      <c r="Q103" s="423"/>
      <c r="R103" s="426"/>
      <c r="S103" s="132"/>
      <c r="T103" s="426"/>
      <c r="U103" s="426"/>
      <c r="V103" s="422"/>
      <c r="W103" s="422"/>
      <c r="X103" s="422"/>
    </row>
    <row r="104" ht="20" customHeight="1" spans="1:24">
      <c r="A104" s="131" t="s">
        <v>96</v>
      </c>
      <c r="B104" s="131" t="s">
        <v>455</v>
      </c>
      <c r="C104" s="131" t="s">
        <v>456</v>
      </c>
      <c r="D104" s="131" t="s">
        <v>175</v>
      </c>
      <c r="E104" s="131" t="s">
        <v>457</v>
      </c>
      <c r="F104" s="131" t="s">
        <v>441</v>
      </c>
      <c r="G104" s="131" t="s">
        <v>442</v>
      </c>
      <c r="H104" s="132">
        <v>5000</v>
      </c>
      <c r="I104" s="194">
        <v>5000</v>
      </c>
      <c r="J104" s="422"/>
      <c r="K104" s="422"/>
      <c r="L104" s="422"/>
      <c r="M104" s="194">
        <v>5000</v>
      </c>
      <c r="N104" s="422"/>
      <c r="O104" s="423"/>
      <c r="P104" s="423"/>
      <c r="Q104" s="423"/>
      <c r="R104" s="426"/>
      <c r="S104" s="132"/>
      <c r="T104" s="426"/>
      <c r="U104" s="426"/>
      <c r="V104" s="422"/>
      <c r="W104" s="422"/>
      <c r="X104" s="422"/>
    </row>
    <row r="105" ht="20" customHeight="1" spans="1:24">
      <c r="A105" s="131" t="s">
        <v>96</v>
      </c>
      <c r="B105" s="131" t="s">
        <v>455</v>
      </c>
      <c r="C105" s="131" t="s">
        <v>456</v>
      </c>
      <c r="D105" s="131" t="s">
        <v>175</v>
      </c>
      <c r="E105" s="131" t="s">
        <v>457</v>
      </c>
      <c r="F105" s="131" t="s">
        <v>399</v>
      </c>
      <c r="G105" s="131" t="s">
        <v>400</v>
      </c>
      <c r="H105" s="132">
        <v>10000</v>
      </c>
      <c r="I105" s="194">
        <v>10000</v>
      </c>
      <c r="J105" s="422"/>
      <c r="K105" s="422"/>
      <c r="L105" s="422"/>
      <c r="M105" s="194">
        <v>10000</v>
      </c>
      <c r="N105" s="422"/>
      <c r="O105" s="423"/>
      <c r="P105" s="423"/>
      <c r="Q105" s="423"/>
      <c r="R105" s="426"/>
      <c r="S105" s="132"/>
      <c r="T105" s="426"/>
      <c r="U105" s="426"/>
      <c r="V105" s="422"/>
      <c r="W105" s="422"/>
      <c r="X105" s="422"/>
    </row>
    <row r="106" ht="20" customHeight="1" spans="1:24">
      <c r="A106" s="131" t="s">
        <v>96</v>
      </c>
      <c r="B106" s="131" t="s">
        <v>455</v>
      </c>
      <c r="C106" s="131" t="s">
        <v>456</v>
      </c>
      <c r="D106" s="131" t="s">
        <v>175</v>
      </c>
      <c r="E106" s="131" t="s">
        <v>457</v>
      </c>
      <c r="F106" s="131" t="s">
        <v>401</v>
      </c>
      <c r="G106" s="131" t="s">
        <v>402</v>
      </c>
      <c r="H106" s="132">
        <v>113222</v>
      </c>
      <c r="I106" s="194">
        <v>113222</v>
      </c>
      <c r="J106" s="422"/>
      <c r="K106" s="422"/>
      <c r="L106" s="422"/>
      <c r="M106" s="194">
        <v>113222</v>
      </c>
      <c r="N106" s="422"/>
      <c r="O106" s="423"/>
      <c r="P106" s="423"/>
      <c r="Q106" s="423"/>
      <c r="R106" s="426"/>
      <c r="S106" s="132"/>
      <c r="T106" s="426"/>
      <c r="U106" s="426"/>
      <c r="V106" s="422"/>
      <c r="W106" s="422"/>
      <c r="X106" s="422"/>
    </row>
    <row r="107" ht="20" customHeight="1" spans="1:24">
      <c r="A107" s="131" t="s">
        <v>96</v>
      </c>
      <c r="B107" s="131" t="s">
        <v>455</v>
      </c>
      <c r="C107" s="131" t="s">
        <v>456</v>
      </c>
      <c r="D107" s="131" t="s">
        <v>175</v>
      </c>
      <c r="E107" s="131" t="s">
        <v>457</v>
      </c>
      <c r="F107" s="131" t="s">
        <v>445</v>
      </c>
      <c r="G107" s="131" t="s">
        <v>446</v>
      </c>
      <c r="H107" s="132">
        <v>43860</v>
      </c>
      <c r="I107" s="194">
        <v>43860</v>
      </c>
      <c r="J107" s="422"/>
      <c r="K107" s="422"/>
      <c r="L107" s="422"/>
      <c r="M107" s="194">
        <v>43860</v>
      </c>
      <c r="N107" s="422"/>
      <c r="O107" s="423"/>
      <c r="P107" s="423"/>
      <c r="Q107" s="423"/>
      <c r="R107" s="426"/>
      <c r="S107" s="132"/>
      <c r="T107" s="426"/>
      <c r="U107" s="426"/>
      <c r="V107" s="422"/>
      <c r="W107" s="422"/>
      <c r="X107" s="422"/>
    </row>
    <row r="108" ht="20" customHeight="1" spans="1:24">
      <c r="A108" s="131" t="s">
        <v>96</v>
      </c>
      <c r="B108" s="131" t="s">
        <v>455</v>
      </c>
      <c r="C108" s="131" t="s">
        <v>456</v>
      </c>
      <c r="D108" s="131" t="s">
        <v>177</v>
      </c>
      <c r="E108" s="131" t="s">
        <v>462</v>
      </c>
      <c r="F108" s="131" t="s">
        <v>389</v>
      </c>
      <c r="G108" s="131" t="s">
        <v>390</v>
      </c>
      <c r="H108" s="132">
        <v>34948</v>
      </c>
      <c r="I108" s="194">
        <v>34948</v>
      </c>
      <c r="J108" s="422"/>
      <c r="K108" s="422"/>
      <c r="L108" s="422"/>
      <c r="M108" s="194">
        <v>34948</v>
      </c>
      <c r="N108" s="422"/>
      <c r="O108" s="423"/>
      <c r="P108" s="423"/>
      <c r="Q108" s="423"/>
      <c r="R108" s="426"/>
      <c r="S108" s="132"/>
      <c r="T108" s="426"/>
      <c r="U108" s="426"/>
      <c r="V108" s="422"/>
      <c r="W108" s="422"/>
      <c r="X108" s="422"/>
    </row>
    <row r="109" ht="20" customHeight="1" spans="1:24">
      <c r="A109" s="131" t="s">
        <v>96</v>
      </c>
      <c r="B109" s="131" t="s">
        <v>455</v>
      </c>
      <c r="C109" s="131" t="s">
        <v>456</v>
      </c>
      <c r="D109" s="131" t="s">
        <v>177</v>
      </c>
      <c r="E109" s="131" t="s">
        <v>462</v>
      </c>
      <c r="F109" s="131" t="s">
        <v>458</v>
      </c>
      <c r="G109" s="131" t="s">
        <v>459</v>
      </c>
      <c r="H109" s="132">
        <v>10000</v>
      </c>
      <c r="I109" s="194">
        <v>10000</v>
      </c>
      <c r="J109" s="422"/>
      <c r="K109" s="422"/>
      <c r="L109" s="422"/>
      <c r="M109" s="194">
        <v>10000</v>
      </c>
      <c r="N109" s="422"/>
      <c r="O109" s="423"/>
      <c r="P109" s="423"/>
      <c r="Q109" s="423"/>
      <c r="R109" s="426"/>
      <c r="S109" s="132"/>
      <c r="T109" s="426"/>
      <c r="U109" s="426"/>
      <c r="V109" s="422"/>
      <c r="W109" s="422"/>
      <c r="X109" s="422"/>
    </row>
    <row r="110" ht="20" customHeight="1" spans="1:24">
      <c r="A110" s="131" t="s">
        <v>96</v>
      </c>
      <c r="B110" s="131" t="s">
        <v>455</v>
      </c>
      <c r="C110" s="131" t="s">
        <v>456</v>
      </c>
      <c r="D110" s="131" t="s">
        <v>177</v>
      </c>
      <c r="E110" s="131" t="s">
        <v>462</v>
      </c>
      <c r="F110" s="131" t="s">
        <v>433</v>
      </c>
      <c r="G110" s="131" t="s">
        <v>434</v>
      </c>
      <c r="H110" s="132">
        <v>50000</v>
      </c>
      <c r="I110" s="194">
        <v>50000</v>
      </c>
      <c r="J110" s="422"/>
      <c r="K110" s="422"/>
      <c r="L110" s="422"/>
      <c r="M110" s="194">
        <v>50000</v>
      </c>
      <c r="N110" s="422"/>
      <c r="O110" s="423"/>
      <c r="P110" s="423"/>
      <c r="Q110" s="423"/>
      <c r="R110" s="426"/>
      <c r="S110" s="132"/>
      <c r="T110" s="426"/>
      <c r="U110" s="426"/>
      <c r="V110" s="422"/>
      <c r="W110" s="422"/>
      <c r="X110" s="422"/>
    </row>
    <row r="111" ht="20" customHeight="1" spans="1:24">
      <c r="A111" s="131" t="s">
        <v>96</v>
      </c>
      <c r="B111" s="131" t="s">
        <v>455</v>
      </c>
      <c r="C111" s="131" t="s">
        <v>456</v>
      </c>
      <c r="D111" s="131" t="s">
        <v>177</v>
      </c>
      <c r="E111" s="131" t="s">
        <v>462</v>
      </c>
      <c r="F111" s="131" t="s">
        <v>435</v>
      </c>
      <c r="G111" s="131" t="s">
        <v>436</v>
      </c>
      <c r="H111" s="132">
        <v>50000</v>
      </c>
      <c r="I111" s="194">
        <v>50000</v>
      </c>
      <c r="J111" s="422"/>
      <c r="K111" s="422"/>
      <c r="L111" s="422"/>
      <c r="M111" s="194">
        <v>50000</v>
      </c>
      <c r="N111" s="422"/>
      <c r="O111" s="423"/>
      <c r="P111" s="423"/>
      <c r="Q111" s="423"/>
      <c r="R111" s="426"/>
      <c r="S111" s="132"/>
      <c r="T111" s="426"/>
      <c r="U111" s="426"/>
      <c r="V111" s="422"/>
      <c r="W111" s="422"/>
      <c r="X111" s="422"/>
    </row>
    <row r="112" ht="20" customHeight="1" spans="1:24">
      <c r="A112" s="131" t="s">
        <v>96</v>
      </c>
      <c r="B112" s="131" t="s">
        <v>455</v>
      </c>
      <c r="C112" s="131" t="s">
        <v>456</v>
      </c>
      <c r="D112" s="131" t="s">
        <v>177</v>
      </c>
      <c r="E112" s="131" t="s">
        <v>462</v>
      </c>
      <c r="F112" s="131" t="s">
        <v>391</v>
      </c>
      <c r="G112" s="131" t="s">
        <v>392</v>
      </c>
      <c r="H112" s="132">
        <v>36000</v>
      </c>
      <c r="I112" s="194">
        <v>36000</v>
      </c>
      <c r="J112" s="422"/>
      <c r="K112" s="422"/>
      <c r="L112" s="422"/>
      <c r="M112" s="194">
        <v>36000</v>
      </c>
      <c r="N112" s="422"/>
      <c r="O112" s="423"/>
      <c r="P112" s="423"/>
      <c r="Q112" s="423"/>
      <c r="R112" s="426"/>
      <c r="S112" s="132"/>
      <c r="T112" s="426"/>
      <c r="U112" s="426"/>
      <c r="V112" s="422"/>
      <c r="W112" s="422"/>
      <c r="X112" s="422"/>
    </row>
    <row r="113" ht="20" customHeight="1" spans="1:24">
      <c r="A113" s="131" t="s">
        <v>96</v>
      </c>
      <c r="B113" s="131" t="s">
        <v>455</v>
      </c>
      <c r="C113" s="131" t="s">
        <v>456</v>
      </c>
      <c r="D113" s="131" t="s">
        <v>177</v>
      </c>
      <c r="E113" s="131" t="s">
        <v>462</v>
      </c>
      <c r="F113" s="131" t="s">
        <v>460</v>
      </c>
      <c r="G113" s="131" t="s">
        <v>461</v>
      </c>
      <c r="H113" s="132">
        <v>300000</v>
      </c>
      <c r="I113" s="194">
        <v>300000</v>
      </c>
      <c r="J113" s="422"/>
      <c r="K113" s="422"/>
      <c r="L113" s="422"/>
      <c r="M113" s="194">
        <v>300000</v>
      </c>
      <c r="N113" s="422"/>
      <c r="O113" s="423"/>
      <c r="P113" s="423"/>
      <c r="Q113" s="423"/>
      <c r="R113" s="426"/>
      <c r="S113" s="132"/>
      <c r="T113" s="426"/>
      <c r="U113" s="426"/>
      <c r="V113" s="422"/>
      <c r="W113" s="422"/>
      <c r="X113" s="422"/>
    </row>
    <row r="114" ht="20" customHeight="1" spans="1:24">
      <c r="A114" s="131" t="s">
        <v>96</v>
      </c>
      <c r="B114" s="131" t="s">
        <v>455</v>
      </c>
      <c r="C114" s="131" t="s">
        <v>456</v>
      </c>
      <c r="D114" s="131" t="s">
        <v>177</v>
      </c>
      <c r="E114" s="131" t="s">
        <v>462</v>
      </c>
      <c r="F114" s="131" t="s">
        <v>393</v>
      </c>
      <c r="G114" s="131" t="s">
        <v>394</v>
      </c>
      <c r="H114" s="132">
        <v>5000</v>
      </c>
      <c r="I114" s="194">
        <v>5000</v>
      </c>
      <c r="J114" s="422"/>
      <c r="K114" s="422"/>
      <c r="L114" s="422"/>
      <c r="M114" s="194">
        <v>5000</v>
      </c>
      <c r="N114" s="422"/>
      <c r="O114" s="423"/>
      <c r="P114" s="423"/>
      <c r="Q114" s="423"/>
      <c r="R114" s="426"/>
      <c r="S114" s="132"/>
      <c r="T114" s="426"/>
      <c r="U114" s="426"/>
      <c r="V114" s="422"/>
      <c r="W114" s="422"/>
      <c r="X114" s="422"/>
    </row>
    <row r="115" ht="20" customHeight="1" spans="1:24">
      <c r="A115" s="131" t="s">
        <v>96</v>
      </c>
      <c r="B115" s="131" t="s">
        <v>455</v>
      </c>
      <c r="C115" s="131" t="s">
        <v>456</v>
      </c>
      <c r="D115" s="131" t="s">
        <v>177</v>
      </c>
      <c r="E115" s="131" t="s">
        <v>462</v>
      </c>
      <c r="F115" s="131" t="s">
        <v>437</v>
      </c>
      <c r="G115" s="131" t="s">
        <v>438</v>
      </c>
      <c r="H115" s="132">
        <v>50000</v>
      </c>
      <c r="I115" s="194">
        <v>50000</v>
      </c>
      <c r="J115" s="422"/>
      <c r="K115" s="422"/>
      <c r="L115" s="422"/>
      <c r="M115" s="194">
        <v>50000</v>
      </c>
      <c r="N115" s="422"/>
      <c r="O115" s="423"/>
      <c r="P115" s="423"/>
      <c r="Q115" s="423"/>
      <c r="R115" s="426"/>
      <c r="S115" s="132"/>
      <c r="T115" s="426"/>
      <c r="U115" s="426"/>
      <c r="V115" s="422"/>
      <c r="W115" s="422"/>
      <c r="X115" s="422"/>
    </row>
    <row r="116" ht="20" customHeight="1" spans="1:24">
      <c r="A116" s="131" t="s">
        <v>96</v>
      </c>
      <c r="B116" s="131" t="s">
        <v>455</v>
      </c>
      <c r="C116" s="131" t="s">
        <v>456</v>
      </c>
      <c r="D116" s="131" t="s">
        <v>177</v>
      </c>
      <c r="E116" s="131" t="s">
        <v>462</v>
      </c>
      <c r="F116" s="131" t="s">
        <v>395</v>
      </c>
      <c r="G116" s="131" t="s">
        <v>396</v>
      </c>
      <c r="H116" s="132">
        <v>82425</v>
      </c>
      <c r="I116" s="194">
        <v>82425</v>
      </c>
      <c r="J116" s="422"/>
      <c r="K116" s="422"/>
      <c r="L116" s="422"/>
      <c r="M116" s="194">
        <v>82425</v>
      </c>
      <c r="N116" s="422"/>
      <c r="O116" s="423"/>
      <c r="P116" s="423"/>
      <c r="Q116" s="423"/>
      <c r="R116" s="426"/>
      <c r="S116" s="132"/>
      <c r="T116" s="426"/>
      <c r="U116" s="426"/>
      <c r="V116" s="422"/>
      <c r="W116" s="422"/>
      <c r="X116" s="422"/>
    </row>
    <row r="117" ht="20" customHeight="1" spans="1:24">
      <c r="A117" s="131" t="s">
        <v>96</v>
      </c>
      <c r="B117" s="131" t="s">
        <v>455</v>
      </c>
      <c r="C117" s="131" t="s">
        <v>456</v>
      </c>
      <c r="D117" s="131" t="s">
        <v>177</v>
      </c>
      <c r="E117" s="131" t="s">
        <v>462</v>
      </c>
      <c r="F117" s="131" t="s">
        <v>439</v>
      </c>
      <c r="G117" s="131" t="s">
        <v>440</v>
      </c>
      <c r="H117" s="132">
        <v>40000</v>
      </c>
      <c r="I117" s="194">
        <v>40000</v>
      </c>
      <c r="J117" s="422"/>
      <c r="K117" s="422"/>
      <c r="L117" s="422"/>
      <c r="M117" s="194">
        <v>40000</v>
      </c>
      <c r="N117" s="422"/>
      <c r="O117" s="423"/>
      <c r="P117" s="423"/>
      <c r="Q117" s="423"/>
      <c r="R117" s="426"/>
      <c r="S117" s="132"/>
      <c r="T117" s="426"/>
      <c r="U117" s="426"/>
      <c r="V117" s="422"/>
      <c r="W117" s="422"/>
      <c r="X117" s="422"/>
    </row>
    <row r="118" ht="20" customHeight="1" spans="1:24">
      <c r="A118" s="131" t="s">
        <v>96</v>
      </c>
      <c r="B118" s="131" t="s">
        <v>455</v>
      </c>
      <c r="C118" s="131" t="s">
        <v>456</v>
      </c>
      <c r="D118" s="131" t="s">
        <v>177</v>
      </c>
      <c r="E118" s="131" t="s">
        <v>462</v>
      </c>
      <c r="F118" s="131" t="s">
        <v>441</v>
      </c>
      <c r="G118" s="131" t="s">
        <v>442</v>
      </c>
      <c r="H118" s="132">
        <v>5000</v>
      </c>
      <c r="I118" s="194">
        <v>5000</v>
      </c>
      <c r="J118" s="422"/>
      <c r="K118" s="422"/>
      <c r="L118" s="422"/>
      <c r="M118" s="194">
        <v>5000</v>
      </c>
      <c r="N118" s="422"/>
      <c r="O118" s="423"/>
      <c r="P118" s="423"/>
      <c r="Q118" s="423"/>
      <c r="R118" s="426"/>
      <c r="S118" s="132"/>
      <c r="T118" s="426"/>
      <c r="U118" s="426"/>
      <c r="V118" s="422"/>
      <c r="W118" s="422"/>
      <c r="X118" s="422"/>
    </row>
    <row r="119" ht="20" customHeight="1" spans="1:24">
      <c r="A119" s="131" t="s">
        <v>96</v>
      </c>
      <c r="B119" s="131" t="s">
        <v>455</v>
      </c>
      <c r="C119" s="131" t="s">
        <v>456</v>
      </c>
      <c r="D119" s="131" t="s">
        <v>177</v>
      </c>
      <c r="E119" s="131" t="s">
        <v>462</v>
      </c>
      <c r="F119" s="131" t="s">
        <v>399</v>
      </c>
      <c r="G119" s="131" t="s">
        <v>400</v>
      </c>
      <c r="H119" s="132">
        <v>5000</v>
      </c>
      <c r="I119" s="194">
        <v>5000</v>
      </c>
      <c r="J119" s="422"/>
      <c r="K119" s="422"/>
      <c r="L119" s="422"/>
      <c r="M119" s="194">
        <v>5000</v>
      </c>
      <c r="N119" s="422"/>
      <c r="O119" s="423"/>
      <c r="P119" s="423"/>
      <c r="Q119" s="423"/>
      <c r="R119" s="426"/>
      <c r="S119" s="132"/>
      <c r="T119" s="426"/>
      <c r="U119" s="426"/>
      <c r="V119" s="422"/>
      <c r="W119" s="422"/>
      <c r="X119" s="422"/>
    </row>
    <row r="120" ht="20" customHeight="1" spans="1:24">
      <c r="A120" s="131" t="s">
        <v>96</v>
      </c>
      <c r="B120" s="131" t="s">
        <v>455</v>
      </c>
      <c r="C120" s="131" t="s">
        <v>456</v>
      </c>
      <c r="D120" s="131" t="s">
        <v>177</v>
      </c>
      <c r="E120" s="131" t="s">
        <v>462</v>
      </c>
      <c r="F120" s="131" t="s">
        <v>401</v>
      </c>
      <c r="G120" s="131" t="s">
        <v>402</v>
      </c>
      <c r="H120" s="132">
        <v>137037</v>
      </c>
      <c r="I120" s="194">
        <v>137037</v>
      </c>
      <c r="J120" s="422"/>
      <c r="K120" s="422"/>
      <c r="L120" s="422"/>
      <c r="M120" s="194">
        <v>137037</v>
      </c>
      <c r="N120" s="422"/>
      <c r="O120" s="423"/>
      <c r="P120" s="423"/>
      <c r="Q120" s="423"/>
      <c r="R120" s="426"/>
      <c r="S120" s="132"/>
      <c r="T120" s="426"/>
      <c r="U120" s="426"/>
      <c r="V120" s="422"/>
      <c r="W120" s="422"/>
      <c r="X120" s="422"/>
    </row>
    <row r="121" ht="20" customHeight="1" spans="1:24">
      <c r="A121" s="131" t="s">
        <v>96</v>
      </c>
      <c r="B121" s="131" t="s">
        <v>455</v>
      </c>
      <c r="C121" s="131" t="s">
        <v>456</v>
      </c>
      <c r="D121" s="131" t="s">
        <v>177</v>
      </c>
      <c r="E121" s="131" t="s">
        <v>462</v>
      </c>
      <c r="F121" s="131" t="s">
        <v>445</v>
      </c>
      <c r="G121" s="131" t="s">
        <v>446</v>
      </c>
      <c r="H121" s="132">
        <v>18840</v>
      </c>
      <c r="I121" s="194">
        <v>18840</v>
      </c>
      <c r="J121" s="422"/>
      <c r="K121" s="422"/>
      <c r="L121" s="422"/>
      <c r="M121" s="194">
        <v>18840</v>
      </c>
      <c r="N121" s="422"/>
      <c r="O121" s="423"/>
      <c r="P121" s="423"/>
      <c r="Q121" s="423"/>
      <c r="R121" s="426"/>
      <c r="S121" s="132"/>
      <c r="T121" s="426"/>
      <c r="U121" s="426"/>
      <c r="V121" s="422"/>
      <c r="W121" s="422"/>
      <c r="X121" s="422"/>
    </row>
    <row r="122" ht="20" customHeight="1" spans="1:24">
      <c r="A122" s="131" t="s">
        <v>96</v>
      </c>
      <c r="B122" s="131" t="s">
        <v>455</v>
      </c>
      <c r="C122" s="131" t="s">
        <v>456</v>
      </c>
      <c r="D122" s="131" t="s">
        <v>179</v>
      </c>
      <c r="E122" s="131" t="s">
        <v>448</v>
      </c>
      <c r="F122" s="131" t="s">
        <v>389</v>
      </c>
      <c r="G122" s="131" t="s">
        <v>390</v>
      </c>
      <c r="H122" s="132">
        <v>29394</v>
      </c>
      <c r="I122" s="194">
        <v>29394</v>
      </c>
      <c r="J122" s="422"/>
      <c r="K122" s="422"/>
      <c r="L122" s="422"/>
      <c r="M122" s="194">
        <v>29394</v>
      </c>
      <c r="N122" s="422"/>
      <c r="O122" s="423"/>
      <c r="P122" s="423"/>
      <c r="Q122" s="423"/>
      <c r="R122" s="426"/>
      <c r="S122" s="132"/>
      <c r="T122" s="426"/>
      <c r="U122" s="426"/>
      <c r="V122" s="422"/>
      <c r="W122" s="422"/>
      <c r="X122" s="422"/>
    </row>
    <row r="123" ht="20" customHeight="1" spans="1:24">
      <c r="A123" s="131" t="s">
        <v>96</v>
      </c>
      <c r="B123" s="131" t="s">
        <v>455</v>
      </c>
      <c r="C123" s="131" t="s">
        <v>456</v>
      </c>
      <c r="D123" s="131" t="s">
        <v>179</v>
      </c>
      <c r="E123" s="131" t="s">
        <v>448</v>
      </c>
      <c r="F123" s="131" t="s">
        <v>458</v>
      </c>
      <c r="G123" s="131" t="s">
        <v>459</v>
      </c>
      <c r="H123" s="132">
        <v>10000</v>
      </c>
      <c r="I123" s="194">
        <v>10000</v>
      </c>
      <c r="J123" s="422"/>
      <c r="K123" s="422"/>
      <c r="L123" s="422"/>
      <c r="M123" s="194">
        <v>10000</v>
      </c>
      <c r="N123" s="422"/>
      <c r="O123" s="423"/>
      <c r="P123" s="423"/>
      <c r="Q123" s="423"/>
      <c r="R123" s="426"/>
      <c r="S123" s="132"/>
      <c r="T123" s="426"/>
      <c r="U123" s="426"/>
      <c r="V123" s="422"/>
      <c r="W123" s="422"/>
      <c r="X123" s="422"/>
    </row>
    <row r="124" ht="20" customHeight="1" spans="1:24">
      <c r="A124" s="131" t="s">
        <v>96</v>
      </c>
      <c r="B124" s="131" t="s">
        <v>455</v>
      </c>
      <c r="C124" s="131" t="s">
        <v>456</v>
      </c>
      <c r="D124" s="131" t="s">
        <v>179</v>
      </c>
      <c r="E124" s="131" t="s">
        <v>448</v>
      </c>
      <c r="F124" s="131" t="s">
        <v>433</v>
      </c>
      <c r="G124" s="131" t="s">
        <v>434</v>
      </c>
      <c r="H124" s="132">
        <v>100000</v>
      </c>
      <c r="I124" s="194">
        <v>100000</v>
      </c>
      <c r="J124" s="422"/>
      <c r="K124" s="422"/>
      <c r="L124" s="422"/>
      <c r="M124" s="194">
        <v>100000</v>
      </c>
      <c r="N124" s="422"/>
      <c r="O124" s="423"/>
      <c r="P124" s="423"/>
      <c r="Q124" s="423"/>
      <c r="R124" s="426"/>
      <c r="S124" s="132"/>
      <c r="T124" s="426"/>
      <c r="U124" s="426"/>
      <c r="V124" s="422"/>
      <c r="W124" s="422"/>
      <c r="X124" s="422"/>
    </row>
    <row r="125" ht="20" customHeight="1" spans="1:24">
      <c r="A125" s="131" t="s">
        <v>96</v>
      </c>
      <c r="B125" s="131" t="s">
        <v>455</v>
      </c>
      <c r="C125" s="131" t="s">
        <v>456</v>
      </c>
      <c r="D125" s="131" t="s">
        <v>179</v>
      </c>
      <c r="E125" s="131" t="s">
        <v>448</v>
      </c>
      <c r="F125" s="131" t="s">
        <v>435</v>
      </c>
      <c r="G125" s="131" t="s">
        <v>436</v>
      </c>
      <c r="H125" s="132">
        <v>100000</v>
      </c>
      <c r="I125" s="194">
        <v>100000</v>
      </c>
      <c r="J125" s="422"/>
      <c r="K125" s="422"/>
      <c r="L125" s="422"/>
      <c r="M125" s="194">
        <v>100000</v>
      </c>
      <c r="N125" s="422"/>
      <c r="O125" s="423"/>
      <c r="P125" s="423"/>
      <c r="Q125" s="423"/>
      <c r="R125" s="426"/>
      <c r="S125" s="132"/>
      <c r="T125" s="426"/>
      <c r="U125" s="426"/>
      <c r="V125" s="422"/>
      <c r="W125" s="422"/>
      <c r="X125" s="422"/>
    </row>
    <row r="126" ht="20" customHeight="1" spans="1:24">
      <c r="A126" s="131" t="s">
        <v>96</v>
      </c>
      <c r="B126" s="131" t="s">
        <v>455</v>
      </c>
      <c r="C126" s="131" t="s">
        <v>456</v>
      </c>
      <c r="D126" s="131" t="s">
        <v>179</v>
      </c>
      <c r="E126" s="131" t="s">
        <v>448</v>
      </c>
      <c r="F126" s="131" t="s">
        <v>391</v>
      </c>
      <c r="G126" s="131" t="s">
        <v>392</v>
      </c>
      <c r="H126" s="132">
        <v>20000</v>
      </c>
      <c r="I126" s="194">
        <v>20000</v>
      </c>
      <c r="J126" s="422"/>
      <c r="K126" s="422"/>
      <c r="L126" s="422"/>
      <c r="M126" s="194">
        <v>20000</v>
      </c>
      <c r="N126" s="422"/>
      <c r="O126" s="423"/>
      <c r="P126" s="423"/>
      <c r="Q126" s="423"/>
      <c r="R126" s="426"/>
      <c r="S126" s="132"/>
      <c r="T126" s="426"/>
      <c r="U126" s="426"/>
      <c r="V126" s="422"/>
      <c r="W126" s="422"/>
      <c r="X126" s="422"/>
    </row>
    <row r="127" ht="20" customHeight="1" spans="1:24">
      <c r="A127" s="131" t="s">
        <v>96</v>
      </c>
      <c r="B127" s="131" t="s">
        <v>455</v>
      </c>
      <c r="C127" s="131" t="s">
        <v>456</v>
      </c>
      <c r="D127" s="131" t="s">
        <v>179</v>
      </c>
      <c r="E127" s="131" t="s">
        <v>448</v>
      </c>
      <c r="F127" s="131" t="s">
        <v>460</v>
      </c>
      <c r="G127" s="131" t="s">
        <v>461</v>
      </c>
      <c r="H127" s="132">
        <v>1200000</v>
      </c>
      <c r="I127" s="194">
        <v>1200000</v>
      </c>
      <c r="J127" s="422"/>
      <c r="K127" s="422"/>
      <c r="L127" s="422"/>
      <c r="M127" s="194">
        <v>1200000</v>
      </c>
      <c r="N127" s="422"/>
      <c r="O127" s="423"/>
      <c r="P127" s="423"/>
      <c r="Q127" s="423"/>
      <c r="R127" s="426"/>
      <c r="S127" s="132"/>
      <c r="T127" s="426"/>
      <c r="U127" s="426"/>
      <c r="V127" s="422"/>
      <c r="W127" s="422"/>
      <c r="X127" s="422"/>
    </row>
    <row r="128" ht="20" customHeight="1" spans="1:24">
      <c r="A128" s="131" t="s">
        <v>96</v>
      </c>
      <c r="B128" s="131" t="s">
        <v>455</v>
      </c>
      <c r="C128" s="131" t="s">
        <v>456</v>
      </c>
      <c r="D128" s="131" t="s">
        <v>179</v>
      </c>
      <c r="E128" s="131" t="s">
        <v>448</v>
      </c>
      <c r="F128" s="131" t="s">
        <v>393</v>
      </c>
      <c r="G128" s="131" t="s">
        <v>394</v>
      </c>
      <c r="H128" s="132">
        <v>5000</v>
      </c>
      <c r="I128" s="194">
        <v>5000</v>
      </c>
      <c r="J128" s="422"/>
      <c r="K128" s="422"/>
      <c r="L128" s="422"/>
      <c r="M128" s="194">
        <v>5000</v>
      </c>
      <c r="N128" s="422"/>
      <c r="O128" s="423"/>
      <c r="P128" s="423"/>
      <c r="Q128" s="423"/>
      <c r="R128" s="426"/>
      <c r="S128" s="132"/>
      <c r="T128" s="426"/>
      <c r="U128" s="426"/>
      <c r="V128" s="422"/>
      <c r="W128" s="422"/>
      <c r="X128" s="422"/>
    </row>
    <row r="129" ht="20" customHeight="1" spans="1:24">
      <c r="A129" s="131" t="s">
        <v>96</v>
      </c>
      <c r="B129" s="131" t="s">
        <v>455</v>
      </c>
      <c r="C129" s="131" t="s">
        <v>456</v>
      </c>
      <c r="D129" s="131" t="s">
        <v>179</v>
      </c>
      <c r="E129" s="131" t="s">
        <v>448</v>
      </c>
      <c r="F129" s="131" t="s">
        <v>437</v>
      </c>
      <c r="G129" s="131" t="s">
        <v>438</v>
      </c>
      <c r="H129" s="132">
        <v>200000</v>
      </c>
      <c r="I129" s="194">
        <v>200000</v>
      </c>
      <c r="J129" s="422"/>
      <c r="K129" s="422"/>
      <c r="L129" s="422"/>
      <c r="M129" s="194">
        <v>200000</v>
      </c>
      <c r="N129" s="422"/>
      <c r="O129" s="423"/>
      <c r="P129" s="423"/>
      <c r="Q129" s="423"/>
      <c r="R129" s="426"/>
      <c r="S129" s="132"/>
      <c r="T129" s="426"/>
      <c r="U129" s="426"/>
      <c r="V129" s="422"/>
      <c r="W129" s="422"/>
      <c r="X129" s="422"/>
    </row>
    <row r="130" ht="20" customHeight="1" spans="1:24">
      <c r="A130" s="131" t="s">
        <v>96</v>
      </c>
      <c r="B130" s="131" t="s">
        <v>455</v>
      </c>
      <c r="C130" s="131" t="s">
        <v>456</v>
      </c>
      <c r="D130" s="131" t="s">
        <v>179</v>
      </c>
      <c r="E130" s="131" t="s">
        <v>448</v>
      </c>
      <c r="F130" s="131" t="s">
        <v>395</v>
      </c>
      <c r="G130" s="131" t="s">
        <v>396</v>
      </c>
      <c r="H130" s="132">
        <v>259772</v>
      </c>
      <c r="I130" s="194">
        <v>259772</v>
      </c>
      <c r="J130" s="422"/>
      <c r="K130" s="422"/>
      <c r="L130" s="422"/>
      <c r="M130" s="194">
        <v>259772</v>
      </c>
      <c r="N130" s="422"/>
      <c r="O130" s="423"/>
      <c r="P130" s="423"/>
      <c r="Q130" s="423"/>
      <c r="R130" s="426"/>
      <c r="S130" s="132"/>
      <c r="T130" s="426"/>
      <c r="U130" s="426"/>
      <c r="V130" s="422"/>
      <c r="W130" s="422"/>
      <c r="X130" s="422"/>
    </row>
    <row r="131" ht="20" customHeight="1" spans="1:24">
      <c r="A131" s="131" t="s">
        <v>96</v>
      </c>
      <c r="B131" s="131" t="s">
        <v>455</v>
      </c>
      <c r="C131" s="131" t="s">
        <v>456</v>
      </c>
      <c r="D131" s="131" t="s">
        <v>179</v>
      </c>
      <c r="E131" s="131" t="s">
        <v>448</v>
      </c>
      <c r="F131" s="131" t="s">
        <v>439</v>
      </c>
      <c r="G131" s="131" t="s">
        <v>440</v>
      </c>
      <c r="H131" s="132">
        <v>50000</v>
      </c>
      <c r="I131" s="194">
        <v>50000</v>
      </c>
      <c r="J131" s="422"/>
      <c r="K131" s="422"/>
      <c r="L131" s="422"/>
      <c r="M131" s="194">
        <v>50000</v>
      </c>
      <c r="N131" s="422"/>
      <c r="O131" s="423"/>
      <c r="P131" s="423"/>
      <c r="Q131" s="423"/>
      <c r="R131" s="426"/>
      <c r="S131" s="132"/>
      <c r="T131" s="426"/>
      <c r="U131" s="426"/>
      <c r="V131" s="422"/>
      <c r="W131" s="422"/>
      <c r="X131" s="422"/>
    </row>
    <row r="132" ht="20" customHeight="1" spans="1:24">
      <c r="A132" s="131" t="s">
        <v>96</v>
      </c>
      <c r="B132" s="131" t="s">
        <v>455</v>
      </c>
      <c r="C132" s="131" t="s">
        <v>456</v>
      </c>
      <c r="D132" s="131" t="s">
        <v>179</v>
      </c>
      <c r="E132" s="131" t="s">
        <v>448</v>
      </c>
      <c r="F132" s="131" t="s">
        <v>441</v>
      </c>
      <c r="G132" s="131" t="s">
        <v>442</v>
      </c>
      <c r="H132" s="132">
        <v>10000</v>
      </c>
      <c r="I132" s="194">
        <v>10000</v>
      </c>
      <c r="J132" s="422"/>
      <c r="K132" s="422"/>
      <c r="L132" s="422"/>
      <c r="M132" s="194">
        <v>10000</v>
      </c>
      <c r="N132" s="422"/>
      <c r="O132" s="423"/>
      <c r="P132" s="423"/>
      <c r="Q132" s="423"/>
      <c r="R132" s="426"/>
      <c r="S132" s="132"/>
      <c r="T132" s="426"/>
      <c r="U132" s="426"/>
      <c r="V132" s="422"/>
      <c r="W132" s="422"/>
      <c r="X132" s="422"/>
    </row>
    <row r="133" ht="20" customHeight="1" spans="1:24">
      <c r="A133" s="131" t="s">
        <v>96</v>
      </c>
      <c r="B133" s="131" t="s">
        <v>455</v>
      </c>
      <c r="C133" s="131" t="s">
        <v>456</v>
      </c>
      <c r="D133" s="131" t="s">
        <v>179</v>
      </c>
      <c r="E133" s="131" t="s">
        <v>448</v>
      </c>
      <c r="F133" s="131" t="s">
        <v>399</v>
      </c>
      <c r="G133" s="131" t="s">
        <v>400</v>
      </c>
      <c r="H133" s="132">
        <v>10000</v>
      </c>
      <c r="I133" s="194">
        <v>10000</v>
      </c>
      <c r="J133" s="422"/>
      <c r="K133" s="422"/>
      <c r="L133" s="422"/>
      <c r="M133" s="194">
        <v>10000</v>
      </c>
      <c r="N133" s="422"/>
      <c r="O133" s="423"/>
      <c r="P133" s="423"/>
      <c r="Q133" s="423"/>
      <c r="R133" s="426"/>
      <c r="S133" s="132"/>
      <c r="T133" s="426"/>
      <c r="U133" s="426"/>
      <c r="V133" s="422"/>
      <c r="W133" s="422"/>
      <c r="X133" s="422"/>
    </row>
    <row r="134" ht="20" customHeight="1" spans="1:24">
      <c r="A134" s="131" t="s">
        <v>96</v>
      </c>
      <c r="B134" s="131" t="s">
        <v>455</v>
      </c>
      <c r="C134" s="131" t="s">
        <v>456</v>
      </c>
      <c r="D134" s="131" t="s">
        <v>179</v>
      </c>
      <c r="E134" s="131" t="s">
        <v>448</v>
      </c>
      <c r="F134" s="131" t="s">
        <v>401</v>
      </c>
      <c r="G134" s="131" t="s">
        <v>402</v>
      </c>
      <c r="H134" s="132">
        <v>124904</v>
      </c>
      <c r="I134" s="194">
        <v>124904</v>
      </c>
      <c r="J134" s="422"/>
      <c r="K134" s="422"/>
      <c r="L134" s="422"/>
      <c r="M134" s="194">
        <v>124904</v>
      </c>
      <c r="N134" s="422"/>
      <c r="O134" s="423"/>
      <c r="P134" s="423"/>
      <c r="Q134" s="423"/>
      <c r="R134" s="426"/>
      <c r="S134" s="132"/>
      <c r="T134" s="426"/>
      <c r="U134" s="426"/>
      <c r="V134" s="422"/>
      <c r="W134" s="422"/>
      <c r="X134" s="422"/>
    </row>
    <row r="135" ht="20" customHeight="1" spans="1:24">
      <c r="A135" s="131" t="s">
        <v>96</v>
      </c>
      <c r="B135" s="131" t="s">
        <v>455</v>
      </c>
      <c r="C135" s="131" t="s">
        <v>456</v>
      </c>
      <c r="D135" s="131" t="s">
        <v>179</v>
      </c>
      <c r="E135" s="131" t="s">
        <v>448</v>
      </c>
      <c r="F135" s="131" t="s">
        <v>463</v>
      </c>
      <c r="G135" s="131" t="s">
        <v>464</v>
      </c>
      <c r="H135" s="132">
        <v>452930</v>
      </c>
      <c r="I135" s="194">
        <v>452930</v>
      </c>
      <c r="J135" s="422"/>
      <c r="K135" s="422"/>
      <c r="L135" s="422"/>
      <c r="M135" s="194">
        <v>452930</v>
      </c>
      <c r="N135" s="422"/>
      <c r="O135" s="423"/>
      <c r="P135" s="423"/>
      <c r="Q135" s="423"/>
      <c r="R135" s="426"/>
      <c r="S135" s="132"/>
      <c r="T135" s="426"/>
      <c r="U135" s="426"/>
      <c r="V135" s="422"/>
      <c r="W135" s="422"/>
      <c r="X135" s="422"/>
    </row>
    <row r="136" ht="20" customHeight="1" spans="1:24">
      <c r="A136" s="131" t="s">
        <v>96</v>
      </c>
      <c r="B136" s="131" t="s">
        <v>455</v>
      </c>
      <c r="C136" s="131" t="s">
        <v>456</v>
      </c>
      <c r="D136" s="131" t="s">
        <v>179</v>
      </c>
      <c r="E136" s="131" t="s">
        <v>448</v>
      </c>
      <c r="F136" s="131" t="s">
        <v>445</v>
      </c>
      <c r="G136" s="131" t="s">
        <v>446</v>
      </c>
      <c r="H136" s="132">
        <v>25720</v>
      </c>
      <c r="I136" s="194">
        <v>25720</v>
      </c>
      <c r="J136" s="422"/>
      <c r="K136" s="422"/>
      <c r="L136" s="422"/>
      <c r="M136" s="194">
        <v>25720</v>
      </c>
      <c r="N136" s="422"/>
      <c r="O136" s="423"/>
      <c r="P136" s="423"/>
      <c r="Q136" s="423"/>
      <c r="R136" s="426"/>
      <c r="S136" s="132"/>
      <c r="T136" s="426"/>
      <c r="U136" s="426"/>
      <c r="V136" s="422"/>
      <c r="W136" s="422"/>
      <c r="X136" s="422"/>
    </row>
    <row r="137" ht="20" customHeight="1" spans="1:24">
      <c r="A137" s="131" t="s">
        <v>96</v>
      </c>
      <c r="B137" s="131" t="s">
        <v>465</v>
      </c>
      <c r="C137" s="131" t="s">
        <v>388</v>
      </c>
      <c r="D137" s="131" t="s">
        <v>179</v>
      </c>
      <c r="E137" s="131" t="s">
        <v>448</v>
      </c>
      <c r="F137" s="131" t="s">
        <v>397</v>
      </c>
      <c r="G137" s="131" t="s">
        <v>398</v>
      </c>
      <c r="H137" s="132">
        <v>211200</v>
      </c>
      <c r="I137" s="194">
        <v>211200</v>
      </c>
      <c r="J137" s="422"/>
      <c r="K137" s="422"/>
      <c r="L137" s="422"/>
      <c r="M137" s="194">
        <v>211200</v>
      </c>
      <c r="N137" s="422"/>
      <c r="O137" s="423"/>
      <c r="P137" s="423"/>
      <c r="Q137" s="423"/>
      <c r="R137" s="426"/>
      <c r="S137" s="132"/>
      <c r="T137" s="426"/>
      <c r="U137" s="426"/>
      <c r="V137" s="422"/>
      <c r="W137" s="422"/>
      <c r="X137" s="422"/>
    </row>
    <row r="138" ht="20" customHeight="1" spans="1:24">
      <c r="A138" s="131" t="s">
        <v>96</v>
      </c>
      <c r="B138" s="131" t="s">
        <v>465</v>
      </c>
      <c r="C138" s="131" t="s">
        <v>388</v>
      </c>
      <c r="D138" s="131" t="s">
        <v>179</v>
      </c>
      <c r="E138" s="131" t="s">
        <v>448</v>
      </c>
      <c r="F138" s="131" t="s">
        <v>401</v>
      </c>
      <c r="G138" s="131" t="s">
        <v>402</v>
      </c>
      <c r="H138" s="132">
        <v>88000</v>
      </c>
      <c r="I138" s="194">
        <v>88000</v>
      </c>
      <c r="J138" s="422"/>
      <c r="K138" s="422"/>
      <c r="L138" s="422"/>
      <c r="M138" s="194">
        <v>88000</v>
      </c>
      <c r="N138" s="422"/>
      <c r="O138" s="423"/>
      <c r="P138" s="423"/>
      <c r="Q138" s="423"/>
      <c r="R138" s="426"/>
      <c r="S138" s="132"/>
      <c r="T138" s="426"/>
      <c r="U138" s="426"/>
      <c r="V138" s="422"/>
      <c r="W138" s="422"/>
      <c r="X138" s="422"/>
    </row>
    <row r="139" ht="20" customHeight="1" spans="1:24">
      <c r="A139" s="131" t="s">
        <v>98</v>
      </c>
      <c r="B139" s="131" t="s">
        <v>466</v>
      </c>
      <c r="C139" s="131" t="s">
        <v>407</v>
      </c>
      <c r="D139" s="131" t="s">
        <v>175</v>
      </c>
      <c r="E139" s="131" t="s">
        <v>457</v>
      </c>
      <c r="F139" s="131" t="s">
        <v>358</v>
      </c>
      <c r="G139" s="131" t="s">
        <v>359</v>
      </c>
      <c r="H139" s="132">
        <v>384480</v>
      </c>
      <c r="I139" s="194">
        <v>384480</v>
      </c>
      <c r="J139" s="422"/>
      <c r="K139" s="422"/>
      <c r="L139" s="422"/>
      <c r="M139" s="194">
        <v>384480</v>
      </c>
      <c r="N139" s="422"/>
      <c r="O139" s="423"/>
      <c r="P139" s="423"/>
      <c r="Q139" s="423"/>
      <c r="R139" s="426"/>
      <c r="S139" s="132"/>
      <c r="T139" s="426"/>
      <c r="U139" s="426"/>
      <c r="V139" s="422"/>
      <c r="W139" s="422"/>
      <c r="X139" s="422"/>
    </row>
    <row r="140" ht="20" customHeight="1" spans="1:24">
      <c r="A140" s="131" t="s">
        <v>98</v>
      </c>
      <c r="B140" s="131" t="s">
        <v>466</v>
      </c>
      <c r="C140" s="131" t="s">
        <v>407</v>
      </c>
      <c r="D140" s="131" t="s">
        <v>175</v>
      </c>
      <c r="E140" s="131" t="s">
        <v>457</v>
      </c>
      <c r="F140" s="131" t="s">
        <v>360</v>
      </c>
      <c r="G140" s="131" t="s">
        <v>361</v>
      </c>
      <c r="H140" s="132">
        <v>547200</v>
      </c>
      <c r="I140" s="194">
        <v>547200</v>
      </c>
      <c r="J140" s="422"/>
      <c r="K140" s="422"/>
      <c r="L140" s="422"/>
      <c r="M140" s="194">
        <v>547200</v>
      </c>
      <c r="N140" s="422"/>
      <c r="O140" s="423"/>
      <c r="P140" s="423"/>
      <c r="Q140" s="423"/>
      <c r="R140" s="426"/>
      <c r="S140" s="132"/>
      <c r="T140" s="426"/>
      <c r="U140" s="426"/>
      <c r="V140" s="422"/>
      <c r="W140" s="422"/>
      <c r="X140" s="422"/>
    </row>
    <row r="141" ht="20" customHeight="1" spans="1:24">
      <c r="A141" s="131" t="s">
        <v>98</v>
      </c>
      <c r="B141" s="131" t="s">
        <v>467</v>
      </c>
      <c r="C141" s="131" t="s">
        <v>380</v>
      </c>
      <c r="D141" s="131" t="s">
        <v>251</v>
      </c>
      <c r="E141" s="131" t="s">
        <v>380</v>
      </c>
      <c r="F141" s="131" t="s">
        <v>381</v>
      </c>
      <c r="G141" s="131" t="s">
        <v>380</v>
      </c>
      <c r="H141" s="132">
        <v>430560</v>
      </c>
      <c r="I141" s="194">
        <v>430560</v>
      </c>
      <c r="J141" s="422"/>
      <c r="K141" s="422"/>
      <c r="L141" s="422"/>
      <c r="M141" s="194">
        <v>430560</v>
      </c>
      <c r="N141" s="422"/>
      <c r="O141" s="423"/>
      <c r="P141" s="423"/>
      <c r="Q141" s="423"/>
      <c r="R141" s="426"/>
      <c r="S141" s="132"/>
      <c r="T141" s="426"/>
      <c r="U141" s="426"/>
      <c r="V141" s="422"/>
      <c r="W141" s="422"/>
      <c r="X141" s="422"/>
    </row>
    <row r="142" ht="20" customHeight="1" spans="1:24">
      <c r="A142" s="131" t="s">
        <v>98</v>
      </c>
      <c r="B142" s="131" t="s">
        <v>468</v>
      </c>
      <c r="C142" s="131" t="s">
        <v>352</v>
      </c>
      <c r="D142" s="131" t="s">
        <v>175</v>
      </c>
      <c r="E142" s="131" t="s">
        <v>457</v>
      </c>
      <c r="F142" s="131" t="s">
        <v>354</v>
      </c>
      <c r="G142" s="131" t="s">
        <v>355</v>
      </c>
      <c r="H142" s="132">
        <v>1004844</v>
      </c>
      <c r="I142" s="194">
        <v>1004844</v>
      </c>
      <c r="J142" s="422"/>
      <c r="K142" s="422"/>
      <c r="L142" s="422"/>
      <c r="M142" s="194">
        <v>1004844</v>
      </c>
      <c r="N142" s="422"/>
      <c r="O142" s="423"/>
      <c r="P142" s="423"/>
      <c r="Q142" s="423"/>
      <c r="R142" s="426"/>
      <c r="S142" s="132"/>
      <c r="T142" s="426"/>
      <c r="U142" s="426"/>
      <c r="V142" s="422"/>
      <c r="W142" s="422"/>
      <c r="X142" s="422"/>
    </row>
    <row r="143" ht="20" customHeight="1" spans="1:24">
      <c r="A143" s="131" t="s">
        <v>98</v>
      </c>
      <c r="B143" s="131" t="s">
        <v>468</v>
      </c>
      <c r="C143" s="131" t="s">
        <v>352</v>
      </c>
      <c r="D143" s="131" t="s">
        <v>175</v>
      </c>
      <c r="E143" s="131" t="s">
        <v>457</v>
      </c>
      <c r="F143" s="131" t="s">
        <v>356</v>
      </c>
      <c r="G143" s="131" t="s">
        <v>357</v>
      </c>
      <c r="H143" s="132">
        <v>1368</v>
      </c>
      <c r="I143" s="194">
        <v>1368</v>
      </c>
      <c r="J143" s="422"/>
      <c r="K143" s="422"/>
      <c r="L143" s="422"/>
      <c r="M143" s="194">
        <v>1368</v>
      </c>
      <c r="N143" s="422"/>
      <c r="O143" s="423"/>
      <c r="P143" s="423"/>
      <c r="Q143" s="423"/>
      <c r="R143" s="426"/>
      <c r="S143" s="132"/>
      <c r="T143" s="426"/>
      <c r="U143" s="426"/>
      <c r="V143" s="422"/>
      <c r="W143" s="422"/>
      <c r="X143" s="422"/>
    </row>
    <row r="144" ht="20" customHeight="1" spans="1:24">
      <c r="A144" s="131" t="s">
        <v>98</v>
      </c>
      <c r="B144" s="131" t="s">
        <v>468</v>
      </c>
      <c r="C144" s="131" t="s">
        <v>352</v>
      </c>
      <c r="D144" s="131" t="s">
        <v>175</v>
      </c>
      <c r="E144" s="131" t="s">
        <v>457</v>
      </c>
      <c r="F144" s="131" t="s">
        <v>358</v>
      </c>
      <c r="G144" s="131" t="s">
        <v>359</v>
      </c>
      <c r="H144" s="132">
        <v>83737</v>
      </c>
      <c r="I144" s="194">
        <v>83737</v>
      </c>
      <c r="J144" s="422"/>
      <c r="K144" s="422"/>
      <c r="L144" s="422"/>
      <c r="M144" s="194">
        <v>83737</v>
      </c>
      <c r="N144" s="422"/>
      <c r="O144" s="423"/>
      <c r="P144" s="423"/>
      <c r="Q144" s="423"/>
      <c r="R144" s="426"/>
      <c r="S144" s="132"/>
      <c r="T144" s="426"/>
      <c r="U144" s="426"/>
      <c r="V144" s="422"/>
      <c r="W144" s="422"/>
      <c r="X144" s="422"/>
    </row>
    <row r="145" ht="20" customHeight="1" spans="1:24">
      <c r="A145" s="131" t="s">
        <v>98</v>
      </c>
      <c r="B145" s="131" t="s">
        <v>468</v>
      </c>
      <c r="C145" s="131" t="s">
        <v>352</v>
      </c>
      <c r="D145" s="131" t="s">
        <v>175</v>
      </c>
      <c r="E145" s="131" t="s">
        <v>457</v>
      </c>
      <c r="F145" s="131" t="s">
        <v>360</v>
      </c>
      <c r="G145" s="131" t="s">
        <v>361</v>
      </c>
      <c r="H145" s="132">
        <v>1378968</v>
      </c>
      <c r="I145" s="194">
        <v>1378968</v>
      </c>
      <c r="J145" s="422"/>
      <c r="K145" s="422"/>
      <c r="L145" s="422"/>
      <c r="M145" s="194">
        <v>1378968</v>
      </c>
      <c r="N145" s="422"/>
      <c r="O145" s="423"/>
      <c r="P145" s="423"/>
      <c r="Q145" s="423"/>
      <c r="R145" s="426"/>
      <c r="S145" s="132"/>
      <c r="T145" s="426"/>
      <c r="U145" s="426"/>
      <c r="V145" s="422"/>
      <c r="W145" s="422"/>
      <c r="X145" s="422"/>
    </row>
    <row r="146" ht="20" customHeight="1" spans="1:24">
      <c r="A146" s="131" t="s">
        <v>98</v>
      </c>
      <c r="B146" s="131" t="s">
        <v>469</v>
      </c>
      <c r="C146" s="131" t="s">
        <v>363</v>
      </c>
      <c r="D146" s="131" t="s">
        <v>175</v>
      </c>
      <c r="E146" s="131" t="s">
        <v>457</v>
      </c>
      <c r="F146" s="131" t="s">
        <v>364</v>
      </c>
      <c r="G146" s="131" t="s">
        <v>365</v>
      </c>
      <c r="H146" s="132">
        <v>20160</v>
      </c>
      <c r="I146" s="194">
        <v>20160</v>
      </c>
      <c r="J146" s="422"/>
      <c r="K146" s="422"/>
      <c r="L146" s="422"/>
      <c r="M146" s="194">
        <v>20160</v>
      </c>
      <c r="N146" s="422"/>
      <c r="O146" s="423"/>
      <c r="P146" s="423"/>
      <c r="Q146" s="423"/>
      <c r="R146" s="426"/>
      <c r="S146" s="132"/>
      <c r="T146" s="426"/>
      <c r="U146" s="426"/>
      <c r="V146" s="422"/>
      <c r="W146" s="422"/>
      <c r="X146" s="422"/>
    </row>
    <row r="147" ht="20" customHeight="1" spans="1:24">
      <c r="A147" s="131" t="s">
        <v>98</v>
      </c>
      <c r="B147" s="131" t="s">
        <v>469</v>
      </c>
      <c r="C147" s="131" t="s">
        <v>363</v>
      </c>
      <c r="D147" s="131" t="s">
        <v>217</v>
      </c>
      <c r="E147" s="131" t="s">
        <v>366</v>
      </c>
      <c r="F147" s="131" t="s">
        <v>367</v>
      </c>
      <c r="G147" s="131" t="s">
        <v>368</v>
      </c>
      <c r="H147" s="132">
        <v>589248</v>
      </c>
      <c r="I147" s="194">
        <v>589248</v>
      </c>
      <c r="J147" s="422"/>
      <c r="K147" s="422"/>
      <c r="L147" s="422"/>
      <c r="M147" s="194">
        <v>589248</v>
      </c>
      <c r="N147" s="422"/>
      <c r="O147" s="423"/>
      <c r="P147" s="423"/>
      <c r="Q147" s="423"/>
      <c r="R147" s="426"/>
      <c r="S147" s="132"/>
      <c r="T147" s="426"/>
      <c r="U147" s="426"/>
      <c r="V147" s="422"/>
      <c r="W147" s="422"/>
      <c r="X147" s="422"/>
    </row>
    <row r="148" ht="20" customHeight="1" spans="1:24">
      <c r="A148" s="131" t="s">
        <v>98</v>
      </c>
      <c r="B148" s="131" t="s">
        <v>469</v>
      </c>
      <c r="C148" s="131" t="s">
        <v>363</v>
      </c>
      <c r="D148" s="131" t="s">
        <v>235</v>
      </c>
      <c r="E148" s="131" t="s">
        <v>372</v>
      </c>
      <c r="F148" s="131" t="s">
        <v>373</v>
      </c>
      <c r="G148" s="131" t="s">
        <v>374</v>
      </c>
      <c r="H148" s="132">
        <v>264864</v>
      </c>
      <c r="I148" s="194">
        <v>264864</v>
      </c>
      <c r="J148" s="422"/>
      <c r="K148" s="422"/>
      <c r="L148" s="422"/>
      <c r="M148" s="194">
        <v>264864</v>
      </c>
      <c r="N148" s="422"/>
      <c r="O148" s="423"/>
      <c r="P148" s="423"/>
      <c r="Q148" s="423"/>
      <c r="R148" s="426"/>
      <c r="S148" s="132"/>
      <c r="T148" s="426"/>
      <c r="U148" s="426"/>
      <c r="V148" s="422"/>
      <c r="W148" s="422"/>
      <c r="X148" s="422"/>
    </row>
    <row r="149" ht="20" customHeight="1" spans="1:24">
      <c r="A149" s="131" t="s">
        <v>98</v>
      </c>
      <c r="B149" s="131" t="s">
        <v>469</v>
      </c>
      <c r="C149" s="131" t="s">
        <v>363</v>
      </c>
      <c r="D149" s="131" t="s">
        <v>237</v>
      </c>
      <c r="E149" s="131" t="s">
        <v>375</v>
      </c>
      <c r="F149" s="131" t="s">
        <v>376</v>
      </c>
      <c r="G149" s="131" t="s">
        <v>377</v>
      </c>
      <c r="H149" s="132">
        <v>158400</v>
      </c>
      <c r="I149" s="194">
        <v>158400</v>
      </c>
      <c r="J149" s="422"/>
      <c r="K149" s="422"/>
      <c r="L149" s="422"/>
      <c r="M149" s="194">
        <v>158400</v>
      </c>
      <c r="N149" s="422"/>
      <c r="O149" s="423"/>
      <c r="P149" s="423"/>
      <c r="Q149" s="423"/>
      <c r="R149" s="426"/>
      <c r="S149" s="132"/>
      <c r="T149" s="426"/>
      <c r="U149" s="426"/>
      <c r="V149" s="422"/>
      <c r="W149" s="422"/>
      <c r="X149" s="422"/>
    </row>
    <row r="150" ht="20" customHeight="1" spans="1:24">
      <c r="A150" s="131" t="s">
        <v>98</v>
      </c>
      <c r="B150" s="131" t="s">
        <v>469</v>
      </c>
      <c r="C150" s="131" t="s">
        <v>363</v>
      </c>
      <c r="D150" s="131" t="s">
        <v>239</v>
      </c>
      <c r="E150" s="131" t="s">
        <v>378</v>
      </c>
      <c r="F150" s="131" t="s">
        <v>364</v>
      </c>
      <c r="G150" s="131" t="s">
        <v>365</v>
      </c>
      <c r="H150" s="132">
        <v>11928</v>
      </c>
      <c r="I150" s="194">
        <v>11928</v>
      </c>
      <c r="J150" s="422"/>
      <c r="K150" s="422"/>
      <c r="L150" s="422"/>
      <c r="M150" s="194">
        <v>11928</v>
      </c>
      <c r="N150" s="422"/>
      <c r="O150" s="423"/>
      <c r="P150" s="423"/>
      <c r="Q150" s="423"/>
      <c r="R150" s="426"/>
      <c r="S150" s="132"/>
      <c r="T150" s="426"/>
      <c r="U150" s="426"/>
      <c r="V150" s="422"/>
      <c r="W150" s="422"/>
      <c r="X150" s="422"/>
    </row>
    <row r="151" ht="20" customHeight="1" spans="1:24">
      <c r="A151" s="131" t="s">
        <v>98</v>
      </c>
      <c r="B151" s="131" t="s">
        <v>470</v>
      </c>
      <c r="C151" s="131" t="s">
        <v>428</v>
      </c>
      <c r="D151" s="131" t="s">
        <v>175</v>
      </c>
      <c r="E151" s="131" t="s">
        <v>457</v>
      </c>
      <c r="F151" s="131" t="s">
        <v>429</v>
      </c>
      <c r="G151" s="131" t="s">
        <v>430</v>
      </c>
      <c r="H151" s="132">
        <v>1092000</v>
      </c>
      <c r="I151" s="194">
        <v>1092000</v>
      </c>
      <c r="J151" s="422"/>
      <c r="K151" s="422"/>
      <c r="L151" s="422"/>
      <c r="M151" s="194">
        <v>1092000</v>
      </c>
      <c r="N151" s="422"/>
      <c r="O151" s="423"/>
      <c r="P151" s="423"/>
      <c r="Q151" s="423"/>
      <c r="R151" s="426"/>
      <c r="S151" s="132"/>
      <c r="T151" s="426"/>
      <c r="U151" s="426"/>
      <c r="V151" s="422"/>
      <c r="W151" s="422"/>
      <c r="X151" s="422"/>
    </row>
    <row r="152" ht="20" customHeight="1" spans="1:24">
      <c r="A152" s="131" t="s">
        <v>98</v>
      </c>
      <c r="B152" s="131" t="s">
        <v>471</v>
      </c>
      <c r="C152" s="131" t="s">
        <v>404</v>
      </c>
      <c r="D152" s="131" t="s">
        <v>175</v>
      </c>
      <c r="E152" s="131" t="s">
        <v>457</v>
      </c>
      <c r="F152" s="131" t="s">
        <v>405</v>
      </c>
      <c r="G152" s="131" t="s">
        <v>404</v>
      </c>
      <c r="H152" s="132">
        <v>8640</v>
      </c>
      <c r="I152" s="194">
        <v>8640</v>
      </c>
      <c r="J152" s="422"/>
      <c r="K152" s="422"/>
      <c r="L152" s="422"/>
      <c r="M152" s="194">
        <v>8640</v>
      </c>
      <c r="N152" s="422"/>
      <c r="O152" s="423"/>
      <c r="P152" s="423"/>
      <c r="Q152" s="423"/>
      <c r="R152" s="426"/>
      <c r="S152" s="132"/>
      <c r="T152" s="426"/>
      <c r="U152" s="426"/>
      <c r="V152" s="422"/>
      <c r="W152" s="422"/>
      <c r="X152" s="422"/>
    </row>
    <row r="153" ht="20" customHeight="1" spans="1:24">
      <c r="A153" s="131" t="s">
        <v>98</v>
      </c>
      <c r="B153" s="131" t="s">
        <v>472</v>
      </c>
      <c r="C153" s="131" t="s">
        <v>456</v>
      </c>
      <c r="D153" s="131" t="s">
        <v>175</v>
      </c>
      <c r="E153" s="131" t="s">
        <v>457</v>
      </c>
      <c r="F153" s="131" t="s">
        <v>433</v>
      </c>
      <c r="G153" s="131" t="s">
        <v>434</v>
      </c>
      <c r="H153" s="132">
        <v>5000</v>
      </c>
      <c r="I153" s="194">
        <v>5000</v>
      </c>
      <c r="J153" s="422"/>
      <c r="K153" s="422"/>
      <c r="L153" s="422"/>
      <c r="M153" s="194">
        <v>5000</v>
      </c>
      <c r="N153" s="422"/>
      <c r="O153" s="423"/>
      <c r="P153" s="423"/>
      <c r="Q153" s="423"/>
      <c r="R153" s="426"/>
      <c r="S153" s="132"/>
      <c r="T153" s="426"/>
      <c r="U153" s="426"/>
      <c r="V153" s="422"/>
      <c r="W153" s="422"/>
      <c r="X153" s="422"/>
    </row>
    <row r="154" ht="20" customHeight="1" spans="1:24">
      <c r="A154" s="131" t="s">
        <v>98</v>
      </c>
      <c r="B154" s="131" t="s">
        <v>472</v>
      </c>
      <c r="C154" s="131" t="s">
        <v>456</v>
      </c>
      <c r="D154" s="131" t="s">
        <v>175</v>
      </c>
      <c r="E154" s="131" t="s">
        <v>457</v>
      </c>
      <c r="F154" s="131" t="s">
        <v>435</v>
      </c>
      <c r="G154" s="131" t="s">
        <v>436</v>
      </c>
      <c r="H154" s="132">
        <v>15000</v>
      </c>
      <c r="I154" s="194">
        <v>15000</v>
      </c>
      <c r="J154" s="422"/>
      <c r="K154" s="422"/>
      <c r="L154" s="422"/>
      <c r="M154" s="194">
        <v>15000</v>
      </c>
      <c r="N154" s="422"/>
      <c r="O154" s="423"/>
      <c r="P154" s="423"/>
      <c r="Q154" s="423"/>
      <c r="R154" s="426"/>
      <c r="S154" s="132"/>
      <c r="T154" s="426"/>
      <c r="U154" s="426"/>
      <c r="V154" s="422"/>
      <c r="W154" s="422"/>
      <c r="X154" s="422"/>
    </row>
    <row r="155" ht="20" customHeight="1" spans="1:24">
      <c r="A155" s="131" t="s">
        <v>98</v>
      </c>
      <c r="B155" s="131" t="s">
        <v>472</v>
      </c>
      <c r="C155" s="131" t="s">
        <v>456</v>
      </c>
      <c r="D155" s="131" t="s">
        <v>175</v>
      </c>
      <c r="E155" s="131" t="s">
        <v>457</v>
      </c>
      <c r="F155" s="131" t="s">
        <v>460</v>
      </c>
      <c r="G155" s="131" t="s">
        <v>461</v>
      </c>
      <c r="H155" s="132">
        <v>41915</v>
      </c>
      <c r="I155" s="194">
        <v>41915</v>
      </c>
      <c r="J155" s="422"/>
      <c r="K155" s="422"/>
      <c r="L155" s="422"/>
      <c r="M155" s="194">
        <v>41915</v>
      </c>
      <c r="N155" s="422"/>
      <c r="O155" s="423"/>
      <c r="P155" s="423"/>
      <c r="Q155" s="423"/>
      <c r="R155" s="426"/>
      <c r="S155" s="132"/>
      <c r="T155" s="426"/>
      <c r="U155" s="426"/>
      <c r="V155" s="422"/>
      <c r="W155" s="422"/>
      <c r="X155" s="422"/>
    </row>
    <row r="156" ht="20" customHeight="1" spans="1:24">
      <c r="A156" s="131" t="s">
        <v>98</v>
      </c>
      <c r="B156" s="131" t="s">
        <v>472</v>
      </c>
      <c r="C156" s="131" t="s">
        <v>456</v>
      </c>
      <c r="D156" s="131" t="s">
        <v>175</v>
      </c>
      <c r="E156" s="131" t="s">
        <v>457</v>
      </c>
      <c r="F156" s="131" t="s">
        <v>395</v>
      </c>
      <c r="G156" s="131" t="s">
        <v>396</v>
      </c>
      <c r="H156" s="132">
        <v>13940</v>
      </c>
      <c r="I156" s="194">
        <v>13940</v>
      </c>
      <c r="J156" s="422"/>
      <c r="K156" s="422"/>
      <c r="L156" s="422"/>
      <c r="M156" s="194">
        <v>13940</v>
      </c>
      <c r="N156" s="422"/>
      <c r="O156" s="423"/>
      <c r="P156" s="423"/>
      <c r="Q156" s="423"/>
      <c r="R156" s="426"/>
      <c r="S156" s="132"/>
      <c r="T156" s="426"/>
      <c r="U156" s="426"/>
      <c r="V156" s="422"/>
      <c r="W156" s="422"/>
      <c r="X156" s="422"/>
    </row>
    <row r="157" ht="20" customHeight="1" spans="1:24">
      <c r="A157" s="131" t="s">
        <v>98</v>
      </c>
      <c r="B157" s="131" t="s">
        <v>472</v>
      </c>
      <c r="C157" s="131" t="s">
        <v>456</v>
      </c>
      <c r="D157" s="131" t="s">
        <v>175</v>
      </c>
      <c r="E157" s="131" t="s">
        <v>457</v>
      </c>
      <c r="F157" s="131" t="s">
        <v>441</v>
      </c>
      <c r="G157" s="131" t="s">
        <v>442</v>
      </c>
      <c r="H157" s="132">
        <v>194400</v>
      </c>
      <c r="I157" s="194">
        <v>194400</v>
      </c>
      <c r="J157" s="422"/>
      <c r="K157" s="422"/>
      <c r="L157" s="422"/>
      <c r="M157" s="194">
        <v>194400</v>
      </c>
      <c r="N157" s="422"/>
      <c r="O157" s="423"/>
      <c r="P157" s="423"/>
      <c r="Q157" s="423"/>
      <c r="R157" s="426"/>
      <c r="S157" s="132"/>
      <c r="T157" s="426"/>
      <c r="U157" s="426"/>
      <c r="V157" s="422"/>
      <c r="W157" s="422"/>
      <c r="X157" s="422"/>
    </row>
    <row r="158" ht="20" customHeight="1" spans="1:24">
      <c r="A158" s="131" t="s">
        <v>98</v>
      </c>
      <c r="B158" s="131" t="s">
        <v>472</v>
      </c>
      <c r="C158" s="131" t="s">
        <v>456</v>
      </c>
      <c r="D158" s="131" t="s">
        <v>175</v>
      </c>
      <c r="E158" s="131" t="s">
        <v>457</v>
      </c>
      <c r="F158" s="131" t="s">
        <v>445</v>
      </c>
      <c r="G158" s="131" t="s">
        <v>446</v>
      </c>
      <c r="H158" s="132">
        <v>8380</v>
      </c>
      <c r="I158" s="194">
        <v>8380</v>
      </c>
      <c r="J158" s="422"/>
      <c r="K158" s="422"/>
      <c r="L158" s="422"/>
      <c r="M158" s="194">
        <v>8380</v>
      </c>
      <c r="N158" s="422"/>
      <c r="O158" s="423"/>
      <c r="P158" s="423"/>
      <c r="Q158" s="423"/>
      <c r="R158" s="426"/>
      <c r="S158" s="132"/>
      <c r="T158" s="426"/>
      <c r="U158" s="426"/>
      <c r="V158" s="422"/>
      <c r="W158" s="422"/>
      <c r="X158" s="422"/>
    </row>
    <row r="159" ht="20" customHeight="1" spans="1:24">
      <c r="A159" s="131" t="s">
        <v>98</v>
      </c>
      <c r="B159" s="131" t="s">
        <v>473</v>
      </c>
      <c r="C159" s="131" t="s">
        <v>388</v>
      </c>
      <c r="D159" s="131" t="s">
        <v>175</v>
      </c>
      <c r="E159" s="131" t="s">
        <v>457</v>
      </c>
      <c r="F159" s="131" t="s">
        <v>397</v>
      </c>
      <c r="G159" s="131" t="s">
        <v>398</v>
      </c>
      <c r="H159" s="132">
        <v>57600</v>
      </c>
      <c r="I159" s="194">
        <v>57600</v>
      </c>
      <c r="J159" s="422"/>
      <c r="K159" s="422"/>
      <c r="L159" s="422"/>
      <c r="M159" s="194">
        <v>57600</v>
      </c>
      <c r="N159" s="422"/>
      <c r="O159" s="423"/>
      <c r="P159" s="423"/>
      <c r="Q159" s="423"/>
      <c r="R159" s="426"/>
      <c r="S159" s="132"/>
      <c r="T159" s="426"/>
      <c r="U159" s="426"/>
      <c r="V159" s="422"/>
      <c r="W159" s="422"/>
      <c r="X159" s="422"/>
    </row>
    <row r="160" ht="20" customHeight="1" spans="1:24">
      <c r="A160" s="131" t="s">
        <v>98</v>
      </c>
      <c r="B160" s="131" t="s">
        <v>473</v>
      </c>
      <c r="C160" s="131" t="s">
        <v>388</v>
      </c>
      <c r="D160" s="131" t="s">
        <v>175</v>
      </c>
      <c r="E160" s="131" t="s">
        <v>457</v>
      </c>
      <c r="F160" s="131" t="s">
        <v>401</v>
      </c>
      <c r="G160" s="131" t="s">
        <v>402</v>
      </c>
      <c r="H160" s="132">
        <v>24000</v>
      </c>
      <c r="I160" s="194">
        <v>24000</v>
      </c>
      <c r="J160" s="422"/>
      <c r="K160" s="422"/>
      <c r="L160" s="422"/>
      <c r="M160" s="194">
        <v>24000</v>
      </c>
      <c r="N160" s="422"/>
      <c r="O160" s="423"/>
      <c r="P160" s="423"/>
      <c r="Q160" s="423"/>
      <c r="R160" s="426"/>
      <c r="S160" s="132"/>
      <c r="T160" s="426"/>
      <c r="U160" s="426"/>
      <c r="V160" s="422"/>
      <c r="W160" s="422"/>
      <c r="X160" s="422"/>
    </row>
    <row r="161" ht="20" customHeight="1" spans="1:24">
      <c r="A161" s="131" t="s">
        <v>100</v>
      </c>
      <c r="B161" s="131" t="s">
        <v>474</v>
      </c>
      <c r="C161" s="131" t="s">
        <v>407</v>
      </c>
      <c r="D161" s="131" t="s">
        <v>175</v>
      </c>
      <c r="E161" s="131" t="s">
        <v>457</v>
      </c>
      <c r="F161" s="131" t="s">
        <v>358</v>
      </c>
      <c r="G161" s="131" t="s">
        <v>359</v>
      </c>
      <c r="H161" s="132">
        <v>96120</v>
      </c>
      <c r="I161" s="194">
        <v>96120</v>
      </c>
      <c r="J161" s="422"/>
      <c r="K161" s="422"/>
      <c r="L161" s="422"/>
      <c r="M161" s="194">
        <v>96120</v>
      </c>
      <c r="N161" s="422"/>
      <c r="O161" s="423"/>
      <c r="P161" s="423"/>
      <c r="Q161" s="423"/>
      <c r="R161" s="426"/>
      <c r="S161" s="132"/>
      <c r="T161" s="426"/>
      <c r="U161" s="426"/>
      <c r="V161" s="422"/>
      <c r="W161" s="422"/>
      <c r="X161" s="422"/>
    </row>
    <row r="162" ht="20" customHeight="1" spans="1:24">
      <c r="A162" s="131" t="s">
        <v>100</v>
      </c>
      <c r="B162" s="131" t="s">
        <v>474</v>
      </c>
      <c r="C162" s="131" t="s">
        <v>407</v>
      </c>
      <c r="D162" s="131" t="s">
        <v>175</v>
      </c>
      <c r="E162" s="131" t="s">
        <v>457</v>
      </c>
      <c r="F162" s="131" t="s">
        <v>360</v>
      </c>
      <c r="G162" s="131" t="s">
        <v>361</v>
      </c>
      <c r="H162" s="132">
        <v>136800</v>
      </c>
      <c r="I162" s="194">
        <v>136800</v>
      </c>
      <c r="J162" s="422"/>
      <c r="K162" s="422"/>
      <c r="L162" s="422"/>
      <c r="M162" s="194">
        <v>136800</v>
      </c>
      <c r="N162" s="422"/>
      <c r="O162" s="423"/>
      <c r="P162" s="423"/>
      <c r="Q162" s="423"/>
      <c r="R162" s="426"/>
      <c r="S162" s="132"/>
      <c r="T162" s="426"/>
      <c r="U162" s="426"/>
      <c r="V162" s="422"/>
      <c r="W162" s="422"/>
      <c r="X162" s="422"/>
    </row>
    <row r="163" ht="20" customHeight="1" spans="1:24">
      <c r="A163" s="131" t="s">
        <v>100</v>
      </c>
      <c r="B163" s="131" t="s">
        <v>474</v>
      </c>
      <c r="C163" s="131" t="s">
        <v>407</v>
      </c>
      <c r="D163" s="131" t="s">
        <v>177</v>
      </c>
      <c r="E163" s="131" t="s">
        <v>462</v>
      </c>
      <c r="F163" s="131" t="s">
        <v>358</v>
      </c>
      <c r="G163" s="131" t="s">
        <v>359</v>
      </c>
      <c r="H163" s="132">
        <v>192240</v>
      </c>
      <c r="I163" s="194">
        <v>192240</v>
      </c>
      <c r="J163" s="422"/>
      <c r="K163" s="422"/>
      <c r="L163" s="422"/>
      <c r="M163" s="194">
        <v>192240</v>
      </c>
      <c r="N163" s="422"/>
      <c r="O163" s="423"/>
      <c r="P163" s="423"/>
      <c r="Q163" s="423"/>
      <c r="R163" s="426"/>
      <c r="S163" s="132"/>
      <c r="T163" s="426"/>
      <c r="U163" s="426"/>
      <c r="V163" s="422"/>
      <c r="W163" s="422"/>
      <c r="X163" s="422"/>
    </row>
    <row r="164" ht="20" customHeight="1" spans="1:24">
      <c r="A164" s="131" t="s">
        <v>100</v>
      </c>
      <c r="B164" s="131" t="s">
        <v>474</v>
      </c>
      <c r="C164" s="131" t="s">
        <v>407</v>
      </c>
      <c r="D164" s="131" t="s">
        <v>177</v>
      </c>
      <c r="E164" s="131" t="s">
        <v>462</v>
      </c>
      <c r="F164" s="131" t="s">
        <v>360</v>
      </c>
      <c r="G164" s="131" t="s">
        <v>361</v>
      </c>
      <c r="H164" s="132">
        <v>273600</v>
      </c>
      <c r="I164" s="194">
        <v>273600</v>
      </c>
      <c r="J164" s="422"/>
      <c r="K164" s="422"/>
      <c r="L164" s="422"/>
      <c r="M164" s="194">
        <v>273600</v>
      </c>
      <c r="N164" s="422"/>
      <c r="O164" s="423"/>
      <c r="P164" s="423"/>
      <c r="Q164" s="423"/>
      <c r="R164" s="426"/>
      <c r="S164" s="132"/>
      <c r="T164" s="426"/>
      <c r="U164" s="426"/>
      <c r="V164" s="422"/>
      <c r="W164" s="422"/>
      <c r="X164" s="422"/>
    </row>
    <row r="165" ht="20" customHeight="1" spans="1:24">
      <c r="A165" s="131" t="s">
        <v>100</v>
      </c>
      <c r="B165" s="131" t="s">
        <v>475</v>
      </c>
      <c r="C165" s="131" t="s">
        <v>418</v>
      </c>
      <c r="D165" s="131" t="s">
        <v>175</v>
      </c>
      <c r="E165" s="131" t="s">
        <v>457</v>
      </c>
      <c r="F165" s="131" t="s">
        <v>356</v>
      </c>
      <c r="G165" s="131" t="s">
        <v>357</v>
      </c>
      <c r="H165" s="132">
        <v>36000</v>
      </c>
      <c r="I165" s="194">
        <v>36000</v>
      </c>
      <c r="J165" s="422"/>
      <c r="K165" s="422"/>
      <c r="L165" s="422"/>
      <c r="M165" s="194">
        <v>36000</v>
      </c>
      <c r="N165" s="422"/>
      <c r="O165" s="423"/>
      <c r="P165" s="423"/>
      <c r="Q165" s="423"/>
      <c r="R165" s="426"/>
      <c r="S165" s="132"/>
      <c r="T165" s="426"/>
      <c r="U165" s="426"/>
      <c r="V165" s="422"/>
      <c r="W165" s="422"/>
      <c r="X165" s="422"/>
    </row>
    <row r="166" ht="20" customHeight="1" spans="1:24">
      <c r="A166" s="131" t="s">
        <v>100</v>
      </c>
      <c r="B166" s="131" t="s">
        <v>475</v>
      </c>
      <c r="C166" s="131" t="s">
        <v>418</v>
      </c>
      <c r="D166" s="131" t="s">
        <v>177</v>
      </c>
      <c r="E166" s="131" t="s">
        <v>462</v>
      </c>
      <c r="F166" s="131" t="s">
        <v>356</v>
      </c>
      <c r="G166" s="131" t="s">
        <v>357</v>
      </c>
      <c r="H166" s="132">
        <v>72000</v>
      </c>
      <c r="I166" s="194">
        <v>72000</v>
      </c>
      <c r="J166" s="422"/>
      <c r="K166" s="422"/>
      <c r="L166" s="422"/>
      <c r="M166" s="194">
        <v>72000</v>
      </c>
      <c r="N166" s="422"/>
      <c r="O166" s="423"/>
      <c r="P166" s="423"/>
      <c r="Q166" s="423"/>
      <c r="R166" s="426"/>
      <c r="S166" s="132"/>
      <c r="T166" s="426"/>
      <c r="U166" s="426"/>
      <c r="V166" s="422"/>
      <c r="W166" s="422"/>
      <c r="X166" s="422"/>
    </row>
    <row r="167" ht="20" customHeight="1" spans="1:24">
      <c r="A167" s="131" t="s">
        <v>100</v>
      </c>
      <c r="B167" s="131" t="s">
        <v>476</v>
      </c>
      <c r="C167" s="131" t="s">
        <v>363</v>
      </c>
      <c r="D167" s="131" t="s">
        <v>175</v>
      </c>
      <c r="E167" s="131" t="s">
        <v>457</v>
      </c>
      <c r="F167" s="131" t="s">
        <v>364</v>
      </c>
      <c r="G167" s="131" t="s">
        <v>365</v>
      </c>
      <c r="H167" s="132">
        <v>5040</v>
      </c>
      <c r="I167" s="194">
        <v>5040</v>
      </c>
      <c r="J167" s="422"/>
      <c r="K167" s="422"/>
      <c r="L167" s="422"/>
      <c r="M167" s="194">
        <v>5040</v>
      </c>
      <c r="N167" s="422"/>
      <c r="O167" s="423"/>
      <c r="P167" s="423"/>
      <c r="Q167" s="423"/>
      <c r="R167" s="426"/>
      <c r="S167" s="132"/>
      <c r="T167" s="426"/>
      <c r="U167" s="426"/>
      <c r="V167" s="422"/>
      <c r="W167" s="422"/>
      <c r="X167" s="422"/>
    </row>
    <row r="168" ht="20" customHeight="1" spans="1:24">
      <c r="A168" s="131" t="s">
        <v>100</v>
      </c>
      <c r="B168" s="131" t="s">
        <v>476</v>
      </c>
      <c r="C168" s="131" t="s">
        <v>363</v>
      </c>
      <c r="D168" s="131" t="s">
        <v>177</v>
      </c>
      <c r="E168" s="131" t="s">
        <v>462</v>
      </c>
      <c r="F168" s="131" t="s">
        <v>364</v>
      </c>
      <c r="G168" s="131" t="s">
        <v>365</v>
      </c>
      <c r="H168" s="132">
        <v>10080</v>
      </c>
      <c r="I168" s="194">
        <v>10080</v>
      </c>
      <c r="J168" s="422"/>
      <c r="K168" s="422"/>
      <c r="L168" s="422"/>
      <c r="M168" s="194">
        <v>10080</v>
      </c>
      <c r="N168" s="422"/>
      <c r="O168" s="423"/>
      <c r="P168" s="423"/>
      <c r="Q168" s="423"/>
      <c r="R168" s="426"/>
      <c r="S168" s="132"/>
      <c r="T168" s="426"/>
      <c r="U168" s="426"/>
      <c r="V168" s="422"/>
      <c r="W168" s="422"/>
      <c r="X168" s="422"/>
    </row>
    <row r="169" ht="20" customHeight="1" spans="1:24">
      <c r="A169" s="131" t="s">
        <v>100</v>
      </c>
      <c r="B169" s="131" t="s">
        <v>476</v>
      </c>
      <c r="C169" s="131" t="s">
        <v>363</v>
      </c>
      <c r="D169" s="131" t="s">
        <v>217</v>
      </c>
      <c r="E169" s="131" t="s">
        <v>366</v>
      </c>
      <c r="F169" s="131" t="s">
        <v>367</v>
      </c>
      <c r="G169" s="131" t="s">
        <v>368</v>
      </c>
      <c r="H169" s="132">
        <v>441936</v>
      </c>
      <c r="I169" s="194">
        <v>441936</v>
      </c>
      <c r="J169" s="422"/>
      <c r="K169" s="422"/>
      <c r="L169" s="422"/>
      <c r="M169" s="194">
        <v>441936</v>
      </c>
      <c r="N169" s="422"/>
      <c r="O169" s="423"/>
      <c r="P169" s="423"/>
      <c r="Q169" s="423"/>
      <c r="R169" s="426"/>
      <c r="S169" s="132"/>
      <c r="T169" s="426"/>
      <c r="U169" s="426"/>
      <c r="V169" s="422"/>
      <c r="W169" s="422"/>
      <c r="X169" s="422"/>
    </row>
    <row r="170" ht="20" customHeight="1" spans="1:24">
      <c r="A170" s="131" t="s">
        <v>100</v>
      </c>
      <c r="B170" s="131" t="s">
        <v>476</v>
      </c>
      <c r="C170" s="131" t="s">
        <v>363</v>
      </c>
      <c r="D170" s="131" t="s">
        <v>235</v>
      </c>
      <c r="E170" s="131" t="s">
        <v>372</v>
      </c>
      <c r="F170" s="131" t="s">
        <v>373</v>
      </c>
      <c r="G170" s="131" t="s">
        <v>374</v>
      </c>
      <c r="H170" s="132">
        <v>198648</v>
      </c>
      <c r="I170" s="194">
        <v>198648</v>
      </c>
      <c r="J170" s="422"/>
      <c r="K170" s="422"/>
      <c r="L170" s="422"/>
      <c r="M170" s="194">
        <v>198648</v>
      </c>
      <c r="N170" s="422"/>
      <c r="O170" s="423"/>
      <c r="P170" s="423"/>
      <c r="Q170" s="423"/>
      <c r="R170" s="426"/>
      <c r="S170" s="132"/>
      <c r="T170" s="426"/>
      <c r="U170" s="426"/>
      <c r="V170" s="422"/>
      <c r="W170" s="422"/>
      <c r="X170" s="422"/>
    </row>
    <row r="171" ht="20" customHeight="1" spans="1:24">
      <c r="A171" s="131" t="s">
        <v>100</v>
      </c>
      <c r="B171" s="131" t="s">
        <v>476</v>
      </c>
      <c r="C171" s="131" t="s">
        <v>363</v>
      </c>
      <c r="D171" s="131" t="s">
        <v>237</v>
      </c>
      <c r="E171" s="131" t="s">
        <v>375</v>
      </c>
      <c r="F171" s="131" t="s">
        <v>376</v>
      </c>
      <c r="G171" s="131" t="s">
        <v>377</v>
      </c>
      <c r="H171" s="132">
        <v>118800</v>
      </c>
      <c r="I171" s="194">
        <v>118800</v>
      </c>
      <c r="J171" s="422"/>
      <c r="K171" s="422"/>
      <c r="L171" s="422"/>
      <c r="M171" s="194">
        <v>118800</v>
      </c>
      <c r="N171" s="422"/>
      <c r="O171" s="423"/>
      <c r="P171" s="423"/>
      <c r="Q171" s="423"/>
      <c r="R171" s="426"/>
      <c r="S171" s="132"/>
      <c r="T171" s="426"/>
      <c r="U171" s="426"/>
      <c r="V171" s="422"/>
      <c r="W171" s="422"/>
      <c r="X171" s="422"/>
    </row>
    <row r="172" ht="20" customHeight="1" spans="1:24">
      <c r="A172" s="131" t="s">
        <v>100</v>
      </c>
      <c r="B172" s="131" t="s">
        <v>476</v>
      </c>
      <c r="C172" s="131" t="s">
        <v>363</v>
      </c>
      <c r="D172" s="131" t="s">
        <v>239</v>
      </c>
      <c r="E172" s="131" t="s">
        <v>378</v>
      </c>
      <c r="F172" s="131" t="s">
        <v>364</v>
      </c>
      <c r="G172" s="131" t="s">
        <v>365</v>
      </c>
      <c r="H172" s="132">
        <v>8946</v>
      </c>
      <c r="I172" s="194">
        <v>8946</v>
      </c>
      <c r="J172" s="422"/>
      <c r="K172" s="422"/>
      <c r="L172" s="422"/>
      <c r="M172" s="194">
        <v>8946</v>
      </c>
      <c r="N172" s="422"/>
      <c r="O172" s="423"/>
      <c r="P172" s="423"/>
      <c r="Q172" s="423"/>
      <c r="R172" s="426"/>
      <c r="S172" s="132"/>
      <c r="T172" s="426"/>
      <c r="U172" s="426"/>
      <c r="V172" s="422"/>
      <c r="W172" s="422"/>
      <c r="X172" s="422"/>
    </row>
    <row r="173" ht="20" customHeight="1" spans="1:24">
      <c r="A173" s="131" t="s">
        <v>100</v>
      </c>
      <c r="B173" s="131" t="s">
        <v>477</v>
      </c>
      <c r="C173" s="131" t="s">
        <v>380</v>
      </c>
      <c r="D173" s="131" t="s">
        <v>251</v>
      </c>
      <c r="E173" s="131" t="s">
        <v>380</v>
      </c>
      <c r="F173" s="131" t="s">
        <v>381</v>
      </c>
      <c r="G173" s="131" t="s">
        <v>380</v>
      </c>
      <c r="H173" s="132">
        <v>344856</v>
      </c>
      <c r="I173" s="194">
        <v>344856</v>
      </c>
      <c r="J173" s="422"/>
      <c r="K173" s="422"/>
      <c r="L173" s="422"/>
      <c r="M173" s="194">
        <v>344856</v>
      </c>
      <c r="N173" s="422"/>
      <c r="O173" s="423"/>
      <c r="P173" s="423"/>
      <c r="Q173" s="423"/>
      <c r="R173" s="426"/>
      <c r="S173" s="132"/>
      <c r="T173" s="426"/>
      <c r="U173" s="426"/>
      <c r="V173" s="422"/>
      <c r="W173" s="422"/>
      <c r="X173" s="422"/>
    </row>
    <row r="174" ht="20" customHeight="1" spans="1:24">
      <c r="A174" s="131" t="s">
        <v>100</v>
      </c>
      <c r="B174" s="131" t="s">
        <v>478</v>
      </c>
      <c r="C174" s="131" t="s">
        <v>428</v>
      </c>
      <c r="D174" s="131" t="s">
        <v>175</v>
      </c>
      <c r="E174" s="131" t="s">
        <v>457</v>
      </c>
      <c r="F174" s="131" t="s">
        <v>429</v>
      </c>
      <c r="G174" s="131" t="s">
        <v>430</v>
      </c>
      <c r="H174" s="132">
        <v>962616</v>
      </c>
      <c r="I174" s="194">
        <v>962616</v>
      </c>
      <c r="J174" s="422"/>
      <c r="K174" s="422"/>
      <c r="L174" s="422"/>
      <c r="M174" s="194">
        <v>962616</v>
      </c>
      <c r="N174" s="422"/>
      <c r="O174" s="423"/>
      <c r="P174" s="423"/>
      <c r="Q174" s="423"/>
      <c r="R174" s="426"/>
      <c r="S174" s="132"/>
      <c r="T174" s="426"/>
      <c r="U174" s="426"/>
      <c r="V174" s="422"/>
      <c r="W174" s="422"/>
      <c r="X174" s="422"/>
    </row>
    <row r="175" ht="20" customHeight="1" spans="1:24">
      <c r="A175" s="131" t="s">
        <v>100</v>
      </c>
      <c r="B175" s="131" t="s">
        <v>478</v>
      </c>
      <c r="C175" s="131" t="s">
        <v>428</v>
      </c>
      <c r="D175" s="131" t="s">
        <v>177</v>
      </c>
      <c r="E175" s="131" t="s">
        <v>462</v>
      </c>
      <c r="F175" s="131" t="s">
        <v>429</v>
      </c>
      <c r="G175" s="131" t="s">
        <v>430</v>
      </c>
      <c r="H175" s="132">
        <v>252000</v>
      </c>
      <c r="I175" s="194">
        <v>252000</v>
      </c>
      <c r="J175" s="422"/>
      <c r="K175" s="422"/>
      <c r="L175" s="422"/>
      <c r="M175" s="194">
        <v>252000</v>
      </c>
      <c r="N175" s="422"/>
      <c r="O175" s="423"/>
      <c r="P175" s="423"/>
      <c r="Q175" s="423"/>
      <c r="R175" s="426"/>
      <c r="S175" s="132"/>
      <c r="T175" s="426"/>
      <c r="U175" s="426"/>
      <c r="V175" s="422"/>
      <c r="W175" s="422"/>
      <c r="X175" s="422"/>
    </row>
    <row r="176" ht="20" customHeight="1" spans="1:24">
      <c r="A176" s="131" t="s">
        <v>100</v>
      </c>
      <c r="B176" s="131" t="s">
        <v>479</v>
      </c>
      <c r="C176" s="131" t="s">
        <v>404</v>
      </c>
      <c r="D176" s="131" t="s">
        <v>175</v>
      </c>
      <c r="E176" s="131" t="s">
        <v>457</v>
      </c>
      <c r="F176" s="131" t="s">
        <v>405</v>
      </c>
      <c r="G176" s="131" t="s">
        <v>404</v>
      </c>
      <c r="H176" s="132">
        <v>2160</v>
      </c>
      <c r="I176" s="194">
        <v>2160</v>
      </c>
      <c r="J176" s="422"/>
      <c r="K176" s="422"/>
      <c r="L176" s="422"/>
      <c r="M176" s="194">
        <v>2160</v>
      </c>
      <c r="N176" s="422"/>
      <c r="O176" s="423"/>
      <c r="P176" s="423"/>
      <c r="Q176" s="423"/>
      <c r="R176" s="426"/>
      <c r="S176" s="132"/>
      <c r="T176" s="426"/>
      <c r="U176" s="426"/>
      <c r="V176" s="422"/>
      <c r="W176" s="422"/>
      <c r="X176" s="422"/>
    </row>
    <row r="177" ht="20" customHeight="1" spans="1:24">
      <c r="A177" s="131" t="s">
        <v>100</v>
      </c>
      <c r="B177" s="131" t="s">
        <v>479</v>
      </c>
      <c r="C177" s="131" t="s">
        <v>404</v>
      </c>
      <c r="D177" s="131" t="s">
        <v>177</v>
      </c>
      <c r="E177" s="131" t="s">
        <v>462</v>
      </c>
      <c r="F177" s="131" t="s">
        <v>405</v>
      </c>
      <c r="G177" s="131" t="s">
        <v>404</v>
      </c>
      <c r="H177" s="132">
        <v>4320</v>
      </c>
      <c r="I177" s="194">
        <v>4320</v>
      </c>
      <c r="J177" s="422"/>
      <c r="K177" s="422"/>
      <c r="L177" s="422"/>
      <c r="M177" s="194">
        <v>4320</v>
      </c>
      <c r="N177" s="422"/>
      <c r="O177" s="423"/>
      <c r="P177" s="423"/>
      <c r="Q177" s="423"/>
      <c r="R177" s="426"/>
      <c r="S177" s="132"/>
      <c r="T177" s="426"/>
      <c r="U177" s="426"/>
      <c r="V177" s="422"/>
      <c r="W177" s="422"/>
      <c r="X177" s="422"/>
    </row>
    <row r="178" ht="20" customHeight="1" spans="1:24">
      <c r="A178" s="131" t="s">
        <v>100</v>
      </c>
      <c r="B178" s="131" t="s">
        <v>480</v>
      </c>
      <c r="C178" s="131" t="s">
        <v>352</v>
      </c>
      <c r="D178" s="131" t="s">
        <v>175</v>
      </c>
      <c r="E178" s="131" t="s">
        <v>457</v>
      </c>
      <c r="F178" s="131" t="s">
        <v>354</v>
      </c>
      <c r="G178" s="131" t="s">
        <v>355</v>
      </c>
      <c r="H178" s="132">
        <v>230988</v>
      </c>
      <c r="I178" s="194">
        <v>230988</v>
      </c>
      <c r="J178" s="422"/>
      <c r="K178" s="422"/>
      <c r="L178" s="422"/>
      <c r="M178" s="194">
        <v>230988</v>
      </c>
      <c r="N178" s="422"/>
      <c r="O178" s="423"/>
      <c r="P178" s="423"/>
      <c r="Q178" s="423"/>
      <c r="R178" s="426"/>
      <c r="S178" s="132"/>
      <c r="T178" s="426"/>
      <c r="U178" s="426"/>
      <c r="V178" s="422"/>
      <c r="W178" s="422"/>
      <c r="X178" s="422"/>
    </row>
    <row r="179" ht="20" customHeight="1" spans="1:24">
      <c r="A179" s="131" t="s">
        <v>100</v>
      </c>
      <c r="B179" s="131" t="s">
        <v>480</v>
      </c>
      <c r="C179" s="131" t="s">
        <v>352</v>
      </c>
      <c r="D179" s="131" t="s">
        <v>175</v>
      </c>
      <c r="E179" s="131" t="s">
        <v>457</v>
      </c>
      <c r="F179" s="131" t="s">
        <v>356</v>
      </c>
      <c r="G179" s="131" t="s">
        <v>357</v>
      </c>
      <c r="H179" s="132">
        <v>288</v>
      </c>
      <c r="I179" s="194">
        <v>288</v>
      </c>
      <c r="J179" s="422"/>
      <c r="K179" s="422"/>
      <c r="L179" s="422"/>
      <c r="M179" s="194">
        <v>288</v>
      </c>
      <c r="N179" s="422"/>
      <c r="O179" s="423"/>
      <c r="P179" s="423"/>
      <c r="Q179" s="423"/>
      <c r="R179" s="426"/>
      <c r="S179" s="132"/>
      <c r="T179" s="426"/>
      <c r="U179" s="426"/>
      <c r="V179" s="422"/>
      <c r="W179" s="422"/>
      <c r="X179" s="422"/>
    </row>
    <row r="180" ht="20" customHeight="1" spans="1:24">
      <c r="A180" s="131" t="s">
        <v>100</v>
      </c>
      <c r="B180" s="131" t="s">
        <v>480</v>
      </c>
      <c r="C180" s="131" t="s">
        <v>352</v>
      </c>
      <c r="D180" s="131" t="s">
        <v>175</v>
      </c>
      <c r="E180" s="131" t="s">
        <v>457</v>
      </c>
      <c r="F180" s="131" t="s">
        <v>358</v>
      </c>
      <c r="G180" s="131" t="s">
        <v>359</v>
      </c>
      <c r="H180" s="132">
        <v>19249</v>
      </c>
      <c r="I180" s="194">
        <v>19249</v>
      </c>
      <c r="J180" s="422"/>
      <c r="K180" s="422"/>
      <c r="L180" s="422"/>
      <c r="M180" s="194">
        <v>19249</v>
      </c>
      <c r="N180" s="422"/>
      <c r="O180" s="423"/>
      <c r="P180" s="423"/>
      <c r="Q180" s="423"/>
      <c r="R180" s="426"/>
      <c r="S180" s="132"/>
      <c r="T180" s="426"/>
      <c r="U180" s="426"/>
      <c r="V180" s="422"/>
      <c r="W180" s="422"/>
      <c r="X180" s="422"/>
    </row>
    <row r="181" ht="20" customHeight="1" spans="1:24">
      <c r="A181" s="131" t="s">
        <v>100</v>
      </c>
      <c r="B181" s="131" t="s">
        <v>480</v>
      </c>
      <c r="C181" s="131" t="s">
        <v>352</v>
      </c>
      <c r="D181" s="131" t="s">
        <v>175</v>
      </c>
      <c r="E181" s="131" t="s">
        <v>457</v>
      </c>
      <c r="F181" s="131" t="s">
        <v>360</v>
      </c>
      <c r="G181" s="131" t="s">
        <v>361</v>
      </c>
      <c r="H181" s="132">
        <v>339444</v>
      </c>
      <c r="I181" s="194">
        <v>339444</v>
      </c>
      <c r="J181" s="422"/>
      <c r="K181" s="422"/>
      <c r="L181" s="422"/>
      <c r="M181" s="194">
        <v>339444</v>
      </c>
      <c r="N181" s="422"/>
      <c r="O181" s="423"/>
      <c r="P181" s="423"/>
      <c r="Q181" s="423"/>
      <c r="R181" s="426"/>
      <c r="S181" s="132"/>
      <c r="T181" s="426"/>
      <c r="U181" s="426"/>
      <c r="V181" s="422"/>
      <c r="W181" s="422"/>
      <c r="X181" s="422"/>
    </row>
    <row r="182" ht="20" customHeight="1" spans="1:24">
      <c r="A182" s="131" t="s">
        <v>100</v>
      </c>
      <c r="B182" s="131" t="s">
        <v>480</v>
      </c>
      <c r="C182" s="131" t="s">
        <v>352</v>
      </c>
      <c r="D182" s="131" t="s">
        <v>177</v>
      </c>
      <c r="E182" s="131" t="s">
        <v>462</v>
      </c>
      <c r="F182" s="131" t="s">
        <v>354</v>
      </c>
      <c r="G182" s="131" t="s">
        <v>355</v>
      </c>
      <c r="H182" s="132">
        <v>508104</v>
      </c>
      <c r="I182" s="194">
        <v>508104</v>
      </c>
      <c r="J182" s="422"/>
      <c r="K182" s="422"/>
      <c r="L182" s="422"/>
      <c r="M182" s="194">
        <v>508104</v>
      </c>
      <c r="N182" s="422"/>
      <c r="O182" s="423"/>
      <c r="P182" s="423"/>
      <c r="Q182" s="423"/>
      <c r="R182" s="426"/>
      <c r="S182" s="132"/>
      <c r="T182" s="426"/>
      <c r="U182" s="426"/>
      <c r="V182" s="422"/>
      <c r="W182" s="422"/>
      <c r="X182" s="422"/>
    </row>
    <row r="183" ht="20" customHeight="1" spans="1:24">
      <c r="A183" s="131" t="s">
        <v>100</v>
      </c>
      <c r="B183" s="131" t="s">
        <v>480</v>
      </c>
      <c r="C183" s="131" t="s">
        <v>352</v>
      </c>
      <c r="D183" s="131" t="s">
        <v>177</v>
      </c>
      <c r="E183" s="131" t="s">
        <v>462</v>
      </c>
      <c r="F183" s="131" t="s">
        <v>356</v>
      </c>
      <c r="G183" s="131" t="s">
        <v>357</v>
      </c>
      <c r="H183" s="132">
        <v>492</v>
      </c>
      <c r="I183" s="194">
        <v>492</v>
      </c>
      <c r="J183" s="422"/>
      <c r="K183" s="422"/>
      <c r="L183" s="422"/>
      <c r="M183" s="194">
        <v>492</v>
      </c>
      <c r="N183" s="422"/>
      <c r="O183" s="423"/>
      <c r="P183" s="423"/>
      <c r="Q183" s="423"/>
      <c r="R183" s="426"/>
      <c r="S183" s="132"/>
      <c r="T183" s="426"/>
      <c r="U183" s="426"/>
      <c r="V183" s="422"/>
      <c r="W183" s="422"/>
      <c r="X183" s="422"/>
    </row>
    <row r="184" ht="20" customHeight="1" spans="1:24">
      <c r="A184" s="131" t="s">
        <v>100</v>
      </c>
      <c r="B184" s="131" t="s">
        <v>480</v>
      </c>
      <c r="C184" s="131" t="s">
        <v>352</v>
      </c>
      <c r="D184" s="131" t="s">
        <v>177</v>
      </c>
      <c r="E184" s="131" t="s">
        <v>462</v>
      </c>
      <c r="F184" s="131" t="s">
        <v>358</v>
      </c>
      <c r="G184" s="131" t="s">
        <v>359</v>
      </c>
      <c r="H184" s="132">
        <v>42342</v>
      </c>
      <c r="I184" s="194">
        <v>42342</v>
      </c>
      <c r="J184" s="422"/>
      <c r="K184" s="422"/>
      <c r="L184" s="422"/>
      <c r="M184" s="194">
        <v>42342</v>
      </c>
      <c r="N184" s="422"/>
      <c r="O184" s="423"/>
      <c r="P184" s="423"/>
      <c r="Q184" s="423"/>
      <c r="R184" s="426"/>
      <c r="S184" s="132"/>
      <c r="T184" s="426"/>
      <c r="U184" s="426"/>
      <c r="V184" s="422"/>
      <c r="W184" s="422"/>
      <c r="X184" s="422"/>
    </row>
    <row r="185" ht="20" customHeight="1" spans="1:24">
      <c r="A185" s="131" t="s">
        <v>100</v>
      </c>
      <c r="B185" s="131" t="s">
        <v>480</v>
      </c>
      <c r="C185" s="131" t="s">
        <v>352</v>
      </c>
      <c r="D185" s="131" t="s">
        <v>177</v>
      </c>
      <c r="E185" s="131" t="s">
        <v>462</v>
      </c>
      <c r="F185" s="131" t="s">
        <v>360</v>
      </c>
      <c r="G185" s="131" t="s">
        <v>361</v>
      </c>
      <c r="H185" s="132">
        <v>687792</v>
      </c>
      <c r="I185" s="194">
        <v>687792</v>
      </c>
      <c r="J185" s="422"/>
      <c r="K185" s="422"/>
      <c r="L185" s="422"/>
      <c r="M185" s="194">
        <v>687792</v>
      </c>
      <c r="N185" s="422"/>
      <c r="O185" s="423"/>
      <c r="P185" s="423"/>
      <c r="Q185" s="423"/>
      <c r="R185" s="426"/>
      <c r="S185" s="132"/>
      <c r="T185" s="426"/>
      <c r="U185" s="426"/>
      <c r="V185" s="422"/>
      <c r="W185" s="422"/>
      <c r="X185" s="422"/>
    </row>
    <row r="186" ht="20" customHeight="1" spans="1:24">
      <c r="A186" s="131" t="s">
        <v>100</v>
      </c>
      <c r="B186" s="131" t="s">
        <v>481</v>
      </c>
      <c r="C186" s="131" t="s">
        <v>456</v>
      </c>
      <c r="D186" s="131" t="s">
        <v>175</v>
      </c>
      <c r="E186" s="131" t="s">
        <v>457</v>
      </c>
      <c r="F186" s="131" t="s">
        <v>389</v>
      </c>
      <c r="G186" s="131" t="s">
        <v>390</v>
      </c>
      <c r="H186" s="132">
        <v>7500</v>
      </c>
      <c r="I186" s="194">
        <v>7500</v>
      </c>
      <c r="J186" s="422"/>
      <c r="K186" s="422"/>
      <c r="L186" s="422"/>
      <c r="M186" s="194">
        <v>7500</v>
      </c>
      <c r="N186" s="422"/>
      <c r="O186" s="423"/>
      <c r="P186" s="423"/>
      <c r="Q186" s="423"/>
      <c r="R186" s="426"/>
      <c r="S186" s="132"/>
      <c r="T186" s="426"/>
      <c r="U186" s="426"/>
      <c r="V186" s="422"/>
      <c r="W186" s="422"/>
      <c r="X186" s="422"/>
    </row>
    <row r="187" ht="20" customHeight="1" spans="1:24">
      <c r="A187" s="131" t="s">
        <v>100</v>
      </c>
      <c r="B187" s="131" t="s">
        <v>481</v>
      </c>
      <c r="C187" s="131" t="s">
        <v>456</v>
      </c>
      <c r="D187" s="131" t="s">
        <v>175</v>
      </c>
      <c r="E187" s="131" t="s">
        <v>457</v>
      </c>
      <c r="F187" s="131" t="s">
        <v>433</v>
      </c>
      <c r="G187" s="131" t="s">
        <v>434</v>
      </c>
      <c r="H187" s="132">
        <v>6750</v>
      </c>
      <c r="I187" s="194">
        <v>6750</v>
      </c>
      <c r="J187" s="422"/>
      <c r="K187" s="422"/>
      <c r="L187" s="422"/>
      <c r="M187" s="194">
        <v>6750</v>
      </c>
      <c r="N187" s="422"/>
      <c r="O187" s="423"/>
      <c r="P187" s="423"/>
      <c r="Q187" s="423"/>
      <c r="R187" s="426"/>
      <c r="S187" s="132"/>
      <c r="T187" s="426"/>
      <c r="U187" s="426"/>
      <c r="V187" s="422"/>
      <c r="W187" s="422"/>
      <c r="X187" s="422"/>
    </row>
    <row r="188" ht="20" customHeight="1" spans="1:24">
      <c r="A188" s="131" t="s">
        <v>100</v>
      </c>
      <c r="B188" s="131" t="s">
        <v>481</v>
      </c>
      <c r="C188" s="131" t="s">
        <v>456</v>
      </c>
      <c r="D188" s="131" t="s">
        <v>175</v>
      </c>
      <c r="E188" s="131" t="s">
        <v>457</v>
      </c>
      <c r="F188" s="131" t="s">
        <v>435</v>
      </c>
      <c r="G188" s="131" t="s">
        <v>436</v>
      </c>
      <c r="H188" s="132">
        <v>11250</v>
      </c>
      <c r="I188" s="194">
        <v>11250</v>
      </c>
      <c r="J188" s="422"/>
      <c r="K188" s="422"/>
      <c r="L188" s="422"/>
      <c r="M188" s="194">
        <v>11250</v>
      </c>
      <c r="N188" s="422"/>
      <c r="O188" s="423"/>
      <c r="P188" s="423"/>
      <c r="Q188" s="423"/>
      <c r="R188" s="426"/>
      <c r="S188" s="132"/>
      <c r="T188" s="426"/>
      <c r="U188" s="426"/>
      <c r="V188" s="422"/>
      <c r="W188" s="422"/>
      <c r="X188" s="422"/>
    </row>
    <row r="189" ht="20" customHeight="1" spans="1:24">
      <c r="A189" s="131" t="s">
        <v>100</v>
      </c>
      <c r="B189" s="131" t="s">
        <v>481</v>
      </c>
      <c r="C189" s="131" t="s">
        <v>456</v>
      </c>
      <c r="D189" s="131" t="s">
        <v>175</v>
      </c>
      <c r="E189" s="131" t="s">
        <v>457</v>
      </c>
      <c r="F189" s="131" t="s">
        <v>391</v>
      </c>
      <c r="G189" s="131" t="s">
        <v>392</v>
      </c>
      <c r="H189" s="132">
        <v>1125</v>
      </c>
      <c r="I189" s="194">
        <v>1125</v>
      </c>
      <c r="J189" s="422"/>
      <c r="K189" s="422"/>
      <c r="L189" s="422"/>
      <c r="M189" s="194">
        <v>1125</v>
      </c>
      <c r="N189" s="422"/>
      <c r="O189" s="423"/>
      <c r="P189" s="423"/>
      <c r="Q189" s="423"/>
      <c r="R189" s="426"/>
      <c r="S189" s="132"/>
      <c r="T189" s="426"/>
      <c r="U189" s="426"/>
      <c r="V189" s="422"/>
      <c r="W189" s="422"/>
      <c r="X189" s="422"/>
    </row>
    <row r="190" ht="20" customHeight="1" spans="1:24">
      <c r="A190" s="131" t="s">
        <v>100</v>
      </c>
      <c r="B190" s="131" t="s">
        <v>481</v>
      </c>
      <c r="C190" s="131" t="s">
        <v>456</v>
      </c>
      <c r="D190" s="131" t="s">
        <v>175</v>
      </c>
      <c r="E190" s="131" t="s">
        <v>457</v>
      </c>
      <c r="F190" s="131" t="s">
        <v>460</v>
      </c>
      <c r="G190" s="131" t="s">
        <v>461</v>
      </c>
      <c r="H190" s="132">
        <v>2250</v>
      </c>
      <c r="I190" s="194">
        <v>2250</v>
      </c>
      <c r="J190" s="422"/>
      <c r="K190" s="422"/>
      <c r="L190" s="422"/>
      <c r="M190" s="194">
        <v>2250</v>
      </c>
      <c r="N190" s="422"/>
      <c r="O190" s="423"/>
      <c r="P190" s="423"/>
      <c r="Q190" s="423"/>
      <c r="R190" s="426"/>
      <c r="S190" s="132"/>
      <c r="T190" s="426"/>
      <c r="U190" s="426"/>
      <c r="V190" s="422"/>
      <c r="W190" s="422"/>
      <c r="X190" s="422"/>
    </row>
    <row r="191" ht="20" customHeight="1" spans="1:24">
      <c r="A191" s="131" t="s">
        <v>100</v>
      </c>
      <c r="B191" s="131" t="s">
        <v>481</v>
      </c>
      <c r="C191" s="131" t="s">
        <v>456</v>
      </c>
      <c r="D191" s="131" t="s">
        <v>175</v>
      </c>
      <c r="E191" s="131" t="s">
        <v>457</v>
      </c>
      <c r="F191" s="131" t="s">
        <v>393</v>
      </c>
      <c r="G191" s="131" t="s">
        <v>394</v>
      </c>
      <c r="H191" s="132">
        <v>4750</v>
      </c>
      <c r="I191" s="194">
        <v>4750</v>
      </c>
      <c r="J191" s="422"/>
      <c r="K191" s="422"/>
      <c r="L191" s="422"/>
      <c r="M191" s="194">
        <v>4750</v>
      </c>
      <c r="N191" s="422"/>
      <c r="O191" s="423"/>
      <c r="P191" s="423"/>
      <c r="Q191" s="423"/>
      <c r="R191" s="426"/>
      <c r="S191" s="132"/>
      <c r="T191" s="426"/>
      <c r="U191" s="426"/>
      <c r="V191" s="422"/>
      <c r="W191" s="422"/>
      <c r="X191" s="422"/>
    </row>
    <row r="192" ht="20" customHeight="1" spans="1:24">
      <c r="A192" s="131" t="s">
        <v>100</v>
      </c>
      <c r="B192" s="131" t="s">
        <v>481</v>
      </c>
      <c r="C192" s="131" t="s">
        <v>456</v>
      </c>
      <c r="D192" s="131" t="s">
        <v>175</v>
      </c>
      <c r="E192" s="131" t="s">
        <v>457</v>
      </c>
      <c r="F192" s="131" t="s">
        <v>395</v>
      </c>
      <c r="G192" s="131" t="s">
        <v>396</v>
      </c>
      <c r="H192" s="132">
        <v>11250</v>
      </c>
      <c r="I192" s="194">
        <v>11250</v>
      </c>
      <c r="J192" s="422"/>
      <c r="K192" s="422"/>
      <c r="L192" s="422"/>
      <c r="M192" s="194">
        <v>11250</v>
      </c>
      <c r="N192" s="422"/>
      <c r="O192" s="423"/>
      <c r="P192" s="423"/>
      <c r="Q192" s="423"/>
      <c r="R192" s="426"/>
      <c r="S192" s="132"/>
      <c r="T192" s="426"/>
      <c r="U192" s="426"/>
      <c r="V192" s="422"/>
      <c r="W192" s="422"/>
      <c r="X192" s="422"/>
    </row>
    <row r="193" ht="20" customHeight="1" spans="1:24">
      <c r="A193" s="131" t="s">
        <v>100</v>
      </c>
      <c r="B193" s="131" t="s">
        <v>481</v>
      </c>
      <c r="C193" s="131" t="s">
        <v>456</v>
      </c>
      <c r="D193" s="131" t="s">
        <v>175</v>
      </c>
      <c r="E193" s="131" t="s">
        <v>457</v>
      </c>
      <c r="F193" s="131" t="s">
        <v>439</v>
      </c>
      <c r="G193" s="131" t="s">
        <v>440</v>
      </c>
      <c r="H193" s="132">
        <v>3750</v>
      </c>
      <c r="I193" s="194">
        <v>3750</v>
      </c>
      <c r="J193" s="422"/>
      <c r="K193" s="422"/>
      <c r="L193" s="422"/>
      <c r="M193" s="194">
        <v>3750</v>
      </c>
      <c r="N193" s="422"/>
      <c r="O193" s="423"/>
      <c r="P193" s="423"/>
      <c r="Q193" s="423"/>
      <c r="R193" s="426"/>
      <c r="S193" s="132"/>
      <c r="T193" s="426"/>
      <c r="U193" s="426"/>
      <c r="V193" s="422"/>
      <c r="W193" s="422"/>
      <c r="X193" s="422"/>
    </row>
    <row r="194" ht="20" customHeight="1" spans="1:24">
      <c r="A194" s="131" t="s">
        <v>100</v>
      </c>
      <c r="B194" s="131" t="s">
        <v>481</v>
      </c>
      <c r="C194" s="131" t="s">
        <v>456</v>
      </c>
      <c r="D194" s="131" t="s">
        <v>175</v>
      </c>
      <c r="E194" s="131" t="s">
        <v>457</v>
      </c>
      <c r="F194" s="131" t="s">
        <v>441</v>
      </c>
      <c r="G194" s="131" t="s">
        <v>442</v>
      </c>
      <c r="H194" s="132">
        <v>15000</v>
      </c>
      <c r="I194" s="194">
        <v>15000</v>
      </c>
      <c r="J194" s="422"/>
      <c r="K194" s="422"/>
      <c r="L194" s="422"/>
      <c r="M194" s="194">
        <v>15000</v>
      </c>
      <c r="N194" s="422"/>
      <c r="O194" s="423"/>
      <c r="P194" s="423"/>
      <c r="Q194" s="423"/>
      <c r="R194" s="426"/>
      <c r="S194" s="132"/>
      <c r="T194" s="426"/>
      <c r="U194" s="426"/>
      <c r="V194" s="422"/>
      <c r="W194" s="422"/>
      <c r="X194" s="422"/>
    </row>
    <row r="195" ht="20" customHeight="1" spans="1:24">
      <c r="A195" s="131" t="s">
        <v>100</v>
      </c>
      <c r="B195" s="131" t="s">
        <v>481</v>
      </c>
      <c r="C195" s="131" t="s">
        <v>456</v>
      </c>
      <c r="D195" s="131" t="s">
        <v>175</v>
      </c>
      <c r="E195" s="131" t="s">
        <v>457</v>
      </c>
      <c r="F195" s="131" t="s">
        <v>443</v>
      </c>
      <c r="G195" s="131" t="s">
        <v>444</v>
      </c>
      <c r="H195" s="132">
        <v>121655</v>
      </c>
      <c r="I195" s="194">
        <v>121655</v>
      </c>
      <c r="J195" s="422"/>
      <c r="K195" s="422"/>
      <c r="L195" s="422"/>
      <c r="M195" s="194">
        <v>121655</v>
      </c>
      <c r="N195" s="422"/>
      <c r="O195" s="423"/>
      <c r="P195" s="423"/>
      <c r="Q195" s="423"/>
      <c r="R195" s="426"/>
      <c r="S195" s="132"/>
      <c r="T195" s="426"/>
      <c r="U195" s="426"/>
      <c r="V195" s="422"/>
      <c r="W195" s="422"/>
      <c r="X195" s="422"/>
    </row>
    <row r="196" ht="20" customHeight="1" spans="1:24">
      <c r="A196" s="131" t="s">
        <v>100</v>
      </c>
      <c r="B196" s="131" t="s">
        <v>481</v>
      </c>
      <c r="C196" s="131" t="s">
        <v>456</v>
      </c>
      <c r="D196" s="131" t="s">
        <v>175</v>
      </c>
      <c r="E196" s="131" t="s">
        <v>457</v>
      </c>
      <c r="F196" s="131" t="s">
        <v>399</v>
      </c>
      <c r="G196" s="131" t="s">
        <v>400</v>
      </c>
      <c r="H196" s="132">
        <v>2250</v>
      </c>
      <c r="I196" s="194">
        <v>2250</v>
      </c>
      <c r="J196" s="422"/>
      <c r="K196" s="422"/>
      <c r="L196" s="422"/>
      <c r="M196" s="194">
        <v>2250</v>
      </c>
      <c r="N196" s="422"/>
      <c r="O196" s="423"/>
      <c r="P196" s="423"/>
      <c r="Q196" s="423"/>
      <c r="R196" s="426"/>
      <c r="S196" s="132"/>
      <c r="T196" s="426"/>
      <c r="U196" s="426"/>
      <c r="V196" s="422"/>
      <c r="W196" s="422"/>
      <c r="X196" s="422"/>
    </row>
    <row r="197" ht="20" customHeight="1" spans="1:24">
      <c r="A197" s="131" t="s">
        <v>100</v>
      </c>
      <c r="B197" s="131" t="s">
        <v>481</v>
      </c>
      <c r="C197" s="131" t="s">
        <v>456</v>
      </c>
      <c r="D197" s="131" t="s">
        <v>175</v>
      </c>
      <c r="E197" s="131" t="s">
        <v>457</v>
      </c>
      <c r="F197" s="131" t="s">
        <v>401</v>
      </c>
      <c r="G197" s="131" t="s">
        <v>402</v>
      </c>
      <c r="H197" s="132">
        <v>15000</v>
      </c>
      <c r="I197" s="194">
        <v>15000</v>
      </c>
      <c r="J197" s="422"/>
      <c r="K197" s="422"/>
      <c r="L197" s="422"/>
      <c r="M197" s="194">
        <v>15000</v>
      </c>
      <c r="N197" s="422"/>
      <c r="O197" s="423"/>
      <c r="P197" s="423"/>
      <c r="Q197" s="423"/>
      <c r="R197" s="426"/>
      <c r="S197" s="132"/>
      <c r="T197" s="426"/>
      <c r="U197" s="426"/>
      <c r="V197" s="422"/>
      <c r="W197" s="422"/>
      <c r="X197" s="422"/>
    </row>
    <row r="198" ht="20" customHeight="1" spans="1:24">
      <c r="A198" s="131" t="s">
        <v>100</v>
      </c>
      <c r="B198" s="131" t="s">
        <v>481</v>
      </c>
      <c r="C198" s="131" t="s">
        <v>456</v>
      </c>
      <c r="D198" s="131" t="s">
        <v>175</v>
      </c>
      <c r="E198" s="131" t="s">
        <v>457</v>
      </c>
      <c r="F198" s="131" t="s">
        <v>445</v>
      </c>
      <c r="G198" s="131" t="s">
        <v>446</v>
      </c>
      <c r="H198" s="132">
        <v>6280</v>
      </c>
      <c r="I198" s="194">
        <v>6280</v>
      </c>
      <c r="J198" s="422"/>
      <c r="K198" s="422"/>
      <c r="L198" s="422"/>
      <c r="M198" s="194">
        <v>6280</v>
      </c>
      <c r="N198" s="422"/>
      <c r="O198" s="423"/>
      <c r="P198" s="423"/>
      <c r="Q198" s="423"/>
      <c r="R198" s="426"/>
      <c r="S198" s="132"/>
      <c r="T198" s="426"/>
      <c r="U198" s="426"/>
      <c r="V198" s="422"/>
      <c r="W198" s="422"/>
      <c r="X198" s="422"/>
    </row>
    <row r="199" ht="20" customHeight="1" spans="1:24">
      <c r="A199" s="131" t="s">
        <v>100</v>
      </c>
      <c r="B199" s="131" t="s">
        <v>481</v>
      </c>
      <c r="C199" s="131" t="s">
        <v>456</v>
      </c>
      <c r="D199" s="131" t="s">
        <v>177</v>
      </c>
      <c r="E199" s="131" t="s">
        <v>462</v>
      </c>
      <c r="F199" s="131" t="s">
        <v>389</v>
      </c>
      <c r="G199" s="131" t="s">
        <v>390</v>
      </c>
      <c r="H199" s="132">
        <v>2500</v>
      </c>
      <c r="I199" s="194">
        <v>2500</v>
      </c>
      <c r="J199" s="422"/>
      <c r="K199" s="422"/>
      <c r="L199" s="422"/>
      <c r="M199" s="194">
        <v>2500</v>
      </c>
      <c r="N199" s="422"/>
      <c r="O199" s="423"/>
      <c r="P199" s="423"/>
      <c r="Q199" s="423"/>
      <c r="R199" s="426"/>
      <c r="S199" s="132"/>
      <c r="T199" s="426"/>
      <c r="U199" s="426"/>
      <c r="V199" s="422"/>
      <c r="W199" s="422"/>
      <c r="X199" s="422"/>
    </row>
    <row r="200" ht="20" customHeight="1" spans="1:24">
      <c r="A200" s="131" t="s">
        <v>100</v>
      </c>
      <c r="B200" s="131" t="s">
        <v>481</v>
      </c>
      <c r="C200" s="131" t="s">
        <v>456</v>
      </c>
      <c r="D200" s="131" t="s">
        <v>177</v>
      </c>
      <c r="E200" s="131" t="s">
        <v>462</v>
      </c>
      <c r="F200" s="131" t="s">
        <v>433</v>
      </c>
      <c r="G200" s="131" t="s">
        <v>434</v>
      </c>
      <c r="H200" s="132">
        <v>2250</v>
      </c>
      <c r="I200" s="194">
        <v>2250</v>
      </c>
      <c r="J200" s="422"/>
      <c r="K200" s="422"/>
      <c r="L200" s="422"/>
      <c r="M200" s="194">
        <v>2250</v>
      </c>
      <c r="N200" s="422"/>
      <c r="O200" s="423"/>
      <c r="P200" s="423"/>
      <c r="Q200" s="423"/>
      <c r="R200" s="426"/>
      <c r="S200" s="132"/>
      <c r="T200" s="426"/>
      <c r="U200" s="426"/>
      <c r="V200" s="422"/>
      <c r="W200" s="422"/>
      <c r="X200" s="422"/>
    </row>
    <row r="201" ht="20" customHeight="1" spans="1:24">
      <c r="A201" s="131" t="s">
        <v>100</v>
      </c>
      <c r="B201" s="131" t="s">
        <v>481</v>
      </c>
      <c r="C201" s="131" t="s">
        <v>456</v>
      </c>
      <c r="D201" s="131" t="s">
        <v>177</v>
      </c>
      <c r="E201" s="131" t="s">
        <v>462</v>
      </c>
      <c r="F201" s="131" t="s">
        <v>435</v>
      </c>
      <c r="G201" s="131" t="s">
        <v>436</v>
      </c>
      <c r="H201" s="132">
        <v>3750</v>
      </c>
      <c r="I201" s="194">
        <v>3750</v>
      </c>
      <c r="J201" s="422"/>
      <c r="K201" s="422"/>
      <c r="L201" s="422"/>
      <c r="M201" s="194">
        <v>3750</v>
      </c>
      <c r="N201" s="422"/>
      <c r="O201" s="423"/>
      <c r="P201" s="423"/>
      <c r="Q201" s="423"/>
      <c r="R201" s="426"/>
      <c r="S201" s="132"/>
      <c r="T201" s="426"/>
      <c r="U201" s="426"/>
      <c r="V201" s="422"/>
      <c r="W201" s="422"/>
      <c r="X201" s="422"/>
    </row>
    <row r="202" ht="20" customHeight="1" spans="1:24">
      <c r="A202" s="131" t="s">
        <v>100</v>
      </c>
      <c r="B202" s="131" t="s">
        <v>481</v>
      </c>
      <c r="C202" s="131" t="s">
        <v>456</v>
      </c>
      <c r="D202" s="131" t="s">
        <v>177</v>
      </c>
      <c r="E202" s="131" t="s">
        <v>462</v>
      </c>
      <c r="F202" s="131" t="s">
        <v>391</v>
      </c>
      <c r="G202" s="131" t="s">
        <v>392</v>
      </c>
      <c r="H202" s="132">
        <v>375</v>
      </c>
      <c r="I202" s="194">
        <v>375</v>
      </c>
      <c r="J202" s="422"/>
      <c r="K202" s="422"/>
      <c r="L202" s="422"/>
      <c r="M202" s="194">
        <v>375</v>
      </c>
      <c r="N202" s="422"/>
      <c r="O202" s="423"/>
      <c r="P202" s="423"/>
      <c r="Q202" s="423"/>
      <c r="R202" s="426"/>
      <c r="S202" s="132"/>
      <c r="T202" s="426"/>
      <c r="U202" s="426"/>
      <c r="V202" s="422"/>
      <c r="W202" s="422"/>
      <c r="X202" s="422"/>
    </row>
    <row r="203" ht="20" customHeight="1" spans="1:24">
      <c r="A203" s="131" t="s">
        <v>100</v>
      </c>
      <c r="B203" s="131" t="s">
        <v>481</v>
      </c>
      <c r="C203" s="131" t="s">
        <v>456</v>
      </c>
      <c r="D203" s="131" t="s">
        <v>177</v>
      </c>
      <c r="E203" s="131" t="s">
        <v>462</v>
      </c>
      <c r="F203" s="131" t="s">
        <v>460</v>
      </c>
      <c r="G203" s="131" t="s">
        <v>461</v>
      </c>
      <c r="H203" s="132">
        <v>750</v>
      </c>
      <c r="I203" s="194">
        <v>750</v>
      </c>
      <c r="J203" s="422"/>
      <c r="K203" s="422"/>
      <c r="L203" s="422"/>
      <c r="M203" s="194">
        <v>750</v>
      </c>
      <c r="N203" s="422"/>
      <c r="O203" s="423"/>
      <c r="P203" s="423"/>
      <c r="Q203" s="423"/>
      <c r="R203" s="426"/>
      <c r="S203" s="132"/>
      <c r="T203" s="426"/>
      <c r="U203" s="426"/>
      <c r="V203" s="422"/>
      <c r="W203" s="422"/>
      <c r="X203" s="422"/>
    </row>
    <row r="204" ht="20" customHeight="1" spans="1:24">
      <c r="A204" s="131" t="s">
        <v>100</v>
      </c>
      <c r="B204" s="131" t="s">
        <v>481</v>
      </c>
      <c r="C204" s="131" t="s">
        <v>456</v>
      </c>
      <c r="D204" s="131" t="s">
        <v>177</v>
      </c>
      <c r="E204" s="131" t="s">
        <v>462</v>
      </c>
      <c r="F204" s="131" t="s">
        <v>393</v>
      </c>
      <c r="G204" s="131" t="s">
        <v>394</v>
      </c>
      <c r="H204" s="132">
        <v>1750</v>
      </c>
      <c r="I204" s="194">
        <v>1750</v>
      </c>
      <c r="J204" s="422"/>
      <c r="K204" s="422"/>
      <c r="L204" s="422"/>
      <c r="M204" s="194">
        <v>1750</v>
      </c>
      <c r="N204" s="422"/>
      <c r="O204" s="423"/>
      <c r="P204" s="423"/>
      <c r="Q204" s="423"/>
      <c r="R204" s="426"/>
      <c r="S204" s="132"/>
      <c r="T204" s="426"/>
      <c r="U204" s="426"/>
      <c r="V204" s="422"/>
      <c r="W204" s="422"/>
      <c r="X204" s="422"/>
    </row>
    <row r="205" ht="20" customHeight="1" spans="1:24">
      <c r="A205" s="131" t="s">
        <v>100</v>
      </c>
      <c r="B205" s="131" t="s">
        <v>481</v>
      </c>
      <c r="C205" s="131" t="s">
        <v>456</v>
      </c>
      <c r="D205" s="131" t="s">
        <v>177</v>
      </c>
      <c r="E205" s="131" t="s">
        <v>462</v>
      </c>
      <c r="F205" s="131" t="s">
        <v>395</v>
      </c>
      <c r="G205" s="131" t="s">
        <v>396</v>
      </c>
      <c r="H205" s="132">
        <v>3750</v>
      </c>
      <c r="I205" s="194">
        <v>3750</v>
      </c>
      <c r="J205" s="422"/>
      <c r="K205" s="422"/>
      <c r="L205" s="422"/>
      <c r="M205" s="194">
        <v>3750</v>
      </c>
      <c r="N205" s="422"/>
      <c r="O205" s="423"/>
      <c r="P205" s="423"/>
      <c r="Q205" s="423"/>
      <c r="R205" s="426"/>
      <c r="S205" s="132"/>
      <c r="T205" s="426"/>
      <c r="U205" s="426"/>
      <c r="V205" s="422"/>
      <c r="W205" s="422"/>
      <c r="X205" s="422"/>
    </row>
    <row r="206" ht="20" customHeight="1" spans="1:24">
      <c r="A206" s="131" t="s">
        <v>100</v>
      </c>
      <c r="B206" s="131" t="s">
        <v>481</v>
      </c>
      <c r="C206" s="131" t="s">
        <v>456</v>
      </c>
      <c r="D206" s="131" t="s">
        <v>177</v>
      </c>
      <c r="E206" s="131" t="s">
        <v>462</v>
      </c>
      <c r="F206" s="131" t="s">
        <v>439</v>
      </c>
      <c r="G206" s="131" t="s">
        <v>440</v>
      </c>
      <c r="H206" s="132">
        <v>1250</v>
      </c>
      <c r="I206" s="194">
        <v>1250</v>
      </c>
      <c r="J206" s="422"/>
      <c r="K206" s="422"/>
      <c r="L206" s="422"/>
      <c r="M206" s="194">
        <v>1250</v>
      </c>
      <c r="N206" s="422"/>
      <c r="O206" s="423"/>
      <c r="P206" s="423"/>
      <c r="Q206" s="423"/>
      <c r="R206" s="426"/>
      <c r="S206" s="132"/>
      <c r="T206" s="426"/>
      <c r="U206" s="426"/>
      <c r="V206" s="422"/>
      <c r="W206" s="422"/>
      <c r="X206" s="422"/>
    </row>
    <row r="207" ht="20" customHeight="1" spans="1:24">
      <c r="A207" s="131" t="s">
        <v>100</v>
      </c>
      <c r="B207" s="131" t="s">
        <v>481</v>
      </c>
      <c r="C207" s="131" t="s">
        <v>456</v>
      </c>
      <c r="D207" s="131" t="s">
        <v>177</v>
      </c>
      <c r="E207" s="131" t="s">
        <v>462</v>
      </c>
      <c r="F207" s="131" t="s">
        <v>441</v>
      </c>
      <c r="G207" s="131" t="s">
        <v>442</v>
      </c>
      <c r="H207" s="132">
        <v>5000</v>
      </c>
      <c r="I207" s="194">
        <v>5000</v>
      </c>
      <c r="J207" s="422"/>
      <c r="K207" s="422"/>
      <c r="L207" s="422"/>
      <c r="M207" s="194">
        <v>5000</v>
      </c>
      <c r="N207" s="422"/>
      <c r="O207" s="423"/>
      <c r="P207" s="423"/>
      <c r="Q207" s="423"/>
      <c r="R207" s="426"/>
      <c r="S207" s="132"/>
      <c r="T207" s="426"/>
      <c r="U207" s="426"/>
      <c r="V207" s="422"/>
      <c r="W207" s="422"/>
      <c r="X207" s="422"/>
    </row>
    <row r="208" ht="20" customHeight="1" spans="1:24">
      <c r="A208" s="131" t="s">
        <v>100</v>
      </c>
      <c r="B208" s="131" t="s">
        <v>481</v>
      </c>
      <c r="C208" s="131" t="s">
        <v>456</v>
      </c>
      <c r="D208" s="131" t="s">
        <v>177</v>
      </c>
      <c r="E208" s="131" t="s">
        <v>462</v>
      </c>
      <c r="F208" s="131" t="s">
        <v>443</v>
      </c>
      <c r="G208" s="131" t="s">
        <v>444</v>
      </c>
      <c r="H208" s="132">
        <v>54100</v>
      </c>
      <c r="I208" s="194">
        <v>54100</v>
      </c>
      <c r="J208" s="422"/>
      <c r="K208" s="422"/>
      <c r="L208" s="422"/>
      <c r="M208" s="194">
        <v>54100</v>
      </c>
      <c r="N208" s="422"/>
      <c r="O208" s="423"/>
      <c r="P208" s="423"/>
      <c r="Q208" s="423"/>
      <c r="R208" s="426"/>
      <c r="S208" s="132"/>
      <c r="T208" s="426"/>
      <c r="U208" s="426"/>
      <c r="V208" s="422"/>
      <c r="W208" s="422"/>
      <c r="X208" s="422"/>
    </row>
    <row r="209" ht="20" customHeight="1" spans="1:24">
      <c r="A209" s="131" t="s">
        <v>100</v>
      </c>
      <c r="B209" s="131" t="s">
        <v>481</v>
      </c>
      <c r="C209" s="131" t="s">
        <v>456</v>
      </c>
      <c r="D209" s="131" t="s">
        <v>177</v>
      </c>
      <c r="E209" s="131" t="s">
        <v>462</v>
      </c>
      <c r="F209" s="131" t="s">
        <v>399</v>
      </c>
      <c r="G209" s="131" t="s">
        <v>400</v>
      </c>
      <c r="H209" s="132">
        <v>750</v>
      </c>
      <c r="I209" s="194">
        <v>750</v>
      </c>
      <c r="J209" s="422"/>
      <c r="K209" s="422"/>
      <c r="L209" s="422"/>
      <c r="M209" s="194">
        <v>750</v>
      </c>
      <c r="N209" s="422"/>
      <c r="O209" s="423"/>
      <c r="P209" s="423"/>
      <c r="Q209" s="423"/>
      <c r="R209" s="426"/>
      <c r="S209" s="132"/>
      <c r="T209" s="426"/>
      <c r="U209" s="426"/>
      <c r="V209" s="422"/>
      <c r="W209" s="422"/>
      <c r="X209" s="422"/>
    </row>
    <row r="210" ht="20" customHeight="1" spans="1:24">
      <c r="A210" s="131" t="s">
        <v>100</v>
      </c>
      <c r="B210" s="131" t="s">
        <v>481</v>
      </c>
      <c r="C210" s="131" t="s">
        <v>456</v>
      </c>
      <c r="D210" s="131" t="s">
        <v>177</v>
      </c>
      <c r="E210" s="131" t="s">
        <v>462</v>
      </c>
      <c r="F210" s="131" t="s">
        <v>401</v>
      </c>
      <c r="G210" s="131" t="s">
        <v>402</v>
      </c>
      <c r="H210" s="132">
        <v>5000</v>
      </c>
      <c r="I210" s="194">
        <v>5000</v>
      </c>
      <c r="J210" s="422"/>
      <c r="K210" s="422"/>
      <c r="L210" s="422"/>
      <c r="M210" s="194">
        <v>5000</v>
      </c>
      <c r="N210" s="422"/>
      <c r="O210" s="423"/>
      <c r="P210" s="423"/>
      <c r="Q210" s="423"/>
      <c r="R210" s="426"/>
      <c r="S210" s="132"/>
      <c r="T210" s="426"/>
      <c r="U210" s="426"/>
      <c r="V210" s="422"/>
      <c r="W210" s="422"/>
      <c r="X210" s="422"/>
    </row>
    <row r="211" ht="20" customHeight="1" spans="1:24">
      <c r="A211" s="131" t="s">
        <v>100</v>
      </c>
      <c r="B211" s="131" t="s">
        <v>481</v>
      </c>
      <c r="C211" s="131" t="s">
        <v>456</v>
      </c>
      <c r="D211" s="131" t="s">
        <v>177</v>
      </c>
      <c r="E211" s="131" t="s">
        <v>462</v>
      </c>
      <c r="F211" s="131" t="s">
        <v>445</v>
      </c>
      <c r="G211" s="131" t="s">
        <v>446</v>
      </c>
      <c r="H211" s="132">
        <v>1900</v>
      </c>
      <c r="I211" s="194">
        <v>1900</v>
      </c>
      <c r="J211" s="422"/>
      <c r="K211" s="422"/>
      <c r="L211" s="422"/>
      <c r="M211" s="194">
        <v>1900</v>
      </c>
      <c r="N211" s="422"/>
      <c r="O211" s="423"/>
      <c r="P211" s="423"/>
      <c r="Q211" s="423"/>
      <c r="R211" s="426"/>
      <c r="S211" s="132"/>
      <c r="T211" s="426"/>
      <c r="U211" s="426"/>
      <c r="V211" s="422"/>
      <c r="W211" s="422"/>
      <c r="X211" s="422"/>
    </row>
    <row r="212" ht="20" customHeight="1" spans="1:24">
      <c r="A212" s="131" t="s">
        <v>100</v>
      </c>
      <c r="B212" s="131" t="s">
        <v>482</v>
      </c>
      <c r="C212" s="131" t="s">
        <v>388</v>
      </c>
      <c r="D212" s="131" t="s">
        <v>175</v>
      </c>
      <c r="E212" s="131" t="s">
        <v>457</v>
      </c>
      <c r="F212" s="131" t="s">
        <v>397</v>
      </c>
      <c r="G212" s="131" t="s">
        <v>398</v>
      </c>
      <c r="H212" s="132">
        <v>14400</v>
      </c>
      <c r="I212" s="194">
        <v>14400</v>
      </c>
      <c r="J212" s="422"/>
      <c r="K212" s="422"/>
      <c r="L212" s="422"/>
      <c r="M212" s="194">
        <v>14400</v>
      </c>
      <c r="N212" s="422"/>
      <c r="O212" s="423"/>
      <c r="P212" s="423"/>
      <c r="Q212" s="423"/>
      <c r="R212" s="426"/>
      <c r="S212" s="132"/>
      <c r="T212" s="426"/>
      <c r="U212" s="426"/>
      <c r="V212" s="422"/>
      <c r="W212" s="422"/>
      <c r="X212" s="422"/>
    </row>
    <row r="213" ht="20" customHeight="1" spans="1:24">
      <c r="A213" s="131" t="s">
        <v>100</v>
      </c>
      <c r="B213" s="131" t="s">
        <v>482</v>
      </c>
      <c r="C213" s="131" t="s">
        <v>388</v>
      </c>
      <c r="D213" s="131" t="s">
        <v>175</v>
      </c>
      <c r="E213" s="131" t="s">
        <v>457</v>
      </c>
      <c r="F213" s="131" t="s">
        <v>401</v>
      </c>
      <c r="G213" s="131" t="s">
        <v>402</v>
      </c>
      <c r="H213" s="132">
        <v>6000</v>
      </c>
      <c r="I213" s="194">
        <v>6000</v>
      </c>
      <c r="J213" s="422"/>
      <c r="K213" s="422"/>
      <c r="L213" s="422"/>
      <c r="M213" s="194">
        <v>6000</v>
      </c>
      <c r="N213" s="422"/>
      <c r="O213" s="423"/>
      <c r="P213" s="423"/>
      <c r="Q213" s="423"/>
      <c r="R213" s="426"/>
      <c r="S213" s="132"/>
      <c r="T213" s="426"/>
      <c r="U213" s="426"/>
      <c r="V213" s="422"/>
      <c r="W213" s="422"/>
      <c r="X213" s="422"/>
    </row>
    <row r="214" ht="20" customHeight="1" spans="1:24">
      <c r="A214" s="131" t="s">
        <v>100</v>
      </c>
      <c r="B214" s="131" t="s">
        <v>482</v>
      </c>
      <c r="C214" s="131" t="s">
        <v>388</v>
      </c>
      <c r="D214" s="131" t="s">
        <v>177</v>
      </c>
      <c r="E214" s="131" t="s">
        <v>462</v>
      </c>
      <c r="F214" s="131" t="s">
        <v>397</v>
      </c>
      <c r="G214" s="131" t="s">
        <v>398</v>
      </c>
      <c r="H214" s="132">
        <v>28800</v>
      </c>
      <c r="I214" s="194">
        <v>28800</v>
      </c>
      <c r="J214" s="422"/>
      <c r="K214" s="422"/>
      <c r="L214" s="422"/>
      <c r="M214" s="194">
        <v>28800</v>
      </c>
      <c r="N214" s="422"/>
      <c r="O214" s="423"/>
      <c r="P214" s="423"/>
      <c r="Q214" s="423"/>
      <c r="R214" s="426"/>
      <c r="S214" s="132"/>
      <c r="T214" s="426"/>
      <c r="U214" s="426"/>
      <c r="V214" s="422"/>
      <c r="W214" s="422"/>
      <c r="X214" s="422"/>
    </row>
    <row r="215" ht="20" customHeight="1" spans="1:24">
      <c r="A215" s="131" t="s">
        <v>100</v>
      </c>
      <c r="B215" s="131" t="s">
        <v>482</v>
      </c>
      <c r="C215" s="131" t="s">
        <v>388</v>
      </c>
      <c r="D215" s="131" t="s">
        <v>177</v>
      </c>
      <c r="E215" s="131" t="s">
        <v>462</v>
      </c>
      <c r="F215" s="131" t="s">
        <v>401</v>
      </c>
      <c r="G215" s="131" t="s">
        <v>402</v>
      </c>
      <c r="H215" s="132">
        <v>12000</v>
      </c>
      <c r="I215" s="194">
        <v>12000</v>
      </c>
      <c r="J215" s="422"/>
      <c r="K215" s="422"/>
      <c r="L215" s="422"/>
      <c r="M215" s="194">
        <v>12000</v>
      </c>
      <c r="N215" s="422"/>
      <c r="O215" s="423"/>
      <c r="P215" s="423"/>
      <c r="Q215" s="423"/>
      <c r="R215" s="426"/>
      <c r="S215" s="132"/>
      <c r="T215" s="426"/>
      <c r="U215" s="426"/>
      <c r="V215" s="422"/>
      <c r="W215" s="422"/>
      <c r="X215" s="422"/>
    </row>
    <row r="216" ht="20" customHeight="1" spans="1:24">
      <c r="A216" s="131" t="s">
        <v>102</v>
      </c>
      <c r="B216" s="131" t="s">
        <v>483</v>
      </c>
      <c r="C216" s="131" t="s">
        <v>380</v>
      </c>
      <c r="D216" s="131" t="s">
        <v>251</v>
      </c>
      <c r="E216" s="131" t="s">
        <v>380</v>
      </c>
      <c r="F216" s="131" t="s">
        <v>381</v>
      </c>
      <c r="G216" s="131" t="s">
        <v>380</v>
      </c>
      <c r="H216" s="132">
        <v>339456</v>
      </c>
      <c r="I216" s="194">
        <v>339456</v>
      </c>
      <c r="J216" s="422"/>
      <c r="K216" s="422"/>
      <c r="L216" s="422"/>
      <c r="M216" s="194">
        <v>339456</v>
      </c>
      <c r="N216" s="422"/>
      <c r="O216" s="423"/>
      <c r="P216" s="423"/>
      <c r="Q216" s="423"/>
      <c r="R216" s="426"/>
      <c r="S216" s="132"/>
      <c r="T216" s="426"/>
      <c r="U216" s="426"/>
      <c r="V216" s="422"/>
      <c r="W216" s="422"/>
      <c r="X216" s="422"/>
    </row>
    <row r="217" ht="20" customHeight="1" spans="1:24">
      <c r="A217" s="131" t="s">
        <v>102</v>
      </c>
      <c r="B217" s="131" t="s">
        <v>484</v>
      </c>
      <c r="C217" s="131" t="s">
        <v>485</v>
      </c>
      <c r="D217" s="131" t="s">
        <v>165</v>
      </c>
      <c r="E217" s="131" t="s">
        <v>486</v>
      </c>
      <c r="F217" s="131" t="s">
        <v>354</v>
      </c>
      <c r="G217" s="131" t="s">
        <v>355</v>
      </c>
      <c r="H217" s="132">
        <v>707148</v>
      </c>
      <c r="I217" s="194">
        <v>707148</v>
      </c>
      <c r="J217" s="422"/>
      <c r="K217" s="422"/>
      <c r="L217" s="422"/>
      <c r="M217" s="194">
        <v>707148</v>
      </c>
      <c r="N217" s="422"/>
      <c r="O217" s="423"/>
      <c r="P217" s="423"/>
      <c r="Q217" s="423"/>
      <c r="R217" s="426"/>
      <c r="S217" s="132"/>
      <c r="T217" s="426"/>
      <c r="U217" s="426"/>
      <c r="V217" s="422"/>
      <c r="W217" s="422"/>
      <c r="X217" s="422"/>
    </row>
    <row r="218" ht="20" customHeight="1" spans="1:24">
      <c r="A218" s="131" t="s">
        <v>102</v>
      </c>
      <c r="B218" s="131" t="s">
        <v>484</v>
      </c>
      <c r="C218" s="131" t="s">
        <v>485</v>
      </c>
      <c r="D218" s="131" t="s">
        <v>165</v>
      </c>
      <c r="E218" s="131" t="s">
        <v>486</v>
      </c>
      <c r="F218" s="131" t="s">
        <v>356</v>
      </c>
      <c r="G218" s="131" t="s">
        <v>357</v>
      </c>
      <c r="H218" s="132">
        <v>1111476</v>
      </c>
      <c r="I218" s="194">
        <v>1111476</v>
      </c>
      <c r="J218" s="422"/>
      <c r="K218" s="422"/>
      <c r="L218" s="422"/>
      <c r="M218" s="194">
        <v>1111476</v>
      </c>
      <c r="N218" s="422"/>
      <c r="O218" s="423"/>
      <c r="P218" s="423"/>
      <c r="Q218" s="423"/>
      <c r="R218" s="426"/>
      <c r="S218" s="132"/>
      <c r="T218" s="426"/>
      <c r="U218" s="426"/>
      <c r="V218" s="422"/>
      <c r="W218" s="422"/>
      <c r="X218" s="422"/>
    </row>
    <row r="219" ht="20" customHeight="1" spans="1:24">
      <c r="A219" s="131" t="s">
        <v>102</v>
      </c>
      <c r="B219" s="131" t="s">
        <v>484</v>
      </c>
      <c r="C219" s="131" t="s">
        <v>485</v>
      </c>
      <c r="D219" s="131" t="s">
        <v>165</v>
      </c>
      <c r="E219" s="131" t="s">
        <v>486</v>
      </c>
      <c r="F219" s="131" t="s">
        <v>358</v>
      </c>
      <c r="G219" s="131" t="s">
        <v>359</v>
      </c>
      <c r="H219" s="132">
        <v>58929</v>
      </c>
      <c r="I219" s="194">
        <v>58929</v>
      </c>
      <c r="J219" s="422"/>
      <c r="K219" s="422"/>
      <c r="L219" s="422"/>
      <c r="M219" s="194">
        <v>58929</v>
      </c>
      <c r="N219" s="422"/>
      <c r="O219" s="423"/>
      <c r="P219" s="423"/>
      <c r="Q219" s="423"/>
      <c r="R219" s="426"/>
      <c r="S219" s="132"/>
      <c r="T219" s="426"/>
      <c r="U219" s="426"/>
      <c r="V219" s="422"/>
      <c r="W219" s="422"/>
      <c r="X219" s="422"/>
    </row>
    <row r="220" ht="20" customHeight="1" spans="1:24">
      <c r="A220" s="131" t="s">
        <v>102</v>
      </c>
      <c r="B220" s="131" t="s">
        <v>487</v>
      </c>
      <c r="C220" s="131" t="s">
        <v>352</v>
      </c>
      <c r="D220" s="131" t="s">
        <v>169</v>
      </c>
      <c r="E220" s="131" t="s">
        <v>488</v>
      </c>
      <c r="F220" s="131" t="s">
        <v>354</v>
      </c>
      <c r="G220" s="131" t="s">
        <v>355</v>
      </c>
      <c r="H220" s="132">
        <v>91200</v>
      </c>
      <c r="I220" s="194">
        <v>91200</v>
      </c>
      <c r="J220" s="422"/>
      <c r="K220" s="422"/>
      <c r="L220" s="422"/>
      <c r="M220" s="194">
        <v>91200</v>
      </c>
      <c r="N220" s="422"/>
      <c r="O220" s="423"/>
      <c r="P220" s="423"/>
      <c r="Q220" s="423"/>
      <c r="R220" s="426"/>
      <c r="S220" s="132"/>
      <c r="T220" s="426"/>
      <c r="U220" s="426"/>
      <c r="V220" s="422"/>
      <c r="W220" s="422"/>
      <c r="X220" s="422"/>
    </row>
    <row r="221" ht="20" customHeight="1" spans="1:24">
      <c r="A221" s="131" t="s">
        <v>102</v>
      </c>
      <c r="B221" s="131" t="s">
        <v>487</v>
      </c>
      <c r="C221" s="131" t="s">
        <v>352</v>
      </c>
      <c r="D221" s="131" t="s">
        <v>169</v>
      </c>
      <c r="E221" s="131" t="s">
        <v>488</v>
      </c>
      <c r="F221" s="131" t="s">
        <v>358</v>
      </c>
      <c r="G221" s="131" t="s">
        <v>359</v>
      </c>
      <c r="H221" s="132">
        <v>7600</v>
      </c>
      <c r="I221" s="194">
        <v>7600</v>
      </c>
      <c r="J221" s="422"/>
      <c r="K221" s="422"/>
      <c r="L221" s="422"/>
      <c r="M221" s="194">
        <v>7600</v>
      </c>
      <c r="N221" s="422"/>
      <c r="O221" s="423"/>
      <c r="P221" s="423"/>
      <c r="Q221" s="423"/>
      <c r="R221" s="426"/>
      <c r="S221" s="132"/>
      <c r="T221" s="426"/>
      <c r="U221" s="426"/>
      <c r="V221" s="422"/>
      <c r="W221" s="422"/>
      <c r="X221" s="422"/>
    </row>
    <row r="222" ht="20" customHeight="1" spans="1:24">
      <c r="A222" s="131" t="s">
        <v>102</v>
      </c>
      <c r="B222" s="131" t="s">
        <v>487</v>
      </c>
      <c r="C222" s="131" t="s">
        <v>352</v>
      </c>
      <c r="D222" s="131" t="s">
        <v>169</v>
      </c>
      <c r="E222" s="131" t="s">
        <v>488</v>
      </c>
      <c r="F222" s="131" t="s">
        <v>360</v>
      </c>
      <c r="G222" s="131" t="s">
        <v>361</v>
      </c>
      <c r="H222" s="132">
        <v>116568</v>
      </c>
      <c r="I222" s="194">
        <v>116568</v>
      </c>
      <c r="J222" s="422"/>
      <c r="K222" s="422"/>
      <c r="L222" s="422"/>
      <c r="M222" s="194">
        <v>116568</v>
      </c>
      <c r="N222" s="422"/>
      <c r="O222" s="423"/>
      <c r="P222" s="423"/>
      <c r="Q222" s="423"/>
      <c r="R222" s="426"/>
      <c r="S222" s="132"/>
      <c r="T222" s="426"/>
      <c r="U222" s="426"/>
      <c r="V222" s="422"/>
      <c r="W222" s="422"/>
      <c r="X222" s="422"/>
    </row>
    <row r="223" ht="20" customHeight="1" spans="1:24">
      <c r="A223" s="131" t="s">
        <v>102</v>
      </c>
      <c r="B223" s="131" t="s">
        <v>489</v>
      </c>
      <c r="C223" s="131" t="s">
        <v>363</v>
      </c>
      <c r="D223" s="131" t="s">
        <v>165</v>
      </c>
      <c r="E223" s="131" t="s">
        <v>486</v>
      </c>
      <c r="F223" s="131" t="s">
        <v>364</v>
      </c>
      <c r="G223" s="131" t="s">
        <v>365</v>
      </c>
      <c r="H223" s="132">
        <v>1680</v>
      </c>
      <c r="I223" s="194">
        <v>1680</v>
      </c>
      <c r="J223" s="422"/>
      <c r="K223" s="422"/>
      <c r="L223" s="422"/>
      <c r="M223" s="194">
        <v>1680</v>
      </c>
      <c r="N223" s="422"/>
      <c r="O223" s="423"/>
      <c r="P223" s="423"/>
      <c r="Q223" s="423"/>
      <c r="R223" s="426"/>
      <c r="S223" s="132"/>
      <c r="T223" s="426"/>
      <c r="U223" s="426"/>
      <c r="V223" s="422"/>
      <c r="W223" s="422"/>
      <c r="X223" s="422"/>
    </row>
    <row r="224" ht="20" customHeight="1" spans="1:24">
      <c r="A224" s="131" t="s">
        <v>102</v>
      </c>
      <c r="B224" s="131" t="s">
        <v>489</v>
      </c>
      <c r="C224" s="131" t="s">
        <v>363</v>
      </c>
      <c r="D224" s="131" t="s">
        <v>169</v>
      </c>
      <c r="E224" s="131" t="s">
        <v>488</v>
      </c>
      <c r="F224" s="131" t="s">
        <v>364</v>
      </c>
      <c r="G224" s="131" t="s">
        <v>365</v>
      </c>
      <c r="H224" s="132">
        <v>1680</v>
      </c>
      <c r="I224" s="194">
        <v>1680</v>
      </c>
      <c r="J224" s="422"/>
      <c r="K224" s="422"/>
      <c r="L224" s="422"/>
      <c r="M224" s="194">
        <v>1680</v>
      </c>
      <c r="N224" s="422"/>
      <c r="O224" s="423"/>
      <c r="P224" s="423"/>
      <c r="Q224" s="423"/>
      <c r="R224" s="426"/>
      <c r="S224" s="132"/>
      <c r="T224" s="426"/>
      <c r="U224" s="426"/>
      <c r="V224" s="422"/>
      <c r="W224" s="422"/>
      <c r="X224" s="422"/>
    </row>
    <row r="225" ht="20" customHeight="1" spans="1:24">
      <c r="A225" s="131" t="s">
        <v>102</v>
      </c>
      <c r="B225" s="131" t="s">
        <v>489</v>
      </c>
      <c r="C225" s="131" t="s">
        <v>363</v>
      </c>
      <c r="D225" s="131" t="s">
        <v>217</v>
      </c>
      <c r="E225" s="131" t="s">
        <v>366</v>
      </c>
      <c r="F225" s="131" t="s">
        <v>367</v>
      </c>
      <c r="G225" s="131" t="s">
        <v>368</v>
      </c>
      <c r="H225" s="132">
        <v>511074</v>
      </c>
      <c r="I225" s="194">
        <v>511074</v>
      </c>
      <c r="J225" s="422"/>
      <c r="K225" s="422"/>
      <c r="L225" s="422"/>
      <c r="M225" s="194">
        <v>511074</v>
      </c>
      <c r="N225" s="422"/>
      <c r="O225" s="423"/>
      <c r="P225" s="423"/>
      <c r="Q225" s="423"/>
      <c r="R225" s="426"/>
      <c r="S225" s="132"/>
      <c r="T225" s="426"/>
      <c r="U225" s="426"/>
      <c r="V225" s="422"/>
      <c r="W225" s="422"/>
      <c r="X225" s="422"/>
    </row>
    <row r="226" ht="20" customHeight="1" spans="1:24">
      <c r="A226" s="131" t="s">
        <v>102</v>
      </c>
      <c r="B226" s="131" t="s">
        <v>489</v>
      </c>
      <c r="C226" s="131" t="s">
        <v>363</v>
      </c>
      <c r="D226" s="131" t="s">
        <v>233</v>
      </c>
      <c r="E226" s="131" t="s">
        <v>490</v>
      </c>
      <c r="F226" s="131" t="s">
        <v>373</v>
      </c>
      <c r="G226" s="131" t="s">
        <v>374</v>
      </c>
      <c r="H226" s="132">
        <v>208908</v>
      </c>
      <c r="I226" s="194">
        <v>208908</v>
      </c>
      <c r="J226" s="422"/>
      <c r="K226" s="422"/>
      <c r="L226" s="422"/>
      <c r="M226" s="194">
        <v>208908</v>
      </c>
      <c r="N226" s="422"/>
      <c r="O226" s="423"/>
      <c r="P226" s="423"/>
      <c r="Q226" s="423"/>
      <c r="R226" s="426"/>
      <c r="S226" s="132"/>
      <c r="T226" s="426"/>
      <c r="U226" s="426"/>
      <c r="V226" s="422"/>
      <c r="W226" s="422"/>
      <c r="X226" s="422"/>
    </row>
    <row r="227" ht="20" customHeight="1" spans="1:24">
      <c r="A227" s="131" t="s">
        <v>102</v>
      </c>
      <c r="B227" s="131" t="s">
        <v>489</v>
      </c>
      <c r="C227" s="131" t="s">
        <v>363</v>
      </c>
      <c r="D227" s="131" t="s">
        <v>235</v>
      </c>
      <c r="E227" s="131" t="s">
        <v>372</v>
      </c>
      <c r="F227" s="131" t="s">
        <v>373</v>
      </c>
      <c r="G227" s="131" t="s">
        <v>374</v>
      </c>
      <c r="H227" s="132">
        <v>22612</v>
      </c>
      <c r="I227" s="194">
        <v>22612</v>
      </c>
      <c r="J227" s="422"/>
      <c r="K227" s="422"/>
      <c r="L227" s="422"/>
      <c r="M227" s="194">
        <v>22612</v>
      </c>
      <c r="N227" s="422"/>
      <c r="O227" s="423"/>
      <c r="P227" s="423"/>
      <c r="Q227" s="423"/>
      <c r="R227" s="426"/>
      <c r="S227" s="132"/>
      <c r="T227" s="426"/>
      <c r="U227" s="426"/>
      <c r="V227" s="422"/>
      <c r="W227" s="422"/>
      <c r="X227" s="422"/>
    </row>
    <row r="228" ht="20" customHeight="1" spans="1:24">
      <c r="A228" s="131" t="s">
        <v>102</v>
      </c>
      <c r="B228" s="131" t="s">
        <v>489</v>
      </c>
      <c r="C228" s="131" t="s">
        <v>363</v>
      </c>
      <c r="D228" s="131" t="s">
        <v>237</v>
      </c>
      <c r="E228" s="131" t="s">
        <v>375</v>
      </c>
      <c r="F228" s="131" t="s">
        <v>376</v>
      </c>
      <c r="G228" s="131" t="s">
        <v>377</v>
      </c>
      <c r="H228" s="132">
        <v>206400</v>
      </c>
      <c r="I228" s="194">
        <v>206400</v>
      </c>
      <c r="J228" s="422"/>
      <c r="K228" s="422"/>
      <c r="L228" s="422"/>
      <c r="M228" s="194">
        <v>206400</v>
      </c>
      <c r="N228" s="422"/>
      <c r="O228" s="423"/>
      <c r="P228" s="423"/>
      <c r="Q228" s="423"/>
      <c r="R228" s="426"/>
      <c r="S228" s="132"/>
      <c r="T228" s="426"/>
      <c r="U228" s="426"/>
      <c r="V228" s="422"/>
      <c r="W228" s="422"/>
      <c r="X228" s="422"/>
    </row>
    <row r="229" ht="20" customHeight="1" spans="1:24">
      <c r="A229" s="131" t="s">
        <v>102</v>
      </c>
      <c r="B229" s="131" t="s">
        <v>489</v>
      </c>
      <c r="C229" s="131" t="s">
        <v>363</v>
      </c>
      <c r="D229" s="131" t="s">
        <v>239</v>
      </c>
      <c r="E229" s="131" t="s">
        <v>378</v>
      </c>
      <c r="F229" s="131" t="s">
        <v>364</v>
      </c>
      <c r="G229" s="131" t="s">
        <v>365</v>
      </c>
      <c r="H229" s="132">
        <v>5180</v>
      </c>
      <c r="I229" s="194">
        <v>5180</v>
      </c>
      <c r="J229" s="422"/>
      <c r="K229" s="422"/>
      <c r="L229" s="422"/>
      <c r="M229" s="194">
        <v>5180</v>
      </c>
      <c r="N229" s="422"/>
      <c r="O229" s="423"/>
      <c r="P229" s="423"/>
      <c r="Q229" s="423"/>
      <c r="R229" s="426"/>
      <c r="S229" s="132"/>
      <c r="T229" s="426"/>
      <c r="U229" s="426"/>
      <c r="V229" s="422"/>
      <c r="W229" s="422"/>
      <c r="X229" s="422"/>
    </row>
    <row r="230" ht="20" customHeight="1" spans="1:24">
      <c r="A230" s="131" t="s">
        <v>102</v>
      </c>
      <c r="B230" s="131" t="s">
        <v>491</v>
      </c>
      <c r="C230" s="131" t="s">
        <v>383</v>
      </c>
      <c r="D230" s="131" t="s">
        <v>213</v>
      </c>
      <c r="E230" s="131" t="s">
        <v>492</v>
      </c>
      <c r="F230" s="131" t="s">
        <v>385</v>
      </c>
      <c r="G230" s="131" t="s">
        <v>386</v>
      </c>
      <c r="H230" s="132">
        <v>478800</v>
      </c>
      <c r="I230" s="194">
        <v>478800</v>
      </c>
      <c r="J230" s="422"/>
      <c r="K230" s="422"/>
      <c r="L230" s="422"/>
      <c r="M230" s="194">
        <v>478800</v>
      </c>
      <c r="N230" s="422"/>
      <c r="O230" s="423"/>
      <c r="P230" s="423"/>
      <c r="Q230" s="423"/>
      <c r="R230" s="426"/>
      <c r="S230" s="132"/>
      <c r="T230" s="426"/>
      <c r="U230" s="426"/>
      <c r="V230" s="422"/>
      <c r="W230" s="422"/>
      <c r="X230" s="422"/>
    </row>
    <row r="231" ht="20" customHeight="1" spans="1:24">
      <c r="A231" s="131" t="s">
        <v>102</v>
      </c>
      <c r="B231" s="131" t="s">
        <v>491</v>
      </c>
      <c r="C231" s="131" t="s">
        <v>383</v>
      </c>
      <c r="D231" s="131" t="s">
        <v>215</v>
      </c>
      <c r="E231" s="131" t="s">
        <v>384</v>
      </c>
      <c r="F231" s="131" t="s">
        <v>385</v>
      </c>
      <c r="G231" s="131" t="s">
        <v>386</v>
      </c>
      <c r="H231" s="132">
        <v>20400</v>
      </c>
      <c r="I231" s="194">
        <v>20400</v>
      </c>
      <c r="J231" s="422"/>
      <c r="K231" s="422"/>
      <c r="L231" s="422"/>
      <c r="M231" s="194">
        <v>20400</v>
      </c>
      <c r="N231" s="422"/>
      <c r="O231" s="423"/>
      <c r="P231" s="423"/>
      <c r="Q231" s="423"/>
      <c r="R231" s="426"/>
      <c r="S231" s="132"/>
      <c r="T231" s="426"/>
      <c r="U231" s="426"/>
      <c r="V231" s="422"/>
      <c r="W231" s="422"/>
      <c r="X231" s="422"/>
    </row>
    <row r="232" ht="20" customHeight="1" spans="1:24">
      <c r="A232" s="131" t="s">
        <v>102</v>
      </c>
      <c r="B232" s="131" t="s">
        <v>493</v>
      </c>
      <c r="C232" s="131" t="s">
        <v>494</v>
      </c>
      <c r="D232" s="131" t="s">
        <v>165</v>
      </c>
      <c r="E232" s="131" t="s">
        <v>486</v>
      </c>
      <c r="F232" s="131" t="s">
        <v>495</v>
      </c>
      <c r="G232" s="131" t="s">
        <v>496</v>
      </c>
      <c r="H232" s="132">
        <v>15000</v>
      </c>
      <c r="I232" s="194">
        <v>15000</v>
      </c>
      <c r="J232" s="422"/>
      <c r="K232" s="422"/>
      <c r="L232" s="422"/>
      <c r="M232" s="194">
        <v>15000</v>
      </c>
      <c r="N232" s="422"/>
      <c r="O232" s="423"/>
      <c r="P232" s="423"/>
      <c r="Q232" s="423"/>
      <c r="R232" s="426"/>
      <c r="S232" s="132"/>
      <c r="T232" s="426"/>
      <c r="U232" s="426"/>
      <c r="V232" s="422"/>
      <c r="W232" s="422"/>
      <c r="X232" s="422"/>
    </row>
    <row r="233" ht="20" customHeight="1" spans="1:24">
      <c r="A233" s="131" t="s">
        <v>102</v>
      </c>
      <c r="B233" s="131" t="s">
        <v>497</v>
      </c>
      <c r="C233" s="131" t="s">
        <v>498</v>
      </c>
      <c r="D233" s="131" t="s">
        <v>165</v>
      </c>
      <c r="E233" s="131" t="s">
        <v>486</v>
      </c>
      <c r="F233" s="131" t="s">
        <v>399</v>
      </c>
      <c r="G233" s="131" t="s">
        <v>400</v>
      </c>
      <c r="H233" s="132">
        <v>165000</v>
      </c>
      <c r="I233" s="194">
        <v>165000</v>
      </c>
      <c r="J233" s="422"/>
      <c r="K233" s="422"/>
      <c r="L233" s="422"/>
      <c r="M233" s="194">
        <v>165000</v>
      </c>
      <c r="N233" s="422"/>
      <c r="O233" s="423"/>
      <c r="P233" s="423"/>
      <c r="Q233" s="423"/>
      <c r="R233" s="426"/>
      <c r="S233" s="132"/>
      <c r="T233" s="426"/>
      <c r="U233" s="426"/>
      <c r="V233" s="422"/>
      <c r="W233" s="422"/>
      <c r="X233" s="422"/>
    </row>
    <row r="234" ht="20" customHeight="1" spans="1:24">
      <c r="A234" s="131" t="s">
        <v>102</v>
      </c>
      <c r="B234" s="131" t="s">
        <v>499</v>
      </c>
      <c r="C234" s="131" t="s">
        <v>388</v>
      </c>
      <c r="D234" s="131" t="s">
        <v>165</v>
      </c>
      <c r="E234" s="131" t="s">
        <v>486</v>
      </c>
      <c r="F234" s="131" t="s">
        <v>389</v>
      </c>
      <c r="G234" s="131" t="s">
        <v>390</v>
      </c>
      <c r="H234" s="132">
        <v>36000</v>
      </c>
      <c r="I234" s="194">
        <v>36000</v>
      </c>
      <c r="J234" s="422"/>
      <c r="K234" s="422"/>
      <c r="L234" s="422"/>
      <c r="M234" s="194">
        <v>36000</v>
      </c>
      <c r="N234" s="422"/>
      <c r="O234" s="423"/>
      <c r="P234" s="423"/>
      <c r="Q234" s="423"/>
      <c r="R234" s="426"/>
      <c r="S234" s="132"/>
      <c r="T234" s="426"/>
      <c r="U234" s="426"/>
      <c r="V234" s="422"/>
      <c r="W234" s="422"/>
      <c r="X234" s="422"/>
    </row>
    <row r="235" ht="20" customHeight="1" spans="1:24">
      <c r="A235" s="131" t="s">
        <v>102</v>
      </c>
      <c r="B235" s="131" t="s">
        <v>499</v>
      </c>
      <c r="C235" s="131" t="s">
        <v>388</v>
      </c>
      <c r="D235" s="131" t="s">
        <v>165</v>
      </c>
      <c r="E235" s="131" t="s">
        <v>486</v>
      </c>
      <c r="F235" s="131" t="s">
        <v>391</v>
      </c>
      <c r="G235" s="131" t="s">
        <v>392</v>
      </c>
      <c r="H235" s="132">
        <v>3600</v>
      </c>
      <c r="I235" s="194">
        <v>3600</v>
      </c>
      <c r="J235" s="422"/>
      <c r="K235" s="422"/>
      <c r="L235" s="422"/>
      <c r="M235" s="194">
        <v>3600</v>
      </c>
      <c r="N235" s="422"/>
      <c r="O235" s="423"/>
      <c r="P235" s="423"/>
      <c r="Q235" s="423"/>
      <c r="R235" s="426"/>
      <c r="S235" s="132"/>
      <c r="T235" s="426"/>
      <c r="U235" s="426"/>
      <c r="V235" s="422"/>
      <c r="W235" s="422"/>
      <c r="X235" s="422"/>
    </row>
    <row r="236" ht="20" customHeight="1" spans="1:24">
      <c r="A236" s="131" t="s">
        <v>102</v>
      </c>
      <c r="B236" s="131" t="s">
        <v>499</v>
      </c>
      <c r="C236" s="131" t="s">
        <v>388</v>
      </c>
      <c r="D236" s="131" t="s">
        <v>165</v>
      </c>
      <c r="E236" s="131" t="s">
        <v>486</v>
      </c>
      <c r="F236" s="131" t="s">
        <v>393</v>
      </c>
      <c r="G236" s="131" t="s">
        <v>394</v>
      </c>
      <c r="H236" s="132">
        <v>36000</v>
      </c>
      <c r="I236" s="194">
        <v>36000</v>
      </c>
      <c r="J236" s="422"/>
      <c r="K236" s="422"/>
      <c r="L236" s="422"/>
      <c r="M236" s="194">
        <v>36000</v>
      </c>
      <c r="N236" s="422"/>
      <c r="O236" s="423"/>
      <c r="P236" s="423"/>
      <c r="Q236" s="423"/>
      <c r="R236" s="426"/>
      <c r="S236" s="132"/>
      <c r="T236" s="426"/>
      <c r="U236" s="426"/>
      <c r="V236" s="422"/>
      <c r="W236" s="422"/>
      <c r="X236" s="422"/>
    </row>
    <row r="237" ht="20" customHeight="1" spans="1:24">
      <c r="A237" s="131" t="s">
        <v>102</v>
      </c>
      <c r="B237" s="131" t="s">
        <v>499</v>
      </c>
      <c r="C237" s="131" t="s">
        <v>388</v>
      </c>
      <c r="D237" s="131" t="s">
        <v>165</v>
      </c>
      <c r="E237" s="131" t="s">
        <v>486</v>
      </c>
      <c r="F237" s="131" t="s">
        <v>395</v>
      </c>
      <c r="G237" s="131" t="s">
        <v>396</v>
      </c>
      <c r="H237" s="132">
        <v>4860</v>
      </c>
      <c r="I237" s="194">
        <v>4860</v>
      </c>
      <c r="J237" s="422"/>
      <c r="K237" s="422"/>
      <c r="L237" s="422"/>
      <c r="M237" s="194">
        <v>4860</v>
      </c>
      <c r="N237" s="422"/>
      <c r="O237" s="423"/>
      <c r="P237" s="423"/>
      <c r="Q237" s="423"/>
      <c r="R237" s="426"/>
      <c r="S237" s="132"/>
      <c r="T237" s="426"/>
      <c r="U237" s="426"/>
      <c r="V237" s="422"/>
      <c r="W237" s="422"/>
      <c r="X237" s="422"/>
    </row>
    <row r="238" ht="20" customHeight="1" spans="1:24">
      <c r="A238" s="131" t="s">
        <v>102</v>
      </c>
      <c r="B238" s="131" t="s">
        <v>499</v>
      </c>
      <c r="C238" s="131" t="s">
        <v>388</v>
      </c>
      <c r="D238" s="131" t="s">
        <v>165</v>
      </c>
      <c r="E238" s="131" t="s">
        <v>486</v>
      </c>
      <c r="F238" s="131" t="s">
        <v>397</v>
      </c>
      <c r="G238" s="131" t="s">
        <v>398</v>
      </c>
      <c r="H238" s="132">
        <v>43200</v>
      </c>
      <c r="I238" s="194">
        <v>43200</v>
      </c>
      <c r="J238" s="422"/>
      <c r="K238" s="422"/>
      <c r="L238" s="422"/>
      <c r="M238" s="194">
        <v>43200</v>
      </c>
      <c r="N238" s="422"/>
      <c r="O238" s="423"/>
      <c r="P238" s="423"/>
      <c r="Q238" s="423"/>
      <c r="R238" s="426"/>
      <c r="S238" s="132"/>
      <c r="T238" s="426"/>
      <c r="U238" s="426"/>
      <c r="V238" s="422"/>
      <c r="W238" s="422"/>
      <c r="X238" s="422"/>
    </row>
    <row r="239" ht="20" customHeight="1" spans="1:24">
      <c r="A239" s="131" t="s">
        <v>102</v>
      </c>
      <c r="B239" s="131" t="s">
        <v>499</v>
      </c>
      <c r="C239" s="131" t="s">
        <v>388</v>
      </c>
      <c r="D239" s="131" t="s">
        <v>165</v>
      </c>
      <c r="E239" s="131" t="s">
        <v>486</v>
      </c>
      <c r="F239" s="131" t="s">
        <v>399</v>
      </c>
      <c r="G239" s="131" t="s">
        <v>400</v>
      </c>
      <c r="H239" s="132">
        <v>16500</v>
      </c>
      <c r="I239" s="194">
        <v>16500</v>
      </c>
      <c r="J239" s="422"/>
      <c r="K239" s="422"/>
      <c r="L239" s="422"/>
      <c r="M239" s="194">
        <v>16500</v>
      </c>
      <c r="N239" s="422"/>
      <c r="O239" s="423"/>
      <c r="P239" s="423"/>
      <c r="Q239" s="423"/>
      <c r="R239" s="426"/>
      <c r="S239" s="132"/>
      <c r="T239" s="426"/>
      <c r="U239" s="426"/>
      <c r="V239" s="422"/>
      <c r="W239" s="422"/>
      <c r="X239" s="422"/>
    </row>
    <row r="240" ht="20" customHeight="1" spans="1:24">
      <c r="A240" s="131" t="s">
        <v>102</v>
      </c>
      <c r="B240" s="131" t="s">
        <v>499</v>
      </c>
      <c r="C240" s="131" t="s">
        <v>388</v>
      </c>
      <c r="D240" s="131" t="s">
        <v>165</v>
      </c>
      <c r="E240" s="131" t="s">
        <v>486</v>
      </c>
      <c r="F240" s="131" t="s">
        <v>401</v>
      </c>
      <c r="G240" s="131" t="s">
        <v>402</v>
      </c>
      <c r="H240" s="132">
        <v>28000</v>
      </c>
      <c r="I240" s="194">
        <v>28000</v>
      </c>
      <c r="J240" s="422"/>
      <c r="K240" s="422"/>
      <c r="L240" s="422"/>
      <c r="M240" s="194">
        <v>28000</v>
      </c>
      <c r="N240" s="422"/>
      <c r="O240" s="423"/>
      <c r="P240" s="423"/>
      <c r="Q240" s="423"/>
      <c r="R240" s="426"/>
      <c r="S240" s="132"/>
      <c r="T240" s="426"/>
      <c r="U240" s="426"/>
      <c r="V240" s="422"/>
      <c r="W240" s="422"/>
      <c r="X240" s="422"/>
    </row>
    <row r="241" ht="20" customHeight="1" spans="1:24">
      <c r="A241" s="131" t="s">
        <v>102</v>
      </c>
      <c r="B241" s="131" t="s">
        <v>499</v>
      </c>
      <c r="C241" s="131" t="s">
        <v>388</v>
      </c>
      <c r="D241" s="131" t="s">
        <v>169</v>
      </c>
      <c r="E241" s="131" t="s">
        <v>488</v>
      </c>
      <c r="F241" s="131" t="s">
        <v>389</v>
      </c>
      <c r="G241" s="131" t="s">
        <v>390</v>
      </c>
      <c r="H241" s="132">
        <v>4000</v>
      </c>
      <c r="I241" s="194">
        <v>4000</v>
      </c>
      <c r="J241" s="422"/>
      <c r="K241" s="422"/>
      <c r="L241" s="422"/>
      <c r="M241" s="194">
        <v>4000</v>
      </c>
      <c r="N241" s="422"/>
      <c r="O241" s="423"/>
      <c r="P241" s="423"/>
      <c r="Q241" s="423"/>
      <c r="R241" s="426"/>
      <c r="S241" s="132"/>
      <c r="T241" s="426"/>
      <c r="U241" s="426"/>
      <c r="V241" s="422"/>
      <c r="W241" s="422"/>
      <c r="X241" s="422"/>
    </row>
    <row r="242" ht="20" customHeight="1" spans="1:24">
      <c r="A242" s="131" t="s">
        <v>102</v>
      </c>
      <c r="B242" s="131" t="s">
        <v>499</v>
      </c>
      <c r="C242" s="131" t="s">
        <v>388</v>
      </c>
      <c r="D242" s="131" t="s">
        <v>169</v>
      </c>
      <c r="E242" s="131" t="s">
        <v>488</v>
      </c>
      <c r="F242" s="131" t="s">
        <v>391</v>
      </c>
      <c r="G242" s="131" t="s">
        <v>392</v>
      </c>
      <c r="H242" s="132">
        <v>400</v>
      </c>
      <c r="I242" s="194">
        <v>400</v>
      </c>
      <c r="J242" s="422"/>
      <c r="K242" s="422"/>
      <c r="L242" s="422"/>
      <c r="M242" s="194">
        <v>400</v>
      </c>
      <c r="N242" s="422"/>
      <c r="O242" s="423"/>
      <c r="P242" s="423"/>
      <c r="Q242" s="423"/>
      <c r="R242" s="426"/>
      <c r="S242" s="132"/>
      <c r="T242" s="426"/>
      <c r="U242" s="426"/>
      <c r="V242" s="422"/>
      <c r="W242" s="422"/>
      <c r="X242" s="422"/>
    </row>
    <row r="243" ht="20" customHeight="1" spans="1:24">
      <c r="A243" s="131" t="s">
        <v>102</v>
      </c>
      <c r="B243" s="131" t="s">
        <v>499</v>
      </c>
      <c r="C243" s="131" t="s">
        <v>388</v>
      </c>
      <c r="D243" s="131" t="s">
        <v>169</v>
      </c>
      <c r="E243" s="131" t="s">
        <v>488</v>
      </c>
      <c r="F243" s="131" t="s">
        <v>393</v>
      </c>
      <c r="G243" s="131" t="s">
        <v>394</v>
      </c>
      <c r="H243" s="132">
        <v>4000</v>
      </c>
      <c r="I243" s="194">
        <v>4000</v>
      </c>
      <c r="J243" s="422"/>
      <c r="K243" s="422"/>
      <c r="L243" s="422"/>
      <c r="M243" s="194">
        <v>4000</v>
      </c>
      <c r="N243" s="422"/>
      <c r="O243" s="423"/>
      <c r="P243" s="423"/>
      <c r="Q243" s="423"/>
      <c r="R243" s="426"/>
      <c r="S243" s="132"/>
      <c r="T243" s="426"/>
      <c r="U243" s="426"/>
      <c r="V243" s="422"/>
      <c r="W243" s="422"/>
      <c r="X243" s="422"/>
    </row>
    <row r="244" ht="20" customHeight="1" spans="1:24">
      <c r="A244" s="131" t="s">
        <v>102</v>
      </c>
      <c r="B244" s="131" t="s">
        <v>499</v>
      </c>
      <c r="C244" s="131" t="s">
        <v>388</v>
      </c>
      <c r="D244" s="131" t="s">
        <v>169</v>
      </c>
      <c r="E244" s="131" t="s">
        <v>488</v>
      </c>
      <c r="F244" s="131" t="s">
        <v>395</v>
      </c>
      <c r="G244" s="131" t="s">
        <v>396</v>
      </c>
      <c r="H244" s="132">
        <v>540</v>
      </c>
      <c r="I244" s="194">
        <v>540</v>
      </c>
      <c r="J244" s="422"/>
      <c r="K244" s="422"/>
      <c r="L244" s="422"/>
      <c r="M244" s="194">
        <v>540</v>
      </c>
      <c r="N244" s="422"/>
      <c r="O244" s="423"/>
      <c r="P244" s="423"/>
      <c r="Q244" s="423"/>
      <c r="R244" s="426"/>
      <c r="S244" s="132"/>
      <c r="T244" s="426"/>
      <c r="U244" s="426"/>
      <c r="V244" s="422"/>
      <c r="W244" s="422"/>
      <c r="X244" s="422"/>
    </row>
    <row r="245" ht="20" customHeight="1" spans="1:24">
      <c r="A245" s="131" t="s">
        <v>102</v>
      </c>
      <c r="B245" s="131" t="s">
        <v>499</v>
      </c>
      <c r="C245" s="131" t="s">
        <v>388</v>
      </c>
      <c r="D245" s="131" t="s">
        <v>169</v>
      </c>
      <c r="E245" s="131" t="s">
        <v>488</v>
      </c>
      <c r="F245" s="131" t="s">
        <v>397</v>
      </c>
      <c r="G245" s="131" t="s">
        <v>398</v>
      </c>
      <c r="H245" s="132">
        <v>4800</v>
      </c>
      <c r="I245" s="194">
        <v>4800</v>
      </c>
      <c r="J245" s="422"/>
      <c r="K245" s="422"/>
      <c r="L245" s="422"/>
      <c r="M245" s="194">
        <v>4800</v>
      </c>
      <c r="N245" s="422"/>
      <c r="O245" s="423"/>
      <c r="P245" s="423"/>
      <c r="Q245" s="423"/>
      <c r="R245" s="426"/>
      <c r="S245" s="132"/>
      <c r="T245" s="426"/>
      <c r="U245" s="426"/>
      <c r="V245" s="422"/>
      <c r="W245" s="422"/>
      <c r="X245" s="422"/>
    </row>
    <row r="246" ht="20" customHeight="1" spans="1:24">
      <c r="A246" s="131" t="s">
        <v>102</v>
      </c>
      <c r="B246" s="131" t="s">
        <v>499</v>
      </c>
      <c r="C246" s="131" t="s">
        <v>388</v>
      </c>
      <c r="D246" s="131" t="s">
        <v>169</v>
      </c>
      <c r="E246" s="131" t="s">
        <v>488</v>
      </c>
      <c r="F246" s="131" t="s">
        <v>399</v>
      </c>
      <c r="G246" s="131" t="s">
        <v>400</v>
      </c>
      <c r="H246" s="132">
        <v>1800</v>
      </c>
      <c r="I246" s="194">
        <v>1800</v>
      </c>
      <c r="J246" s="422"/>
      <c r="K246" s="422"/>
      <c r="L246" s="422"/>
      <c r="M246" s="194">
        <v>1800</v>
      </c>
      <c r="N246" s="422"/>
      <c r="O246" s="423"/>
      <c r="P246" s="423"/>
      <c r="Q246" s="423"/>
      <c r="R246" s="426"/>
      <c r="S246" s="132"/>
      <c r="T246" s="426"/>
      <c r="U246" s="426"/>
      <c r="V246" s="422"/>
      <c r="W246" s="422"/>
      <c r="X246" s="422"/>
    </row>
    <row r="247" ht="20" customHeight="1" spans="1:24">
      <c r="A247" s="131" t="s">
        <v>102</v>
      </c>
      <c r="B247" s="131" t="s">
        <v>499</v>
      </c>
      <c r="C247" s="131" t="s">
        <v>388</v>
      </c>
      <c r="D247" s="131" t="s">
        <v>169</v>
      </c>
      <c r="E247" s="131" t="s">
        <v>488</v>
      </c>
      <c r="F247" s="131" t="s">
        <v>401</v>
      </c>
      <c r="G247" s="131" t="s">
        <v>402</v>
      </c>
      <c r="H247" s="132">
        <v>2000</v>
      </c>
      <c r="I247" s="194">
        <v>2000</v>
      </c>
      <c r="J247" s="422"/>
      <c r="K247" s="422"/>
      <c r="L247" s="422"/>
      <c r="M247" s="194">
        <v>2000</v>
      </c>
      <c r="N247" s="422"/>
      <c r="O247" s="423"/>
      <c r="P247" s="423"/>
      <c r="Q247" s="423"/>
      <c r="R247" s="426"/>
      <c r="S247" s="132"/>
      <c r="T247" s="426"/>
      <c r="U247" s="426"/>
      <c r="V247" s="422"/>
      <c r="W247" s="422"/>
      <c r="X247" s="422"/>
    </row>
    <row r="248" ht="20" customHeight="1" spans="1:24">
      <c r="A248" s="131" t="s">
        <v>102</v>
      </c>
      <c r="B248" s="131" t="s">
        <v>499</v>
      </c>
      <c r="C248" s="131" t="s">
        <v>388</v>
      </c>
      <c r="D248" s="131" t="s">
        <v>213</v>
      </c>
      <c r="E248" s="131" t="s">
        <v>492</v>
      </c>
      <c r="F248" s="131" t="s">
        <v>397</v>
      </c>
      <c r="G248" s="131" t="s">
        <v>398</v>
      </c>
      <c r="H248" s="132">
        <v>5700</v>
      </c>
      <c r="I248" s="194">
        <v>5700</v>
      </c>
      <c r="J248" s="422"/>
      <c r="K248" s="422"/>
      <c r="L248" s="422"/>
      <c r="M248" s="194">
        <v>5700</v>
      </c>
      <c r="N248" s="422"/>
      <c r="O248" s="423"/>
      <c r="P248" s="423"/>
      <c r="Q248" s="423"/>
      <c r="R248" s="426"/>
      <c r="S248" s="132"/>
      <c r="T248" s="426"/>
      <c r="U248" s="426"/>
      <c r="V248" s="422"/>
      <c r="W248" s="422"/>
      <c r="X248" s="422"/>
    </row>
    <row r="249" ht="20" customHeight="1" spans="1:24">
      <c r="A249" s="131" t="s">
        <v>102</v>
      </c>
      <c r="B249" s="131" t="s">
        <v>499</v>
      </c>
      <c r="C249" s="131" t="s">
        <v>388</v>
      </c>
      <c r="D249" s="131" t="s">
        <v>213</v>
      </c>
      <c r="E249" s="131" t="s">
        <v>492</v>
      </c>
      <c r="F249" s="131" t="s">
        <v>401</v>
      </c>
      <c r="G249" s="131" t="s">
        <v>402</v>
      </c>
      <c r="H249" s="132">
        <v>30400</v>
      </c>
      <c r="I249" s="194">
        <v>30400</v>
      </c>
      <c r="J249" s="422"/>
      <c r="K249" s="422"/>
      <c r="L249" s="422"/>
      <c r="M249" s="194">
        <v>30400</v>
      </c>
      <c r="N249" s="422"/>
      <c r="O249" s="423"/>
      <c r="P249" s="423"/>
      <c r="Q249" s="423"/>
      <c r="R249" s="426"/>
      <c r="S249" s="132"/>
      <c r="T249" s="426"/>
      <c r="U249" s="426"/>
      <c r="V249" s="422"/>
      <c r="W249" s="422"/>
      <c r="X249" s="422"/>
    </row>
    <row r="250" ht="20" customHeight="1" spans="1:24">
      <c r="A250" s="131" t="s">
        <v>102</v>
      </c>
      <c r="B250" s="131" t="s">
        <v>499</v>
      </c>
      <c r="C250" s="131" t="s">
        <v>388</v>
      </c>
      <c r="D250" s="131" t="s">
        <v>215</v>
      </c>
      <c r="E250" s="131" t="s">
        <v>384</v>
      </c>
      <c r="F250" s="131" t="s">
        <v>397</v>
      </c>
      <c r="G250" s="131" t="s">
        <v>398</v>
      </c>
      <c r="H250" s="132">
        <v>300</v>
      </c>
      <c r="I250" s="194">
        <v>300</v>
      </c>
      <c r="J250" s="422"/>
      <c r="K250" s="422"/>
      <c r="L250" s="422"/>
      <c r="M250" s="194">
        <v>300</v>
      </c>
      <c r="N250" s="422"/>
      <c r="O250" s="423"/>
      <c r="P250" s="423"/>
      <c r="Q250" s="423"/>
      <c r="R250" s="426"/>
      <c r="S250" s="132"/>
      <c r="T250" s="426"/>
      <c r="U250" s="426"/>
      <c r="V250" s="422"/>
      <c r="W250" s="422"/>
      <c r="X250" s="422"/>
    </row>
    <row r="251" ht="20" customHeight="1" spans="1:24">
      <c r="A251" s="131" t="s">
        <v>102</v>
      </c>
      <c r="B251" s="131" t="s">
        <v>499</v>
      </c>
      <c r="C251" s="131" t="s">
        <v>388</v>
      </c>
      <c r="D251" s="131" t="s">
        <v>215</v>
      </c>
      <c r="E251" s="131" t="s">
        <v>384</v>
      </c>
      <c r="F251" s="131" t="s">
        <v>401</v>
      </c>
      <c r="G251" s="131" t="s">
        <v>402</v>
      </c>
      <c r="H251" s="132">
        <v>1600</v>
      </c>
      <c r="I251" s="194">
        <v>1600</v>
      </c>
      <c r="J251" s="422"/>
      <c r="K251" s="422"/>
      <c r="L251" s="422"/>
      <c r="M251" s="194">
        <v>1600</v>
      </c>
      <c r="N251" s="422"/>
      <c r="O251" s="423"/>
      <c r="P251" s="423"/>
      <c r="Q251" s="423"/>
      <c r="R251" s="426"/>
      <c r="S251" s="132"/>
      <c r="T251" s="426"/>
      <c r="U251" s="426"/>
      <c r="V251" s="422"/>
      <c r="W251" s="422"/>
      <c r="X251" s="422"/>
    </row>
    <row r="252" ht="20" customHeight="1" spans="1:24">
      <c r="A252" s="131" t="s">
        <v>102</v>
      </c>
      <c r="B252" s="131" t="s">
        <v>500</v>
      </c>
      <c r="C252" s="131" t="s">
        <v>404</v>
      </c>
      <c r="D252" s="131" t="s">
        <v>165</v>
      </c>
      <c r="E252" s="131" t="s">
        <v>486</v>
      </c>
      <c r="F252" s="131" t="s">
        <v>405</v>
      </c>
      <c r="G252" s="131" t="s">
        <v>404</v>
      </c>
      <c r="H252" s="132">
        <v>6480</v>
      </c>
      <c r="I252" s="194">
        <v>6480</v>
      </c>
      <c r="J252" s="422"/>
      <c r="K252" s="422"/>
      <c r="L252" s="422"/>
      <c r="M252" s="194">
        <v>6480</v>
      </c>
      <c r="N252" s="422"/>
      <c r="O252" s="423"/>
      <c r="P252" s="423"/>
      <c r="Q252" s="423"/>
      <c r="R252" s="426"/>
      <c r="S252" s="132"/>
      <c r="T252" s="426"/>
      <c r="U252" s="426"/>
      <c r="V252" s="422"/>
      <c r="W252" s="422"/>
      <c r="X252" s="422"/>
    </row>
    <row r="253" ht="20" customHeight="1" spans="1:24">
      <c r="A253" s="131" t="s">
        <v>102</v>
      </c>
      <c r="B253" s="131" t="s">
        <v>500</v>
      </c>
      <c r="C253" s="131" t="s">
        <v>404</v>
      </c>
      <c r="D253" s="131" t="s">
        <v>169</v>
      </c>
      <c r="E253" s="131" t="s">
        <v>488</v>
      </c>
      <c r="F253" s="131" t="s">
        <v>405</v>
      </c>
      <c r="G253" s="131" t="s">
        <v>404</v>
      </c>
      <c r="H253" s="132">
        <v>720</v>
      </c>
      <c r="I253" s="194">
        <v>720</v>
      </c>
      <c r="J253" s="422"/>
      <c r="K253" s="422"/>
      <c r="L253" s="422"/>
      <c r="M253" s="194">
        <v>720</v>
      </c>
      <c r="N253" s="422"/>
      <c r="O253" s="423"/>
      <c r="P253" s="423"/>
      <c r="Q253" s="423"/>
      <c r="R253" s="426"/>
      <c r="S253" s="132"/>
      <c r="T253" s="426"/>
      <c r="U253" s="426"/>
      <c r="V253" s="422"/>
      <c r="W253" s="422"/>
      <c r="X253" s="422"/>
    </row>
    <row r="254" ht="20" customHeight="1" spans="1:24">
      <c r="A254" s="131" t="s">
        <v>102</v>
      </c>
      <c r="B254" s="131" t="s">
        <v>501</v>
      </c>
      <c r="C254" s="131" t="s">
        <v>502</v>
      </c>
      <c r="D254" s="131" t="s">
        <v>165</v>
      </c>
      <c r="E254" s="131" t="s">
        <v>486</v>
      </c>
      <c r="F254" s="131" t="s">
        <v>358</v>
      </c>
      <c r="G254" s="131" t="s">
        <v>359</v>
      </c>
      <c r="H254" s="132">
        <v>735960</v>
      </c>
      <c r="I254" s="194">
        <v>735960</v>
      </c>
      <c r="J254" s="422"/>
      <c r="K254" s="422"/>
      <c r="L254" s="422"/>
      <c r="M254" s="194">
        <v>735960</v>
      </c>
      <c r="N254" s="422"/>
      <c r="O254" s="423"/>
      <c r="P254" s="423"/>
      <c r="Q254" s="423"/>
      <c r="R254" s="426"/>
      <c r="S254" s="132"/>
      <c r="T254" s="426"/>
      <c r="U254" s="426"/>
      <c r="V254" s="422"/>
      <c r="W254" s="422"/>
      <c r="X254" s="422"/>
    </row>
    <row r="255" ht="20" customHeight="1" spans="1:24">
      <c r="A255" s="131" t="s">
        <v>102</v>
      </c>
      <c r="B255" s="131" t="s">
        <v>503</v>
      </c>
      <c r="C255" s="131" t="s">
        <v>407</v>
      </c>
      <c r="D255" s="131" t="s">
        <v>169</v>
      </c>
      <c r="E255" s="131" t="s">
        <v>488</v>
      </c>
      <c r="F255" s="131" t="s">
        <v>358</v>
      </c>
      <c r="G255" s="131" t="s">
        <v>359</v>
      </c>
      <c r="H255" s="132">
        <v>32040</v>
      </c>
      <c r="I255" s="194">
        <v>32040</v>
      </c>
      <c r="J255" s="422"/>
      <c r="K255" s="422"/>
      <c r="L255" s="422"/>
      <c r="M255" s="194">
        <v>32040</v>
      </c>
      <c r="N255" s="422"/>
      <c r="O255" s="423"/>
      <c r="P255" s="423"/>
      <c r="Q255" s="423"/>
      <c r="R255" s="426"/>
      <c r="S255" s="132"/>
      <c r="T255" s="426"/>
      <c r="U255" s="426"/>
      <c r="V255" s="422"/>
      <c r="W255" s="422"/>
      <c r="X255" s="422"/>
    </row>
    <row r="256" ht="20" customHeight="1" spans="1:24">
      <c r="A256" s="131" t="s">
        <v>102</v>
      </c>
      <c r="B256" s="131" t="s">
        <v>503</v>
      </c>
      <c r="C256" s="131" t="s">
        <v>407</v>
      </c>
      <c r="D256" s="131" t="s">
        <v>169</v>
      </c>
      <c r="E256" s="131" t="s">
        <v>488</v>
      </c>
      <c r="F256" s="131" t="s">
        <v>360</v>
      </c>
      <c r="G256" s="131" t="s">
        <v>361</v>
      </c>
      <c r="H256" s="132">
        <v>45600</v>
      </c>
      <c r="I256" s="194">
        <v>45600</v>
      </c>
      <c r="J256" s="422"/>
      <c r="K256" s="422"/>
      <c r="L256" s="422"/>
      <c r="M256" s="194">
        <v>45600</v>
      </c>
      <c r="N256" s="422"/>
      <c r="O256" s="423"/>
      <c r="P256" s="423"/>
      <c r="Q256" s="423"/>
      <c r="R256" s="426"/>
      <c r="S256" s="132"/>
      <c r="T256" s="426"/>
      <c r="U256" s="426"/>
      <c r="V256" s="422"/>
      <c r="W256" s="422"/>
      <c r="X256" s="422"/>
    </row>
    <row r="257" ht="20" customHeight="1" spans="1:24">
      <c r="A257" s="131" t="s">
        <v>104</v>
      </c>
      <c r="B257" s="131" t="s">
        <v>504</v>
      </c>
      <c r="C257" s="131" t="s">
        <v>352</v>
      </c>
      <c r="D257" s="131" t="s">
        <v>179</v>
      </c>
      <c r="E257" s="131" t="s">
        <v>448</v>
      </c>
      <c r="F257" s="131" t="s">
        <v>354</v>
      </c>
      <c r="G257" s="131" t="s">
        <v>355</v>
      </c>
      <c r="H257" s="132">
        <v>12276924</v>
      </c>
      <c r="I257" s="194">
        <v>12276924</v>
      </c>
      <c r="J257" s="422"/>
      <c r="K257" s="422"/>
      <c r="L257" s="422"/>
      <c r="M257" s="194">
        <v>12276924</v>
      </c>
      <c r="N257" s="422"/>
      <c r="O257" s="423"/>
      <c r="P257" s="423"/>
      <c r="Q257" s="423"/>
      <c r="R257" s="426"/>
      <c r="S257" s="132"/>
      <c r="T257" s="426"/>
      <c r="U257" s="426"/>
      <c r="V257" s="422"/>
      <c r="W257" s="422"/>
      <c r="X257" s="422"/>
    </row>
    <row r="258" ht="20" customHeight="1" spans="1:24">
      <c r="A258" s="131" t="s">
        <v>104</v>
      </c>
      <c r="B258" s="131" t="s">
        <v>504</v>
      </c>
      <c r="C258" s="131" t="s">
        <v>352</v>
      </c>
      <c r="D258" s="131" t="s">
        <v>179</v>
      </c>
      <c r="E258" s="131" t="s">
        <v>448</v>
      </c>
      <c r="F258" s="131" t="s">
        <v>356</v>
      </c>
      <c r="G258" s="131" t="s">
        <v>357</v>
      </c>
      <c r="H258" s="132">
        <v>15096</v>
      </c>
      <c r="I258" s="194">
        <v>15096</v>
      </c>
      <c r="J258" s="422"/>
      <c r="K258" s="422"/>
      <c r="L258" s="422"/>
      <c r="M258" s="194">
        <v>15096</v>
      </c>
      <c r="N258" s="422"/>
      <c r="O258" s="423"/>
      <c r="P258" s="423"/>
      <c r="Q258" s="423"/>
      <c r="R258" s="426"/>
      <c r="S258" s="132"/>
      <c r="T258" s="426"/>
      <c r="U258" s="426"/>
      <c r="V258" s="422"/>
      <c r="W258" s="422"/>
      <c r="X258" s="422"/>
    </row>
    <row r="259" ht="20" customHeight="1" spans="1:24">
      <c r="A259" s="131" t="s">
        <v>104</v>
      </c>
      <c r="B259" s="131" t="s">
        <v>504</v>
      </c>
      <c r="C259" s="131" t="s">
        <v>352</v>
      </c>
      <c r="D259" s="131" t="s">
        <v>179</v>
      </c>
      <c r="E259" s="131" t="s">
        <v>448</v>
      </c>
      <c r="F259" s="131" t="s">
        <v>358</v>
      </c>
      <c r="G259" s="131" t="s">
        <v>359</v>
      </c>
      <c r="H259" s="132">
        <v>1023077</v>
      </c>
      <c r="I259" s="194">
        <v>1023077</v>
      </c>
      <c r="J259" s="422"/>
      <c r="K259" s="422"/>
      <c r="L259" s="422"/>
      <c r="M259" s="194">
        <v>1023077</v>
      </c>
      <c r="N259" s="422"/>
      <c r="O259" s="423"/>
      <c r="P259" s="423"/>
      <c r="Q259" s="423"/>
      <c r="R259" s="426"/>
      <c r="S259" s="132"/>
      <c r="T259" s="426"/>
      <c r="U259" s="426"/>
      <c r="V259" s="422"/>
      <c r="W259" s="422"/>
      <c r="X259" s="422"/>
    </row>
    <row r="260" ht="20" customHeight="1" spans="1:24">
      <c r="A260" s="131" t="s">
        <v>104</v>
      </c>
      <c r="B260" s="131" t="s">
        <v>504</v>
      </c>
      <c r="C260" s="131" t="s">
        <v>352</v>
      </c>
      <c r="D260" s="131" t="s">
        <v>179</v>
      </c>
      <c r="E260" s="131" t="s">
        <v>448</v>
      </c>
      <c r="F260" s="131" t="s">
        <v>360</v>
      </c>
      <c r="G260" s="131" t="s">
        <v>361</v>
      </c>
      <c r="H260" s="132">
        <v>13562244</v>
      </c>
      <c r="I260" s="194">
        <v>13562244</v>
      </c>
      <c r="J260" s="422"/>
      <c r="K260" s="422"/>
      <c r="L260" s="422"/>
      <c r="M260" s="194">
        <v>13562244</v>
      </c>
      <c r="N260" s="422"/>
      <c r="O260" s="423"/>
      <c r="P260" s="423"/>
      <c r="Q260" s="423"/>
      <c r="R260" s="426"/>
      <c r="S260" s="132"/>
      <c r="T260" s="426"/>
      <c r="U260" s="426"/>
      <c r="V260" s="422"/>
      <c r="W260" s="422"/>
      <c r="X260" s="422"/>
    </row>
    <row r="261" ht="20" customHeight="1" spans="1:24">
      <c r="A261" s="131" t="s">
        <v>104</v>
      </c>
      <c r="B261" s="131" t="s">
        <v>505</v>
      </c>
      <c r="C261" s="131" t="s">
        <v>363</v>
      </c>
      <c r="D261" s="131" t="s">
        <v>179</v>
      </c>
      <c r="E261" s="131" t="s">
        <v>448</v>
      </c>
      <c r="F261" s="131" t="s">
        <v>364</v>
      </c>
      <c r="G261" s="131" t="s">
        <v>365</v>
      </c>
      <c r="H261" s="132">
        <v>194040</v>
      </c>
      <c r="I261" s="194">
        <v>194040</v>
      </c>
      <c r="J261" s="422"/>
      <c r="K261" s="422"/>
      <c r="L261" s="422"/>
      <c r="M261" s="194">
        <v>194040</v>
      </c>
      <c r="N261" s="422"/>
      <c r="O261" s="423"/>
      <c r="P261" s="423"/>
      <c r="Q261" s="423"/>
      <c r="R261" s="426"/>
      <c r="S261" s="132"/>
      <c r="T261" s="426"/>
      <c r="U261" s="426"/>
      <c r="V261" s="422"/>
      <c r="W261" s="422"/>
      <c r="X261" s="422"/>
    </row>
    <row r="262" ht="20" customHeight="1" spans="1:24">
      <c r="A262" s="131" t="s">
        <v>104</v>
      </c>
      <c r="B262" s="131" t="s">
        <v>505</v>
      </c>
      <c r="C262" s="131" t="s">
        <v>363</v>
      </c>
      <c r="D262" s="131" t="s">
        <v>217</v>
      </c>
      <c r="E262" s="131" t="s">
        <v>366</v>
      </c>
      <c r="F262" s="131" t="s">
        <v>367</v>
      </c>
      <c r="G262" s="131" t="s">
        <v>368</v>
      </c>
      <c r="H262" s="132">
        <v>5671512</v>
      </c>
      <c r="I262" s="194">
        <v>5671512</v>
      </c>
      <c r="J262" s="422"/>
      <c r="K262" s="422"/>
      <c r="L262" s="422"/>
      <c r="M262" s="194">
        <v>5671512</v>
      </c>
      <c r="N262" s="422"/>
      <c r="O262" s="423"/>
      <c r="P262" s="423"/>
      <c r="Q262" s="423"/>
      <c r="R262" s="426"/>
      <c r="S262" s="132"/>
      <c r="T262" s="426"/>
      <c r="U262" s="426"/>
      <c r="V262" s="422"/>
      <c r="W262" s="422"/>
      <c r="X262" s="422"/>
    </row>
    <row r="263" ht="20" customHeight="1" spans="1:24">
      <c r="A263" s="131" t="s">
        <v>104</v>
      </c>
      <c r="B263" s="131" t="s">
        <v>505</v>
      </c>
      <c r="C263" s="131" t="s">
        <v>363</v>
      </c>
      <c r="D263" s="131" t="s">
        <v>219</v>
      </c>
      <c r="E263" s="131" t="s">
        <v>369</v>
      </c>
      <c r="F263" s="131" t="s">
        <v>370</v>
      </c>
      <c r="G263" s="131" t="s">
        <v>371</v>
      </c>
      <c r="H263" s="132">
        <v>1039140</v>
      </c>
      <c r="I263" s="194">
        <v>1039140</v>
      </c>
      <c r="J263" s="422"/>
      <c r="K263" s="422"/>
      <c r="L263" s="422"/>
      <c r="M263" s="194">
        <v>1039140</v>
      </c>
      <c r="N263" s="422"/>
      <c r="O263" s="423"/>
      <c r="P263" s="423"/>
      <c r="Q263" s="423"/>
      <c r="R263" s="426"/>
      <c r="S263" s="132"/>
      <c r="T263" s="426"/>
      <c r="U263" s="426"/>
      <c r="V263" s="422"/>
      <c r="W263" s="422"/>
      <c r="X263" s="422"/>
    </row>
    <row r="264" ht="20" customHeight="1" spans="1:24">
      <c r="A264" s="131" t="s">
        <v>104</v>
      </c>
      <c r="B264" s="131" t="s">
        <v>505</v>
      </c>
      <c r="C264" s="131" t="s">
        <v>363</v>
      </c>
      <c r="D264" s="131" t="s">
        <v>235</v>
      </c>
      <c r="E264" s="131" t="s">
        <v>372</v>
      </c>
      <c r="F264" s="131" t="s">
        <v>373</v>
      </c>
      <c r="G264" s="131" t="s">
        <v>374</v>
      </c>
      <c r="H264" s="132">
        <v>2611416</v>
      </c>
      <c r="I264" s="194">
        <v>2611416</v>
      </c>
      <c r="J264" s="422"/>
      <c r="K264" s="422"/>
      <c r="L264" s="422"/>
      <c r="M264" s="194">
        <v>2611416</v>
      </c>
      <c r="N264" s="422"/>
      <c r="O264" s="423"/>
      <c r="P264" s="423"/>
      <c r="Q264" s="423"/>
      <c r="R264" s="426"/>
      <c r="S264" s="132"/>
      <c r="T264" s="426"/>
      <c r="U264" s="426"/>
      <c r="V264" s="422"/>
      <c r="W264" s="422"/>
      <c r="X264" s="422"/>
    </row>
    <row r="265" ht="20" customHeight="1" spans="1:24">
      <c r="A265" s="131" t="s">
        <v>104</v>
      </c>
      <c r="B265" s="131" t="s">
        <v>505</v>
      </c>
      <c r="C265" s="131" t="s">
        <v>363</v>
      </c>
      <c r="D265" s="131" t="s">
        <v>237</v>
      </c>
      <c r="E265" s="131" t="s">
        <v>375</v>
      </c>
      <c r="F265" s="131" t="s">
        <v>376</v>
      </c>
      <c r="G265" s="131" t="s">
        <v>377</v>
      </c>
      <c r="H265" s="132">
        <v>1952400</v>
      </c>
      <c r="I265" s="194">
        <v>1952400</v>
      </c>
      <c r="J265" s="422"/>
      <c r="K265" s="422"/>
      <c r="L265" s="422"/>
      <c r="M265" s="194">
        <v>1952400</v>
      </c>
      <c r="N265" s="422"/>
      <c r="O265" s="423"/>
      <c r="P265" s="423"/>
      <c r="Q265" s="423"/>
      <c r="R265" s="426"/>
      <c r="S265" s="132"/>
      <c r="T265" s="426"/>
      <c r="U265" s="426"/>
      <c r="V265" s="422"/>
      <c r="W265" s="422"/>
      <c r="X265" s="422"/>
    </row>
    <row r="266" ht="20" customHeight="1" spans="1:24">
      <c r="A266" s="131" t="s">
        <v>104</v>
      </c>
      <c r="B266" s="131" t="s">
        <v>505</v>
      </c>
      <c r="C266" s="131" t="s">
        <v>363</v>
      </c>
      <c r="D266" s="131" t="s">
        <v>239</v>
      </c>
      <c r="E266" s="131" t="s">
        <v>378</v>
      </c>
      <c r="F266" s="131" t="s">
        <v>364</v>
      </c>
      <c r="G266" s="131" t="s">
        <v>365</v>
      </c>
      <c r="H266" s="132">
        <v>114807</v>
      </c>
      <c r="I266" s="194">
        <v>114807</v>
      </c>
      <c r="J266" s="422"/>
      <c r="K266" s="422"/>
      <c r="L266" s="422"/>
      <c r="M266" s="194">
        <v>114807</v>
      </c>
      <c r="N266" s="422"/>
      <c r="O266" s="423"/>
      <c r="P266" s="423"/>
      <c r="Q266" s="423"/>
      <c r="R266" s="426"/>
      <c r="S266" s="132"/>
      <c r="T266" s="426"/>
      <c r="U266" s="426"/>
      <c r="V266" s="422"/>
      <c r="W266" s="422"/>
      <c r="X266" s="422"/>
    </row>
    <row r="267" ht="20" customHeight="1" spans="1:24">
      <c r="A267" s="131" t="s">
        <v>104</v>
      </c>
      <c r="B267" s="131" t="s">
        <v>506</v>
      </c>
      <c r="C267" s="131" t="s">
        <v>380</v>
      </c>
      <c r="D267" s="131" t="s">
        <v>251</v>
      </c>
      <c r="E267" s="131" t="s">
        <v>380</v>
      </c>
      <c r="F267" s="131" t="s">
        <v>381</v>
      </c>
      <c r="G267" s="131" t="s">
        <v>380</v>
      </c>
      <c r="H267" s="132">
        <v>4224588</v>
      </c>
      <c r="I267" s="194">
        <v>4224588</v>
      </c>
      <c r="J267" s="422"/>
      <c r="K267" s="422"/>
      <c r="L267" s="422"/>
      <c r="M267" s="194">
        <v>4224588</v>
      </c>
      <c r="N267" s="422"/>
      <c r="O267" s="423"/>
      <c r="P267" s="423"/>
      <c r="Q267" s="423"/>
      <c r="R267" s="426"/>
      <c r="S267" s="132"/>
      <c r="T267" s="426"/>
      <c r="U267" s="426"/>
      <c r="V267" s="422"/>
      <c r="W267" s="422"/>
      <c r="X267" s="422"/>
    </row>
    <row r="268" ht="20" customHeight="1" spans="1:24">
      <c r="A268" s="131" t="s">
        <v>104</v>
      </c>
      <c r="B268" s="131" t="s">
        <v>507</v>
      </c>
      <c r="C268" s="131" t="s">
        <v>383</v>
      </c>
      <c r="D268" s="131" t="s">
        <v>215</v>
      </c>
      <c r="E268" s="131" t="s">
        <v>384</v>
      </c>
      <c r="F268" s="131" t="s">
        <v>385</v>
      </c>
      <c r="G268" s="131" t="s">
        <v>386</v>
      </c>
      <c r="H268" s="132">
        <v>2385600</v>
      </c>
      <c r="I268" s="194">
        <v>2385600</v>
      </c>
      <c r="J268" s="422"/>
      <c r="K268" s="422"/>
      <c r="L268" s="422"/>
      <c r="M268" s="194">
        <v>2385600</v>
      </c>
      <c r="N268" s="422"/>
      <c r="O268" s="423"/>
      <c r="P268" s="423"/>
      <c r="Q268" s="423"/>
      <c r="R268" s="426"/>
      <c r="S268" s="132"/>
      <c r="T268" s="426"/>
      <c r="U268" s="426"/>
      <c r="V268" s="422"/>
      <c r="W268" s="422"/>
      <c r="X268" s="422"/>
    </row>
    <row r="269" ht="20" customHeight="1" spans="1:24">
      <c r="A269" s="131" t="s">
        <v>104</v>
      </c>
      <c r="B269" s="131" t="s">
        <v>508</v>
      </c>
      <c r="C269" s="131" t="s">
        <v>388</v>
      </c>
      <c r="D269" s="131" t="s">
        <v>179</v>
      </c>
      <c r="E269" s="131" t="s">
        <v>448</v>
      </c>
      <c r="F269" s="131" t="s">
        <v>397</v>
      </c>
      <c r="G269" s="131" t="s">
        <v>398</v>
      </c>
      <c r="H269" s="132">
        <v>554400</v>
      </c>
      <c r="I269" s="194">
        <v>554400</v>
      </c>
      <c r="J269" s="422"/>
      <c r="K269" s="422"/>
      <c r="L269" s="422"/>
      <c r="M269" s="194">
        <v>554400</v>
      </c>
      <c r="N269" s="422"/>
      <c r="O269" s="423"/>
      <c r="P269" s="423"/>
      <c r="Q269" s="423"/>
      <c r="R269" s="426"/>
      <c r="S269" s="132"/>
      <c r="T269" s="426"/>
      <c r="U269" s="426"/>
      <c r="V269" s="422"/>
      <c r="W269" s="422"/>
      <c r="X269" s="422"/>
    </row>
    <row r="270" ht="20" customHeight="1" spans="1:24">
      <c r="A270" s="131" t="s">
        <v>104</v>
      </c>
      <c r="B270" s="131" t="s">
        <v>508</v>
      </c>
      <c r="C270" s="131" t="s">
        <v>388</v>
      </c>
      <c r="D270" s="131" t="s">
        <v>179</v>
      </c>
      <c r="E270" s="131" t="s">
        <v>448</v>
      </c>
      <c r="F270" s="131" t="s">
        <v>401</v>
      </c>
      <c r="G270" s="131" t="s">
        <v>402</v>
      </c>
      <c r="H270" s="132">
        <v>231000</v>
      </c>
      <c r="I270" s="194">
        <v>231000</v>
      </c>
      <c r="J270" s="422"/>
      <c r="K270" s="422"/>
      <c r="L270" s="422"/>
      <c r="M270" s="194">
        <v>231000</v>
      </c>
      <c r="N270" s="422"/>
      <c r="O270" s="423"/>
      <c r="P270" s="423"/>
      <c r="Q270" s="423"/>
      <c r="R270" s="426"/>
      <c r="S270" s="132"/>
      <c r="T270" s="426"/>
      <c r="U270" s="426"/>
      <c r="V270" s="422"/>
      <c r="W270" s="422"/>
      <c r="X270" s="422"/>
    </row>
    <row r="271" ht="20" customHeight="1" spans="1:24">
      <c r="A271" s="131" t="s">
        <v>104</v>
      </c>
      <c r="B271" s="131" t="s">
        <v>508</v>
      </c>
      <c r="C271" s="131" t="s">
        <v>388</v>
      </c>
      <c r="D271" s="131" t="s">
        <v>215</v>
      </c>
      <c r="E271" s="131" t="s">
        <v>384</v>
      </c>
      <c r="F271" s="131" t="s">
        <v>397</v>
      </c>
      <c r="G271" s="131" t="s">
        <v>398</v>
      </c>
      <c r="H271" s="132">
        <v>34800</v>
      </c>
      <c r="I271" s="194">
        <v>34800</v>
      </c>
      <c r="J271" s="422"/>
      <c r="K271" s="422"/>
      <c r="L271" s="422"/>
      <c r="M271" s="194">
        <v>34800</v>
      </c>
      <c r="N271" s="422"/>
      <c r="O271" s="423"/>
      <c r="P271" s="423"/>
      <c r="Q271" s="423"/>
      <c r="R271" s="426"/>
      <c r="S271" s="132"/>
      <c r="T271" s="426"/>
      <c r="U271" s="426"/>
      <c r="V271" s="422"/>
      <c r="W271" s="422"/>
      <c r="X271" s="422"/>
    </row>
    <row r="272" ht="20" customHeight="1" spans="1:24">
      <c r="A272" s="131" t="s">
        <v>104</v>
      </c>
      <c r="B272" s="131" t="s">
        <v>508</v>
      </c>
      <c r="C272" s="131" t="s">
        <v>388</v>
      </c>
      <c r="D272" s="131" t="s">
        <v>215</v>
      </c>
      <c r="E272" s="131" t="s">
        <v>384</v>
      </c>
      <c r="F272" s="131" t="s">
        <v>401</v>
      </c>
      <c r="G272" s="131" t="s">
        <v>402</v>
      </c>
      <c r="H272" s="132">
        <v>186800</v>
      </c>
      <c r="I272" s="194">
        <v>186800</v>
      </c>
      <c r="J272" s="422"/>
      <c r="K272" s="422"/>
      <c r="L272" s="422"/>
      <c r="M272" s="194">
        <v>186800</v>
      </c>
      <c r="N272" s="422"/>
      <c r="O272" s="423"/>
      <c r="P272" s="423"/>
      <c r="Q272" s="423"/>
      <c r="R272" s="426"/>
      <c r="S272" s="132"/>
      <c r="T272" s="426"/>
      <c r="U272" s="426"/>
      <c r="V272" s="422"/>
      <c r="W272" s="422"/>
      <c r="X272" s="422"/>
    </row>
    <row r="273" ht="20" customHeight="1" spans="1:24">
      <c r="A273" s="131" t="s">
        <v>104</v>
      </c>
      <c r="B273" s="131" t="s">
        <v>509</v>
      </c>
      <c r="C273" s="131" t="s">
        <v>404</v>
      </c>
      <c r="D273" s="131" t="s">
        <v>179</v>
      </c>
      <c r="E273" s="131" t="s">
        <v>448</v>
      </c>
      <c r="F273" s="131" t="s">
        <v>405</v>
      </c>
      <c r="G273" s="131" t="s">
        <v>404</v>
      </c>
      <c r="H273" s="132">
        <v>83160</v>
      </c>
      <c r="I273" s="194">
        <v>83160</v>
      </c>
      <c r="J273" s="422"/>
      <c r="K273" s="422"/>
      <c r="L273" s="422"/>
      <c r="M273" s="194">
        <v>83160</v>
      </c>
      <c r="N273" s="422"/>
      <c r="O273" s="423"/>
      <c r="P273" s="423"/>
      <c r="Q273" s="423"/>
      <c r="R273" s="426"/>
      <c r="S273" s="132"/>
      <c r="T273" s="426"/>
      <c r="U273" s="426"/>
      <c r="V273" s="422"/>
      <c r="W273" s="422"/>
      <c r="X273" s="422"/>
    </row>
    <row r="274" ht="20" customHeight="1" spans="1:24">
      <c r="A274" s="131" t="s">
        <v>104</v>
      </c>
      <c r="B274" s="131" t="s">
        <v>510</v>
      </c>
      <c r="C274" s="131" t="s">
        <v>407</v>
      </c>
      <c r="D274" s="131" t="s">
        <v>179</v>
      </c>
      <c r="E274" s="131" t="s">
        <v>448</v>
      </c>
      <c r="F274" s="131" t="s">
        <v>358</v>
      </c>
      <c r="G274" s="131" t="s">
        <v>359</v>
      </c>
      <c r="H274" s="132">
        <v>3700620</v>
      </c>
      <c r="I274" s="194">
        <v>3700620</v>
      </c>
      <c r="J274" s="422"/>
      <c r="K274" s="422"/>
      <c r="L274" s="422"/>
      <c r="M274" s="194">
        <v>3700620</v>
      </c>
      <c r="N274" s="422"/>
      <c r="O274" s="423"/>
      <c r="P274" s="423"/>
      <c r="Q274" s="423"/>
      <c r="R274" s="426"/>
      <c r="S274" s="132"/>
      <c r="T274" s="426"/>
      <c r="U274" s="426"/>
      <c r="V274" s="422"/>
      <c r="W274" s="422"/>
      <c r="X274" s="422"/>
    </row>
    <row r="275" ht="20" customHeight="1" spans="1:24">
      <c r="A275" s="131" t="s">
        <v>104</v>
      </c>
      <c r="B275" s="131" t="s">
        <v>510</v>
      </c>
      <c r="C275" s="131" t="s">
        <v>407</v>
      </c>
      <c r="D275" s="131" t="s">
        <v>179</v>
      </c>
      <c r="E275" s="131" t="s">
        <v>448</v>
      </c>
      <c r="F275" s="131" t="s">
        <v>360</v>
      </c>
      <c r="G275" s="131" t="s">
        <v>361</v>
      </c>
      <c r="H275" s="132">
        <v>5266800</v>
      </c>
      <c r="I275" s="194">
        <v>5266800</v>
      </c>
      <c r="J275" s="422"/>
      <c r="K275" s="422"/>
      <c r="L275" s="422"/>
      <c r="M275" s="194">
        <v>5266800</v>
      </c>
      <c r="N275" s="422"/>
      <c r="O275" s="423"/>
      <c r="P275" s="423"/>
      <c r="Q275" s="423"/>
      <c r="R275" s="426"/>
      <c r="S275" s="132"/>
      <c r="T275" s="426"/>
      <c r="U275" s="426"/>
      <c r="V275" s="422"/>
      <c r="W275" s="422"/>
      <c r="X275" s="422"/>
    </row>
    <row r="276" ht="20" customHeight="1" spans="1:24">
      <c r="A276" s="131" t="s">
        <v>104</v>
      </c>
      <c r="B276" s="131" t="s">
        <v>511</v>
      </c>
      <c r="C276" s="131" t="s">
        <v>428</v>
      </c>
      <c r="D276" s="131" t="s">
        <v>179</v>
      </c>
      <c r="E276" s="131" t="s">
        <v>448</v>
      </c>
      <c r="F276" s="131" t="s">
        <v>429</v>
      </c>
      <c r="G276" s="131" t="s">
        <v>430</v>
      </c>
      <c r="H276" s="132">
        <v>2755212</v>
      </c>
      <c r="I276" s="194">
        <v>2755212</v>
      </c>
      <c r="J276" s="422"/>
      <c r="K276" s="422"/>
      <c r="L276" s="422"/>
      <c r="M276" s="194">
        <v>2755212</v>
      </c>
      <c r="N276" s="422"/>
      <c r="O276" s="423"/>
      <c r="P276" s="423"/>
      <c r="Q276" s="423"/>
      <c r="R276" s="426"/>
      <c r="S276" s="132"/>
      <c r="T276" s="426"/>
      <c r="U276" s="426"/>
      <c r="V276" s="422"/>
      <c r="W276" s="422"/>
      <c r="X276" s="422"/>
    </row>
    <row r="277" ht="20" customHeight="1" spans="1:24">
      <c r="A277" s="131" t="s">
        <v>104</v>
      </c>
      <c r="B277" s="131" t="s">
        <v>512</v>
      </c>
      <c r="C277" s="131" t="s">
        <v>456</v>
      </c>
      <c r="D277" s="131" t="s">
        <v>177</v>
      </c>
      <c r="E277" s="131" t="s">
        <v>462</v>
      </c>
      <c r="F277" s="131" t="s">
        <v>389</v>
      </c>
      <c r="G277" s="131" t="s">
        <v>390</v>
      </c>
      <c r="H277" s="132">
        <v>125750</v>
      </c>
      <c r="I277" s="194">
        <v>125750</v>
      </c>
      <c r="J277" s="422"/>
      <c r="K277" s="422"/>
      <c r="L277" s="422"/>
      <c r="M277" s="194">
        <v>125750</v>
      </c>
      <c r="N277" s="422"/>
      <c r="O277" s="423"/>
      <c r="P277" s="423"/>
      <c r="Q277" s="423"/>
      <c r="R277" s="426"/>
      <c r="S277" s="132"/>
      <c r="T277" s="426"/>
      <c r="U277" s="426"/>
      <c r="V277" s="422"/>
      <c r="W277" s="422"/>
      <c r="X277" s="422"/>
    </row>
    <row r="278" ht="20" customHeight="1" spans="1:24">
      <c r="A278" s="131" t="s">
        <v>104</v>
      </c>
      <c r="B278" s="131" t="s">
        <v>512</v>
      </c>
      <c r="C278" s="131" t="s">
        <v>456</v>
      </c>
      <c r="D278" s="131" t="s">
        <v>177</v>
      </c>
      <c r="E278" s="131" t="s">
        <v>462</v>
      </c>
      <c r="F278" s="131" t="s">
        <v>458</v>
      </c>
      <c r="G278" s="131" t="s">
        <v>459</v>
      </c>
      <c r="H278" s="132">
        <v>26000</v>
      </c>
      <c r="I278" s="194">
        <v>26000</v>
      </c>
      <c r="J278" s="422"/>
      <c r="K278" s="422"/>
      <c r="L278" s="422"/>
      <c r="M278" s="194">
        <v>26000</v>
      </c>
      <c r="N278" s="422"/>
      <c r="O278" s="423"/>
      <c r="P278" s="423"/>
      <c r="Q278" s="423"/>
      <c r="R278" s="426"/>
      <c r="S278" s="132"/>
      <c r="T278" s="426"/>
      <c r="U278" s="426"/>
      <c r="V278" s="422"/>
      <c r="W278" s="422"/>
      <c r="X278" s="422"/>
    </row>
    <row r="279" ht="20" customHeight="1" spans="1:24">
      <c r="A279" s="131" t="s">
        <v>104</v>
      </c>
      <c r="B279" s="131" t="s">
        <v>512</v>
      </c>
      <c r="C279" s="131" t="s">
        <v>456</v>
      </c>
      <c r="D279" s="131" t="s">
        <v>177</v>
      </c>
      <c r="E279" s="131" t="s">
        <v>462</v>
      </c>
      <c r="F279" s="131" t="s">
        <v>433</v>
      </c>
      <c r="G279" s="131" t="s">
        <v>434</v>
      </c>
      <c r="H279" s="132">
        <v>100000</v>
      </c>
      <c r="I279" s="194">
        <v>100000</v>
      </c>
      <c r="J279" s="422"/>
      <c r="K279" s="422"/>
      <c r="L279" s="422"/>
      <c r="M279" s="194">
        <v>100000</v>
      </c>
      <c r="N279" s="422"/>
      <c r="O279" s="423"/>
      <c r="P279" s="423"/>
      <c r="Q279" s="423"/>
      <c r="R279" s="426"/>
      <c r="S279" s="132"/>
      <c r="T279" s="426"/>
      <c r="U279" s="426"/>
      <c r="V279" s="422"/>
      <c r="W279" s="422"/>
      <c r="X279" s="422"/>
    </row>
    <row r="280" ht="20" customHeight="1" spans="1:24">
      <c r="A280" s="131" t="s">
        <v>104</v>
      </c>
      <c r="B280" s="131" t="s">
        <v>512</v>
      </c>
      <c r="C280" s="131" t="s">
        <v>456</v>
      </c>
      <c r="D280" s="131" t="s">
        <v>177</v>
      </c>
      <c r="E280" s="131" t="s">
        <v>462</v>
      </c>
      <c r="F280" s="131" t="s">
        <v>435</v>
      </c>
      <c r="G280" s="131" t="s">
        <v>436</v>
      </c>
      <c r="H280" s="132">
        <v>80000</v>
      </c>
      <c r="I280" s="194">
        <v>80000</v>
      </c>
      <c r="J280" s="422"/>
      <c r="K280" s="422"/>
      <c r="L280" s="422"/>
      <c r="M280" s="194">
        <v>80000</v>
      </c>
      <c r="N280" s="422"/>
      <c r="O280" s="423"/>
      <c r="P280" s="423"/>
      <c r="Q280" s="423"/>
      <c r="R280" s="426"/>
      <c r="S280" s="132"/>
      <c r="T280" s="426"/>
      <c r="U280" s="426"/>
      <c r="V280" s="422"/>
      <c r="W280" s="422"/>
      <c r="X280" s="422"/>
    </row>
    <row r="281" ht="20" customHeight="1" spans="1:24">
      <c r="A281" s="131" t="s">
        <v>104</v>
      </c>
      <c r="B281" s="131" t="s">
        <v>512</v>
      </c>
      <c r="C281" s="131" t="s">
        <v>456</v>
      </c>
      <c r="D281" s="131" t="s">
        <v>177</v>
      </c>
      <c r="E281" s="131" t="s">
        <v>462</v>
      </c>
      <c r="F281" s="131" t="s">
        <v>460</v>
      </c>
      <c r="G281" s="131" t="s">
        <v>461</v>
      </c>
      <c r="H281" s="132">
        <v>238000</v>
      </c>
      <c r="I281" s="194">
        <v>238000</v>
      </c>
      <c r="J281" s="422"/>
      <c r="K281" s="422"/>
      <c r="L281" s="422"/>
      <c r="M281" s="194">
        <v>238000</v>
      </c>
      <c r="N281" s="422"/>
      <c r="O281" s="423"/>
      <c r="P281" s="423"/>
      <c r="Q281" s="423"/>
      <c r="R281" s="426"/>
      <c r="S281" s="132"/>
      <c r="T281" s="426"/>
      <c r="U281" s="426"/>
      <c r="V281" s="422"/>
      <c r="W281" s="422"/>
      <c r="X281" s="422"/>
    </row>
    <row r="282" ht="20" customHeight="1" spans="1:24">
      <c r="A282" s="131" t="s">
        <v>104</v>
      </c>
      <c r="B282" s="131" t="s">
        <v>512</v>
      </c>
      <c r="C282" s="131" t="s">
        <v>456</v>
      </c>
      <c r="D282" s="131" t="s">
        <v>177</v>
      </c>
      <c r="E282" s="131" t="s">
        <v>462</v>
      </c>
      <c r="F282" s="131" t="s">
        <v>437</v>
      </c>
      <c r="G282" s="131" t="s">
        <v>438</v>
      </c>
      <c r="H282" s="132">
        <v>200000</v>
      </c>
      <c r="I282" s="194">
        <v>200000</v>
      </c>
      <c r="J282" s="422"/>
      <c r="K282" s="422"/>
      <c r="L282" s="422"/>
      <c r="M282" s="194">
        <v>200000</v>
      </c>
      <c r="N282" s="422"/>
      <c r="O282" s="423"/>
      <c r="P282" s="423"/>
      <c r="Q282" s="423"/>
      <c r="R282" s="426"/>
      <c r="S282" s="132"/>
      <c r="T282" s="426"/>
      <c r="U282" s="426"/>
      <c r="V282" s="422"/>
      <c r="W282" s="422"/>
      <c r="X282" s="422"/>
    </row>
    <row r="283" ht="20" customHeight="1" spans="1:24">
      <c r="A283" s="131" t="s">
        <v>104</v>
      </c>
      <c r="B283" s="131" t="s">
        <v>512</v>
      </c>
      <c r="C283" s="131" t="s">
        <v>456</v>
      </c>
      <c r="D283" s="131" t="s">
        <v>177</v>
      </c>
      <c r="E283" s="131" t="s">
        <v>462</v>
      </c>
      <c r="F283" s="131" t="s">
        <v>395</v>
      </c>
      <c r="G283" s="131" t="s">
        <v>396</v>
      </c>
      <c r="H283" s="132">
        <v>140000</v>
      </c>
      <c r="I283" s="194">
        <v>140000</v>
      </c>
      <c r="J283" s="422"/>
      <c r="K283" s="422"/>
      <c r="L283" s="422"/>
      <c r="M283" s="194">
        <v>140000</v>
      </c>
      <c r="N283" s="422"/>
      <c r="O283" s="423"/>
      <c r="P283" s="423"/>
      <c r="Q283" s="423"/>
      <c r="R283" s="426"/>
      <c r="S283" s="132"/>
      <c r="T283" s="426"/>
      <c r="U283" s="426"/>
      <c r="V283" s="422"/>
      <c r="W283" s="422"/>
      <c r="X283" s="422"/>
    </row>
    <row r="284" ht="20" customHeight="1" spans="1:24">
      <c r="A284" s="131" t="s">
        <v>104</v>
      </c>
      <c r="B284" s="131" t="s">
        <v>512</v>
      </c>
      <c r="C284" s="131" t="s">
        <v>456</v>
      </c>
      <c r="D284" s="131" t="s">
        <v>177</v>
      </c>
      <c r="E284" s="131" t="s">
        <v>462</v>
      </c>
      <c r="F284" s="131" t="s">
        <v>441</v>
      </c>
      <c r="G284" s="131" t="s">
        <v>442</v>
      </c>
      <c r="H284" s="132">
        <v>350000</v>
      </c>
      <c r="I284" s="194">
        <v>350000</v>
      </c>
      <c r="J284" s="422"/>
      <c r="K284" s="422"/>
      <c r="L284" s="422"/>
      <c r="M284" s="194">
        <v>350000</v>
      </c>
      <c r="N284" s="422"/>
      <c r="O284" s="423"/>
      <c r="P284" s="423"/>
      <c r="Q284" s="423"/>
      <c r="R284" s="426"/>
      <c r="S284" s="132"/>
      <c r="T284" s="426"/>
      <c r="U284" s="426"/>
      <c r="V284" s="422"/>
      <c r="W284" s="422"/>
      <c r="X284" s="422"/>
    </row>
    <row r="285" ht="20" customHeight="1" spans="1:24">
      <c r="A285" s="131" t="s">
        <v>104</v>
      </c>
      <c r="B285" s="131" t="s">
        <v>512</v>
      </c>
      <c r="C285" s="131" t="s">
        <v>456</v>
      </c>
      <c r="D285" s="131" t="s">
        <v>177</v>
      </c>
      <c r="E285" s="131" t="s">
        <v>462</v>
      </c>
      <c r="F285" s="131" t="s">
        <v>445</v>
      </c>
      <c r="G285" s="131" t="s">
        <v>446</v>
      </c>
      <c r="H285" s="132">
        <v>30000</v>
      </c>
      <c r="I285" s="194">
        <v>30000</v>
      </c>
      <c r="J285" s="422"/>
      <c r="K285" s="422"/>
      <c r="L285" s="422"/>
      <c r="M285" s="194">
        <v>30000</v>
      </c>
      <c r="N285" s="422"/>
      <c r="O285" s="423"/>
      <c r="P285" s="423"/>
      <c r="Q285" s="423"/>
      <c r="R285" s="426"/>
      <c r="S285" s="132"/>
      <c r="T285" s="426"/>
      <c r="U285" s="426"/>
      <c r="V285" s="422"/>
      <c r="W285" s="422"/>
      <c r="X285" s="422"/>
    </row>
    <row r="286" ht="20" customHeight="1" spans="1:24">
      <c r="A286" s="131" t="s">
        <v>104</v>
      </c>
      <c r="B286" s="131" t="s">
        <v>512</v>
      </c>
      <c r="C286" s="131" t="s">
        <v>456</v>
      </c>
      <c r="D286" s="131" t="s">
        <v>179</v>
      </c>
      <c r="E286" s="131" t="s">
        <v>448</v>
      </c>
      <c r="F286" s="131" t="s">
        <v>389</v>
      </c>
      <c r="G286" s="131" t="s">
        <v>390</v>
      </c>
      <c r="H286" s="132">
        <v>355912</v>
      </c>
      <c r="I286" s="194">
        <v>355912</v>
      </c>
      <c r="J286" s="422"/>
      <c r="K286" s="422"/>
      <c r="L286" s="422"/>
      <c r="M286" s="194">
        <v>355912</v>
      </c>
      <c r="N286" s="422"/>
      <c r="O286" s="423"/>
      <c r="P286" s="423"/>
      <c r="Q286" s="423"/>
      <c r="R286" s="426"/>
      <c r="S286" s="132"/>
      <c r="T286" s="426"/>
      <c r="U286" s="426"/>
      <c r="V286" s="422"/>
      <c r="W286" s="422"/>
      <c r="X286" s="422"/>
    </row>
    <row r="287" ht="20" customHeight="1" spans="1:24">
      <c r="A287" s="131" t="s">
        <v>104</v>
      </c>
      <c r="B287" s="131" t="s">
        <v>512</v>
      </c>
      <c r="C287" s="131" t="s">
        <v>456</v>
      </c>
      <c r="D287" s="131" t="s">
        <v>179</v>
      </c>
      <c r="E287" s="131" t="s">
        <v>448</v>
      </c>
      <c r="F287" s="131" t="s">
        <v>433</v>
      </c>
      <c r="G287" s="131" t="s">
        <v>434</v>
      </c>
      <c r="H287" s="132">
        <v>120000</v>
      </c>
      <c r="I287" s="194">
        <v>120000</v>
      </c>
      <c r="J287" s="422"/>
      <c r="K287" s="422"/>
      <c r="L287" s="422"/>
      <c r="M287" s="194">
        <v>120000</v>
      </c>
      <c r="N287" s="422"/>
      <c r="O287" s="423"/>
      <c r="P287" s="423"/>
      <c r="Q287" s="423"/>
      <c r="R287" s="426"/>
      <c r="S287" s="132"/>
      <c r="T287" s="426"/>
      <c r="U287" s="426"/>
      <c r="V287" s="422"/>
      <c r="W287" s="422"/>
      <c r="X287" s="422"/>
    </row>
    <row r="288" ht="20" customHeight="1" spans="1:24">
      <c r="A288" s="131" t="s">
        <v>104</v>
      </c>
      <c r="B288" s="131" t="s">
        <v>512</v>
      </c>
      <c r="C288" s="131" t="s">
        <v>456</v>
      </c>
      <c r="D288" s="131" t="s">
        <v>179</v>
      </c>
      <c r="E288" s="131" t="s">
        <v>448</v>
      </c>
      <c r="F288" s="131" t="s">
        <v>435</v>
      </c>
      <c r="G288" s="131" t="s">
        <v>436</v>
      </c>
      <c r="H288" s="132">
        <v>100000</v>
      </c>
      <c r="I288" s="194">
        <v>100000</v>
      </c>
      <c r="J288" s="422"/>
      <c r="K288" s="422"/>
      <c r="L288" s="422"/>
      <c r="M288" s="194">
        <v>100000</v>
      </c>
      <c r="N288" s="422"/>
      <c r="O288" s="423"/>
      <c r="P288" s="423"/>
      <c r="Q288" s="423"/>
      <c r="R288" s="426"/>
      <c r="S288" s="132"/>
      <c r="T288" s="426"/>
      <c r="U288" s="426"/>
      <c r="V288" s="422"/>
      <c r="W288" s="422"/>
      <c r="X288" s="422"/>
    </row>
    <row r="289" ht="20" customHeight="1" spans="1:24">
      <c r="A289" s="131" t="s">
        <v>104</v>
      </c>
      <c r="B289" s="131" t="s">
        <v>512</v>
      </c>
      <c r="C289" s="131" t="s">
        <v>456</v>
      </c>
      <c r="D289" s="131" t="s">
        <v>179</v>
      </c>
      <c r="E289" s="131" t="s">
        <v>448</v>
      </c>
      <c r="F289" s="131" t="s">
        <v>391</v>
      </c>
      <c r="G289" s="131" t="s">
        <v>392</v>
      </c>
      <c r="H289" s="132">
        <v>5472</v>
      </c>
      <c r="I289" s="194">
        <v>5472</v>
      </c>
      <c r="J289" s="422"/>
      <c r="K289" s="422"/>
      <c r="L289" s="422"/>
      <c r="M289" s="194">
        <v>5472</v>
      </c>
      <c r="N289" s="422"/>
      <c r="O289" s="423"/>
      <c r="P289" s="423"/>
      <c r="Q289" s="423"/>
      <c r="R289" s="426"/>
      <c r="S289" s="132"/>
      <c r="T289" s="426"/>
      <c r="U289" s="426"/>
      <c r="V289" s="422"/>
      <c r="W289" s="422"/>
      <c r="X289" s="422"/>
    </row>
    <row r="290" ht="20" customHeight="1" spans="1:24">
      <c r="A290" s="131" t="s">
        <v>104</v>
      </c>
      <c r="B290" s="131" t="s">
        <v>512</v>
      </c>
      <c r="C290" s="131" t="s">
        <v>456</v>
      </c>
      <c r="D290" s="131" t="s">
        <v>179</v>
      </c>
      <c r="E290" s="131" t="s">
        <v>448</v>
      </c>
      <c r="F290" s="131" t="s">
        <v>460</v>
      </c>
      <c r="G290" s="131" t="s">
        <v>461</v>
      </c>
      <c r="H290" s="132">
        <v>771296</v>
      </c>
      <c r="I290" s="194">
        <v>771296</v>
      </c>
      <c r="J290" s="422"/>
      <c r="K290" s="422"/>
      <c r="L290" s="422"/>
      <c r="M290" s="194">
        <v>771296</v>
      </c>
      <c r="N290" s="422"/>
      <c r="O290" s="423"/>
      <c r="P290" s="423"/>
      <c r="Q290" s="423"/>
      <c r="R290" s="426"/>
      <c r="S290" s="132"/>
      <c r="T290" s="426"/>
      <c r="U290" s="426"/>
      <c r="V290" s="422"/>
      <c r="W290" s="422"/>
      <c r="X290" s="422"/>
    </row>
    <row r="291" ht="20" customHeight="1" spans="1:24">
      <c r="A291" s="131" t="s">
        <v>104</v>
      </c>
      <c r="B291" s="131" t="s">
        <v>512</v>
      </c>
      <c r="C291" s="131" t="s">
        <v>456</v>
      </c>
      <c r="D291" s="131" t="s">
        <v>179</v>
      </c>
      <c r="E291" s="131" t="s">
        <v>448</v>
      </c>
      <c r="F291" s="131" t="s">
        <v>393</v>
      </c>
      <c r="G291" s="131" t="s">
        <v>394</v>
      </c>
      <c r="H291" s="132">
        <v>150000</v>
      </c>
      <c r="I291" s="194">
        <v>150000</v>
      </c>
      <c r="J291" s="422"/>
      <c r="K291" s="422"/>
      <c r="L291" s="422"/>
      <c r="M291" s="194">
        <v>150000</v>
      </c>
      <c r="N291" s="422"/>
      <c r="O291" s="423"/>
      <c r="P291" s="423"/>
      <c r="Q291" s="423"/>
      <c r="R291" s="426"/>
      <c r="S291" s="132"/>
      <c r="T291" s="426"/>
      <c r="U291" s="426"/>
      <c r="V291" s="422"/>
      <c r="W291" s="422"/>
      <c r="X291" s="422"/>
    </row>
    <row r="292" ht="20" customHeight="1" spans="1:24">
      <c r="A292" s="131" t="s">
        <v>104</v>
      </c>
      <c r="B292" s="131" t="s">
        <v>512</v>
      </c>
      <c r="C292" s="131" t="s">
        <v>456</v>
      </c>
      <c r="D292" s="131" t="s">
        <v>179</v>
      </c>
      <c r="E292" s="131" t="s">
        <v>448</v>
      </c>
      <c r="F292" s="131" t="s">
        <v>437</v>
      </c>
      <c r="G292" s="131" t="s">
        <v>438</v>
      </c>
      <c r="H292" s="132">
        <v>198000</v>
      </c>
      <c r="I292" s="194">
        <v>198000</v>
      </c>
      <c r="J292" s="422"/>
      <c r="K292" s="422"/>
      <c r="L292" s="422"/>
      <c r="M292" s="194">
        <v>198000</v>
      </c>
      <c r="N292" s="422"/>
      <c r="O292" s="423"/>
      <c r="P292" s="423"/>
      <c r="Q292" s="423"/>
      <c r="R292" s="426"/>
      <c r="S292" s="132"/>
      <c r="T292" s="426"/>
      <c r="U292" s="426"/>
      <c r="V292" s="422"/>
      <c r="W292" s="422"/>
      <c r="X292" s="422"/>
    </row>
    <row r="293" ht="20" customHeight="1" spans="1:24">
      <c r="A293" s="131" t="s">
        <v>104</v>
      </c>
      <c r="B293" s="131" t="s">
        <v>512</v>
      </c>
      <c r="C293" s="131" t="s">
        <v>456</v>
      </c>
      <c r="D293" s="131" t="s">
        <v>179</v>
      </c>
      <c r="E293" s="131" t="s">
        <v>448</v>
      </c>
      <c r="F293" s="131" t="s">
        <v>395</v>
      </c>
      <c r="G293" s="131" t="s">
        <v>396</v>
      </c>
      <c r="H293" s="132">
        <v>300000</v>
      </c>
      <c r="I293" s="194">
        <v>300000</v>
      </c>
      <c r="J293" s="422"/>
      <c r="K293" s="422"/>
      <c r="L293" s="422"/>
      <c r="M293" s="194">
        <v>300000</v>
      </c>
      <c r="N293" s="422"/>
      <c r="O293" s="423"/>
      <c r="P293" s="423"/>
      <c r="Q293" s="423"/>
      <c r="R293" s="426"/>
      <c r="S293" s="132"/>
      <c r="T293" s="426"/>
      <c r="U293" s="426"/>
      <c r="V293" s="422"/>
      <c r="W293" s="422"/>
      <c r="X293" s="422"/>
    </row>
    <row r="294" ht="20" customHeight="1" spans="1:24">
      <c r="A294" s="131" t="s">
        <v>104</v>
      </c>
      <c r="B294" s="131" t="s">
        <v>512</v>
      </c>
      <c r="C294" s="131" t="s">
        <v>456</v>
      </c>
      <c r="D294" s="131" t="s">
        <v>179</v>
      </c>
      <c r="E294" s="131" t="s">
        <v>448</v>
      </c>
      <c r="F294" s="131" t="s">
        <v>439</v>
      </c>
      <c r="G294" s="131" t="s">
        <v>440</v>
      </c>
      <c r="H294" s="132">
        <v>190000</v>
      </c>
      <c r="I294" s="194">
        <v>190000</v>
      </c>
      <c r="J294" s="422"/>
      <c r="K294" s="422"/>
      <c r="L294" s="422"/>
      <c r="M294" s="194">
        <v>190000</v>
      </c>
      <c r="N294" s="422"/>
      <c r="O294" s="423"/>
      <c r="P294" s="423"/>
      <c r="Q294" s="423"/>
      <c r="R294" s="426"/>
      <c r="S294" s="132"/>
      <c r="T294" s="426"/>
      <c r="U294" s="426"/>
      <c r="V294" s="422"/>
      <c r="W294" s="422"/>
      <c r="X294" s="422"/>
    </row>
    <row r="295" ht="20" customHeight="1" spans="1:24">
      <c r="A295" s="131" t="s">
        <v>104</v>
      </c>
      <c r="B295" s="131" t="s">
        <v>512</v>
      </c>
      <c r="C295" s="131" t="s">
        <v>456</v>
      </c>
      <c r="D295" s="131" t="s">
        <v>179</v>
      </c>
      <c r="E295" s="131" t="s">
        <v>448</v>
      </c>
      <c r="F295" s="131" t="s">
        <v>441</v>
      </c>
      <c r="G295" s="131" t="s">
        <v>442</v>
      </c>
      <c r="H295" s="132">
        <v>550000</v>
      </c>
      <c r="I295" s="194">
        <v>550000</v>
      </c>
      <c r="J295" s="422"/>
      <c r="K295" s="422"/>
      <c r="L295" s="422"/>
      <c r="M295" s="194">
        <v>550000</v>
      </c>
      <c r="N295" s="422"/>
      <c r="O295" s="423"/>
      <c r="P295" s="423"/>
      <c r="Q295" s="423"/>
      <c r="R295" s="426"/>
      <c r="S295" s="132"/>
      <c r="T295" s="426"/>
      <c r="U295" s="426"/>
      <c r="V295" s="422"/>
      <c r="W295" s="422"/>
      <c r="X295" s="422"/>
    </row>
    <row r="296" ht="20" customHeight="1" spans="1:24">
      <c r="A296" s="131" t="s">
        <v>104</v>
      </c>
      <c r="B296" s="131" t="s">
        <v>512</v>
      </c>
      <c r="C296" s="131" t="s">
        <v>456</v>
      </c>
      <c r="D296" s="131" t="s">
        <v>179</v>
      </c>
      <c r="E296" s="131" t="s">
        <v>448</v>
      </c>
      <c r="F296" s="131" t="s">
        <v>399</v>
      </c>
      <c r="G296" s="131" t="s">
        <v>400</v>
      </c>
      <c r="H296" s="132">
        <v>82100</v>
      </c>
      <c r="I296" s="194">
        <v>82100</v>
      </c>
      <c r="J296" s="422"/>
      <c r="K296" s="422"/>
      <c r="L296" s="422"/>
      <c r="M296" s="194">
        <v>82100</v>
      </c>
      <c r="N296" s="422"/>
      <c r="O296" s="423"/>
      <c r="P296" s="423"/>
      <c r="Q296" s="423"/>
      <c r="R296" s="426"/>
      <c r="S296" s="132"/>
      <c r="T296" s="426"/>
      <c r="U296" s="426"/>
      <c r="V296" s="422"/>
      <c r="W296" s="422"/>
      <c r="X296" s="422"/>
    </row>
    <row r="297" ht="20" customHeight="1" spans="1:24">
      <c r="A297" s="131" t="s">
        <v>104</v>
      </c>
      <c r="B297" s="131" t="s">
        <v>512</v>
      </c>
      <c r="C297" s="131" t="s">
        <v>456</v>
      </c>
      <c r="D297" s="131" t="s">
        <v>179</v>
      </c>
      <c r="E297" s="131" t="s">
        <v>448</v>
      </c>
      <c r="F297" s="131" t="s">
        <v>463</v>
      </c>
      <c r="G297" s="131" t="s">
        <v>464</v>
      </c>
      <c r="H297" s="132">
        <v>14000</v>
      </c>
      <c r="I297" s="194">
        <v>14000</v>
      </c>
      <c r="J297" s="422"/>
      <c r="K297" s="422"/>
      <c r="L297" s="422"/>
      <c r="M297" s="194">
        <v>14000</v>
      </c>
      <c r="N297" s="422"/>
      <c r="O297" s="423"/>
      <c r="P297" s="423"/>
      <c r="Q297" s="423"/>
      <c r="R297" s="426"/>
      <c r="S297" s="132"/>
      <c r="T297" s="426"/>
      <c r="U297" s="426"/>
      <c r="V297" s="422"/>
      <c r="W297" s="422"/>
      <c r="X297" s="422"/>
    </row>
    <row r="298" ht="20" customHeight="1" spans="1:24">
      <c r="A298" s="131" t="s">
        <v>104</v>
      </c>
      <c r="B298" s="131" t="s">
        <v>512</v>
      </c>
      <c r="C298" s="131" t="s">
        <v>456</v>
      </c>
      <c r="D298" s="131" t="s">
        <v>179</v>
      </c>
      <c r="E298" s="131" t="s">
        <v>448</v>
      </c>
      <c r="F298" s="131" t="s">
        <v>445</v>
      </c>
      <c r="G298" s="131" t="s">
        <v>446</v>
      </c>
      <c r="H298" s="132">
        <v>29600</v>
      </c>
      <c r="I298" s="194">
        <v>29600</v>
      </c>
      <c r="J298" s="422"/>
      <c r="K298" s="422"/>
      <c r="L298" s="422"/>
      <c r="M298" s="194">
        <v>29600</v>
      </c>
      <c r="N298" s="422"/>
      <c r="O298" s="423"/>
      <c r="P298" s="423"/>
      <c r="Q298" s="423"/>
      <c r="R298" s="426"/>
      <c r="S298" s="132"/>
      <c r="T298" s="426"/>
      <c r="U298" s="426"/>
      <c r="V298" s="422"/>
      <c r="W298" s="422"/>
      <c r="X298" s="422"/>
    </row>
    <row r="299" ht="20" customHeight="1" spans="1:24">
      <c r="A299" s="131" t="s">
        <v>104</v>
      </c>
      <c r="B299" s="131" t="s">
        <v>512</v>
      </c>
      <c r="C299" s="131" t="s">
        <v>456</v>
      </c>
      <c r="D299" s="131" t="s">
        <v>189</v>
      </c>
      <c r="E299" s="131" t="s">
        <v>513</v>
      </c>
      <c r="F299" s="131" t="s">
        <v>437</v>
      </c>
      <c r="G299" s="131" t="s">
        <v>438</v>
      </c>
      <c r="H299" s="132">
        <v>17640</v>
      </c>
      <c r="I299" s="194">
        <v>17640</v>
      </c>
      <c r="J299" s="422"/>
      <c r="K299" s="422"/>
      <c r="L299" s="422"/>
      <c r="M299" s="194">
        <v>17640</v>
      </c>
      <c r="N299" s="422"/>
      <c r="O299" s="423"/>
      <c r="P299" s="423"/>
      <c r="Q299" s="423"/>
      <c r="R299" s="426"/>
      <c r="S299" s="132"/>
      <c r="T299" s="426"/>
      <c r="U299" s="426"/>
      <c r="V299" s="422"/>
      <c r="W299" s="422"/>
      <c r="X299" s="422"/>
    </row>
    <row r="300" ht="20" customHeight="1" spans="1:24">
      <c r="A300" s="131" t="s">
        <v>106</v>
      </c>
      <c r="B300" s="131" t="s">
        <v>514</v>
      </c>
      <c r="C300" s="131" t="s">
        <v>352</v>
      </c>
      <c r="D300" s="131" t="s">
        <v>179</v>
      </c>
      <c r="E300" s="131" t="s">
        <v>448</v>
      </c>
      <c r="F300" s="131" t="s">
        <v>354</v>
      </c>
      <c r="G300" s="131" t="s">
        <v>355</v>
      </c>
      <c r="H300" s="132">
        <v>17401704</v>
      </c>
      <c r="I300" s="194">
        <v>17401704</v>
      </c>
      <c r="J300" s="422"/>
      <c r="K300" s="422"/>
      <c r="L300" s="422"/>
      <c r="M300" s="194">
        <v>17401704</v>
      </c>
      <c r="N300" s="422"/>
      <c r="O300" s="423"/>
      <c r="P300" s="423"/>
      <c r="Q300" s="423"/>
      <c r="R300" s="426"/>
      <c r="S300" s="132"/>
      <c r="T300" s="426"/>
      <c r="U300" s="426"/>
      <c r="V300" s="422"/>
      <c r="W300" s="422"/>
      <c r="X300" s="422"/>
    </row>
    <row r="301" ht="20" customHeight="1" spans="1:24">
      <c r="A301" s="131" t="s">
        <v>106</v>
      </c>
      <c r="B301" s="131" t="s">
        <v>514</v>
      </c>
      <c r="C301" s="131" t="s">
        <v>352</v>
      </c>
      <c r="D301" s="131" t="s">
        <v>179</v>
      </c>
      <c r="E301" s="131" t="s">
        <v>448</v>
      </c>
      <c r="F301" s="131" t="s">
        <v>356</v>
      </c>
      <c r="G301" s="131" t="s">
        <v>357</v>
      </c>
      <c r="H301" s="132">
        <v>82140</v>
      </c>
      <c r="I301" s="194">
        <v>82140</v>
      </c>
      <c r="J301" s="422"/>
      <c r="K301" s="422"/>
      <c r="L301" s="422"/>
      <c r="M301" s="194">
        <v>82140</v>
      </c>
      <c r="N301" s="422"/>
      <c r="O301" s="423"/>
      <c r="P301" s="423"/>
      <c r="Q301" s="423"/>
      <c r="R301" s="426"/>
      <c r="S301" s="132"/>
      <c r="T301" s="426"/>
      <c r="U301" s="426"/>
      <c r="V301" s="422"/>
      <c r="W301" s="422"/>
      <c r="X301" s="422"/>
    </row>
    <row r="302" ht="20" customHeight="1" spans="1:24">
      <c r="A302" s="131" t="s">
        <v>106</v>
      </c>
      <c r="B302" s="131" t="s">
        <v>514</v>
      </c>
      <c r="C302" s="131" t="s">
        <v>352</v>
      </c>
      <c r="D302" s="131" t="s">
        <v>179</v>
      </c>
      <c r="E302" s="131" t="s">
        <v>448</v>
      </c>
      <c r="F302" s="131" t="s">
        <v>358</v>
      </c>
      <c r="G302" s="131" t="s">
        <v>359</v>
      </c>
      <c r="H302" s="132">
        <v>1450142</v>
      </c>
      <c r="I302" s="194">
        <v>1450142</v>
      </c>
      <c r="J302" s="422"/>
      <c r="K302" s="422"/>
      <c r="L302" s="422"/>
      <c r="M302" s="194">
        <v>1450142</v>
      </c>
      <c r="N302" s="422"/>
      <c r="O302" s="423"/>
      <c r="P302" s="423"/>
      <c r="Q302" s="423"/>
      <c r="R302" s="426"/>
      <c r="S302" s="132"/>
      <c r="T302" s="426"/>
      <c r="U302" s="426"/>
      <c r="V302" s="422"/>
      <c r="W302" s="422"/>
      <c r="X302" s="422"/>
    </row>
    <row r="303" ht="20" customHeight="1" spans="1:24">
      <c r="A303" s="131" t="s">
        <v>106</v>
      </c>
      <c r="B303" s="131" t="s">
        <v>514</v>
      </c>
      <c r="C303" s="131" t="s">
        <v>352</v>
      </c>
      <c r="D303" s="131" t="s">
        <v>179</v>
      </c>
      <c r="E303" s="131" t="s">
        <v>448</v>
      </c>
      <c r="F303" s="131" t="s">
        <v>360</v>
      </c>
      <c r="G303" s="131" t="s">
        <v>361</v>
      </c>
      <c r="H303" s="132">
        <v>21020448</v>
      </c>
      <c r="I303" s="194">
        <v>21020448</v>
      </c>
      <c r="J303" s="422"/>
      <c r="K303" s="422"/>
      <c r="L303" s="422"/>
      <c r="M303" s="194">
        <v>21020448</v>
      </c>
      <c r="N303" s="422"/>
      <c r="O303" s="423"/>
      <c r="P303" s="423"/>
      <c r="Q303" s="423"/>
      <c r="R303" s="426"/>
      <c r="S303" s="132"/>
      <c r="T303" s="426"/>
      <c r="U303" s="426"/>
      <c r="V303" s="422"/>
      <c r="W303" s="422"/>
      <c r="X303" s="422"/>
    </row>
    <row r="304" ht="20" customHeight="1" spans="1:24">
      <c r="A304" s="131" t="s">
        <v>106</v>
      </c>
      <c r="B304" s="131" t="s">
        <v>515</v>
      </c>
      <c r="C304" s="131" t="s">
        <v>363</v>
      </c>
      <c r="D304" s="131" t="s">
        <v>179</v>
      </c>
      <c r="E304" s="131" t="s">
        <v>448</v>
      </c>
      <c r="F304" s="131" t="s">
        <v>364</v>
      </c>
      <c r="G304" s="131" t="s">
        <v>365</v>
      </c>
      <c r="H304" s="132">
        <v>304080</v>
      </c>
      <c r="I304" s="194">
        <v>304080</v>
      </c>
      <c r="J304" s="422"/>
      <c r="K304" s="422"/>
      <c r="L304" s="422"/>
      <c r="M304" s="194">
        <v>304080</v>
      </c>
      <c r="N304" s="422"/>
      <c r="O304" s="423"/>
      <c r="P304" s="423"/>
      <c r="Q304" s="423"/>
      <c r="R304" s="426"/>
      <c r="S304" s="132"/>
      <c r="T304" s="426"/>
      <c r="U304" s="426"/>
      <c r="V304" s="422"/>
      <c r="W304" s="422"/>
      <c r="X304" s="422"/>
    </row>
    <row r="305" ht="20" customHeight="1" spans="1:24">
      <c r="A305" s="131" t="s">
        <v>106</v>
      </c>
      <c r="B305" s="131" t="s">
        <v>515</v>
      </c>
      <c r="C305" s="131" t="s">
        <v>363</v>
      </c>
      <c r="D305" s="131" t="s">
        <v>217</v>
      </c>
      <c r="E305" s="131" t="s">
        <v>366</v>
      </c>
      <c r="F305" s="131" t="s">
        <v>367</v>
      </c>
      <c r="G305" s="131" t="s">
        <v>368</v>
      </c>
      <c r="H305" s="132">
        <v>8887824</v>
      </c>
      <c r="I305" s="194">
        <v>8887824</v>
      </c>
      <c r="J305" s="422"/>
      <c r="K305" s="422"/>
      <c r="L305" s="422"/>
      <c r="M305" s="194">
        <v>8887824</v>
      </c>
      <c r="N305" s="422"/>
      <c r="O305" s="423"/>
      <c r="P305" s="423"/>
      <c r="Q305" s="423"/>
      <c r="R305" s="426"/>
      <c r="S305" s="132"/>
      <c r="T305" s="426"/>
      <c r="U305" s="426"/>
      <c r="V305" s="422"/>
      <c r="W305" s="422"/>
      <c r="X305" s="422"/>
    </row>
    <row r="306" ht="20" customHeight="1" spans="1:24">
      <c r="A306" s="131" t="s">
        <v>106</v>
      </c>
      <c r="B306" s="131" t="s">
        <v>515</v>
      </c>
      <c r="C306" s="131" t="s">
        <v>363</v>
      </c>
      <c r="D306" s="131" t="s">
        <v>219</v>
      </c>
      <c r="E306" s="131" t="s">
        <v>369</v>
      </c>
      <c r="F306" s="131" t="s">
        <v>370</v>
      </c>
      <c r="G306" s="131" t="s">
        <v>371</v>
      </c>
      <c r="H306" s="132">
        <v>1454796</v>
      </c>
      <c r="I306" s="194">
        <v>1454796</v>
      </c>
      <c r="J306" s="422"/>
      <c r="K306" s="422"/>
      <c r="L306" s="422"/>
      <c r="M306" s="194">
        <v>1454796</v>
      </c>
      <c r="N306" s="422"/>
      <c r="O306" s="423"/>
      <c r="P306" s="423"/>
      <c r="Q306" s="423"/>
      <c r="R306" s="426"/>
      <c r="S306" s="132"/>
      <c r="T306" s="426"/>
      <c r="U306" s="426"/>
      <c r="V306" s="422"/>
      <c r="W306" s="422"/>
      <c r="X306" s="422"/>
    </row>
    <row r="307" ht="20" customHeight="1" spans="1:24">
      <c r="A307" s="131" t="s">
        <v>106</v>
      </c>
      <c r="B307" s="131" t="s">
        <v>515</v>
      </c>
      <c r="C307" s="131" t="s">
        <v>363</v>
      </c>
      <c r="D307" s="131" t="s">
        <v>235</v>
      </c>
      <c r="E307" s="131" t="s">
        <v>372</v>
      </c>
      <c r="F307" s="131" t="s">
        <v>373</v>
      </c>
      <c r="G307" s="131" t="s">
        <v>374</v>
      </c>
      <c r="H307" s="132">
        <v>4051192</v>
      </c>
      <c r="I307" s="194">
        <v>4051192</v>
      </c>
      <c r="J307" s="422"/>
      <c r="K307" s="422"/>
      <c r="L307" s="422"/>
      <c r="M307" s="194">
        <v>4051192</v>
      </c>
      <c r="N307" s="422"/>
      <c r="O307" s="423"/>
      <c r="P307" s="423"/>
      <c r="Q307" s="423"/>
      <c r="R307" s="426"/>
      <c r="S307" s="132"/>
      <c r="T307" s="426"/>
      <c r="U307" s="426"/>
      <c r="V307" s="422"/>
      <c r="W307" s="422"/>
      <c r="X307" s="422"/>
    </row>
    <row r="308" ht="20" customHeight="1" spans="1:24">
      <c r="A308" s="131" t="s">
        <v>106</v>
      </c>
      <c r="B308" s="131" t="s">
        <v>515</v>
      </c>
      <c r="C308" s="131" t="s">
        <v>363</v>
      </c>
      <c r="D308" s="131" t="s">
        <v>237</v>
      </c>
      <c r="E308" s="131" t="s">
        <v>375</v>
      </c>
      <c r="F308" s="131" t="s">
        <v>376</v>
      </c>
      <c r="G308" s="131" t="s">
        <v>377</v>
      </c>
      <c r="H308" s="132">
        <v>2776080</v>
      </c>
      <c r="I308" s="194">
        <v>2776080</v>
      </c>
      <c r="J308" s="422"/>
      <c r="K308" s="422"/>
      <c r="L308" s="422"/>
      <c r="M308" s="194">
        <v>2776080</v>
      </c>
      <c r="N308" s="422"/>
      <c r="O308" s="423"/>
      <c r="P308" s="423"/>
      <c r="Q308" s="423"/>
      <c r="R308" s="426"/>
      <c r="S308" s="132"/>
      <c r="T308" s="426"/>
      <c r="U308" s="426"/>
      <c r="V308" s="422"/>
      <c r="W308" s="422"/>
      <c r="X308" s="422"/>
    </row>
    <row r="309" ht="20" customHeight="1" spans="1:24">
      <c r="A309" s="131" t="s">
        <v>106</v>
      </c>
      <c r="B309" s="131" t="s">
        <v>515</v>
      </c>
      <c r="C309" s="131" t="s">
        <v>363</v>
      </c>
      <c r="D309" s="131" t="s">
        <v>239</v>
      </c>
      <c r="E309" s="131" t="s">
        <v>378</v>
      </c>
      <c r="F309" s="131" t="s">
        <v>364</v>
      </c>
      <c r="G309" s="131" t="s">
        <v>365</v>
      </c>
      <c r="H309" s="132">
        <v>179914</v>
      </c>
      <c r="I309" s="194">
        <v>179914</v>
      </c>
      <c r="J309" s="422"/>
      <c r="K309" s="422"/>
      <c r="L309" s="422"/>
      <c r="M309" s="194">
        <v>179914</v>
      </c>
      <c r="N309" s="422"/>
      <c r="O309" s="423"/>
      <c r="P309" s="423"/>
      <c r="Q309" s="423"/>
      <c r="R309" s="426"/>
      <c r="S309" s="132"/>
      <c r="T309" s="426"/>
      <c r="U309" s="426"/>
      <c r="V309" s="422"/>
      <c r="W309" s="422"/>
      <c r="X309" s="422"/>
    </row>
    <row r="310" ht="20" customHeight="1" spans="1:24">
      <c r="A310" s="131" t="s">
        <v>106</v>
      </c>
      <c r="B310" s="131" t="s">
        <v>516</v>
      </c>
      <c r="C310" s="131" t="s">
        <v>380</v>
      </c>
      <c r="D310" s="131" t="s">
        <v>251</v>
      </c>
      <c r="E310" s="131" t="s">
        <v>380</v>
      </c>
      <c r="F310" s="131" t="s">
        <v>381</v>
      </c>
      <c r="G310" s="131" t="s">
        <v>380</v>
      </c>
      <c r="H310" s="132">
        <v>6494268</v>
      </c>
      <c r="I310" s="194">
        <v>6494268</v>
      </c>
      <c r="J310" s="422"/>
      <c r="K310" s="422"/>
      <c r="L310" s="422"/>
      <c r="M310" s="194">
        <v>6494268</v>
      </c>
      <c r="N310" s="422"/>
      <c r="O310" s="423"/>
      <c r="P310" s="423"/>
      <c r="Q310" s="423"/>
      <c r="R310" s="426"/>
      <c r="S310" s="132"/>
      <c r="T310" s="426"/>
      <c r="U310" s="426"/>
      <c r="V310" s="422"/>
      <c r="W310" s="422"/>
      <c r="X310" s="422"/>
    </row>
    <row r="311" ht="20" customHeight="1" spans="1:24">
      <c r="A311" s="131" t="s">
        <v>106</v>
      </c>
      <c r="B311" s="131" t="s">
        <v>517</v>
      </c>
      <c r="C311" s="131" t="s">
        <v>383</v>
      </c>
      <c r="D311" s="131" t="s">
        <v>215</v>
      </c>
      <c r="E311" s="131" t="s">
        <v>384</v>
      </c>
      <c r="F311" s="131" t="s">
        <v>385</v>
      </c>
      <c r="G311" s="131" t="s">
        <v>386</v>
      </c>
      <c r="H311" s="132">
        <v>2121600</v>
      </c>
      <c r="I311" s="194">
        <v>2121600</v>
      </c>
      <c r="J311" s="422"/>
      <c r="K311" s="422"/>
      <c r="L311" s="422"/>
      <c r="M311" s="194">
        <v>2121600</v>
      </c>
      <c r="N311" s="422"/>
      <c r="O311" s="423"/>
      <c r="P311" s="423"/>
      <c r="Q311" s="423"/>
      <c r="R311" s="426"/>
      <c r="S311" s="132"/>
      <c r="T311" s="426"/>
      <c r="U311" s="426"/>
      <c r="V311" s="422"/>
      <c r="W311" s="422"/>
      <c r="X311" s="422"/>
    </row>
    <row r="312" ht="20" customHeight="1" spans="1:24">
      <c r="A312" s="131" t="s">
        <v>106</v>
      </c>
      <c r="B312" s="131" t="s">
        <v>518</v>
      </c>
      <c r="C312" s="131" t="s">
        <v>388</v>
      </c>
      <c r="D312" s="131" t="s">
        <v>179</v>
      </c>
      <c r="E312" s="131" t="s">
        <v>448</v>
      </c>
      <c r="F312" s="131" t="s">
        <v>397</v>
      </c>
      <c r="G312" s="131" t="s">
        <v>398</v>
      </c>
      <c r="H312" s="132">
        <v>868800</v>
      </c>
      <c r="I312" s="194">
        <v>868800</v>
      </c>
      <c r="J312" s="422"/>
      <c r="K312" s="422"/>
      <c r="L312" s="422"/>
      <c r="M312" s="194">
        <v>868800</v>
      </c>
      <c r="N312" s="422"/>
      <c r="O312" s="423"/>
      <c r="P312" s="423"/>
      <c r="Q312" s="423"/>
      <c r="R312" s="426"/>
      <c r="S312" s="132"/>
      <c r="T312" s="426"/>
      <c r="U312" s="426"/>
      <c r="V312" s="422"/>
      <c r="W312" s="422"/>
      <c r="X312" s="422"/>
    </row>
    <row r="313" ht="20" customHeight="1" spans="1:24">
      <c r="A313" s="131" t="s">
        <v>106</v>
      </c>
      <c r="B313" s="131" t="s">
        <v>518</v>
      </c>
      <c r="C313" s="131" t="s">
        <v>388</v>
      </c>
      <c r="D313" s="131" t="s">
        <v>179</v>
      </c>
      <c r="E313" s="131" t="s">
        <v>448</v>
      </c>
      <c r="F313" s="131" t="s">
        <v>401</v>
      </c>
      <c r="G313" s="131" t="s">
        <v>402</v>
      </c>
      <c r="H313" s="132">
        <v>362000</v>
      </c>
      <c r="I313" s="194">
        <v>362000</v>
      </c>
      <c r="J313" s="422"/>
      <c r="K313" s="422"/>
      <c r="L313" s="422"/>
      <c r="M313" s="194">
        <v>362000</v>
      </c>
      <c r="N313" s="422"/>
      <c r="O313" s="423"/>
      <c r="P313" s="423"/>
      <c r="Q313" s="423"/>
      <c r="R313" s="426"/>
      <c r="S313" s="132"/>
      <c r="T313" s="426"/>
      <c r="U313" s="426"/>
      <c r="V313" s="422"/>
      <c r="W313" s="422"/>
      <c r="X313" s="422"/>
    </row>
    <row r="314" ht="20" customHeight="1" spans="1:24">
      <c r="A314" s="131" t="s">
        <v>106</v>
      </c>
      <c r="B314" s="131" t="s">
        <v>518</v>
      </c>
      <c r="C314" s="131" t="s">
        <v>388</v>
      </c>
      <c r="D314" s="131" t="s">
        <v>215</v>
      </c>
      <c r="E314" s="131" t="s">
        <v>384</v>
      </c>
      <c r="F314" s="131" t="s">
        <v>397</v>
      </c>
      <c r="G314" s="131" t="s">
        <v>398</v>
      </c>
      <c r="H314" s="132">
        <v>31200</v>
      </c>
      <c r="I314" s="194">
        <v>31200</v>
      </c>
      <c r="J314" s="422"/>
      <c r="K314" s="422"/>
      <c r="L314" s="422"/>
      <c r="M314" s="194">
        <v>31200</v>
      </c>
      <c r="N314" s="422"/>
      <c r="O314" s="423"/>
      <c r="P314" s="423"/>
      <c r="Q314" s="423"/>
      <c r="R314" s="426"/>
      <c r="S314" s="132"/>
      <c r="T314" s="426"/>
      <c r="U314" s="426"/>
      <c r="V314" s="422"/>
      <c r="W314" s="422"/>
      <c r="X314" s="422"/>
    </row>
    <row r="315" ht="20" customHeight="1" spans="1:24">
      <c r="A315" s="131" t="s">
        <v>106</v>
      </c>
      <c r="B315" s="131" t="s">
        <v>518</v>
      </c>
      <c r="C315" s="131" t="s">
        <v>388</v>
      </c>
      <c r="D315" s="131" t="s">
        <v>215</v>
      </c>
      <c r="E315" s="131" t="s">
        <v>384</v>
      </c>
      <c r="F315" s="131" t="s">
        <v>401</v>
      </c>
      <c r="G315" s="131" t="s">
        <v>402</v>
      </c>
      <c r="H315" s="132">
        <v>166400</v>
      </c>
      <c r="I315" s="194">
        <v>166400</v>
      </c>
      <c r="J315" s="422"/>
      <c r="K315" s="422"/>
      <c r="L315" s="422"/>
      <c r="M315" s="194">
        <v>166400</v>
      </c>
      <c r="N315" s="422"/>
      <c r="O315" s="423"/>
      <c r="P315" s="423"/>
      <c r="Q315" s="423"/>
      <c r="R315" s="426"/>
      <c r="S315" s="132"/>
      <c r="T315" s="426"/>
      <c r="U315" s="426"/>
      <c r="V315" s="422"/>
      <c r="W315" s="422"/>
      <c r="X315" s="422"/>
    </row>
    <row r="316" ht="20" customHeight="1" spans="1:24">
      <c r="A316" s="131" t="s">
        <v>106</v>
      </c>
      <c r="B316" s="131" t="s">
        <v>519</v>
      </c>
      <c r="C316" s="131" t="s">
        <v>404</v>
      </c>
      <c r="D316" s="131" t="s">
        <v>179</v>
      </c>
      <c r="E316" s="131" t="s">
        <v>448</v>
      </c>
      <c r="F316" s="131" t="s">
        <v>405</v>
      </c>
      <c r="G316" s="131" t="s">
        <v>404</v>
      </c>
      <c r="H316" s="132">
        <v>130320</v>
      </c>
      <c r="I316" s="194">
        <v>130320</v>
      </c>
      <c r="J316" s="422"/>
      <c r="K316" s="422"/>
      <c r="L316" s="422"/>
      <c r="M316" s="194">
        <v>130320</v>
      </c>
      <c r="N316" s="422"/>
      <c r="O316" s="423"/>
      <c r="P316" s="423"/>
      <c r="Q316" s="423"/>
      <c r="R316" s="426"/>
      <c r="S316" s="132"/>
      <c r="T316" s="426"/>
      <c r="U316" s="426"/>
      <c r="V316" s="422"/>
      <c r="W316" s="422"/>
      <c r="X316" s="422"/>
    </row>
    <row r="317" ht="20" customHeight="1" spans="1:24">
      <c r="A317" s="131" t="s">
        <v>106</v>
      </c>
      <c r="B317" s="131" t="s">
        <v>520</v>
      </c>
      <c r="C317" s="131" t="s">
        <v>407</v>
      </c>
      <c r="D317" s="131" t="s">
        <v>179</v>
      </c>
      <c r="E317" s="131" t="s">
        <v>448</v>
      </c>
      <c r="F317" s="131" t="s">
        <v>358</v>
      </c>
      <c r="G317" s="131" t="s">
        <v>359</v>
      </c>
      <c r="H317" s="132">
        <v>5799240</v>
      </c>
      <c r="I317" s="194">
        <v>5799240</v>
      </c>
      <c r="J317" s="422"/>
      <c r="K317" s="422"/>
      <c r="L317" s="422"/>
      <c r="M317" s="194">
        <v>5799240</v>
      </c>
      <c r="N317" s="422"/>
      <c r="O317" s="423"/>
      <c r="P317" s="423"/>
      <c r="Q317" s="423"/>
      <c r="R317" s="426"/>
      <c r="S317" s="132"/>
      <c r="T317" s="426"/>
      <c r="U317" s="426"/>
      <c r="V317" s="422"/>
      <c r="W317" s="422"/>
      <c r="X317" s="422"/>
    </row>
    <row r="318" ht="20" customHeight="1" spans="1:24">
      <c r="A318" s="131" t="s">
        <v>106</v>
      </c>
      <c r="B318" s="131" t="s">
        <v>520</v>
      </c>
      <c r="C318" s="131" t="s">
        <v>407</v>
      </c>
      <c r="D318" s="131" t="s">
        <v>179</v>
      </c>
      <c r="E318" s="131" t="s">
        <v>448</v>
      </c>
      <c r="F318" s="131" t="s">
        <v>360</v>
      </c>
      <c r="G318" s="131" t="s">
        <v>361</v>
      </c>
      <c r="H318" s="132">
        <v>8253600</v>
      </c>
      <c r="I318" s="194">
        <v>8253600</v>
      </c>
      <c r="J318" s="422"/>
      <c r="K318" s="422"/>
      <c r="L318" s="422"/>
      <c r="M318" s="194">
        <v>8253600</v>
      </c>
      <c r="N318" s="422"/>
      <c r="O318" s="423"/>
      <c r="P318" s="423"/>
      <c r="Q318" s="423"/>
      <c r="R318" s="426"/>
      <c r="S318" s="132"/>
      <c r="T318" s="426"/>
      <c r="U318" s="426"/>
      <c r="V318" s="422"/>
      <c r="W318" s="422"/>
      <c r="X318" s="422"/>
    </row>
    <row r="319" ht="20" customHeight="1" spans="1:24">
      <c r="A319" s="131" t="s">
        <v>106</v>
      </c>
      <c r="B319" s="131" t="s">
        <v>521</v>
      </c>
      <c r="C319" s="131" t="s">
        <v>428</v>
      </c>
      <c r="D319" s="131" t="s">
        <v>177</v>
      </c>
      <c r="E319" s="131" t="s">
        <v>462</v>
      </c>
      <c r="F319" s="131" t="s">
        <v>429</v>
      </c>
      <c r="G319" s="131" t="s">
        <v>430</v>
      </c>
      <c r="H319" s="132">
        <v>756000</v>
      </c>
      <c r="I319" s="194">
        <v>756000</v>
      </c>
      <c r="J319" s="422"/>
      <c r="K319" s="422"/>
      <c r="L319" s="422"/>
      <c r="M319" s="194">
        <v>756000</v>
      </c>
      <c r="N319" s="422"/>
      <c r="O319" s="423"/>
      <c r="P319" s="423"/>
      <c r="Q319" s="423"/>
      <c r="R319" s="426"/>
      <c r="S319" s="132"/>
      <c r="T319" s="426"/>
      <c r="U319" s="426"/>
      <c r="V319" s="422"/>
      <c r="W319" s="422"/>
      <c r="X319" s="422"/>
    </row>
    <row r="320" ht="20" customHeight="1" spans="1:24">
      <c r="A320" s="131" t="s">
        <v>106</v>
      </c>
      <c r="B320" s="131" t="s">
        <v>522</v>
      </c>
      <c r="C320" s="131" t="s">
        <v>456</v>
      </c>
      <c r="D320" s="131" t="s">
        <v>175</v>
      </c>
      <c r="E320" s="131" t="s">
        <v>457</v>
      </c>
      <c r="F320" s="131" t="s">
        <v>389</v>
      </c>
      <c r="G320" s="131" t="s">
        <v>390</v>
      </c>
      <c r="H320" s="132">
        <v>144300</v>
      </c>
      <c r="I320" s="194">
        <v>144300</v>
      </c>
      <c r="J320" s="422"/>
      <c r="K320" s="422"/>
      <c r="L320" s="422"/>
      <c r="M320" s="194">
        <v>144300</v>
      </c>
      <c r="N320" s="422"/>
      <c r="O320" s="423"/>
      <c r="P320" s="423"/>
      <c r="Q320" s="423"/>
      <c r="R320" s="426"/>
      <c r="S320" s="132"/>
      <c r="T320" s="426"/>
      <c r="U320" s="426"/>
      <c r="V320" s="422"/>
      <c r="W320" s="422"/>
      <c r="X320" s="422"/>
    </row>
    <row r="321" ht="20" customHeight="1" spans="1:24">
      <c r="A321" s="131" t="s">
        <v>106</v>
      </c>
      <c r="B321" s="131" t="s">
        <v>522</v>
      </c>
      <c r="C321" s="131" t="s">
        <v>456</v>
      </c>
      <c r="D321" s="131" t="s">
        <v>175</v>
      </c>
      <c r="E321" s="131" t="s">
        <v>457</v>
      </c>
      <c r="F321" s="131" t="s">
        <v>433</v>
      </c>
      <c r="G321" s="131" t="s">
        <v>434</v>
      </c>
      <c r="H321" s="132">
        <v>50000</v>
      </c>
      <c r="I321" s="194">
        <v>50000</v>
      </c>
      <c r="J321" s="422"/>
      <c r="K321" s="422"/>
      <c r="L321" s="422"/>
      <c r="M321" s="194">
        <v>50000</v>
      </c>
      <c r="N321" s="422"/>
      <c r="O321" s="423"/>
      <c r="P321" s="423"/>
      <c r="Q321" s="423"/>
      <c r="R321" s="426"/>
      <c r="S321" s="132"/>
      <c r="T321" s="426"/>
      <c r="U321" s="426"/>
      <c r="V321" s="422"/>
      <c r="W321" s="422"/>
      <c r="X321" s="422"/>
    </row>
    <row r="322" ht="20" customHeight="1" spans="1:24">
      <c r="A322" s="131" t="s">
        <v>106</v>
      </c>
      <c r="B322" s="131" t="s">
        <v>522</v>
      </c>
      <c r="C322" s="131" t="s">
        <v>456</v>
      </c>
      <c r="D322" s="131" t="s">
        <v>175</v>
      </c>
      <c r="E322" s="131" t="s">
        <v>457</v>
      </c>
      <c r="F322" s="131" t="s">
        <v>435</v>
      </c>
      <c r="G322" s="131" t="s">
        <v>436</v>
      </c>
      <c r="H322" s="132">
        <v>50000</v>
      </c>
      <c r="I322" s="194">
        <v>50000</v>
      </c>
      <c r="J322" s="422"/>
      <c r="K322" s="422"/>
      <c r="L322" s="422"/>
      <c r="M322" s="194">
        <v>50000</v>
      </c>
      <c r="N322" s="422"/>
      <c r="O322" s="423"/>
      <c r="P322" s="423"/>
      <c r="Q322" s="423"/>
      <c r="R322" s="426"/>
      <c r="S322" s="132"/>
      <c r="T322" s="426"/>
      <c r="U322" s="426"/>
      <c r="V322" s="422"/>
      <c r="W322" s="422"/>
      <c r="X322" s="422"/>
    </row>
    <row r="323" ht="20" customHeight="1" spans="1:24">
      <c r="A323" s="131" t="s">
        <v>106</v>
      </c>
      <c r="B323" s="131" t="s">
        <v>522</v>
      </c>
      <c r="C323" s="131" t="s">
        <v>456</v>
      </c>
      <c r="D323" s="131" t="s">
        <v>175</v>
      </c>
      <c r="E323" s="131" t="s">
        <v>457</v>
      </c>
      <c r="F323" s="131" t="s">
        <v>391</v>
      </c>
      <c r="G323" s="131" t="s">
        <v>392</v>
      </c>
      <c r="H323" s="132">
        <v>5000</v>
      </c>
      <c r="I323" s="194">
        <v>5000</v>
      </c>
      <c r="J323" s="422"/>
      <c r="K323" s="422"/>
      <c r="L323" s="422"/>
      <c r="M323" s="194">
        <v>5000</v>
      </c>
      <c r="N323" s="422"/>
      <c r="O323" s="423"/>
      <c r="P323" s="423"/>
      <c r="Q323" s="423"/>
      <c r="R323" s="426"/>
      <c r="S323" s="132"/>
      <c r="T323" s="426"/>
      <c r="U323" s="426"/>
      <c r="V323" s="422"/>
      <c r="W323" s="422"/>
      <c r="X323" s="422"/>
    </row>
    <row r="324" ht="20" customHeight="1" spans="1:24">
      <c r="A324" s="131" t="s">
        <v>106</v>
      </c>
      <c r="B324" s="131" t="s">
        <v>522</v>
      </c>
      <c r="C324" s="131" t="s">
        <v>456</v>
      </c>
      <c r="D324" s="131" t="s">
        <v>175</v>
      </c>
      <c r="E324" s="131" t="s">
        <v>457</v>
      </c>
      <c r="F324" s="131" t="s">
        <v>460</v>
      </c>
      <c r="G324" s="131" t="s">
        <v>461</v>
      </c>
      <c r="H324" s="132">
        <v>300000</v>
      </c>
      <c r="I324" s="194">
        <v>300000</v>
      </c>
      <c r="J324" s="422"/>
      <c r="K324" s="422"/>
      <c r="L324" s="422"/>
      <c r="M324" s="194">
        <v>300000</v>
      </c>
      <c r="N324" s="422"/>
      <c r="O324" s="423"/>
      <c r="P324" s="423"/>
      <c r="Q324" s="423"/>
      <c r="R324" s="426"/>
      <c r="S324" s="132"/>
      <c r="T324" s="426"/>
      <c r="U324" s="426"/>
      <c r="V324" s="422"/>
      <c r="W324" s="422"/>
      <c r="X324" s="422"/>
    </row>
    <row r="325" ht="20" customHeight="1" spans="1:24">
      <c r="A325" s="131" t="s">
        <v>106</v>
      </c>
      <c r="B325" s="131" t="s">
        <v>522</v>
      </c>
      <c r="C325" s="131" t="s">
        <v>456</v>
      </c>
      <c r="D325" s="131" t="s">
        <v>175</v>
      </c>
      <c r="E325" s="131" t="s">
        <v>457</v>
      </c>
      <c r="F325" s="131" t="s">
        <v>393</v>
      </c>
      <c r="G325" s="131" t="s">
        <v>394</v>
      </c>
      <c r="H325" s="132">
        <v>100000</v>
      </c>
      <c r="I325" s="194">
        <v>100000</v>
      </c>
      <c r="J325" s="422"/>
      <c r="K325" s="422"/>
      <c r="L325" s="422"/>
      <c r="M325" s="194">
        <v>100000</v>
      </c>
      <c r="N325" s="422"/>
      <c r="O325" s="423"/>
      <c r="P325" s="423"/>
      <c r="Q325" s="423"/>
      <c r="R325" s="426"/>
      <c r="S325" s="132"/>
      <c r="T325" s="426"/>
      <c r="U325" s="426"/>
      <c r="V325" s="422"/>
      <c r="W325" s="422"/>
      <c r="X325" s="422"/>
    </row>
    <row r="326" ht="20" customHeight="1" spans="1:24">
      <c r="A326" s="131" t="s">
        <v>106</v>
      </c>
      <c r="B326" s="131" t="s">
        <v>522</v>
      </c>
      <c r="C326" s="131" t="s">
        <v>456</v>
      </c>
      <c r="D326" s="131" t="s">
        <v>175</v>
      </c>
      <c r="E326" s="131" t="s">
        <v>457</v>
      </c>
      <c r="F326" s="131" t="s">
        <v>437</v>
      </c>
      <c r="G326" s="131" t="s">
        <v>438</v>
      </c>
      <c r="H326" s="132">
        <v>100000</v>
      </c>
      <c r="I326" s="194">
        <v>100000</v>
      </c>
      <c r="J326" s="422"/>
      <c r="K326" s="422"/>
      <c r="L326" s="422"/>
      <c r="M326" s="194">
        <v>100000</v>
      </c>
      <c r="N326" s="422"/>
      <c r="O326" s="423"/>
      <c r="P326" s="423"/>
      <c r="Q326" s="423"/>
      <c r="R326" s="426"/>
      <c r="S326" s="132"/>
      <c r="T326" s="426"/>
      <c r="U326" s="426"/>
      <c r="V326" s="422"/>
      <c r="W326" s="422"/>
      <c r="X326" s="422"/>
    </row>
    <row r="327" ht="20" customHeight="1" spans="1:24">
      <c r="A327" s="131" t="s">
        <v>106</v>
      </c>
      <c r="B327" s="131" t="s">
        <v>522</v>
      </c>
      <c r="C327" s="131" t="s">
        <v>456</v>
      </c>
      <c r="D327" s="131" t="s">
        <v>175</v>
      </c>
      <c r="E327" s="131" t="s">
        <v>457</v>
      </c>
      <c r="F327" s="131" t="s">
        <v>395</v>
      </c>
      <c r="G327" s="131" t="s">
        <v>396</v>
      </c>
      <c r="H327" s="132">
        <v>95000</v>
      </c>
      <c r="I327" s="194">
        <v>95000</v>
      </c>
      <c r="J327" s="422"/>
      <c r="K327" s="422"/>
      <c r="L327" s="422"/>
      <c r="M327" s="194">
        <v>95000</v>
      </c>
      <c r="N327" s="422"/>
      <c r="O327" s="423"/>
      <c r="P327" s="423"/>
      <c r="Q327" s="423"/>
      <c r="R327" s="426"/>
      <c r="S327" s="132"/>
      <c r="T327" s="426"/>
      <c r="U327" s="426"/>
      <c r="V327" s="422"/>
      <c r="W327" s="422"/>
      <c r="X327" s="422"/>
    </row>
    <row r="328" ht="20" customHeight="1" spans="1:24">
      <c r="A328" s="131" t="s">
        <v>106</v>
      </c>
      <c r="B328" s="131" t="s">
        <v>522</v>
      </c>
      <c r="C328" s="131" t="s">
        <v>456</v>
      </c>
      <c r="D328" s="131" t="s">
        <v>175</v>
      </c>
      <c r="E328" s="131" t="s">
        <v>457</v>
      </c>
      <c r="F328" s="131" t="s">
        <v>439</v>
      </c>
      <c r="G328" s="131" t="s">
        <v>440</v>
      </c>
      <c r="H328" s="132">
        <v>20000</v>
      </c>
      <c r="I328" s="194">
        <v>20000</v>
      </c>
      <c r="J328" s="422"/>
      <c r="K328" s="422"/>
      <c r="L328" s="422"/>
      <c r="M328" s="194">
        <v>20000</v>
      </c>
      <c r="N328" s="422"/>
      <c r="O328" s="423"/>
      <c r="P328" s="423"/>
      <c r="Q328" s="423"/>
      <c r="R328" s="426"/>
      <c r="S328" s="132"/>
      <c r="T328" s="426"/>
      <c r="U328" s="426"/>
      <c r="V328" s="422"/>
      <c r="W328" s="422"/>
      <c r="X328" s="422"/>
    </row>
    <row r="329" ht="20" customHeight="1" spans="1:24">
      <c r="A329" s="131" t="s">
        <v>106</v>
      </c>
      <c r="B329" s="131" t="s">
        <v>522</v>
      </c>
      <c r="C329" s="131" t="s">
        <v>456</v>
      </c>
      <c r="D329" s="131" t="s">
        <v>175</v>
      </c>
      <c r="E329" s="131" t="s">
        <v>457</v>
      </c>
      <c r="F329" s="131" t="s">
        <v>441</v>
      </c>
      <c r="G329" s="131" t="s">
        <v>442</v>
      </c>
      <c r="H329" s="132">
        <v>20000</v>
      </c>
      <c r="I329" s="194">
        <v>20000</v>
      </c>
      <c r="J329" s="422"/>
      <c r="K329" s="422"/>
      <c r="L329" s="422"/>
      <c r="M329" s="194">
        <v>20000</v>
      </c>
      <c r="N329" s="422"/>
      <c r="O329" s="423"/>
      <c r="P329" s="423"/>
      <c r="Q329" s="423"/>
      <c r="R329" s="426"/>
      <c r="S329" s="132"/>
      <c r="T329" s="426"/>
      <c r="U329" s="426"/>
      <c r="V329" s="422"/>
      <c r="W329" s="422"/>
      <c r="X329" s="422"/>
    </row>
    <row r="330" ht="20" customHeight="1" spans="1:24">
      <c r="A330" s="131" t="s">
        <v>106</v>
      </c>
      <c r="B330" s="131" t="s">
        <v>522</v>
      </c>
      <c r="C330" s="131" t="s">
        <v>456</v>
      </c>
      <c r="D330" s="131" t="s">
        <v>175</v>
      </c>
      <c r="E330" s="131" t="s">
        <v>457</v>
      </c>
      <c r="F330" s="131" t="s">
        <v>443</v>
      </c>
      <c r="G330" s="131" t="s">
        <v>444</v>
      </c>
      <c r="H330" s="132">
        <v>10000</v>
      </c>
      <c r="I330" s="194">
        <v>10000</v>
      </c>
      <c r="J330" s="422"/>
      <c r="K330" s="422"/>
      <c r="L330" s="422"/>
      <c r="M330" s="194">
        <v>10000</v>
      </c>
      <c r="N330" s="422"/>
      <c r="O330" s="423"/>
      <c r="P330" s="423"/>
      <c r="Q330" s="423"/>
      <c r="R330" s="426"/>
      <c r="S330" s="132"/>
      <c r="T330" s="426"/>
      <c r="U330" s="426"/>
      <c r="V330" s="422"/>
      <c r="W330" s="422"/>
      <c r="X330" s="422"/>
    </row>
    <row r="331" ht="20" customHeight="1" spans="1:24">
      <c r="A331" s="131" t="s">
        <v>106</v>
      </c>
      <c r="B331" s="131" t="s">
        <v>522</v>
      </c>
      <c r="C331" s="131" t="s">
        <v>456</v>
      </c>
      <c r="D331" s="131" t="s">
        <v>175</v>
      </c>
      <c r="E331" s="131" t="s">
        <v>457</v>
      </c>
      <c r="F331" s="131" t="s">
        <v>399</v>
      </c>
      <c r="G331" s="131" t="s">
        <v>400</v>
      </c>
      <c r="H331" s="132">
        <v>20000</v>
      </c>
      <c r="I331" s="194">
        <v>20000</v>
      </c>
      <c r="J331" s="422"/>
      <c r="K331" s="422"/>
      <c r="L331" s="422"/>
      <c r="M331" s="194">
        <v>20000</v>
      </c>
      <c r="N331" s="422"/>
      <c r="O331" s="423"/>
      <c r="P331" s="423"/>
      <c r="Q331" s="423"/>
      <c r="R331" s="426"/>
      <c r="S331" s="132"/>
      <c r="T331" s="426"/>
      <c r="U331" s="426"/>
      <c r="V331" s="422"/>
      <c r="W331" s="422"/>
      <c r="X331" s="422"/>
    </row>
    <row r="332" ht="20" customHeight="1" spans="1:24">
      <c r="A332" s="131" t="s">
        <v>106</v>
      </c>
      <c r="B332" s="131" t="s">
        <v>522</v>
      </c>
      <c r="C332" s="131" t="s">
        <v>456</v>
      </c>
      <c r="D332" s="131" t="s">
        <v>175</v>
      </c>
      <c r="E332" s="131" t="s">
        <v>457</v>
      </c>
      <c r="F332" s="131" t="s">
        <v>445</v>
      </c>
      <c r="G332" s="131" t="s">
        <v>446</v>
      </c>
      <c r="H332" s="132">
        <v>30000</v>
      </c>
      <c r="I332" s="194">
        <v>30000</v>
      </c>
      <c r="J332" s="422"/>
      <c r="K332" s="422"/>
      <c r="L332" s="422"/>
      <c r="M332" s="194">
        <v>30000</v>
      </c>
      <c r="N332" s="422"/>
      <c r="O332" s="423"/>
      <c r="P332" s="423"/>
      <c r="Q332" s="423"/>
      <c r="R332" s="426"/>
      <c r="S332" s="132"/>
      <c r="T332" s="426"/>
      <c r="U332" s="426"/>
      <c r="V332" s="422"/>
      <c r="W332" s="422"/>
      <c r="X332" s="422"/>
    </row>
    <row r="333" ht="20" customHeight="1" spans="1:24">
      <c r="A333" s="131" t="s">
        <v>106</v>
      </c>
      <c r="B333" s="131" t="s">
        <v>522</v>
      </c>
      <c r="C333" s="131" t="s">
        <v>456</v>
      </c>
      <c r="D333" s="131" t="s">
        <v>177</v>
      </c>
      <c r="E333" s="131" t="s">
        <v>462</v>
      </c>
      <c r="F333" s="131" t="s">
        <v>389</v>
      </c>
      <c r="G333" s="131" t="s">
        <v>390</v>
      </c>
      <c r="H333" s="132">
        <v>78875</v>
      </c>
      <c r="I333" s="194">
        <v>78875</v>
      </c>
      <c r="J333" s="422"/>
      <c r="K333" s="422"/>
      <c r="L333" s="422"/>
      <c r="M333" s="194">
        <v>78875</v>
      </c>
      <c r="N333" s="422"/>
      <c r="O333" s="423"/>
      <c r="P333" s="423"/>
      <c r="Q333" s="423"/>
      <c r="R333" s="426"/>
      <c r="S333" s="132"/>
      <c r="T333" s="426"/>
      <c r="U333" s="426"/>
      <c r="V333" s="422"/>
      <c r="W333" s="422"/>
      <c r="X333" s="422"/>
    </row>
    <row r="334" ht="20" customHeight="1" spans="1:24">
      <c r="A334" s="131" t="s">
        <v>106</v>
      </c>
      <c r="B334" s="131" t="s">
        <v>522</v>
      </c>
      <c r="C334" s="131" t="s">
        <v>456</v>
      </c>
      <c r="D334" s="131" t="s">
        <v>177</v>
      </c>
      <c r="E334" s="131" t="s">
        <v>462</v>
      </c>
      <c r="F334" s="131" t="s">
        <v>433</v>
      </c>
      <c r="G334" s="131" t="s">
        <v>434</v>
      </c>
      <c r="H334" s="132">
        <v>30000</v>
      </c>
      <c r="I334" s="194">
        <v>30000</v>
      </c>
      <c r="J334" s="422"/>
      <c r="K334" s="422"/>
      <c r="L334" s="422"/>
      <c r="M334" s="194">
        <v>30000</v>
      </c>
      <c r="N334" s="422"/>
      <c r="O334" s="423"/>
      <c r="P334" s="423"/>
      <c r="Q334" s="423"/>
      <c r="R334" s="426"/>
      <c r="S334" s="132"/>
      <c r="T334" s="426"/>
      <c r="U334" s="426"/>
      <c r="V334" s="422"/>
      <c r="W334" s="422"/>
      <c r="X334" s="422"/>
    </row>
    <row r="335" ht="20" customHeight="1" spans="1:24">
      <c r="A335" s="131" t="s">
        <v>106</v>
      </c>
      <c r="B335" s="131" t="s">
        <v>522</v>
      </c>
      <c r="C335" s="131" t="s">
        <v>456</v>
      </c>
      <c r="D335" s="131" t="s">
        <v>177</v>
      </c>
      <c r="E335" s="131" t="s">
        <v>462</v>
      </c>
      <c r="F335" s="131" t="s">
        <v>435</v>
      </c>
      <c r="G335" s="131" t="s">
        <v>436</v>
      </c>
      <c r="H335" s="132">
        <v>30000</v>
      </c>
      <c r="I335" s="194">
        <v>30000</v>
      </c>
      <c r="J335" s="422"/>
      <c r="K335" s="422"/>
      <c r="L335" s="422"/>
      <c r="M335" s="194">
        <v>30000</v>
      </c>
      <c r="N335" s="422"/>
      <c r="O335" s="423"/>
      <c r="P335" s="423"/>
      <c r="Q335" s="423"/>
      <c r="R335" s="426"/>
      <c r="S335" s="132"/>
      <c r="T335" s="426"/>
      <c r="U335" s="426"/>
      <c r="V335" s="422"/>
      <c r="W335" s="422"/>
      <c r="X335" s="422"/>
    </row>
    <row r="336" ht="20" customHeight="1" spans="1:24">
      <c r="A336" s="131" t="s">
        <v>106</v>
      </c>
      <c r="B336" s="131" t="s">
        <v>522</v>
      </c>
      <c r="C336" s="131" t="s">
        <v>456</v>
      </c>
      <c r="D336" s="131" t="s">
        <v>177</v>
      </c>
      <c r="E336" s="131" t="s">
        <v>462</v>
      </c>
      <c r="F336" s="131" t="s">
        <v>391</v>
      </c>
      <c r="G336" s="131" t="s">
        <v>392</v>
      </c>
      <c r="H336" s="132">
        <v>10000</v>
      </c>
      <c r="I336" s="194">
        <v>10000</v>
      </c>
      <c r="J336" s="422"/>
      <c r="K336" s="422"/>
      <c r="L336" s="422"/>
      <c r="M336" s="194">
        <v>10000</v>
      </c>
      <c r="N336" s="422"/>
      <c r="O336" s="423"/>
      <c r="P336" s="423"/>
      <c r="Q336" s="423"/>
      <c r="R336" s="426"/>
      <c r="S336" s="132"/>
      <c r="T336" s="426"/>
      <c r="U336" s="426"/>
      <c r="V336" s="422"/>
      <c r="W336" s="422"/>
      <c r="X336" s="422"/>
    </row>
    <row r="337" ht="20" customHeight="1" spans="1:24">
      <c r="A337" s="131" t="s">
        <v>106</v>
      </c>
      <c r="B337" s="131" t="s">
        <v>522</v>
      </c>
      <c r="C337" s="131" t="s">
        <v>456</v>
      </c>
      <c r="D337" s="131" t="s">
        <v>177</v>
      </c>
      <c r="E337" s="131" t="s">
        <v>462</v>
      </c>
      <c r="F337" s="131" t="s">
        <v>460</v>
      </c>
      <c r="G337" s="131" t="s">
        <v>461</v>
      </c>
      <c r="H337" s="132">
        <v>1314325</v>
      </c>
      <c r="I337" s="194">
        <v>1314325</v>
      </c>
      <c r="J337" s="422"/>
      <c r="K337" s="422"/>
      <c r="L337" s="422"/>
      <c r="M337" s="194">
        <v>1314325</v>
      </c>
      <c r="N337" s="422"/>
      <c r="O337" s="423"/>
      <c r="P337" s="423"/>
      <c r="Q337" s="423"/>
      <c r="R337" s="426"/>
      <c r="S337" s="132"/>
      <c r="T337" s="426"/>
      <c r="U337" s="426"/>
      <c r="V337" s="422"/>
      <c r="W337" s="422"/>
      <c r="X337" s="422"/>
    </row>
    <row r="338" ht="20" customHeight="1" spans="1:24">
      <c r="A338" s="131" t="s">
        <v>106</v>
      </c>
      <c r="B338" s="131" t="s">
        <v>522</v>
      </c>
      <c r="C338" s="131" t="s">
        <v>456</v>
      </c>
      <c r="D338" s="131" t="s">
        <v>177</v>
      </c>
      <c r="E338" s="131" t="s">
        <v>462</v>
      </c>
      <c r="F338" s="131" t="s">
        <v>393</v>
      </c>
      <c r="G338" s="131" t="s">
        <v>394</v>
      </c>
      <c r="H338" s="132">
        <v>50000</v>
      </c>
      <c r="I338" s="194">
        <v>50000</v>
      </c>
      <c r="J338" s="422"/>
      <c r="K338" s="422"/>
      <c r="L338" s="422"/>
      <c r="M338" s="194">
        <v>50000</v>
      </c>
      <c r="N338" s="422"/>
      <c r="O338" s="423"/>
      <c r="P338" s="423"/>
      <c r="Q338" s="423"/>
      <c r="R338" s="426"/>
      <c r="S338" s="132"/>
      <c r="T338" s="426"/>
      <c r="U338" s="426"/>
      <c r="V338" s="422"/>
      <c r="W338" s="422"/>
      <c r="X338" s="422"/>
    </row>
    <row r="339" ht="20" customHeight="1" spans="1:24">
      <c r="A339" s="131" t="s">
        <v>106</v>
      </c>
      <c r="B339" s="131" t="s">
        <v>522</v>
      </c>
      <c r="C339" s="131" t="s">
        <v>456</v>
      </c>
      <c r="D339" s="131" t="s">
        <v>177</v>
      </c>
      <c r="E339" s="131" t="s">
        <v>462</v>
      </c>
      <c r="F339" s="131" t="s">
        <v>437</v>
      </c>
      <c r="G339" s="131" t="s">
        <v>438</v>
      </c>
      <c r="H339" s="132">
        <v>50000</v>
      </c>
      <c r="I339" s="194">
        <v>50000</v>
      </c>
      <c r="J339" s="422"/>
      <c r="K339" s="422"/>
      <c r="L339" s="422"/>
      <c r="M339" s="194">
        <v>50000</v>
      </c>
      <c r="N339" s="422"/>
      <c r="O339" s="423"/>
      <c r="P339" s="423"/>
      <c r="Q339" s="423"/>
      <c r="R339" s="426"/>
      <c r="S339" s="132"/>
      <c r="T339" s="426"/>
      <c r="U339" s="426"/>
      <c r="V339" s="422"/>
      <c r="W339" s="422"/>
      <c r="X339" s="422"/>
    </row>
    <row r="340" ht="20" customHeight="1" spans="1:24">
      <c r="A340" s="131" t="s">
        <v>106</v>
      </c>
      <c r="B340" s="131" t="s">
        <v>522</v>
      </c>
      <c r="C340" s="131" t="s">
        <v>456</v>
      </c>
      <c r="D340" s="131" t="s">
        <v>177</v>
      </c>
      <c r="E340" s="131" t="s">
        <v>462</v>
      </c>
      <c r="F340" s="131" t="s">
        <v>523</v>
      </c>
      <c r="G340" s="131" t="s">
        <v>524</v>
      </c>
      <c r="H340" s="132">
        <v>30000</v>
      </c>
      <c r="I340" s="194">
        <v>30000</v>
      </c>
      <c r="J340" s="422"/>
      <c r="K340" s="422"/>
      <c r="L340" s="422"/>
      <c r="M340" s="194">
        <v>30000</v>
      </c>
      <c r="N340" s="422"/>
      <c r="O340" s="423"/>
      <c r="P340" s="423"/>
      <c r="Q340" s="423"/>
      <c r="R340" s="426"/>
      <c r="S340" s="132"/>
      <c r="T340" s="426"/>
      <c r="U340" s="426"/>
      <c r="V340" s="422"/>
      <c r="W340" s="422"/>
      <c r="X340" s="422"/>
    </row>
    <row r="341" ht="20" customHeight="1" spans="1:24">
      <c r="A341" s="131" t="s">
        <v>106</v>
      </c>
      <c r="B341" s="131" t="s">
        <v>522</v>
      </c>
      <c r="C341" s="131" t="s">
        <v>456</v>
      </c>
      <c r="D341" s="131" t="s">
        <v>177</v>
      </c>
      <c r="E341" s="131" t="s">
        <v>462</v>
      </c>
      <c r="F341" s="131" t="s">
        <v>395</v>
      </c>
      <c r="G341" s="131" t="s">
        <v>396</v>
      </c>
      <c r="H341" s="132">
        <v>210000</v>
      </c>
      <c r="I341" s="194">
        <v>210000</v>
      </c>
      <c r="J341" s="422"/>
      <c r="K341" s="422"/>
      <c r="L341" s="422"/>
      <c r="M341" s="194">
        <v>210000</v>
      </c>
      <c r="N341" s="422"/>
      <c r="O341" s="423"/>
      <c r="P341" s="423"/>
      <c r="Q341" s="423"/>
      <c r="R341" s="426"/>
      <c r="S341" s="132"/>
      <c r="T341" s="426"/>
      <c r="U341" s="426"/>
      <c r="V341" s="422"/>
      <c r="W341" s="422"/>
      <c r="X341" s="422"/>
    </row>
    <row r="342" ht="20" customHeight="1" spans="1:24">
      <c r="A342" s="131" t="s">
        <v>106</v>
      </c>
      <c r="B342" s="131" t="s">
        <v>522</v>
      </c>
      <c r="C342" s="131" t="s">
        <v>456</v>
      </c>
      <c r="D342" s="131" t="s">
        <v>177</v>
      </c>
      <c r="E342" s="131" t="s">
        <v>462</v>
      </c>
      <c r="F342" s="131" t="s">
        <v>439</v>
      </c>
      <c r="G342" s="131" t="s">
        <v>440</v>
      </c>
      <c r="H342" s="132">
        <v>20000</v>
      </c>
      <c r="I342" s="194">
        <v>20000</v>
      </c>
      <c r="J342" s="422"/>
      <c r="K342" s="422"/>
      <c r="L342" s="422"/>
      <c r="M342" s="194">
        <v>20000</v>
      </c>
      <c r="N342" s="422"/>
      <c r="O342" s="423"/>
      <c r="P342" s="423"/>
      <c r="Q342" s="423"/>
      <c r="R342" s="426"/>
      <c r="S342" s="132"/>
      <c r="T342" s="426"/>
      <c r="U342" s="426"/>
      <c r="V342" s="422"/>
      <c r="W342" s="422"/>
      <c r="X342" s="422"/>
    </row>
    <row r="343" ht="20" customHeight="1" spans="1:24">
      <c r="A343" s="131" t="s">
        <v>106</v>
      </c>
      <c r="B343" s="131" t="s">
        <v>522</v>
      </c>
      <c r="C343" s="131" t="s">
        <v>456</v>
      </c>
      <c r="D343" s="131" t="s">
        <v>177</v>
      </c>
      <c r="E343" s="131" t="s">
        <v>462</v>
      </c>
      <c r="F343" s="131" t="s">
        <v>441</v>
      </c>
      <c r="G343" s="131" t="s">
        <v>442</v>
      </c>
      <c r="H343" s="132">
        <v>30000</v>
      </c>
      <c r="I343" s="194">
        <v>30000</v>
      </c>
      <c r="J343" s="422"/>
      <c r="K343" s="422"/>
      <c r="L343" s="422"/>
      <c r="M343" s="194">
        <v>30000</v>
      </c>
      <c r="N343" s="422"/>
      <c r="O343" s="423"/>
      <c r="P343" s="423"/>
      <c r="Q343" s="423"/>
      <c r="R343" s="426"/>
      <c r="S343" s="132"/>
      <c r="T343" s="426"/>
      <c r="U343" s="426"/>
      <c r="V343" s="422"/>
      <c r="W343" s="422"/>
      <c r="X343" s="422"/>
    </row>
    <row r="344" ht="20" customHeight="1" spans="1:24">
      <c r="A344" s="131" t="s">
        <v>106</v>
      </c>
      <c r="B344" s="131" t="s">
        <v>522</v>
      </c>
      <c r="C344" s="131" t="s">
        <v>456</v>
      </c>
      <c r="D344" s="131" t="s">
        <v>177</v>
      </c>
      <c r="E344" s="131" t="s">
        <v>462</v>
      </c>
      <c r="F344" s="131" t="s">
        <v>443</v>
      </c>
      <c r="G344" s="131" t="s">
        <v>444</v>
      </c>
      <c r="H344" s="132">
        <v>20000</v>
      </c>
      <c r="I344" s="194">
        <v>20000</v>
      </c>
      <c r="J344" s="422"/>
      <c r="K344" s="422"/>
      <c r="L344" s="422"/>
      <c r="M344" s="194">
        <v>20000</v>
      </c>
      <c r="N344" s="422"/>
      <c r="O344" s="423"/>
      <c r="P344" s="423"/>
      <c r="Q344" s="423"/>
      <c r="R344" s="426"/>
      <c r="S344" s="132"/>
      <c r="T344" s="426"/>
      <c r="U344" s="426"/>
      <c r="V344" s="422"/>
      <c r="W344" s="422"/>
      <c r="X344" s="422"/>
    </row>
    <row r="345" ht="20" customHeight="1" spans="1:24">
      <c r="A345" s="131" t="s">
        <v>106</v>
      </c>
      <c r="B345" s="131" t="s">
        <v>522</v>
      </c>
      <c r="C345" s="131" t="s">
        <v>456</v>
      </c>
      <c r="D345" s="131" t="s">
        <v>177</v>
      </c>
      <c r="E345" s="131" t="s">
        <v>462</v>
      </c>
      <c r="F345" s="131" t="s">
        <v>399</v>
      </c>
      <c r="G345" s="131" t="s">
        <v>400</v>
      </c>
      <c r="H345" s="132">
        <v>20000</v>
      </c>
      <c r="I345" s="194">
        <v>20000</v>
      </c>
      <c r="J345" s="422"/>
      <c r="K345" s="422"/>
      <c r="L345" s="422"/>
      <c r="M345" s="194">
        <v>20000</v>
      </c>
      <c r="N345" s="422"/>
      <c r="O345" s="423"/>
      <c r="P345" s="423"/>
      <c r="Q345" s="423"/>
      <c r="R345" s="426"/>
      <c r="S345" s="132"/>
      <c r="T345" s="426"/>
      <c r="U345" s="426"/>
      <c r="V345" s="422"/>
      <c r="W345" s="422"/>
      <c r="X345" s="422"/>
    </row>
    <row r="346" ht="20" customHeight="1" spans="1:24">
      <c r="A346" s="131" t="s">
        <v>106</v>
      </c>
      <c r="B346" s="131" t="s">
        <v>522</v>
      </c>
      <c r="C346" s="131" t="s">
        <v>456</v>
      </c>
      <c r="D346" s="131" t="s">
        <v>177</v>
      </c>
      <c r="E346" s="131" t="s">
        <v>462</v>
      </c>
      <c r="F346" s="131" t="s">
        <v>525</v>
      </c>
      <c r="G346" s="131" t="s">
        <v>526</v>
      </c>
      <c r="H346" s="132">
        <v>72300</v>
      </c>
      <c r="I346" s="194">
        <v>72300</v>
      </c>
      <c r="J346" s="422"/>
      <c r="K346" s="422"/>
      <c r="L346" s="422"/>
      <c r="M346" s="194">
        <v>72300</v>
      </c>
      <c r="N346" s="422"/>
      <c r="O346" s="423"/>
      <c r="P346" s="423"/>
      <c r="Q346" s="423"/>
      <c r="R346" s="426"/>
      <c r="S346" s="132"/>
      <c r="T346" s="426"/>
      <c r="U346" s="426"/>
      <c r="V346" s="422"/>
      <c r="W346" s="422"/>
      <c r="X346" s="422"/>
    </row>
    <row r="347" ht="20" customHeight="1" spans="1:24">
      <c r="A347" s="131" t="s">
        <v>106</v>
      </c>
      <c r="B347" s="131" t="s">
        <v>522</v>
      </c>
      <c r="C347" s="131" t="s">
        <v>456</v>
      </c>
      <c r="D347" s="131" t="s">
        <v>177</v>
      </c>
      <c r="E347" s="131" t="s">
        <v>462</v>
      </c>
      <c r="F347" s="131" t="s">
        <v>445</v>
      </c>
      <c r="G347" s="131" t="s">
        <v>446</v>
      </c>
      <c r="H347" s="132">
        <v>47000</v>
      </c>
      <c r="I347" s="194">
        <v>47000</v>
      </c>
      <c r="J347" s="422"/>
      <c r="K347" s="422"/>
      <c r="L347" s="422"/>
      <c r="M347" s="194">
        <v>47000</v>
      </c>
      <c r="N347" s="422"/>
      <c r="O347" s="423"/>
      <c r="P347" s="423"/>
      <c r="Q347" s="423"/>
      <c r="R347" s="426"/>
      <c r="S347" s="132"/>
      <c r="T347" s="426"/>
      <c r="U347" s="426"/>
      <c r="V347" s="422"/>
      <c r="W347" s="422"/>
      <c r="X347" s="422"/>
    </row>
    <row r="348" ht="20" customHeight="1" spans="1:24">
      <c r="A348" s="131" t="s">
        <v>106</v>
      </c>
      <c r="B348" s="131" t="s">
        <v>522</v>
      </c>
      <c r="C348" s="131" t="s">
        <v>456</v>
      </c>
      <c r="D348" s="131" t="s">
        <v>179</v>
      </c>
      <c r="E348" s="131" t="s">
        <v>448</v>
      </c>
      <c r="F348" s="131" t="s">
        <v>389</v>
      </c>
      <c r="G348" s="131" t="s">
        <v>390</v>
      </c>
      <c r="H348" s="132">
        <v>150000</v>
      </c>
      <c r="I348" s="194">
        <v>150000</v>
      </c>
      <c r="J348" s="422"/>
      <c r="K348" s="422"/>
      <c r="L348" s="422"/>
      <c r="M348" s="194">
        <v>150000</v>
      </c>
      <c r="N348" s="422"/>
      <c r="O348" s="423"/>
      <c r="P348" s="423"/>
      <c r="Q348" s="423"/>
      <c r="R348" s="426"/>
      <c r="S348" s="132"/>
      <c r="T348" s="426"/>
      <c r="U348" s="426"/>
      <c r="V348" s="422"/>
      <c r="W348" s="422"/>
      <c r="X348" s="422"/>
    </row>
    <row r="349" ht="20" customHeight="1" spans="1:24">
      <c r="A349" s="131" t="s">
        <v>106</v>
      </c>
      <c r="B349" s="131" t="s">
        <v>522</v>
      </c>
      <c r="C349" s="131" t="s">
        <v>456</v>
      </c>
      <c r="D349" s="131" t="s">
        <v>179</v>
      </c>
      <c r="E349" s="131" t="s">
        <v>448</v>
      </c>
      <c r="F349" s="131" t="s">
        <v>433</v>
      </c>
      <c r="G349" s="131" t="s">
        <v>434</v>
      </c>
      <c r="H349" s="132">
        <v>150000</v>
      </c>
      <c r="I349" s="194">
        <v>150000</v>
      </c>
      <c r="J349" s="422"/>
      <c r="K349" s="422"/>
      <c r="L349" s="422"/>
      <c r="M349" s="194">
        <v>150000</v>
      </c>
      <c r="N349" s="422"/>
      <c r="O349" s="423"/>
      <c r="P349" s="423"/>
      <c r="Q349" s="423"/>
      <c r="R349" s="426"/>
      <c r="S349" s="132"/>
      <c r="T349" s="426"/>
      <c r="U349" s="426"/>
      <c r="V349" s="422"/>
      <c r="W349" s="422"/>
      <c r="X349" s="422"/>
    </row>
    <row r="350" ht="20" customHeight="1" spans="1:24">
      <c r="A350" s="131" t="s">
        <v>106</v>
      </c>
      <c r="B350" s="131" t="s">
        <v>522</v>
      </c>
      <c r="C350" s="131" t="s">
        <v>456</v>
      </c>
      <c r="D350" s="131" t="s">
        <v>179</v>
      </c>
      <c r="E350" s="131" t="s">
        <v>448</v>
      </c>
      <c r="F350" s="131" t="s">
        <v>435</v>
      </c>
      <c r="G350" s="131" t="s">
        <v>436</v>
      </c>
      <c r="H350" s="132">
        <v>200000</v>
      </c>
      <c r="I350" s="194">
        <v>200000</v>
      </c>
      <c r="J350" s="422"/>
      <c r="K350" s="422"/>
      <c r="L350" s="422"/>
      <c r="M350" s="194">
        <v>200000</v>
      </c>
      <c r="N350" s="422"/>
      <c r="O350" s="423"/>
      <c r="P350" s="423"/>
      <c r="Q350" s="423"/>
      <c r="R350" s="426"/>
      <c r="S350" s="132"/>
      <c r="T350" s="426"/>
      <c r="U350" s="426"/>
      <c r="V350" s="422"/>
      <c r="W350" s="422"/>
      <c r="X350" s="422"/>
    </row>
    <row r="351" ht="20" customHeight="1" spans="1:24">
      <c r="A351" s="131" t="s">
        <v>106</v>
      </c>
      <c r="B351" s="131" t="s">
        <v>522</v>
      </c>
      <c r="C351" s="131" t="s">
        <v>456</v>
      </c>
      <c r="D351" s="131" t="s">
        <v>179</v>
      </c>
      <c r="E351" s="131" t="s">
        <v>448</v>
      </c>
      <c r="F351" s="131" t="s">
        <v>391</v>
      </c>
      <c r="G351" s="131" t="s">
        <v>392</v>
      </c>
      <c r="H351" s="132">
        <v>20000</v>
      </c>
      <c r="I351" s="194">
        <v>20000</v>
      </c>
      <c r="J351" s="422"/>
      <c r="K351" s="422"/>
      <c r="L351" s="422"/>
      <c r="M351" s="194">
        <v>20000</v>
      </c>
      <c r="N351" s="422"/>
      <c r="O351" s="423"/>
      <c r="P351" s="423"/>
      <c r="Q351" s="423"/>
      <c r="R351" s="426"/>
      <c r="S351" s="132"/>
      <c r="T351" s="426"/>
      <c r="U351" s="426"/>
      <c r="V351" s="422"/>
      <c r="W351" s="422"/>
      <c r="X351" s="422"/>
    </row>
    <row r="352" ht="20" customHeight="1" spans="1:24">
      <c r="A352" s="131" t="s">
        <v>106</v>
      </c>
      <c r="B352" s="131" t="s">
        <v>522</v>
      </c>
      <c r="C352" s="131" t="s">
        <v>456</v>
      </c>
      <c r="D352" s="131" t="s">
        <v>179</v>
      </c>
      <c r="E352" s="131" t="s">
        <v>448</v>
      </c>
      <c r="F352" s="131" t="s">
        <v>460</v>
      </c>
      <c r="G352" s="131" t="s">
        <v>461</v>
      </c>
      <c r="H352" s="132">
        <v>1500000</v>
      </c>
      <c r="I352" s="194">
        <v>1500000</v>
      </c>
      <c r="J352" s="422"/>
      <c r="K352" s="422"/>
      <c r="L352" s="422"/>
      <c r="M352" s="194">
        <v>1500000</v>
      </c>
      <c r="N352" s="422"/>
      <c r="O352" s="423"/>
      <c r="P352" s="423"/>
      <c r="Q352" s="423"/>
      <c r="R352" s="426"/>
      <c r="S352" s="132"/>
      <c r="T352" s="426"/>
      <c r="U352" s="426"/>
      <c r="V352" s="422"/>
      <c r="W352" s="422"/>
      <c r="X352" s="422"/>
    </row>
    <row r="353" ht="20" customHeight="1" spans="1:24">
      <c r="A353" s="131" t="s">
        <v>106</v>
      </c>
      <c r="B353" s="131" t="s">
        <v>522</v>
      </c>
      <c r="C353" s="131" t="s">
        <v>456</v>
      </c>
      <c r="D353" s="131" t="s">
        <v>179</v>
      </c>
      <c r="E353" s="131" t="s">
        <v>448</v>
      </c>
      <c r="F353" s="131" t="s">
        <v>393</v>
      </c>
      <c r="G353" s="131" t="s">
        <v>394</v>
      </c>
      <c r="H353" s="132">
        <v>50000</v>
      </c>
      <c r="I353" s="194">
        <v>50000</v>
      </c>
      <c r="J353" s="422"/>
      <c r="K353" s="422"/>
      <c r="L353" s="422"/>
      <c r="M353" s="194">
        <v>50000</v>
      </c>
      <c r="N353" s="422"/>
      <c r="O353" s="423"/>
      <c r="P353" s="423"/>
      <c r="Q353" s="423"/>
      <c r="R353" s="426"/>
      <c r="S353" s="132"/>
      <c r="T353" s="426"/>
      <c r="U353" s="426"/>
      <c r="V353" s="422"/>
      <c r="W353" s="422"/>
      <c r="X353" s="422"/>
    </row>
    <row r="354" ht="20" customHeight="1" spans="1:24">
      <c r="A354" s="131" t="s">
        <v>106</v>
      </c>
      <c r="B354" s="131" t="s">
        <v>522</v>
      </c>
      <c r="C354" s="131" t="s">
        <v>456</v>
      </c>
      <c r="D354" s="131" t="s">
        <v>179</v>
      </c>
      <c r="E354" s="131" t="s">
        <v>448</v>
      </c>
      <c r="F354" s="131" t="s">
        <v>437</v>
      </c>
      <c r="G354" s="131" t="s">
        <v>438</v>
      </c>
      <c r="H354" s="132">
        <v>138220</v>
      </c>
      <c r="I354" s="194">
        <v>138220</v>
      </c>
      <c r="J354" s="422"/>
      <c r="K354" s="422"/>
      <c r="L354" s="422"/>
      <c r="M354" s="194">
        <v>138220</v>
      </c>
      <c r="N354" s="422"/>
      <c r="O354" s="423"/>
      <c r="P354" s="423"/>
      <c r="Q354" s="423"/>
      <c r="R354" s="426"/>
      <c r="S354" s="132"/>
      <c r="T354" s="426"/>
      <c r="U354" s="426"/>
      <c r="V354" s="422"/>
      <c r="W354" s="422"/>
      <c r="X354" s="422"/>
    </row>
    <row r="355" ht="20" customHeight="1" spans="1:24">
      <c r="A355" s="131" t="s">
        <v>106</v>
      </c>
      <c r="B355" s="131" t="s">
        <v>522</v>
      </c>
      <c r="C355" s="131" t="s">
        <v>456</v>
      </c>
      <c r="D355" s="131" t="s">
        <v>179</v>
      </c>
      <c r="E355" s="131" t="s">
        <v>448</v>
      </c>
      <c r="F355" s="131" t="s">
        <v>523</v>
      </c>
      <c r="G355" s="131" t="s">
        <v>524</v>
      </c>
      <c r="H355" s="132">
        <v>30000</v>
      </c>
      <c r="I355" s="194">
        <v>30000</v>
      </c>
      <c r="J355" s="422"/>
      <c r="K355" s="422"/>
      <c r="L355" s="422"/>
      <c r="M355" s="194">
        <v>30000</v>
      </c>
      <c r="N355" s="422"/>
      <c r="O355" s="423"/>
      <c r="P355" s="423"/>
      <c r="Q355" s="423"/>
      <c r="R355" s="426"/>
      <c r="S355" s="132"/>
      <c r="T355" s="426"/>
      <c r="U355" s="426"/>
      <c r="V355" s="422"/>
      <c r="W355" s="422"/>
      <c r="X355" s="422"/>
    </row>
    <row r="356" ht="20" customHeight="1" spans="1:24">
      <c r="A356" s="131" t="s">
        <v>106</v>
      </c>
      <c r="B356" s="131" t="s">
        <v>522</v>
      </c>
      <c r="C356" s="131" t="s">
        <v>456</v>
      </c>
      <c r="D356" s="131" t="s">
        <v>179</v>
      </c>
      <c r="E356" s="131" t="s">
        <v>448</v>
      </c>
      <c r="F356" s="131" t="s">
        <v>395</v>
      </c>
      <c r="G356" s="131" t="s">
        <v>396</v>
      </c>
      <c r="H356" s="132">
        <v>330000</v>
      </c>
      <c r="I356" s="194">
        <v>330000</v>
      </c>
      <c r="J356" s="422"/>
      <c r="K356" s="422"/>
      <c r="L356" s="422"/>
      <c r="M356" s="194">
        <v>330000</v>
      </c>
      <c r="N356" s="422"/>
      <c r="O356" s="423"/>
      <c r="P356" s="423"/>
      <c r="Q356" s="423"/>
      <c r="R356" s="426"/>
      <c r="S356" s="132"/>
      <c r="T356" s="426"/>
      <c r="U356" s="426"/>
      <c r="V356" s="422"/>
      <c r="W356" s="422"/>
      <c r="X356" s="422"/>
    </row>
    <row r="357" ht="20" customHeight="1" spans="1:24">
      <c r="A357" s="131" t="s">
        <v>106</v>
      </c>
      <c r="B357" s="131" t="s">
        <v>522</v>
      </c>
      <c r="C357" s="131" t="s">
        <v>456</v>
      </c>
      <c r="D357" s="131" t="s">
        <v>179</v>
      </c>
      <c r="E357" s="131" t="s">
        <v>448</v>
      </c>
      <c r="F357" s="131" t="s">
        <v>439</v>
      </c>
      <c r="G357" s="131" t="s">
        <v>440</v>
      </c>
      <c r="H357" s="132">
        <v>20000</v>
      </c>
      <c r="I357" s="194">
        <v>20000</v>
      </c>
      <c r="J357" s="422"/>
      <c r="K357" s="422"/>
      <c r="L357" s="422"/>
      <c r="M357" s="194">
        <v>20000</v>
      </c>
      <c r="N357" s="422"/>
      <c r="O357" s="423"/>
      <c r="P357" s="423"/>
      <c r="Q357" s="423"/>
      <c r="R357" s="426"/>
      <c r="S357" s="132"/>
      <c r="T357" s="426"/>
      <c r="U357" s="426"/>
      <c r="V357" s="422"/>
      <c r="W357" s="422"/>
      <c r="X357" s="422"/>
    </row>
    <row r="358" ht="20" customHeight="1" spans="1:24">
      <c r="A358" s="131" t="s">
        <v>106</v>
      </c>
      <c r="B358" s="131" t="s">
        <v>522</v>
      </c>
      <c r="C358" s="131" t="s">
        <v>456</v>
      </c>
      <c r="D358" s="131" t="s">
        <v>179</v>
      </c>
      <c r="E358" s="131" t="s">
        <v>448</v>
      </c>
      <c r="F358" s="131" t="s">
        <v>399</v>
      </c>
      <c r="G358" s="131" t="s">
        <v>400</v>
      </c>
      <c r="H358" s="132">
        <v>20000</v>
      </c>
      <c r="I358" s="194">
        <v>20000</v>
      </c>
      <c r="J358" s="422"/>
      <c r="K358" s="422"/>
      <c r="L358" s="422"/>
      <c r="M358" s="194">
        <v>20000</v>
      </c>
      <c r="N358" s="422"/>
      <c r="O358" s="423"/>
      <c r="P358" s="423"/>
      <c r="Q358" s="423"/>
      <c r="R358" s="426"/>
      <c r="S358" s="132"/>
      <c r="T358" s="426"/>
      <c r="U358" s="426"/>
      <c r="V358" s="422"/>
      <c r="W358" s="422"/>
      <c r="X358" s="422"/>
    </row>
    <row r="359" ht="20" customHeight="1" spans="1:24">
      <c r="A359" s="131" t="s">
        <v>106</v>
      </c>
      <c r="B359" s="131" t="s">
        <v>522</v>
      </c>
      <c r="C359" s="131" t="s">
        <v>456</v>
      </c>
      <c r="D359" s="131" t="s">
        <v>179</v>
      </c>
      <c r="E359" s="131" t="s">
        <v>448</v>
      </c>
      <c r="F359" s="131" t="s">
        <v>525</v>
      </c>
      <c r="G359" s="131" t="s">
        <v>526</v>
      </c>
      <c r="H359" s="132">
        <v>606000</v>
      </c>
      <c r="I359" s="194">
        <v>606000</v>
      </c>
      <c r="J359" s="422"/>
      <c r="K359" s="422"/>
      <c r="L359" s="422"/>
      <c r="M359" s="194">
        <v>606000</v>
      </c>
      <c r="N359" s="422"/>
      <c r="O359" s="423"/>
      <c r="P359" s="423"/>
      <c r="Q359" s="423"/>
      <c r="R359" s="426"/>
      <c r="S359" s="132"/>
      <c r="T359" s="426"/>
      <c r="U359" s="426"/>
      <c r="V359" s="422"/>
      <c r="W359" s="422"/>
      <c r="X359" s="422"/>
    </row>
    <row r="360" ht="20" customHeight="1" spans="1:24">
      <c r="A360" s="131" t="s">
        <v>106</v>
      </c>
      <c r="B360" s="131" t="s">
        <v>522</v>
      </c>
      <c r="C360" s="131" t="s">
        <v>456</v>
      </c>
      <c r="D360" s="131" t="s">
        <v>179</v>
      </c>
      <c r="E360" s="131" t="s">
        <v>448</v>
      </c>
      <c r="F360" s="131" t="s">
        <v>445</v>
      </c>
      <c r="G360" s="131" t="s">
        <v>446</v>
      </c>
      <c r="H360" s="132">
        <v>40000</v>
      </c>
      <c r="I360" s="194">
        <v>40000</v>
      </c>
      <c r="J360" s="422"/>
      <c r="K360" s="422"/>
      <c r="L360" s="422"/>
      <c r="M360" s="194">
        <v>40000</v>
      </c>
      <c r="N360" s="422"/>
      <c r="O360" s="423"/>
      <c r="P360" s="423"/>
      <c r="Q360" s="423"/>
      <c r="R360" s="426"/>
      <c r="S360" s="132"/>
      <c r="T360" s="426"/>
      <c r="U360" s="426"/>
      <c r="V360" s="422"/>
      <c r="W360" s="422"/>
      <c r="X360" s="422"/>
    </row>
    <row r="361" ht="20" customHeight="1" spans="1:24">
      <c r="A361" s="131" t="s">
        <v>106</v>
      </c>
      <c r="B361" s="131" t="s">
        <v>522</v>
      </c>
      <c r="C361" s="131" t="s">
        <v>456</v>
      </c>
      <c r="D361" s="131" t="s">
        <v>189</v>
      </c>
      <c r="E361" s="131" t="s">
        <v>513</v>
      </c>
      <c r="F361" s="131" t="s">
        <v>389</v>
      </c>
      <c r="G361" s="131" t="s">
        <v>390</v>
      </c>
      <c r="H361" s="132">
        <v>5040</v>
      </c>
      <c r="I361" s="194">
        <v>5040</v>
      </c>
      <c r="J361" s="422"/>
      <c r="K361" s="422"/>
      <c r="L361" s="422"/>
      <c r="M361" s="194">
        <v>5040</v>
      </c>
      <c r="N361" s="422"/>
      <c r="O361" s="423"/>
      <c r="P361" s="423"/>
      <c r="Q361" s="423"/>
      <c r="R361" s="426"/>
      <c r="S361" s="132"/>
      <c r="T361" s="426"/>
      <c r="U361" s="426"/>
      <c r="V361" s="422"/>
      <c r="W361" s="422"/>
      <c r="X361" s="422"/>
    </row>
    <row r="362" ht="20" customHeight="1" spans="1:24">
      <c r="A362" s="131" t="s">
        <v>108</v>
      </c>
      <c r="B362" s="131" t="s">
        <v>527</v>
      </c>
      <c r="C362" s="131" t="s">
        <v>352</v>
      </c>
      <c r="D362" s="131" t="s">
        <v>185</v>
      </c>
      <c r="E362" s="131" t="s">
        <v>528</v>
      </c>
      <c r="F362" s="131" t="s">
        <v>354</v>
      </c>
      <c r="G362" s="131" t="s">
        <v>355</v>
      </c>
      <c r="H362" s="132">
        <v>6229188</v>
      </c>
      <c r="I362" s="194">
        <v>6229188</v>
      </c>
      <c r="J362" s="422"/>
      <c r="K362" s="422"/>
      <c r="L362" s="422"/>
      <c r="M362" s="194">
        <v>6229188</v>
      </c>
      <c r="N362" s="422"/>
      <c r="O362" s="423"/>
      <c r="P362" s="423"/>
      <c r="Q362" s="423"/>
      <c r="R362" s="426"/>
      <c r="S362" s="132"/>
      <c r="T362" s="426"/>
      <c r="U362" s="426"/>
      <c r="V362" s="422"/>
      <c r="W362" s="422"/>
      <c r="X362" s="422"/>
    </row>
    <row r="363" ht="20" customHeight="1" spans="1:24">
      <c r="A363" s="131" t="s">
        <v>108</v>
      </c>
      <c r="B363" s="131" t="s">
        <v>527</v>
      </c>
      <c r="C363" s="131" t="s">
        <v>352</v>
      </c>
      <c r="D363" s="131" t="s">
        <v>185</v>
      </c>
      <c r="E363" s="131" t="s">
        <v>528</v>
      </c>
      <c r="F363" s="131" t="s">
        <v>356</v>
      </c>
      <c r="G363" s="131" t="s">
        <v>357</v>
      </c>
      <c r="H363" s="132">
        <v>8280</v>
      </c>
      <c r="I363" s="194">
        <v>8280</v>
      </c>
      <c r="J363" s="422"/>
      <c r="K363" s="422"/>
      <c r="L363" s="422"/>
      <c r="M363" s="194">
        <v>8280</v>
      </c>
      <c r="N363" s="422"/>
      <c r="O363" s="423"/>
      <c r="P363" s="423"/>
      <c r="Q363" s="423"/>
      <c r="R363" s="426"/>
      <c r="S363" s="132"/>
      <c r="T363" s="426"/>
      <c r="U363" s="426"/>
      <c r="V363" s="422"/>
      <c r="W363" s="422"/>
      <c r="X363" s="422"/>
    </row>
    <row r="364" ht="20" customHeight="1" spans="1:24">
      <c r="A364" s="131" t="s">
        <v>108</v>
      </c>
      <c r="B364" s="131" t="s">
        <v>527</v>
      </c>
      <c r="C364" s="131" t="s">
        <v>352</v>
      </c>
      <c r="D364" s="131" t="s">
        <v>185</v>
      </c>
      <c r="E364" s="131" t="s">
        <v>528</v>
      </c>
      <c r="F364" s="131" t="s">
        <v>358</v>
      </c>
      <c r="G364" s="131" t="s">
        <v>359</v>
      </c>
      <c r="H364" s="132">
        <v>519099</v>
      </c>
      <c r="I364" s="194">
        <v>519099</v>
      </c>
      <c r="J364" s="422"/>
      <c r="K364" s="422"/>
      <c r="L364" s="422"/>
      <c r="M364" s="194">
        <v>519099</v>
      </c>
      <c r="N364" s="422"/>
      <c r="O364" s="423"/>
      <c r="P364" s="423"/>
      <c r="Q364" s="423"/>
      <c r="R364" s="426"/>
      <c r="S364" s="132"/>
      <c r="T364" s="426"/>
      <c r="U364" s="426"/>
      <c r="V364" s="422"/>
      <c r="W364" s="422"/>
      <c r="X364" s="422"/>
    </row>
    <row r="365" ht="20" customHeight="1" spans="1:24">
      <c r="A365" s="131" t="s">
        <v>108</v>
      </c>
      <c r="B365" s="131" t="s">
        <v>527</v>
      </c>
      <c r="C365" s="131" t="s">
        <v>352</v>
      </c>
      <c r="D365" s="131" t="s">
        <v>185</v>
      </c>
      <c r="E365" s="131" t="s">
        <v>528</v>
      </c>
      <c r="F365" s="131" t="s">
        <v>360</v>
      </c>
      <c r="G365" s="131" t="s">
        <v>361</v>
      </c>
      <c r="H365" s="132">
        <v>6005724</v>
      </c>
      <c r="I365" s="194">
        <v>6005724</v>
      </c>
      <c r="J365" s="422"/>
      <c r="K365" s="422"/>
      <c r="L365" s="422"/>
      <c r="M365" s="194">
        <v>6005724</v>
      </c>
      <c r="N365" s="422"/>
      <c r="O365" s="423"/>
      <c r="P365" s="423"/>
      <c r="Q365" s="423"/>
      <c r="R365" s="426"/>
      <c r="S365" s="132"/>
      <c r="T365" s="426"/>
      <c r="U365" s="426"/>
      <c r="V365" s="422"/>
      <c r="W365" s="422"/>
      <c r="X365" s="422"/>
    </row>
    <row r="366" ht="20" customHeight="1" spans="1:24">
      <c r="A366" s="131" t="s">
        <v>108</v>
      </c>
      <c r="B366" s="131" t="s">
        <v>529</v>
      </c>
      <c r="C366" s="131" t="s">
        <v>418</v>
      </c>
      <c r="D366" s="131" t="s">
        <v>185</v>
      </c>
      <c r="E366" s="131" t="s">
        <v>528</v>
      </c>
      <c r="F366" s="131" t="s">
        <v>356</v>
      </c>
      <c r="G366" s="131" t="s">
        <v>357</v>
      </c>
      <c r="H366" s="132">
        <v>594000</v>
      </c>
      <c r="I366" s="194">
        <v>594000</v>
      </c>
      <c r="J366" s="422"/>
      <c r="K366" s="422"/>
      <c r="L366" s="422"/>
      <c r="M366" s="194">
        <v>594000</v>
      </c>
      <c r="N366" s="422"/>
      <c r="O366" s="423"/>
      <c r="P366" s="423"/>
      <c r="Q366" s="423"/>
      <c r="R366" s="426"/>
      <c r="S366" s="132"/>
      <c r="T366" s="426"/>
      <c r="U366" s="426"/>
      <c r="V366" s="422"/>
      <c r="W366" s="422"/>
      <c r="X366" s="422"/>
    </row>
    <row r="367" ht="20" customHeight="1" spans="1:24">
      <c r="A367" s="131" t="s">
        <v>108</v>
      </c>
      <c r="B367" s="131" t="s">
        <v>530</v>
      </c>
      <c r="C367" s="131" t="s">
        <v>363</v>
      </c>
      <c r="D367" s="131" t="s">
        <v>185</v>
      </c>
      <c r="E367" s="131" t="s">
        <v>528</v>
      </c>
      <c r="F367" s="131" t="s">
        <v>364</v>
      </c>
      <c r="G367" s="131" t="s">
        <v>365</v>
      </c>
      <c r="H367" s="132">
        <v>83160</v>
      </c>
      <c r="I367" s="194">
        <v>83160</v>
      </c>
      <c r="J367" s="422"/>
      <c r="K367" s="422"/>
      <c r="L367" s="422"/>
      <c r="M367" s="194">
        <v>83160</v>
      </c>
      <c r="N367" s="422"/>
      <c r="O367" s="423"/>
      <c r="P367" s="423"/>
      <c r="Q367" s="423"/>
      <c r="R367" s="426"/>
      <c r="S367" s="132"/>
      <c r="T367" s="426"/>
      <c r="U367" s="426"/>
      <c r="V367" s="422"/>
      <c r="W367" s="422"/>
      <c r="X367" s="422"/>
    </row>
    <row r="368" ht="20" customHeight="1" spans="1:24">
      <c r="A368" s="131" t="s">
        <v>108</v>
      </c>
      <c r="B368" s="131" t="s">
        <v>530</v>
      </c>
      <c r="C368" s="131" t="s">
        <v>363</v>
      </c>
      <c r="D368" s="131" t="s">
        <v>217</v>
      </c>
      <c r="E368" s="131" t="s">
        <v>366</v>
      </c>
      <c r="F368" s="131" t="s">
        <v>367</v>
      </c>
      <c r="G368" s="131" t="s">
        <v>368</v>
      </c>
      <c r="H368" s="132">
        <v>2430648</v>
      </c>
      <c r="I368" s="194">
        <v>2430648</v>
      </c>
      <c r="J368" s="422"/>
      <c r="K368" s="422"/>
      <c r="L368" s="422"/>
      <c r="M368" s="194">
        <v>2430648</v>
      </c>
      <c r="N368" s="422"/>
      <c r="O368" s="423"/>
      <c r="P368" s="423"/>
      <c r="Q368" s="423"/>
      <c r="R368" s="426"/>
      <c r="S368" s="132"/>
      <c r="T368" s="426"/>
      <c r="U368" s="426"/>
      <c r="V368" s="422"/>
      <c r="W368" s="422"/>
      <c r="X368" s="422"/>
    </row>
    <row r="369" ht="20" customHeight="1" spans="1:24">
      <c r="A369" s="131" t="s">
        <v>108</v>
      </c>
      <c r="B369" s="131" t="s">
        <v>530</v>
      </c>
      <c r="C369" s="131" t="s">
        <v>363</v>
      </c>
      <c r="D369" s="131" t="s">
        <v>219</v>
      </c>
      <c r="E369" s="131" t="s">
        <v>369</v>
      </c>
      <c r="F369" s="131" t="s">
        <v>370</v>
      </c>
      <c r="G369" s="131" t="s">
        <v>371</v>
      </c>
      <c r="H369" s="132">
        <v>519570</v>
      </c>
      <c r="I369" s="194">
        <v>519570</v>
      </c>
      <c r="J369" s="422"/>
      <c r="K369" s="422"/>
      <c r="L369" s="422"/>
      <c r="M369" s="194">
        <v>519570</v>
      </c>
      <c r="N369" s="422"/>
      <c r="O369" s="423"/>
      <c r="P369" s="423"/>
      <c r="Q369" s="423"/>
      <c r="R369" s="426"/>
      <c r="S369" s="132"/>
      <c r="T369" s="426"/>
      <c r="U369" s="426"/>
      <c r="V369" s="422"/>
      <c r="W369" s="422"/>
      <c r="X369" s="422"/>
    </row>
    <row r="370" ht="20" customHeight="1" spans="1:24">
      <c r="A370" s="131" t="s">
        <v>108</v>
      </c>
      <c r="B370" s="131" t="s">
        <v>530</v>
      </c>
      <c r="C370" s="131" t="s">
        <v>363</v>
      </c>
      <c r="D370" s="131" t="s">
        <v>235</v>
      </c>
      <c r="E370" s="131" t="s">
        <v>372</v>
      </c>
      <c r="F370" s="131" t="s">
        <v>373</v>
      </c>
      <c r="G370" s="131" t="s">
        <v>374</v>
      </c>
      <c r="H370" s="132">
        <v>1122804</v>
      </c>
      <c r="I370" s="194">
        <v>1122804</v>
      </c>
      <c r="J370" s="422"/>
      <c r="K370" s="422"/>
      <c r="L370" s="422"/>
      <c r="M370" s="194">
        <v>1122804</v>
      </c>
      <c r="N370" s="422"/>
      <c r="O370" s="423"/>
      <c r="P370" s="423"/>
      <c r="Q370" s="423"/>
      <c r="R370" s="426"/>
      <c r="S370" s="132"/>
      <c r="T370" s="426"/>
      <c r="U370" s="426"/>
      <c r="V370" s="422"/>
      <c r="W370" s="422"/>
      <c r="X370" s="422"/>
    </row>
    <row r="371" ht="20" customHeight="1" spans="1:24">
      <c r="A371" s="131" t="s">
        <v>108</v>
      </c>
      <c r="B371" s="131" t="s">
        <v>530</v>
      </c>
      <c r="C371" s="131" t="s">
        <v>363</v>
      </c>
      <c r="D371" s="131" t="s">
        <v>237</v>
      </c>
      <c r="E371" s="131" t="s">
        <v>375</v>
      </c>
      <c r="F371" s="131" t="s">
        <v>376</v>
      </c>
      <c r="G371" s="131" t="s">
        <v>377</v>
      </c>
      <c r="H371" s="132">
        <v>861720</v>
      </c>
      <c r="I371" s="194">
        <v>861720</v>
      </c>
      <c r="J371" s="422"/>
      <c r="K371" s="422"/>
      <c r="L371" s="422"/>
      <c r="M371" s="194">
        <v>861720</v>
      </c>
      <c r="N371" s="422"/>
      <c r="O371" s="423"/>
      <c r="P371" s="423"/>
      <c r="Q371" s="423"/>
      <c r="R371" s="426"/>
      <c r="S371" s="132"/>
      <c r="T371" s="426"/>
      <c r="U371" s="426"/>
      <c r="V371" s="422"/>
      <c r="W371" s="422"/>
      <c r="X371" s="422"/>
    </row>
    <row r="372" ht="20" customHeight="1" spans="1:24">
      <c r="A372" s="131" t="s">
        <v>108</v>
      </c>
      <c r="B372" s="131" t="s">
        <v>530</v>
      </c>
      <c r="C372" s="131" t="s">
        <v>363</v>
      </c>
      <c r="D372" s="131" t="s">
        <v>239</v>
      </c>
      <c r="E372" s="131" t="s">
        <v>378</v>
      </c>
      <c r="F372" s="131" t="s">
        <v>364</v>
      </c>
      <c r="G372" s="131" t="s">
        <v>365</v>
      </c>
      <c r="H372" s="132">
        <v>49203</v>
      </c>
      <c r="I372" s="194">
        <v>49203</v>
      </c>
      <c r="J372" s="422"/>
      <c r="K372" s="422"/>
      <c r="L372" s="422"/>
      <c r="M372" s="194">
        <v>49203</v>
      </c>
      <c r="N372" s="422"/>
      <c r="O372" s="423"/>
      <c r="P372" s="423"/>
      <c r="Q372" s="423"/>
      <c r="R372" s="426"/>
      <c r="S372" s="132"/>
      <c r="T372" s="426"/>
      <c r="U372" s="426"/>
      <c r="V372" s="422"/>
      <c r="W372" s="422"/>
      <c r="X372" s="422"/>
    </row>
    <row r="373" ht="20" customHeight="1" spans="1:24">
      <c r="A373" s="131" t="s">
        <v>108</v>
      </c>
      <c r="B373" s="131" t="s">
        <v>531</v>
      </c>
      <c r="C373" s="131" t="s">
        <v>380</v>
      </c>
      <c r="D373" s="131" t="s">
        <v>251</v>
      </c>
      <c r="E373" s="131" t="s">
        <v>380</v>
      </c>
      <c r="F373" s="131" t="s">
        <v>381</v>
      </c>
      <c r="G373" s="131" t="s">
        <v>380</v>
      </c>
      <c r="H373" s="132">
        <v>2029056</v>
      </c>
      <c r="I373" s="194">
        <v>2029056</v>
      </c>
      <c r="J373" s="422"/>
      <c r="K373" s="422"/>
      <c r="L373" s="422"/>
      <c r="M373" s="194">
        <v>2029056</v>
      </c>
      <c r="N373" s="422"/>
      <c r="O373" s="423"/>
      <c r="P373" s="423"/>
      <c r="Q373" s="423"/>
      <c r="R373" s="426"/>
      <c r="S373" s="132"/>
      <c r="T373" s="426"/>
      <c r="U373" s="426"/>
      <c r="V373" s="422"/>
      <c r="W373" s="422"/>
      <c r="X373" s="422"/>
    </row>
    <row r="374" ht="20" customHeight="1" spans="1:24">
      <c r="A374" s="131" t="s">
        <v>108</v>
      </c>
      <c r="B374" s="131" t="s">
        <v>532</v>
      </c>
      <c r="C374" s="131" t="s">
        <v>383</v>
      </c>
      <c r="D374" s="131" t="s">
        <v>215</v>
      </c>
      <c r="E374" s="131" t="s">
        <v>384</v>
      </c>
      <c r="F374" s="131" t="s">
        <v>385</v>
      </c>
      <c r="G374" s="131" t="s">
        <v>386</v>
      </c>
      <c r="H374" s="132">
        <v>1142400</v>
      </c>
      <c r="I374" s="194">
        <v>1142400</v>
      </c>
      <c r="J374" s="422"/>
      <c r="K374" s="422"/>
      <c r="L374" s="422"/>
      <c r="M374" s="194">
        <v>1142400</v>
      </c>
      <c r="N374" s="422"/>
      <c r="O374" s="423"/>
      <c r="P374" s="423"/>
      <c r="Q374" s="423"/>
      <c r="R374" s="426"/>
      <c r="S374" s="132"/>
      <c r="T374" s="426"/>
      <c r="U374" s="426"/>
      <c r="V374" s="422"/>
      <c r="W374" s="422"/>
      <c r="X374" s="422"/>
    </row>
    <row r="375" ht="20" customHeight="1" spans="1:24">
      <c r="A375" s="131" t="s">
        <v>108</v>
      </c>
      <c r="B375" s="131" t="s">
        <v>533</v>
      </c>
      <c r="C375" s="131" t="s">
        <v>388</v>
      </c>
      <c r="D375" s="131" t="s">
        <v>185</v>
      </c>
      <c r="E375" s="131" t="s">
        <v>528</v>
      </c>
      <c r="F375" s="131" t="s">
        <v>397</v>
      </c>
      <c r="G375" s="131" t="s">
        <v>398</v>
      </c>
      <c r="H375" s="132">
        <v>237600</v>
      </c>
      <c r="I375" s="194">
        <v>237600</v>
      </c>
      <c r="J375" s="422"/>
      <c r="K375" s="422"/>
      <c r="L375" s="422"/>
      <c r="M375" s="194">
        <v>237600</v>
      </c>
      <c r="N375" s="422"/>
      <c r="O375" s="423"/>
      <c r="P375" s="423"/>
      <c r="Q375" s="423"/>
      <c r="R375" s="426"/>
      <c r="S375" s="132"/>
      <c r="T375" s="426"/>
      <c r="U375" s="426"/>
      <c r="V375" s="422"/>
      <c r="W375" s="422"/>
      <c r="X375" s="422"/>
    </row>
    <row r="376" ht="20" customHeight="1" spans="1:24">
      <c r="A376" s="131" t="s">
        <v>108</v>
      </c>
      <c r="B376" s="131" t="s">
        <v>533</v>
      </c>
      <c r="C376" s="131" t="s">
        <v>388</v>
      </c>
      <c r="D376" s="131" t="s">
        <v>185</v>
      </c>
      <c r="E376" s="131" t="s">
        <v>528</v>
      </c>
      <c r="F376" s="131" t="s">
        <v>401</v>
      </c>
      <c r="G376" s="131" t="s">
        <v>402</v>
      </c>
      <c r="H376" s="132">
        <v>99000</v>
      </c>
      <c r="I376" s="194">
        <v>99000</v>
      </c>
      <c r="J376" s="422"/>
      <c r="K376" s="422"/>
      <c r="L376" s="422"/>
      <c r="M376" s="194">
        <v>99000</v>
      </c>
      <c r="N376" s="422"/>
      <c r="O376" s="423"/>
      <c r="P376" s="423"/>
      <c r="Q376" s="423"/>
      <c r="R376" s="426"/>
      <c r="S376" s="132"/>
      <c r="T376" s="426"/>
      <c r="U376" s="426"/>
      <c r="V376" s="422"/>
      <c r="W376" s="422"/>
      <c r="X376" s="422"/>
    </row>
    <row r="377" ht="20" customHeight="1" spans="1:24">
      <c r="A377" s="131" t="s">
        <v>108</v>
      </c>
      <c r="B377" s="131" t="s">
        <v>533</v>
      </c>
      <c r="C377" s="131" t="s">
        <v>388</v>
      </c>
      <c r="D377" s="131" t="s">
        <v>215</v>
      </c>
      <c r="E377" s="131" t="s">
        <v>384</v>
      </c>
      <c r="F377" s="131" t="s">
        <v>397</v>
      </c>
      <c r="G377" s="131" t="s">
        <v>398</v>
      </c>
      <c r="H377" s="132">
        <v>16800</v>
      </c>
      <c r="I377" s="194">
        <v>16800</v>
      </c>
      <c r="J377" s="422"/>
      <c r="K377" s="422"/>
      <c r="L377" s="422"/>
      <c r="M377" s="194">
        <v>16800</v>
      </c>
      <c r="N377" s="422"/>
      <c r="O377" s="423"/>
      <c r="P377" s="423"/>
      <c r="Q377" s="423"/>
      <c r="R377" s="426"/>
      <c r="S377" s="132"/>
      <c r="T377" s="426"/>
      <c r="U377" s="426"/>
      <c r="V377" s="422"/>
      <c r="W377" s="422"/>
      <c r="X377" s="422"/>
    </row>
    <row r="378" ht="20" customHeight="1" spans="1:24">
      <c r="A378" s="131" t="s">
        <v>108</v>
      </c>
      <c r="B378" s="131" t="s">
        <v>533</v>
      </c>
      <c r="C378" s="131" t="s">
        <v>388</v>
      </c>
      <c r="D378" s="131" t="s">
        <v>215</v>
      </c>
      <c r="E378" s="131" t="s">
        <v>384</v>
      </c>
      <c r="F378" s="131" t="s">
        <v>401</v>
      </c>
      <c r="G378" s="131" t="s">
        <v>402</v>
      </c>
      <c r="H378" s="132">
        <v>89600</v>
      </c>
      <c r="I378" s="194">
        <v>89600</v>
      </c>
      <c r="J378" s="422"/>
      <c r="K378" s="422"/>
      <c r="L378" s="422"/>
      <c r="M378" s="194">
        <v>89600</v>
      </c>
      <c r="N378" s="422"/>
      <c r="O378" s="423"/>
      <c r="P378" s="423"/>
      <c r="Q378" s="423"/>
      <c r="R378" s="426"/>
      <c r="S378" s="132"/>
      <c r="T378" s="426"/>
      <c r="U378" s="426"/>
      <c r="V378" s="422"/>
      <c r="W378" s="422"/>
      <c r="X378" s="422"/>
    </row>
    <row r="379" ht="20" customHeight="1" spans="1:24">
      <c r="A379" s="131" t="s">
        <v>108</v>
      </c>
      <c r="B379" s="131" t="s">
        <v>534</v>
      </c>
      <c r="C379" s="131" t="s">
        <v>404</v>
      </c>
      <c r="D379" s="131" t="s">
        <v>185</v>
      </c>
      <c r="E379" s="131" t="s">
        <v>528</v>
      </c>
      <c r="F379" s="131" t="s">
        <v>405</v>
      </c>
      <c r="G379" s="131" t="s">
        <v>404</v>
      </c>
      <c r="H379" s="132">
        <v>35640</v>
      </c>
      <c r="I379" s="194">
        <v>35640</v>
      </c>
      <c r="J379" s="422"/>
      <c r="K379" s="422"/>
      <c r="L379" s="422"/>
      <c r="M379" s="194">
        <v>35640</v>
      </c>
      <c r="N379" s="422"/>
      <c r="O379" s="423"/>
      <c r="P379" s="423"/>
      <c r="Q379" s="423"/>
      <c r="R379" s="426"/>
      <c r="S379" s="132"/>
      <c r="T379" s="426"/>
      <c r="U379" s="426"/>
      <c r="V379" s="422"/>
      <c r="W379" s="422"/>
      <c r="X379" s="422"/>
    </row>
    <row r="380" ht="20" customHeight="1" spans="1:24">
      <c r="A380" s="131" t="s">
        <v>108</v>
      </c>
      <c r="B380" s="131" t="s">
        <v>535</v>
      </c>
      <c r="C380" s="131" t="s">
        <v>428</v>
      </c>
      <c r="D380" s="131" t="s">
        <v>185</v>
      </c>
      <c r="E380" s="131" t="s">
        <v>528</v>
      </c>
      <c r="F380" s="131" t="s">
        <v>429</v>
      </c>
      <c r="G380" s="131" t="s">
        <v>430</v>
      </c>
      <c r="H380" s="132">
        <v>204336</v>
      </c>
      <c r="I380" s="194">
        <v>204336</v>
      </c>
      <c r="J380" s="422"/>
      <c r="K380" s="422"/>
      <c r="L380" s="422"/>
      <c r="M380" s="194">
        <v>204336</v>
      </c>
      <c r="N380" s="422"/>
      <c r="O380" s="423"/>
      <c r="P380" s="423"/>
      <c r="Q380" s="423"/>
      <c r="R380" s="426"/>
      <c r="S380" s="132"/>
      <c r="T380" s="426"/>
      <c r="U380" s="426"/>
      <c r="V380" s="422"/>
      <c r="W380" s="422"/>
      <c r="X380" s="422"/>
    </row>
    <row r="381" ht="20" customHeight="1" spans="1:24">
      <c r="A381" s="131" t="s">
        <v>108</v>
      </c>
      <c r="B381" s="131" t="s">
        <v>536</v>
      </c>
      <c r="C381" s="131" t="s">
        <v>407</v>
      </c>
      <c r="D381" s="131" t="s">
        <v>185</v>
      </c>
      <c r="E381" s="131" t="s">
        <v>528</v>
      </c>
      <c r="F381" s="131" t="s">
        <v>358</v>
      </c>
      <c r="G381" s="131" t="s">
        <v>359</v>
      </c>
      <c r="H381" s="132">
        <v>1585980</v>
      </c>
      <c r="I381" s="194">
        <v>1585980</v>
      </c>
      <c r="J381" s="422"/>
      <c r="K381" s="422"/>
      <c r="L381" s="422"/>
      <c r="M381" s="194">
        <v>1585980</v>
      </c>
      <c r="N381" s="422"/>
      <c r="O381" s="423"/>
      <c r="P381" s="423"/>
      <c r="Q381" s="423"/>
      <c r="R381" s="426"/>
      <c r="S381" s="132"/>
      <c r="T381" s="426"/>
      <c r="U381" s="426"/>
      <c r="V381" s="422"/>
      <c r="W381" s="422"/>
      <c r="X381" s="422"/>
    </row>
    <row r="382" ht="20" customHeight="1" spans="1:24">
      <c r="A382" s="131" t="s">
        <v>108</v>
      </c>
      <c r="B382" s="131" t="s">
        <v>536</v>
      </c>
      <c r="C382" s="131" t="s">
        <v>407</v>
      </c>
      <c r="D382" s="131" t="s">
        <v>185</v>
      </c>
      <c r="E382" s="131" t="s">
        <v>528</v>
      </c>
      <c r="F382" s="131" t="s">
        <v>360</v>
      </c>
      <c r="G382" s="131" t="s">
        <v>361</v>
      </c>
      <c r="H382" s="132">
        <v>2257200</v>
      </c>
      <c r="I382" s="194">
        <v>2257200</v>
      </c>
      <c r="J382" s="422"/>
      <c r="K382" s="422"/>
      <c r="L382" s="422"/>
      <c r="M382" s="194">
        <v>2257200</v>
      </c>
      <c r="N382" s="422"/>
      <c r="O382" s="423"/>
      <c r="P382" s="423"/>
      <c r="Q382" s="423"/>
      <c r="R382" s="426"/>
      <c r="S382" s="132"/>
      <c r="T382" s="426"/>
      <c r="U382" s="426"/>
      <c r="V382" s="422"/>
      <c r="W382" s="422"/>
      <c r="X382" s="422"/>
    </row>
    <row r="383" ht="20" customHeight="1" spans="1:24">
      <c r="A383" s="131" t="s">
        <v>108</v>
      </c>
      <c r="B383" s="131" t="s">
        <v>537</v>
      </c>
      <c r="C383" s="131" t="s">
        <v>432</v>
      </c>
      <c r="D383" s="131" t="s">
        <v>185</v>
      </c>
      <c r="E383" s="131" t="s">
        <v>528</v>
      </c>
      <c r="F383" s="131" t="s">
        <v>389</v>
      </c>
      <c r="G383" s="131" t="s">
        <v>390</v>
      </c>
      <c r="H383" s="132">
        <v>200000</v>
      </c>
      <c r="I383" s="194">
        <v>200000</v>
      </c>
      <c r="J383" s="422"/>
      <c r="K383" s="422"/>
      <c r="L383" s="422"/>
      <c r="M383" s="194">
        <v>200000</v>
      </c>
      <c r="N383" s="422"/>
      <c r="O383" s="423"/>
      <c r="P383" s="423"/>
      <c r="Q383" s="423"/>
      <c r="R383" s="426"/>
      <c r="S383" s="132"/>
      <c r="T383" s="426"/>
      <c r="U383" s="426"/>
      <c r="V383" s="422"/>
      <c r="W383" s="422"/>
      <c r="X383" s="422"/>
    </row>
    <row r="384" ht="20" customHeight="1" spans="1:24">
      <c r="A384" s="131" t="s">
        <v>108</v>
      </c>
      <c r="B384" s="131" t="s">
        <v>537</v>
      </c>
      <c r="C384" s="131" t="s">
        <v>432</v>
      </c>
      <c r="D384" s="131" t="s">
        <v>185</v>
      </c>
      <c r="E384" s="131" t="s">
        <v>528</v>
      </c>
      <c r="F384" s="131" t="s">
        <v>433</v>
      </c>
      <c r="G384" s="131" t="s">
        <v>434</v>
      </c>
      <c r="H384" s="132">
        <v>17100</v>
      </c>
      <c r="I384" s="194">
        <v>17100</v>
      </c>
      <c r="J384" s="422"/>
      <c r="K384" s="422"/>
      <c r="L384" s="422"/>
      <c r="M384" s="194">
        <v>17100</v>
      </c>
      <c r="N384" s="422"/>
      <c r="O384" s="423"/>
      <c r="P384" s="423"/>
      <c r="Q384" s="423"/>
      <c r="R384" s="426"/>
      <c r="S384" s="132"/>
      <c r="T384" s="426"/>
      <c r="U384" s="426"/>
      <c r="V384" s="422"/>
      <c r="W384" s="422"/>
      <c r="X384" s="422"/>
    </row>
    <row r="385" ht="20" customHeight="1" spans="1:24">
      <c r="A385" s="131" t="s">
        <v>108</v>
      </c>
      <c r="B385" s="131" t="s">
        <v>537</v>
      </c>
      <c r="C385" s="131" t="s">
        <v>432</v>
      </c>
      <c r="D385" s="131" t="s">
        <v>185</v>
      </c>
      <c r="E385" s="131" t="s">
        <v>528</v>
      </c>
      <c r="F385" s="131" t="s">
        <v>391</v>
      </c>
      <c r="G385" s="131" t="s">
        <v>392</v>
      </c>
      <c r="H385" s="132">
        <v>6000</v>
      </c>
      <c r="I385" s="194">
        <v>6000</v>
      </c>
      <c r="J385" s="422"/>
      <c r="K385" s="422"/>
      <c r="L385" s="422"/>
      <c r="M385" s="194">
        <v>6000</v>
      </c>
      <c r="N385" s="422"/>
      <c r="O385" s="423"/>
      <c r="P385" s="423"/>
      <c r="Q385" s="423"/>
      <c r="R385" s="426"/>
      <c r="S385" s="132"/>
      <c r="T385" s="426"/>
      <c r="U385" s="426"/>
      <c r="V385" s="422"/>
      <c r="W385" s="422"/>
      <c r="X385" s="422"/>
    </row>
    <row r="386" ht="20" customHeight="1" spans="1:24">
      <c r="A386" s="131" t="s">
        <v>108</v>
      </c>
      <c r="B386" s="131" t="s">
        <v>537</v>
      </c>
      <c r="C386" s="131" t="s">
        <v>432</v>
      </c>
      <c r="D386" s="131" t="s">
        <v>185</v>
      </c>
      <c r="E386" s="131" t="s">
        <v>528</v>
      </c>
      <c r="F386" s="131" t="s">
        <v>393</v>
      </c>
      <c r="G386" s="131" t="s">
        <v>394</v>
      </c>
      <c r="H386" s="132">
        <v>150000</v>
      </c>
      <c r="I386" s="194">
        <v>150000</v>
      </c>
      <c r="J386" s="422"/>
      <c r="K386" s="422"/>
      <c r="L386" s="422"/>
      <c r="M386" s="194">
        <v>150000</v>
      </c>
      <c r="N386" s="422"/>
      <c r="O386" s="423"/>
      <c r="P386" s="423"/>
      <c r="Q386" s="423"/>
      <c r="R386" s="426"/>
      <c r="S386" s="132"/>
      <c r="T386" s="426"/>
      <c r="U386" s="426"/>
      <c r="V386" s="422"/>
      <c r="W386" s="422"/>
      <c r="X386" s="422"/>
    </row>
    <row r="387" ht="20" customHeight="1" spans="1:24">
      <c r="A387" s="131" t="s">
        <v>108</v>
      </c>
      <c r="B387" s="131" t="s">
        <v>537</v>
      </c>
      <c r="C387" s="131" t="s">
        <v>432</v>
      </c>
      <c r="D387" s="131" t="s">
        <v>185</v>
      </c>
      <c r="E387" s="131" t="s">
        <v>528</v>
      </c>
      <c r="F387" s="131" t="s">
        <v>395</v>
      </c>
      <c r="G387" s="131" t="s">
        <v>396</v>
      </c>
      <c r="H387" s="132">
        <v>50000</v>
      </c>
      <c r="I387" s="194">
        <v>50000</v>
      </c>
      <c r="J387" s="422"/>
      <c r="K387" s="422"/>
      <c r="L387" s="422"/>
      <c r="M387" s="194">
        <v>50000</v>
      </c>
      <c r="N387" s="422"/>
      <c r="O387" s="423"/>
      <c r="P387" s="423"/>
      <c r="Q387" s="423"/>
      <c r="R387" s="426"/>
      <c r="S387" s="132"/>
      <c r="T387" s="426"/>
      <c r="U387" s="426"/>
      <c r="V387" s="422"/>
      <c r="W387" s="422"/>
      <c r="X387" s="422"/>
    </row>
    <row r="388" ht="20" customHeight="1" spans="1:24">
      <c r="A388" s="131" t="s">
        <v>108</v>
      </c>
      <c r="B388" s="131" t="s">
        <v>537</v>
      </c>
      <c r="C388" s="131" t="s">
        <v>432</v>
      </c>
      <c r="D388" s="131" t="s">
        <v>185</v>
      </c>
      <c r="E388" s="131" t="s">
        <v>528</v>
      </c>
      <c r="F388" s="131" t="s">
        <v>439</v>
      </c>
      <c r="G388" s="131" t="s">
        <v>440</v>
      </c>
      <c r="H388" s="132">
        <v>91900</v>
      </c>
      <c r="I388" s="194">
        <v>91900</v>
      </c>
      <c r="J388" s="422"/>
      <c r="K388" s="422"/>
      <c r="L388" s="422"/>
      <c r="M388" s="194">
        <v>91900</v>
      </c>
      <c r="N388" s="422"/>
      <c r="O388" s="423"/>
      <c r="P388" s="423"/>
      <c r="Q388" s="423"/>
      <c r="R388" s="426"/>
      <c r="S388" s="132"/>
      <c r="T388" s="426"/>
      <c r="U388" s="426"/>
      <c r="V388" s="422"/>
      <c r="W388" s="422"/>
      <c r="X388" s="422"/>
    </row>
    <row r="389" ht="20" customHeight="1" spans="1:24">
      <c r="A389" s="131" t="s">
        <v>108</v>
      </c>
      <c r="B389" s="131" t="s">
        <v>537</v>
      </c>
      <c r="C389" s="131" t="s">
        <v>432</v>
      </c>
      <c r="D389" s="131" t="s">
        <v>185</v>
      </c>
      <c r="E389" s="131" t="s">
        <v>528</v>
      </c>
      <c r="F389" s="131" t="s">
        <v>441</v>
      </c>
      <c r="G389" s="131" t="s">
        <v>442</v>
      </c>
      <c r="H389" s="132">
        <v>900000</v>
      </c>
      <c r="I389" s="194">
        <v>900000</v>
      </c>
      <c r="J389" s="422"/>
      <c r="K389" s="422"/>
      <c r="L389" s="422"/>
      <c r="M389" s="194">
        <v>900000</v>
      </c>
      <c r="N389" s="422"/>
      <c r="O389" s="423"/>
      <c r="P389" s="423"/>
      <c r="Q389" s="423"/>
      <c r="R389" s="426"/>
      <c r="S389" s="132"/>
      <c r="T389" s="426"/>
      <c r="U389" s="426"/>
      <c r="V389" s="422"/>
      <c r="W389" s="422"/>
      <c r="X389" s="422"/>
    </row>
    <row r="390" ht="20" customHeight="1" spans="1:24">
      <c r="A390" s="131" t="s">
        <v>108</v>
      </c>
      <c r="B390" s="131" t="s">
        <v>537</v>
      </c>
      <c r="C390" s="131" t="s">
        <v>432</v>
      </c>
      <c r="D390" s="131" t="s">
        <v>185</v>
      </c>
      <c r="E390" s="131" t="s">
        <v>528</v>
      </c>
      <c r="F390" s="131" t="s">
        <v>443</v>
      </c>
      <c r="G390" s="131" t="s">
        <v>444</v>
      </c>
      <c r="H390" s="132">
        <v>47000</v>
      </c>
      <c r="I390" s="194">
        <v>47000</v>
      </c>
      <c r="J390" s="422"/>
      <c r="K390" s="422"/>
      <c r="L390" s="422"/>
      <c r="M390" s="194">
        <v>47000</v>
      </c>
      <c r="N390" s="422"/>
      <c r="O390" s="423"/>
      <c r="P390" s="423"/>
      <c r="Q390" s="423"/>
      <c r="R390" s="426"/>
      <c r="S390" s="132"/>
      <c r="T390" s="426"/>
      <c r="U390" s="426"/>
      <c r="V390" s="422"/>
      <c r="W390" s="422"/>
      <c r="X390" s="422"/>
    </row>
    <row r="391" ht="20" customHeight="1" spans="1:24">
      <c r="A391" s="131" t="s">
        <v>108</v>
      </c>
      <c r="B391" s="131" t="s">
        <v>537</v>
      </c>
      <c r="C391" s="131" t="s">
        <v>432</v>
      </c>
      <c r="D391" s="131" t="s">
        <v>185</v>
      </c>
      <c r="E391" s="131" t="s">
        <v>528</v>
      </c>
      <c r="F391" s="131" t="s">
        <v>399</v>
      </c>
      <c r="G391" s="131" t="s">
        <v>400</v>
      </c>
      <c r="H391" s="132">
        <v>50000</v>
      </c>
      <c r="I391" s="194">
        <v>50000</v>
      </c>
      <c r="J391" s="422"/>
      <c r="K391" s="422"/>
      <c r="L391" s="422"/>
      <c r="M391" s="194">
        <v>50000</v>
      </c>
      <c r="N391" s="422"/>
      <c r="O391" s="423"/>
      <c r="P391" s="423"/>
      <c r="Q391" s="423"/>
      <c r="R391" s="426"/>
      <c r="S391" s="132"/>
      <c r="T391" s="426"/>
      <c r="U391" s="426"/>
      <c r="V391" s="422"/>
      <c r="W391" s="422"/>
      <c r="X391" s="422"/>
    </row>
    <row r="392" ht="20" customHeight="1" spans="1:24">
      <c r="A392" s="131" t="s">
        <v>108</v>
      </c>
      <c r="B392" s="131" t="s">
        <v>537</v>
      </c>
      <c r="C392" s="131" t="s">
        <v>432</v>
      </c>
      <c r="D392" s="131" t="s">
        <v>185</v>
      </c>
      <c r="E392" s="131" t="s">
        <v>528</v>
      </c>
      <c r="F392" s="131" t="s">
        <v>445</v>
      </c>
      <c r="G392" s="131" t="s">
        <v>446</v>
      </c>
      <c r="H392" s="132">
        <v>43200</v>
      </c>
      <c r="I392" s="194">
        <v>43200</v>
      </c>
      <c r="J392" s="422"/>
      <c r="K392" s="422"/>
      <c r="L392" s="422"/>
      <c r="M392" s="194">
        <v>43200</v>
      </c>
      <c r="N392" s="422"/>
      <c r="O392" s="423"/>
      <c r="P392" s="423"/>
      <c r="Q392" s="423"/>
      <c r="R392" s="426"/>
      <c r="S392" s="132"/>
      <c r="T392" s="426"/>
      <c r="U392" s="426"/>
      <c r="V392" s="422"/>
      <c r="W392" s="422"/>
      <c r="X392" s="422"/>
    </row>
    <row r="393" ht="20" customHeight="1" spans="1:24">
      <c r="A393" s="131" t="s">
        <v>110</v>
      </c>
      <c r="B393" s="131" t="s">
        <v>538</v>
      </c>
      <c r="C393" s="131" t="s">
        <v>352</v>
      </c>
      <c r="D393" s="131" t="s">
        <v>173</v>
      </c>
      <c r="E393" s="131" t="s">
        <v>419</v>
      </c>
      <c r="F393" s="131" t="s">
        <v>354</v>
      </c>
      <c r="G393" s="131" t="s">
        <v>355</v>
      </c>
      <c r="H393" s="132">
        <v>3792732</v>
      </c>
      <c r="I393" s="194">
        <v>3792732</v>
      </c>
      <c r="J393" s="422"/>
      <c r="K393" s="422"/>
      <c r="L393" s="422"/>
      <c r="M393" s="194">
        <v>3792732</v>
      </c>
      <c r="N393" s="422"/>
      <c r="O393" s="423"/>
      <c r="P393" s="423"/>
      <c r="Q393" s="423"/>
      <c r="R393" s="426"/>
      <c r="S393" s="132"/>
      <c r="T393" s="426"/>
      <c r="U393" s="426"/>
      <c r="V393" s="422"/>
      <c r="W393" s="422"/>
      <c r="X393" s="422"/>
    </row>
    <row r="394" ht="20" customHeight="1" spans="1:24">
      <c r="A394" s="131" t="s">
        <v>110</v>
      </c>
      <c r="B394" s="131" t="s">
        <v>538</v>
      </c>
      <c r="C394" s="131" t="s">
        <v>352</v>
      </c>
      <c r="D394" s="131" t="s">
        <v>173</v>
      </c>
      <c r="E394" s="131" t="s">
        <v>419</v>
      </c>
      <c r="F394" s="131" t="s">
        <v>356</v>
      </c>
      <c r="G394" s="131" t="s">
        <v>357</v>
      </c>
      <c r="H394" s="132">
        <v>6288</v>
      </c>
      <c r="I394" s="194">
        <v>6288</v>
      </c>
      <c r="J394" s="422"/>
      <c r="K394" s="422"/>
      <c r="L394" s="422"/>
      <c r="M394" s="194">
        <v>6288</v>
      </c>
      <c r="N394" s="422"/>
      <c r="O394" s="423"/>
      <c r="P394" s="423"/>
      <c r="Q394" s="423"/>
      <c r="R394" s="426"/>
      <c r="S394" s="132"/>
      <c r="T394" s="426"/>
      <c r="U394" s="426"/>
      <c r="V394" s="422"/>
      <c r="W394" s="422"/>
      <c r="X394" s="422"/>
    </row>
    <row r="395" ht="20" customHeight="1" spans="1:24">
      <c r="A395" s="131" t="s">
        <v>110</v>
      </c>
      <c r="B395" s="131" t="s">
        <v>538</v>
      </c>
      <c r="C395" s="131" t="s">
        <v>352</v>
      </c>
      <c r="D395" s="131" t="s">
        <v>173</v>
      </c>
      <c r="E395" s="131" t="s">
        <v>419</v>
      </c>
      <c r="F395" s="131" t="s">
        <v>358</v>
      </c>
      <c r="G395" s="131" t="s">
        <v>359</v>
      </c>
      <c r="H395" s="132">
        <v>316061</v>
      </c>
      <c r="I395" s="194">
        <v>316061</v>
      </c>
      <c r="J395" s="422"/>
      <c r="K395" s="422"/>
      <c r="L395" s="422"/>
      <c r="M395" s="194">
        <v>316061</v>
      </c>
      <c r="N395" s="422"/>
      <c r="O395" s="423"/>
      <c r="P395" s="423"/>
      <c r="Q395" s="423"/>
      <c r="R395" s="426"/>
      <c r="S395" s="132"/>
      <c r="T395" s="426"/>
      <c r="U395" s="426"/>
      <c r="V395" s="422"/>
      <c r="W395" s="422"/>
      <c r="X395" s="422"/>
    </row>
    <row r="396" ht="20" customHeight="1" spans="1:24">
      <c r="A396" s="131" t="s">
        <v>110</v>
      </c>
      <c r="B396" s="131" t="s">
        <v>538</v>
      </c>
      <c r="C396" s="131" t="s">
        <v>352</v>
      </c>
      <c r="D396" s="131" t="s">
        <v>173</v>
      </c>
      <c r="E396" s="131" t="s">
        <v>419</v>
      </c>
      <c r="F396" s="131" t="s">
        <v>360</v>
      </c>
      <c r="G396" s="131" t="s">
        <v>361</v>
      </c>
      <c r="H396" s="132">
        <v>4730280</v>
      </c>
      <c r="I396" s="194">
        <v>4730280</v>
      </c>
      <c r="J396" s="422"/>
      <c r="K396" s="422"/>
      <c r="L396" s="422"/>
      <c r="M396" s="194">
        <v>4730280</v>
      </c>
      <c r="N396" s="422"/>
      <c r="O396" s="423"/>
      <c r="P396" s="423"/>
      <c r="Q396" s="423"/>
      <c r="R396" s="426"/>
      <c r="S396" s="132"/>
      <c r="T396" s="426"/>
      <c r="U396" s="426"/>
      <c r="V396" s="422"/>
      <c r="W396" s="422"/>
      <c r="X396" s="422"/>
    </row>
    <row r="397" ht="20" customHeight="1" spans="1:24">
      <c r="A397" s="131" t="s">
        <v>110</v>
      </c>
      <c r="B397" s="131" t="s">
        <v>539</v>
      </c>
      <c r="C397" s="131" t="s">
        <v>363</v>
      </c>
      <c r="D397" s="131" t="s">
        <v>173</v>
      </c>
      <c r="E397" s="131" t="s">
        <v>419</v>
      </c>
      <c r="F397" s="131" t="s">
        <v>364</v>
      </c>
      <c r="G397" s="131" t="s">
        <v>365</v>
      </c>
      <c r="H397" s="132">
        <v>68880</v>
      </c>
      <c r="I397" s="194">
        <v>68880</v>
      </c>
      <c r="J397" s="422"/>
      <c r="K397" s="422"/>
      <c r="L397" s="422"/>
      <c r="M397" s="194">
        <v>68880</v>
      </c>
      <c r="N397" s="422"/>
      <c r="O397" s="423"/>
      <c r="P397" s="423"/>
      <c r="Q397" s="423"/>
      <c r="R397" s="426"/>
      <c r="S397" s="132"/>
      <c r="T397" s="426"/>
      <c r="U397" s="426"/>
      <c r="V397" s="422"/>
      <c r="W397" s="422"/>
      <c r="X397" s="422"/>
    </row>
    <row r="398" ht="20" customHeight="1" spans="1:24">
      <c r="A398" s="131" t="s">
        <v>110</v>
      </c>
      <c r="B398" s="131" t="s">
        <v>539</v>
      </c>
      <c r="C398" s="131" t="s">
        <v>363</v>
      </c>
      <c r="D398" s="131" t="s">
        <v>217</v>
      </c>
      <c r="E398" s="131" t="s">
        <v>366</v>
      </c>
      <c r="F398" s="131" t="s">
        <v>367</v>
      </c>
      <c r="G398" s="131" t="s">
        <v>368</v>
      </c>
      <c r="H398" s="132">
        <v>2013264</v>
      </c>
      <c r="I398" s="194">
        <v>2013264</v>
      </c>
      <c r="J398" s="422"/>
      <c r="K398" s="422"/>
      <c r="L398" s="422"/>
      <c r="M398" s="194">
        <v>2013264</v>
      </c>
      <c r="N398" s="422"/>
      <c r="O398" s="423"/>
      <c r="P398" s="423"/>
      <c r="Q398" s="423"/>
      <c r="R398" s="426"/>
      <c r="S398" s="132"/>
      <c r="T398" s="426"/>
      <c r="U398" s="426"/>
      <c r="V398" s="422"/>
      <c r="W398" s="422"/>
      <c r="X398" s="422"/>
    </row>
    <row r="399" ht="20" customHeight="1" spans="1:24">
      <c r="A399" s="131" t="s">
        <v>110</v>
      </c>
      <c r="B399" s="131" t="s">
        <v>539</v>
      </c>
      <c r="C399" s="131" t="s">
        <v>363</v>
      </c>
      <c r="D399" s="131" t="s">
        <v>219</v>
      </c>
      <c r="E399" s="131" t="s">
        <v>369</v>
      </c>
      <c r="F399" s="131" t="s">
        <v>370</v>
      </c>
      <c r="G399" s="131" t="s">
        <v>371</v>
      </c>
      <c r="H399" s="132">
        <v>207828</v>
      </c>
      <c r="I399" s="194">
        <v>207828</v>
      </c>
      <c r="J399" s="422"/>
      <c r="K399" s="422"/>
      <c r="L399" s="422"/>
      <c r="M399" s="194">
        <v>207828</v>
      </c>
      <c r="N399" s="422"/>
      <c r="O399" s="423"/>
      <c r="P399" s="423"/>
      <c r="Q399" s="423"/>
      <c r="R399" s="426"/>
      <c r="S399" s="132"/>
      <c r="T399" s="426"/>
      <c r="U399" s="426"/>
      <c r="V399" s="422"/>
      <c r="W399" s="422"/>
      <c r="X399" s="422"/>
    </row>
    <row r="400" ht="20" customHeight="1" spans="1:24">
      <c r="A400" s="131" t="s">
        <v>110</v>
      </c>
      <c r="B400" s="131" t="s">
        <v>539</v>
      </c>
      <c r="C400" s="131" t="s">
        <v>363</v>
      </c>
      <c r="D400" s="131" t="s">
        <v>235</v>
      </c>
      <c r="E400" s="131" t="s">
        <v>372</v>
      </c>
      <c r="F400" s="131" t="s">
        <v>373</v>
      </c>
      <c r="G400" s="131" t="s">
        <v>374</v>
      </c>
      <c r="H400" s="132">
        <v>923312</v>
      </c>
      <c r="I400" s="194">
        <v>923312</v>
      </c>
      <c r="J400" s="422"/>
      <c r="K400" s="422"/>
      <c r="L400" s="422"/>
      <c r="M400" s="194">
        <v>923312</v>
      </c>
      <c r="N400" s="422"/>
      <c r="O400" s="423"/>
      <c r="P400" s="423"/>
      <c r="Q400" s="423"/>
      <c r="R400" s="426"/>
      <c r="S400" s="132"/>
      <c r="T400" s="426"/>
      <c r="U400" s="426"/>
      <c r="V400" s="422"/>
      <c r="W400" s="422"/>
      <c r="X400" s="422"/>
    </row>
    <row r="401" ht="20" customHeight="1" spans="1:24">
      <c r="A401" s="131" t="s">
        <v>110</v>
      </c>
      <c r="B401" s="131" t="s">
        <v>539</v>
      </c>
      <c r="C401" s="131" t="s">
        <v>363</v>
      </c>
      <c r="D401" s="131" t="s">
        <v>237</v>
      </c>
      <c r="E401" s="131" t="s">
        <v>375</v>
      </c>
      <c r="F401" s="131" t="s">
        <v>376</v>
      </c>
      <c r="G401" s="131" t="s">
        <v>377</v>
      </c>
      <c r="H401" s="132">
        <v>667680</v>
      </c>
      <c r="I401" s="194">
        <v>667680</v>
      </c>
      <c r="J401" s="422"/>
      <c r="K401" s="422"/>
      <c r="L401" s="422"/>
      <c r="M401" s="194">
        <v>667680</v>
      </c>
      <c r="N401" s="422"/>
      <c r="O401" s="423"/>
      <c r="P401" s="423"/>
      <c r="Q401" s="423"/>
      <c r="R401" s="426"/>
      <c r="S401" s="132"/>
      <c r="T401" s="426"/>
      <c r="U401" s="426"/>
      <c r="V401" s="422"/>
      <c r="W401" s="422"/>
      <c r="X401" s="422"/>
    </row>
    <row r="402" ht="20" customHeight="1" spans="1:24">
      <c r="A402" s="131" t="s">
        <v>110</v>
      </c>
      <c r="B402" s="131" t="s">
        <v>539</v>
      </c>
      <c r="C402" s="131" t="s">
        <v>363</v>
      </c>
      <c r="D402" s="131" t="s">
        <v>239</v>
      </c>
      <c r="E402" s="131" t="s">
        <v>378</v>
      </c>
      <c r="F402" s="131" t="s">
        <v>364</v>
      </c>
      <c r="G402" s="131" t="s">
        <v>365</v>
      </c>
      <c r="H402" s="132">
        <v>40754</v>
      </c>
      <c r="I402" s="194">
        <v>40754</v>
      </c>
      <c r="J402" s="422"/>
      <c r="K402" s="422"/>
      <c r="L402" s="422"/>
      <c r="M402" s="194">
        <v>40754</v>
      </c>
      <c r="N402" s="422"/>
      <c r="O402" s="423"/>
      <c r="P402" s="423"/>
      <c r="Q402" s="423"/>
      <c r="R402" s="426"/>
      <c r="S402" s="132"/>
      <c r="T402" s="426"/>
      <c r="U402" s="426"/>
      <c r="V402" s="422"/>
      <c r="W402" s="422"/>
      <c r="X402" s="422"/>
    </row>
    <row r="403" ht="20" customHeight="1" spans="1:24">
      <c r="A403" s="131" t="s">
        <v>110</v>
      </c>
      <c r="B403" s="131" t="s">
        <v>540</v>
      </c>
      <c r="C403" s="131" t="s">
        <v>380</v>
      </c>
      <c r="D403" s="131" t="s">
        <v>251</v>
      </c>
      <c r="E403" s="131" t="s">
        <v>380</v>
      </c>
      <c r="F403" s="131" t="s">
        <v>381</v>
      </c>
      <c r="G403" s="131" t="s">
        <v>380</v>
      </c>
      <c r="H403" s="132">
        <v>1471284</v>
      </c>
      <c r="I403" s="194">
        <v>1471284</v>
      </c>
      <c r="J403" s="422"/>
      <c r="K403" s="422"/>
      <c r="L403" s="422"/>
      <c r="M403" s="194">
        <v>1471284</v>
      </c>
      <c r="N403" s="422"/>
      <c r="O403" s="423"/>
      <c r="P403" s="423"/>
      <c r="Q403" s="423"/>
      <c r="R403" s="426"/>
      <c r="S403" s="132"/>
      <c r="T403" s="426"/>
      <c r="U403" s="426"/>
      <c r="V403" s="422"/>
      <c r="W403" s="422"/>
      <c r="X403" s="422"/>
    </row>
    <row r="404" ht="20" customHeight="1" spans="1:24">
      <c r="A404" s="131" t="s">
        <v>110</v>
      </c>
      <c r="B404" s="131" t="s">
        <v>541</v>
      </c>
      <c r="C404" s="131" t="s">
        <v>383</v>
      </c>
      <c r="D404" s="131" t="s">
        <v>215</v>
      </c>
      <c r="E404" s="131" t="s">
        <v>384</v>
      </c>
      <c r="F404" s="131" t="s">
        <v>385</v>
      </c>
      <c r="G404" s="131" t="s">
        <v>386</v>
      </c>
      <c r="H404" s="132">
        <v>693600</v>
      </c>
      <c r="I404" s="194">
        <v>693600</v>
      </c>
      <c r="J404" s="422"/>
      <c r="K404" s="422"/>
      <c r="L404" s="422"/>
      <c r="M404" s="194">
        <v>693600</v>
      </c>
      <c r="N404" s="422"/>
      <c r="O404" s="423"/>
      <c r="P404" s="423"/>
      <c r="Q404" s="423"/>
      <c r="R404" s="426"/>
      <c r="S404" s="132"/>
      <c r="T404" s="426"/>
      <c r="U404" s="426"/>
      <c r="V404" s="422"/>
      <c r="W404" s="422"/>
      <c r="X404" s="422"/>
    </row>
    <row r="405" ht="20" customHeight="1" spans="1:24">
      <c r="A405" s="131" t="s">
        <v>110</v>
      </c>
      <c r="B405" s="131" t="s">
        <v>542</v>
      </c>
      <c r="C405" s="131" t="s">
        <v>388</v>
      </c>
      <c r="D405" s="131" t="s">
        <v>173</v>
      </c>
      <c r="E405" s="131" t="s">
        <v>419</v>
      </c>
      <c r="F405" s="131" t="s">
        <v>397</v>
      </c>
      <c r="G405" s="131" t="s">
        <v>398</v>
      </c>
      <c r="H405" s="132">
        <v>196800</v>
      </c>
      <c r="I405" s="194">
        <v>196800</v>
      </c>
      <c r="J405" s="422"/>
      <c r="K405" s="422"/>
      <c r="L405" s="422"/>
      <c r="M405" s="194">
        <v>196800</v>
      </c>
      <c r="N405" s="422"/>
      <c r="O405" s="423"/>
      <c r="P405" s="423"/>
      <c r="Q405" s="423"/>
      <c r="R405" s="426"/>
      <c r="S405" s="132"/>
      <c r="T405" s="426"/>
      <c r="U405" s="426"/>
      <c r="V405" s="422"/>
      <c r="W405" s="422"/>
      <c r="X405" s="422"/>
    </row>
    <row r="406" ht="20" customHeight="1" spans="1:24">
      <c r="A406" s="131" t="s">
        <v>110</v>
      </c>
      <c r="B406" s="131" t="s">
        <v>542</v>
      </c>
      <c r="C406" s="131" t="s">
        <v>388</v>
      </c>
      <c r="D406" s="131" t="s">
        <v>173</v>
      </c>
      <c r="E406" s="131" t="s">
        <v>419</v>
      </c>
      <c r="F406" s="131" t="s">
        <v>401</v>
      </c>
      <c r="G406" s="131" t="s">
        <v>402</v>
      </c>
      <c r="H406" s="132">
        <v>82000</v>
      </c>
      <c r="I406" s="194">
        <v>82000</v>
      </c>
      <c r="J406" s="422"/>
      <c r="K406" s="422"/>
      <c r="L406" s="422"/>
      <c r="M406" s="194">
        <v>82000</v>
      </c>
      <c r="N406" s="422"/>
      <c r="O406" s="423"/>
      <c r="P406" s="423"/>
      <c r="Q406" s="423"/>
      <c r="R406" s="426"/>
      <c r="S406" s="132"/>
      <c r="T406" s="426"/>
      <c r="U406" s="426"/>
      <c r="V406" s="422"/>
      <c r="W406" s="422"/>
      <c r="X406" s="422"/>
    </row>
    <row r="407" ht="20" customHeight="1" spans="1:24">
      <c r="A407" s="131" t="s">
        <v>110</v>
      </c>
      <c r="B407" s="131" t="s">
        <v>542</v>
      </c>
      <c r="C407" s="131" t="s">
        <v>388</v>
      </c>
      <c r="D407" s="131" t="s">
        <v>215</v>
      </c>
      <c r="E407" s="131" t="s">
        <v>384</v>
      </c>
      <c r="F407" s="131" t="s">
        <v>397</v>
      </c>
      <c r="G407" s="131" t="s">
        <v>398</v>
      </c>
      <c r="H407" s="132">
        <v>10200</v>
      </c>
      <c r="I407" s="194">
        <v>10200</v>
      </c>
      <c r="J407" s="422"/>
      <c r="K407" s="422"/>
      <c r="L407" s="422"/>
      <c r="M407" s="194">
        <v>10200</v>
      </c>
      <c r="N407" s="422"/>
      <c r="O407" s="423"/>
      <c r="P407" s="423"/>
      <c r="Q407" s="423"/>
      <c r="R407" s="426"/>
      <c r="S407" s="132"/>
      <c r="T407" s="426"/>
      <c r="U407" s="426"/>
      <c r="V407" s="422"/>
      <c r="W407" s="422"/>
      <c r="X407" s="422"/>
    </row>
    <row r="408" ht="20" customHeight="1" spans="1:24">
      <c r="A408" s="131" t="s">
        <v>110</v>
      </c>
      <c r="B408" s="131" t="s">
        <v>542</v>
      </c>
      <c r="C408" s="131" t="s">
        <v>388</v>
      </c>
      <c r="D408" s="131" t="s">
        <v>215</v>
      </c>
      <c r="E408" s="131" t="s">
        <v>384</v>
      </c>
      <c r="F408" s="131" t="s">
        <v>401</v>
      </c>
      <c r="G408" s="131" t="s">
        <v>402</v>
      </c>
      <c r="H408" s="132">
        <v>54400</v>
      </c>
      <c r="I408" s="194">
        <v>54400</v>
      </c>
      <c r="J408" s="422"/>
      <c r="K408" s="422"/>
      <c r="L408" s="422"/>
      <c r="M408" s="194">
        <v>54400</v>
      </c>
      <c r="N408" s="422"/>
      <c r="O408" s="423"/>
      <c r="P408" s="423"/>
      <c r="Q408" s="423"/>
      <c r="R408" s="426"/>
      <c r="S408" s="132"/>
      <c r="T408" s="426"/>
      <c r="U408" s="426"/>
      <c r="V408" s="422"/>
      <c r="W408" s="422"/>
      <c r="X408" s="422"/>
    </row>
    <row r="409" ht="20" customHeight="1" spans="1:24">
      <c r="A409" s="131" t="s">
        <v>110</v>
      </c>
      <c r="B409" s="131" t="s">
        <v>543</v>
      </c>
      <c r="C409" s="131" t="s">
        <v>418</v>
      </c>
      <c r="D409" s="131" t="s">
        <v>173</v>
      </c>
      <c r="E409" s="131" t="s">
        <v>419</v>
      </c>
      <c r="F409" s="131" t="s">
        <v>356</v>
      </c>
      <c r="G409" s="131" t="s">
        <v>357</v>
      </c>
      <c r="H409" s="132">
        <v>84000</v>
      </c>
      <c r="I409" s="194">
        <v>84000</v>
      </c>
      <c r="J409" s="422"/>
      <c r="K409" s="422"/>
      <c r="L409" s="422"/>
      <c r="M409" s="194">
        <v>84000</v>
      </c>
      <c r="N409" s="422"/>
      <c r="O409" s="423"/>
      <c r="P409" s="423"/>
      <c r="Q409" s="423"/>
      <c r="R409" s="426"/>
      <c r="S409" s="132"/>
      <c r="T409" s="426"/>
      <c r="U409" s="426"/>
      <c r="V409" s="422"/>
      <c r="W409" s="422"/>
      <c r="X409" s="422"/>
    </row>
    <row r="410" ht="20" customHeight="1" spans="1:24">
      <c r="A410" s="131" t="s">
        <v>110</v>
      </c>
      <c r="B410" s="131" t="s">
        <v>544</v>
      </c>
      <c r="C410" s="131" t="s">
        <v>404</v>
      </c>
      <c r="D410" s="131" t="s">
        <v>173</v>
      </c>
      <c r="E410" s="131" t="s">
        <v>419</v>
      </c>
      <c r="F410" s="131" t="s">
        <v>405</v>
      </c>
      <c r="G410" s="131" t="s">
        <v>404</v>
      </c>
      <c r="H410" s="132">
        <v>29520</v>
      </c>
      <c r="I410" s="194">
        <v>29520</v>
      </c>
      <c r="J410" s="422"/>
      <c r="K410" s="422"/>
      <c r="L410" s="422"/>
      <c r="M410" s="194">
        <v>29520</v>
      </c>
      <c r="N410" s="422"/>
      <c r="O410" s="423"/>
      <c r="P410" s="423"/>
      <c r="Q410" s="423"/>
      <c r="R410" s="426"/>
      <c r="S410" s="132"/>
      <c r="T410" s="426"/>
      <c r="U410" s="426"/>
      <c r="V410" s="422"/>
      <c r="W410" s="422"/>
      <c r="X410" s="422"/>
    </row>
    <row r="411" ht="20" customHeight="1" spans="1:24">
      <c r="A411" s="131" t="s">
        <v>110</v>
      </c>
      <c r="B411" s="131" t="s">
        <v>545</v>
      </c>
      <c r="C411" s="131" t="s">
        <v>428</v>
      </c>
      <c r="D411" s="131" t="s">
        <v>173</v>
      </c>
      <c r="E411" s="131" t="s">
        <v>419</v>
      </c>
      <c r="F411" s="131" t="s">
        <v>429</v>
      </c>
      <c r="G411" s="131" t="s">
        <v>430</v>
      </c>
      <c r="H411" s="132">
        <v>12840000</v>
      </c>
      <c r="I411" s="194">
        <v>12840000</v>
      </c>
      <c r="J411" s="422"/>
      <c r="K411" s="422"/>
      <c r="L411" s="422"/>
      <c r="M411" s="194">
        <v>12840000</v>
      </c>
      <c r="N411" s="422"/>
      <c r="O411" s="423"/>
      <c r="P411" s="423"/>
      <c r="Q411" s="423"/>
      <c r="R411" s="426"/>
      <c r="S411" s="132"/>
      <c r="T411" s="426"/>
      <c r="U411" s="426"/>
      <c r="V411" s="422"/>
      <c r="W411" s="422"/>
      <c r="X411" s="422"/>
    </row>
    <row r="412" ht="20" customHeight="1" spans="1:24">
      <c r="A412" s="131" t="s">
        <v>110</v>
      </c>
      <c r="B412" s="131" t="s">
        <v>546</v>
      </c>
      <c r="C412" s="131" t="s">
        <v>407</v>
      </c>
      <c r="D412" s="131" t="s">
        <v>173</v>
      </c>
      <c r="E412" s="131" t="s">
        <v>419</v>
      </c>
      <c r="F412" s="131" t="s">
        <v>358</v>
      </c>
      <c r="G412" s="131" t="s">
        <v>359</v>
      </c>
      <c r="H412" s="132">
        <v>1313640</v>
      </c>
      <c r="I412" s="194">
        <v>1313640</v>
      </c>
      <c r="J412" s="422"/>
      <c r="K412" s="422"/>
      <c r="L412" s="422"/>
      <c r="M412" s="194">
        <v>1313640</v>
      </c>
      <c r="N412" s="422"/>
      <c r="O412" s="423"/>
      <c r="P412" s="423"/>
      <c r="Q412" s="423"/>
      <c r="R412" s="426"/>
      <c r="S412" s="132"/>
      <c r="T412" s="426"/>
      <c r="U412" s="426"/>
      <c r="V412" s="422"/>
      <c r="W412" s="422"/>
      <c r="X412" s="422"/>
    </row>
    <row r="413" ht="20" customHeight="1" spans="1:24">
      <c r="A413" s="131" t="s">
        <v>110</v>
      </c>
      <c r="B413" s="131" t="s">
        <v>546</v>
      </c>
      <c r="C413" s="131" t="s">
        <v>407</v>
      </c>
      <c r="D413" s="131" t="s">
        <v>173</v>
      </c>
      <c r="E413" s="131" t="s">
        <v>419</v>
      </c>
      <c r="F413" s="131" t="s">
        <v>360</v>
      </c>
      <c r="G413" s="131" t="s">
        <v>361</v>
      </c>
      <c r="H413" s="132">
        <v>1869600</v>
      </c>
      <c r="I413" s="194">
        <v>1869600</v>
      </c>
      <c r="J413" s="422"/>
      <c r="K413" s="422"/>
      <c r="L413" s="422"/>
      <c r="M413" s="194">
        <v>1869600</v>
      </c>
      <c r="N413" s="422"/>
      <c r="O413" s="423"/>
      <c r="P413" s="423"/>
      <c r="Q413" s="423"/>
      <c r="R413" s="426"/>
      <c r="S413" s="132"/>
      <c r="T413" s="426"/>
      <c r="U413" s="426"/>
      <c r="V413" s="422"/>
      <c r="W413" s="422"/>
      <c r="X413" s="422"/>
    </row>
    <row r="414" ht="20" customHeight="1" spans="1:24">
      <c r="A414" s="131" t="s">
        <v>110</v>
      </c>
      <c r="B414" s="131" t="s">
        <v>547</v>
      </c>
      <c r="C414" s="131" t="s">
        <v>432</v>
      </c>
      <c r="D414" s="131" t="s">
        <v>173</v>
      </c>
      <c r="E414" s="131" t="s">
        <v>419</v>
      </c>
      <c r="F414" s="131" t="s">
        <v>389</v>
      </c>
      <c r="G414" s="131" t="s">
        <v>390</v>
      </c>
      <c r="H414" s="132">
        <v>430635</v>
      </c>
      <c r="I414" s="194">
        <v>430635</v>
      </c>
      <c r="J414" s="422"/>
      <c r="K414" s="422"/>
      <c r="L414" s="422"/>
      <c r="M414" s="194">
        <v>430635</v>
      </c>
      <c r="N414" s="422"/>
      <c r="O414" s="423"/>
      <c r="P414" s="423"/>
      <c r="Q414" s="423"/>
      <c r="R414" s="426"/>
      <c r="S414" s="132"/>
      <c r="T414" s="426"/>
      <c r="U414" s="426"/>
      <c r="V414" s="422"/>
      <c r="W414" s="422"/>
      <c r="X414" s="422"/>
    </row>
    <row r="415" ht="20" customHeight="1" spans="1:24">
      <c r="A415" s="131" t="s">
        <v>110</v>
      </c>
      <c r="B415" s="131" t="s">
        <v>547</v>
      </c>
      <c r="C415" s="131" t="s">
        <v>432</v>
      </c>
      <c r="D415" s="131" t="s">
        <v>173</v>
      </c>
      <c r="E415" s="131" t="s">
        <v>419</v>
      </c>
      <c r="F415" s="131" t="s">
        <v>433</v>
      </c>
      <c r="G415" s="131" t="s">
        <v>434</v>
      </c>
      <c r="H415" s="132">
        <v>100000</v>
      </c>
      <c r="I415" s="194">
        <v>100000</v>
      </c>
      <c r="J415" s="422"/>
      <c r="K415" s="422"/>
      <c r="L415" s="422"/>
      <c r="M415" s="194">
        <v>100000</v>
      </c>
      <c r="N415" s="422"/>
      <c r="O415" s="423"/>
      <c r="P415" s="423"/>
      <c r="Q415" s="423"/>
      <c r="R415" s="426"/>
      <c r="S415" s="132"/>
      <c r="T415" s="426"/>
      <c r="U415" s="426"/>
      <c r="V415" s="422"/>
      <c r="W415" s="422"/>
      <c r="X415" s="422"/>
    </row>
    <row r="416" ht="20" customHeight="1" spans="1:24">
      <c r="A416" s="131" t="s">
        <v>110</v>
      </c>
      <c r="B416" s="131" t="s">
        <v>547</v>
      </c>
      <c r="C416" s="131" t="s">
        <v>432</v>
      </c>
      <c r="D416" s="131" t="s">
        <v>173</v>
      </c>
      <c r="E416" s="131" t="s">
        <v>419</v>
      </c>
      <c r="F416" s="131" t="s">
        <v>435</v>
      </c>
      <c r="G416" s="131" t="s">
        <v>436</v>
      </c>
      <c r="H416" s="132">
        <v>180000</v>
      </c>
      <c r="I416" s="194">
        <v>180000</v>
      </c>
      <c r="J416" s="422"/>
      <c r="K416" s="422"/>
      <c r="L416" s="422"/>
      <c r="M416" s="194">
        <v>180000</v>
      </c>
      <c r="N416" s="422"/>
      <c r="O416" s="423"/>
      <c r="P416" s="423"/>
      <c r="Q416" s="423"/>
      <c r="R416" s="426"/>
      <c r="S416" s="132"/>
      <c r="T416" s="426"/>
      <c r="U416" s="426"/>
      <c r="V416" s="422"/>
      <c r="W416" s="422"/>
      <c r="X416" s="422"/>
    </row>
    <row r="417" ht="20" customHeight="1" spans="1:24">
      <c r="A417" s="131" t="s">
        <v>110</v>
      </c>
      <c r="B417" s="131" t="s">
        <v>547</v>
      </c>
      <c r="C417" s="131" t="s">
        <v>432</v>
      </c>
      <c r="D417" s="131" t="s">
        <v>173</v>
      </c>
      <c r="E417" s="131" t="s">
        <v>419</v>
      </c>
      <c r="F417" s="131" t="s">
        <v>391</v>
      </c>
      <c r="G417" s="131" t="s">
        <v>392</v>
      </c>
      <c r="H417" s="132">
        <v>40000</v>
      </c>
      <c r="I417" s="194">
        <v>40000</v>
      </c>
      <c r="J417" s="422"/>
      <c r="K417" s="422"/>
      <c r="L417" s="422"/>
      <c r="M417" s="194">
        <v>40000</v>
      </c>
      <c r="N417" s="422"/>
      <c r="O417" s="423"/>
      <c r="P417" s="423"/>
      <c r="Q417" s="423"/>
      <c r="R417" s="426"/>
      <c r="S417" s="132"/>
      <c r="T417" s="426"/>
      <c r="U417" s="426"/>
      <c r="V417" s="422"/>
      <c r="W417" s="422"/>
      <c r="X417" s="422"/>
    </row>
    <row r="418" ht="20" customHeight="1" spans="1:24">
      <c r="A418" s="131" t="s">
        <v>110</v>
      </c>
      <c r="B418" s="131" t="s">
        <v>547</v>
      </c>
      <c r="C418" s="131" t="s">
        <v>432</v>
      </c>
      <c r="D418" s="131" t="s">
        <v>173</v>
      </c>
      <c r="E418" s="131" t="s">
        <v>419</v>
      </c>
      <c r="F418" s="131" t="s">
        <v>460</v>
      </c>
      <c r="G418" s="131" t="s">
        <v>461</v>
      </c>
      <c r="H418" s="132">
        <v>126440</v>
      </c>
      <c r="I418" s="194">
        <v>126440</v>
      </c>
      <c r="J418" s="422"/>
      <c r="K418" s="422"/>
      <c r="L418" s="422"/>
      <c r="M418" s="194">
        <v>126440</v>
      </c>
      <c r="N418" s="422"/>
      <c r="O418" s="423"/>
      <c r="P418" s="423"/>
      <c r="Q418" s="423"/>
      <c r="R418" s="426"/>
      <c r="S418" s="132"/>
      <c r="T418" s="426"/>
      <c r="U418" s="426"/>
      <c r="V418" s="422"/>
      <c r="W418" s="422"/>
      <c r="X418" s="422"/>
    </row>
    <row r="419" ht="20" customHeight="1" spans="1:24">
      <c r="A419" s="131" t="s">
        <v>110</v>
      </c>
      <c r="B419" s="131" t="s">
        <v>547</v>
      </c>
      <c r="C419" s="131" t="s">
        <v>432</v>
      </c>
      <c r="D419" s="131" t="s">
        <v>173</v>
      </c>
      <c r="E419" s="131" t="s">
        <v>419</v>
      </c>
      <c r="F419" s="131" t="s">
        <v>393</v>
      </c>
      <c r="G419" s="131" t="s">
        <v>394</v>
      </c>
      <c r="H419" s="132">
        <v>40000</v>
      </c>
      <c r="I419" s="194">
        <v>40000</v>
      </c>
      <c r="J419" s="422"/>
      <c r="K419" s="422"/>
      <c r="L419" s="422"/>
      <c r="M419" s="194">
        <v>40000</v>
      </c>
      <c r="N419" s="422"/>
      <c r="O419" s="423"/>
      <c r="P419" s="423"/>
      <c r="Q419" s="423"/>
      <c r="R419" s="426"/>
      <c r="S419" s="132"/>
      <c r="T419" s="426"/>
      <c r="U419" s="426"/>
      <c r="V419" s="422"/>
      <c r="W419" s="422"/>
      <c r="X419" s="422"/>
    </row>
    <row r="420" ht="20" customHeight="1" spans="1:24">
      <c r="A420" s="131" t="s">
        <v>110</v>
      </c>
      <c r="B420" s="131" t="s">
        <v>547</v>
      </c>
      <c r="C420" s="131" t="s">
        <v>432</v>
      </c>
      <c r="D420" s="131" t="s">
        <v>173</v>
      </c>
      <c r="E420" s="131" t="s">
        <v>419</v>
      </c>
      <c r="F420" s="131" t="s">
        <v>437</v>
      </c>
      <c r="G420" s="131" t="s">
        <v>438</v>
      </c>
      <c r="H420" s="132">
        <v>180000</v>
      </c>
      <c r="I420" s="194">
        <v>180000</v>
      </c>
      <c r="J420" s="422"/>
      <c r="K420" s="422"/>
      <c r="L420" s="422"/>
      <c r="M420" s="194">
        <v>180000</v>
      </c>
      <c r="N420" s="422"/>
      <c r="O420" s="423"/>
      <c r="P420" s="423"/>
      <c r="Q420" s="423"/>
      <c r="R420" s="426"/>
      <c r="S420" s="132"/>
      <c r="T420" s="426"/>
      <c r="U420" s="426"/>
      <c r="V420" s="422"/>
      <c r="W420" s="422"/>
      <c r="X420" s="422"/>
    </row>
    <row r="421" ht="20" customHeight="1" spans="1:24">
      <c r="A421" s="131" t="s">
        <v>110</v>
      </c>
      <c r="B421" s="131" t="s">
        <v>547</v>
      </c>
      <c r="C421" s="131" t="s">
        <v>432</v>
      </c>
      <c r="D421" s="131" t="s">
        <v>173</v>
      </c>
      <c r="E421" s="131" t="s">
        <v>419</v>
      </c>
      <c r="F421" s="131" t="s">
        <v>395</v>
      </c>
      <c r="G421" s="131" t="s">
        <v>396</v>
      </c>
      <c r="H421" s="132">
        <v>40000</v>
      </c>
      <c r="I421" s="194">
        <v>40000</v>
      </c>
      <c r="J421" s="422"/>
      <c r="K421" s="422"/>
      <c r="L421" s="422"/>
      <c r="M421" s="194">
        <v>40000</v>
      </c>
      <c r="N421" s="422"/>
      <c r="O421" s="423"/>
      <c r="P421" s="423"/>
      <c r="Q421" s="423"/>
      <c r="R421" s="426"/>
      <c r="S421" s="132"/>
      <c r="T421" s="426"/>
      <c r="U421" s="426"/>
      <c r="V421" s="422"/>
      <c r="W421" s="422"/>
      <c r="X421" s="422"/>
    </row>
    <row r="422" ht="20" customHeight="1" spans="1:24">
      <c r="A422" s="131" t="s">
        <v>110</v>
      </c>
      <c r="B422" s="131" t="s">
        <v>547</v>
      </c>
      <c r="C422" s="131" t="s">
        <v>432</v>
      </c>
      <c r="D422" s="131" t="s">
        <v>173</v>
      </c>
      <c r="E422" s="131" t="s">
        <v>419</v>
      </c>
      <c r="F422" s="131" t="s">
        <v>439</v>
      </c>
      <c r="G422" s="131" t="s">
        <v>440</v>
      </c>
      <c r="H422" s="132">
        <v>289325</v>
      </c>
      <c r="I422" s="194">
        <v>289325</v>
      </c>
      <c r="J422" s="422"/>
      <c r="K422" s="422"/>
      <c r="L422" s="422"/>
      <c r="M422" s="194">
        <v>289325</v>
      </c>
      <c r="N422" s="422"/>
      <c r="O422" s="423"/>
      <c r="P422" s="423"/>
      <c r="Q422" s="423"/>
      <c r="R422" s="426"/>
      <c r="S422" s="132"/>
      <c r="T422" s="426"/>
      <c r="U422" s="426"/>
      <c r="V422" s="422"/>
      <c r="W422" s="422"/>
      <c r="X422" s="422"/>
    </row>
    <row r="423" ht="20" customHeight="1" spans="1:24">
      <c r="A423" s="131" t="s">
        <v>110</v>
      </c>
      <c r="B423" s="131" t="s">
        <v>547</v>
      </c>
      <c r="C423" s="131" t="s">
        <v>432</v>
      </c>
      <c r="D423" s="131" t="s">
        <v>173</v>
      </c>
      <c r="E423" s="131" t="s">
        <v>419</v>
      </c>
      <c r="F423" s="131" t="s">
        <v>441</v>
      </c>
      <c r="G423" s="131" t="s">
        <v>442</v>
      </c>
      <c r="H423" s="132">
        <v>20000</v>
      </c>
      <c r="I423" s="194">
        <v>20000</v>
      </c>
      <c r="J423" s="422"/>
      <c r="K423" s="422"/>
      <c r="L423" s="422"/>
      <c r="M423" s="194">
        <v>20000</v>
      </c>
      <c r="N423" s="422"/>
      <c r="O423" s="423"/>
      <c r="P423" s="423"/>
      <c r="Q423" s="423"/>
      <c r="R423" s="426"/>
      <c r="S423" s="132"/>
      <c r="T423" s="426"/>
      <c r="U423" s="426"/>
      <c r="V423" s="422"/>
      <c r="W423" s="422"/>
      <c r="X423" s="422"/>
    </row>
    <row r="424" ht="20" customHeight="1" spans="1:24">
      <c r="A424" s="131" t="s">
        <v>110</v>
      </c>
      <c r="B424" s="131" t="s">
        <v>547</v>
      </c>
      <c r="C424" s="131" t="s">
        <v>432</v>
      </c>
      <c r="D424" s="131" t="s">
        <v>173</v>
      </c>
      <c r="E424" s="131" t="s">
        <v>419</v>
      </c>
      <c r="F424" s="131" t="s">
        <v>399</v>
      </c>
      <c r="G424" s="131" t="s">
        <v>400</v>
      </c>
      <c r="H424" s="132">
        <v>30000</v>
      </c>
      <c r="I424" s="194">
        <v>30000</v>
      </c>
      <c r="J424" s="422"/>
      <c r="K424" s="422"/>
      <c r="L424" s="422"/>
      <c r="M424" s="194">
        <v>30000</v>
      </c>
      <c r="N424" s="422"/>
      <c r="O424" s="423"/>
      <c r="P424" s="423"/>
      <c r="Q424" s="423"/>
      <c r="R424" s="426"/>
      <c r="S424" s="132"/>
      <c r="T424" s="426"/>
      <c r="U424" s="426"/>
      <c r="V424" s="422"/>
      <c r="W424" s="422"/>
      <c r="X424" s="422"/>
    </row>
    <row r="425" ht="20" customHeight="1" spans="1:24">
      <c r="A425" s="131" t="s">
        <v>110</v>
      </c>
      <c r="B425" s="131" t="s">
        <v>547</v>
      </c>
      <c r="C425" s="131" t="s">
        <v>432</v>
      </c>
      <c r="D425" s="131" t="s">
        <v>173</v>
      </c>
      <c r="E425" s="131" t="s">
        <v>419</v>
      </c>
      <c r="F425" s="131" t="s">
        <v>463</v>
      </c>
      <c r="G425" s="131" t="s">
        <v>464</v>
      </c>
      <c r="H425" s="132">
        <v>42000</v>
      </c>
      <c r="I425" s="194">
        <v>42000</v>
      </c>
      <c r="J425" s="422"/>
      <c r="K425" s="422"/>
      <c r="L425" s="422"/>
      <c r="M425" s="194">
        <v>42000</v>
      </c>
      <c r="N425" s="422"/>
      <c r="O425" s="423"/>
      <c r="P425" s="423"/>
      <c r="Q425" s="423"/>
      <c r="R425" s="426"/>
      <c r="S425" s="132"/>
      <c r="T425" s="426"/>
      <c r="U425" s="426"/>
      <c r="V425" s="422"/>
      <c r="W425" s="422"/>
      <c r="X425" s="422"/>
    </row>
    <row r="426" ht="20" customHeight="1" spans="1:24">
      <c r="A426" s="131" t="s">
        <v>110</v>
      </c>
      <c r="B426" s="131" t="s">
        <v>547</v>
      </c>
      <c r="C426" s="131" t="s">
        <v>432</v>
      </c>
      <c r="D426" s="131" t="s">
        <v>173</v>
      </c>
      <c r="E426" s="131" t="s">
        <v>419</v>
      </c>
      <c r="F426" s="131" t="s">
        <v>525</v>
      </c>
      <c r="G426" s="131" t="s">
        <v>526</v>
      </c>
      <c r="H426" s="132">
        <v>4800</v>
      </c>
      <c r="I426" s="194">
        <v>4800</v>
      </c>
      <c r="J426" s="422"/>
      <c r="K426" s="422"/>
      <c r="L426" s="422"/>
      <c r="M426" s="194">
        <v>4800</v>
      </c>
      <c r="N426" s="422"/>
      <c r="O426" s="423"/>
      <c r="P426" s="423"/>
      <c r="Q426" s="423"/>
      <c r="R426" s="426"/>
      <c r="S426" s="132"/>
      <c r="T426" s="426"/>
      <c r="U426" s="426"/>
      <c r="V426" s="422"/>
      <c r="W426" s="422"/>
      <c r="X426" s="422"/>
    </row>
    <row r="427" ht="20" customHeight="1" spans="1:24">
      <c r="A427" s="131" t="s">
        <v>110</v>
      </c>
      <c r="B427" s="131" t="s">
        <v>547</v>
      </c>
      <c r="C427" s="131" t="s">
        <v>432</v>
      </c>
      <c r="D427" s="131" t="s">
        <v>173</v>
      </c>
      <c r="E427" s="131" t="s">
        <v>419</v>
      </c>
      <c r="F427" s="131" t="s">
        <v>445</v>
      </c>
      <c r="G427" s="131" t="s">
        <v>446</v>
      </c>
      <c r="H427" s="132">
        <v>35840</v>
      </c>
      <c r="I427" s="194">
        <v>35840</v>
      </c>
      <c r="J427" s="422"/>
      <c r="K427" s="422"/>
      <c r="L427" s="422"/>
      <c r="M427" s="194">
        <v>35840</v>
      </c>
      <c r="N427" s="422"/>
      <c r="O427" s="423"/>
      <c r="P427" s="423"/>
      <c r="Q427" s="423"/>
      <c r="R427" s="426"/>
      <c r="S427" s="132"/>
      <c r="T427" s="426"/>
      <c r="U427" s="426"/>
      <c r="V427" s="422"/>
      <c r="W427" s="422"/>
      <c r="X427" s="422"/>
    </row>
    <row r="428" ht="20" customHeight="1" spans="1:24">
      <c r="A428" s="131" t="s">
        <v>112</v>
      </c>
      <c r="B428" s="131" t="s">
        <v>548</v>
      </c>
      <c r="C428" s="131" t="s">
        <v>352</v>
      </c>
      <c r="D428" s="131" t="s">
        <v>173</v>
      </c>
      <c r="E428" s="131" t="s">
        <v>419</v>
      </c>
      <c r="F428" s="131" t="s">
        <v>354</v>
      </c>
      <c r="G428" s="131" t="s">
        <v>355</v>
      </c>
      <c r="H428" s="132">
        <v>3485988</v>
      </c>
      <c r="I428" s="194">
        <v>3485988</v>
      </c>
      <c r="J428" s="422"/>
      <c r="K428" s="422"/>
      <c r="L428" s="422"/>
      <c r="M428" s="194">
        <v>3485988</v>
      </c>
      <c r="N428" s="422"/>
      <c r="O428" s="423"/>
      <c r="P428" s="423"/>
      <c r="Q428" s="423"/>
      <c r="R428" s="426"/>
      <c r="S428" s="132"/>
      <c r="T428" s="426"/>
      <c r="U428" s="426"/>
      <c r="V428" s="422"/>
      <c r="W428" s="422"/>
      <c r="X428" s="422"/>
    </row>
    <row r="429" ht="20" customHeight="1" spans="1:24">
      <c r="A429" s="131" t="s">
        <v>112</v>
      </c>
      <c r="B429" s="131" t="s">
        <v>548</v>
      </c>
      <c r="C429" s="131" t="s">
        <v>352</v>
      </c>
      <c r="D429" s="131" t="s">
        <v>173</v>
      </c>
      <c r="E429" s="131" t="s">
        <v>419</v>
      </c>
      <c r="F429" s="131" t="s">
        <v>356</v>
      </c>
      <c r="G429" s="131" t="s">
        <v>357</v>
      </c>
      <c r="H429" s="132">
        <v>5148</v>
      </c>
      <c r="I429" s="194">
        <v>5148</v>
      </c>
      <c r="J429" s="422"/>
      <c r="K429" s="422"/>
      <c r="L429" s="422"/>
      <c r="M429" s="194">
        <v>5148</v>
      </c>
      <c r="N429" s="422"/>
      <c r="O429" s="423"/>
      <c r="P429" s="423"/>
      <c r="Q429" s="423"/>
      <c r="R429" s="426"/>
      <c r="S429" s="132"/>
      <c r="T429" s="426"/>
      <c r="U429" s="426"/>
      <c r="V429" s="422"/>
      <c r="W429" s="422"/>
      <c r="X429" s="422"/>
    </row>
    <row r="430" ht="20" customHeight="1" spans="1:24">
      <c r="A430" s="131" t="s">
        <v>112</v>
      </c>
      <c r="B430" s="131" t="s">
        <v>548</v>
      </c>
      <c r="C430" s="131" t="s">
        <v>352</v>
      </c>
      <c r="D430" s="131" t="s">
        <v>173</v>
      </c>
      <c r="E430" s="131" t="s">
        <v>419</v>
      </c>
      <c r="F430" s="131" t="s">
        <v>358</v>
      </c>
      <c r="G430" s="131" t="s">
        <v>359</v>
      </c>
      <c r="H430" s="132">
        <v>290499</v>
      </c>
      <c r="I430" s="194">
        <v>290499</v>
      </c>
      <c r="J430" s="422"/>
      <c r="K430" s="422"/>
      <c r="L430" s="422"/>
      <c r="M430" s="194">
        <v>290499</v>
      </c>
      <c r="N430" s="422"/>
      <c r="O430" s="423"/>
      <c r="P430" s="423"/>
      <c r="Q430" s="423"/>
      <c r="R430" s="426"/>
      <c r="S430" s="132"/>
      <c r="T430" s="426"/>
      <c r="U430" s="426"/>
      <c r="V430" s="422"/>
      <c r="W430" s="422"/>
      <c r="X430" s="422"/>
    </row>
    <row r="431" ht="20" customHeight="1" spans="1:24">
      <c r="A431" s="131" t="s">
        <v>112</v>
      </c>
      <c r="B431" s="131" t="s">
        <v>548</v>
      </c>
      <c r="C431" s="131" t="s">
        <v>352</v>
      </c>
      <c r="D431" s="131" t="s">
        <v>173</v>
      </c>
      <c r="E431" s="131" t="s">
        <v>419</v>
      </c>
      <c r="F431" s="131" t="s">
        <v>360</v>
      </c>
      <c r="G431" s="131" t="s">
        <v>361</v>
      </c>
      <c r="H431" s="132">
        <v>4392252</v>
      </c>
      <c r="I431" s="194">
        <v>4392252</v>
      </c>
      <c r="J431" s="422"/>
      <c r="K431" s="422"/>
      <c r="L431" s="422"/>
      <c r="M431" s="194">
        <v>4392252</v>
      </c>
      <c r="N431" s="422"/>
      <c r="O431" s="423"/>
      <c r="P431" s="423"/>
      <c r="Q431" s="423"/>
      <c r="R431" s="426"/>
      <c r="S431" s="132"/>
      <c r="T431" s="426"/>
      <c r="U431" s="426"/>
      <c r="V431" s="422"/>
      <c r="W431" s="422"/>
      <c r="X431" s="422"/>
    </row>
    <row r="432" ht="20" customHeight="1" spans="1:24">
      <c r="A432" s="131" t="s">
        <v>112</v>
      </c>
      <c r="B432" s="131" t="s">
        <v>549</v>
      </c>
      <c r="C432" s="131" t="s">
        <v>363</v>
      </c>
      <c r="D432" s="131" t="s">
        <v>173</v>
      </c>
      <c r="E432" s="131" t="s">
        <v>419</v>
      </c>
      <c r="F432" s="131" t="s">
        <v>364</v>
      </c>
      <c r="G432" s="131" t="s">
        <v>365</v>
      </c>
      <c r="H432" s="132">
        <v>63840</v>
      </c>
      <c r="I432" s="194">
        <v>63840</v>
      </c>
      <c r="J432" s="422"/>
      <c r="K432" s="422"/>
      <c r="L432" s="422"/>
      <c r="M432" s="194">
        <v>63840</v>
      </c>
      <c r="N432" s="422"/>
      <c r="O432" s="423"/>
      <c r="P432" s="423"/>
      <c r="Q432" s="423"/>
      <c r="R432" s="426"/>
      <c r="S432" s="132"/>
      <c r="T432" s="426"/>
      <c r="U432" s="426"/>
      <c r="V432" s="422"/>
      <c r="W432" s="422"/>
      <c r="X432" s="422"/>
    </row>
    <row r="433" ht="20" customHeight="1" spans="1:24">
      <c r="A433" s="131" t="s">
        <v>112</v>
      </c>
      <c r="B433" s="131" t="s">
        <v>549</v>
      </c>
      <c r="C433" s="131" t="s">
        <v>363</v>
      </c>
      <c r="D433" s="131" t="s">
        <v>217</v>
      </c>
      <c r="E433" s="131" t="s">
        <v>366</v>
      </c>
      <c r="F433" s="131" t="s">
        <v>367</v>
      </c>
      <c r="G433" s="131" t="s">
        <v>368</v>
      </c>
      <c r="H433" s="132">
        <v>1865952</v>
      </c>
      <c r="I433" s="194">
        <v>1865952</v>
      </c>
      <c r="J433" s="422"/>
      <c r="K433" s="422"/>
      <c r="L433" s="422"/>
      <c r="M433" s="194">
        <v>1865952</v>
      </c>
      <c r="N433" s="422"/>
      <c r="O433" s="423"/>
      <c r="P433" s="423"/>
      <c r="Q433" s="423"/>
      <c r="R433" s="426"/>
      <c r="S433" s="132"/>
      <c r="T433" s="426"/>
      <c r="U433" s="426"/>
      <c r="V433" s="422"/>
      <c r="W433" s="422"/>
      <c r="X433" s="422"/>
    </row>
    <row r="434" ht="20" customHeight="1" spans="1:24">
      <c r="A434" s="131" t="s">
        <v>112</v>
      </c>
      <c r="B434" s="131" t="s">
        <v>549</v>
      </c>
      <c r="C434" s="131" t="s">
        <v>363</v>
      </c>
      <c r="D434" s="131" t="s">
        <v>219</v>
      </c>
      <c r="E434" s="131" t="s">
        <v>369</v>
      </c>
      <c r="F434" s="131" t="s">
        <v>370</v>
      </c>
      <c r="G434" s="131" t="s">
        <v>371</v>
      </c>
      <c r="H434" s="132">
        <v>415656</v>
      </c>
      <c r="I434" s="194">
        <v>415656</v>
      </c>
      <c r="J434" s="422"/>
      <c r="K434" s="422"/>
      <c r="L434" s="422"/>
      <c r="M434" s="194">
        <v>415656</v>
      </c>
      <c r="N434" s="422"/>
      <c r="O434" s="423"/>
      <c r="P434" s="423"/>
      <c r="Q434" s="423"/>
      <c r="R434" s="426"/>
      <c r="S434" s="132"/>
      <c r="T434" s="426"/>
      <c r="U434" s="426"/>
      <c r="V434" s="422"/>
      <c r="W434" s="422"/>
      <c r="X434" s="422"/>
    </row>
    <row r="435" ht="20" customHeight="1" spans="1:24">
      <c r="A435" s="131" t="s">
        <v>112</v>
      </c>
      <c r="B435" s="131" t="s">
        <v>549</v>
      </c>
      <c r="C435" s="131" t="s">
        <v>363</v>
      </c>
      <c r="D435" s="131" t="s">
        <v>235</v>
      </c>
      <c r="E435" s="131" t="s">
        <v>372</v>
      </c>
      <c r="F435" s="131" t="s">
        <v>373</v>
      </c>
      <c r="G435" s="131" t="s">
        <v>374</v>
      </c>
      <c r="H435" s="132">
        <v>846836</v>
      </c>
      <c r="I435" s="194">
        <v>846836</v>
      </c>
      <c r="J435" s="422"/>
      <c r="K435" s="422"/>
      <c r="L435" s="422"/>
      <c r="M435" s="194">
        <v>846836</v>
      </c>
      <c r="N435" s="422"/>
      <c r="O435" s="423"/>
      <c r="P435" s="423"/>
      <c r="Q435" s="423"/>
      <c r="R435" s="426"/>
      <c r="S435" s="132"/>
      <c r="T435" s="426"/>
      <c r="U435" s="426"/>
      <c r="V435" s="422"/>
      <c r="W435" s="422"/>
      <c r="X435" s="422"/>
    </row>
    <row r="436" ht="20" customHeight="1" spans="1:24">
      <c r="A436" s="131" t="s">
        <v>112</v>
      </c>
      <c r="B436" s="131" t="s">
        <v>549</v>
      </c>
      <c r="C436" s="131" t="s">
        <v>363</v>
      </c>
      <c r="D436" s="131" t="s">
        <v>237</v>
      </c>
      <c r="E436" s="131" t="s">
        <v>375</v>
      </c>
      <c r="F436" s="131" t="s">
        <v>376</v>
      </c>
      <c r="G436" s="131" t="s">
        <v>377</v>
      </c>
      <c r="H436" s="132">
        <v>557400</v>
      </c>
      <c r="I436" s="194">
        <v>557400</v>
      </c>
      <c r="J436" s="422"/>
      <c r="K436" s="422"/>
      <c r="L436" s="422"/>
      <c r="M436" s="194">
        <v>557400</v>
      </c>
      <c r="N436" s="422"/>
      <c r="O436" s="423"/>
      <c r="P436" s="423"/>
      <c r="Q436" s="423"/>
      <c r="R436" s="426"/>
      <c r="S436" s="132"/>
      <c r="T436" s="426"/>
      <c r="U436" s="426"/>
      <c r="V436" s="422"/>
      <c r="W436" s="422"/>
      <c r="X436" s="422"/>
    </row>
    <row r="437" ht="20" customHeight="1" spans="1:24">
      <c r="A437" s="131" t="s">
        <v>112</v>
      </c>
      <c r="B437" s="131" t="s">
        <v>549</v>
      </c>
      <c r="C437" s="131" t="s">
        <v>363</v>
      </c>
      <c r="D437" s="131" t="s">
        <v>239</v>
      </c>
      <c r="E437" s="131" t="s">
        <v>378</v>
      </c>
      <c r="F437" s="131" t="s">
        <v>364</v>
      </c>
      <c r="G437" s="131" t="s">
        <v>365</v>
      </c>
      <c r="H437" s="132">
        <v>37772</v>
      </c>
      <c r="I437" s="194">
        <v>37772</v>
      </c>
      <c r="J437" s="422"/>
      <c r="K437" s="422"/>
      <c r="L437" s="422"/>
      <c r="M437" s="194">
        <v>37772</v>
      </c>
      <c r="N437" s="422"/>
      <c r="O437" s="423"/>
      <c r="P437" s="423"/>
      <c r="Q437" s="423"/>
      <c r="R437" s="426"/>
      <c r="S437" s="132"/>
      <c r="T437" s="426"/>
      <c r="U437" s="426"/>
      <c r="V437" s="422"/>
      <c r="W437" s="422"/>
      <c r="X437" s="422"/>
    </row>
    <row r="438" ht="20" customHeight="1" spans="1:24">
      <c r="A438" s="131" t="s">
        <v>112</v>
      </c>
      <c r="B438" s="131" t="s">
        <v>550</v>
      </c>
      <c r="C438" s="131" t="s">
        <v>380</v>
      </c>
      <c r="D438" s="131" t="s">
        <v>251</v>
      </c>
      <c r="E438" s="131" t="s">
        <v>380</v>
      </c>
      <c r="F438" s="131" t="s">
        <v>381</v>
      </c>
      <c r="G438" s="131" t="s">
        <v>380</v>
      </c>
      <c r="H438" s="132">
        <v>1345272</v>
      </c>
      <c r="I438" s="194">
        <v>1345272</v>
      </c>
      <c r="J438" s="422"/>
      <c r="K438" s="422"/>
      <c r="L438" s="422"/>
      <c r="M438" s="194">
        <v>1345272</v>
      </c>
      <c r="N438" s="422"/>
      <c r="O438" s="423"/>
      <c r="P438" s="423"/>
      <c r="Q438" s="423"/>
      <c r="R438" s="426"/>
      <c r="S438" s="132"/>
      <c r="T438" s="426"/>
      <c r="U438" s="426"/>
      <c r="V438" s="422"/>
      <c r="W438" s="422"/>
      <c r="X438" s="422"/>
    </row>
    <row r="439" ht="20" customHeight="1" spans="1:24">
      <c r="A439" s="131" t="s">
        <v>112</v>
      </c>
      <c r="B439" s="131" t="s">
        <v>551</v>
      </c>
      <c r="C439" s="131" t="s">
        <v>383</v>
      </c>
      <c r="D439" s="131" t="s">
        <v>215</v>
      </c>
      <c r="E439" s="131" t="s">
        <v>384</v>
      </c>
      <c r="F439" s="131" t="s">
        <v>385</v>
      </c>
      <c r="G439" s="131" t="s">
        <v>386</v>
      </c>
      <c r="H439" s="132">
        <v>306000</v>
      </c>
      <c r="I439" s="194">
        <v>306000</v>
      </c>
      <c r="J439" s="422"/>
      <c r="K439" s="422"/>
      <c r="L439" s="422"/>
      <c r="M439" s="194">
        <v>306000</v>
      </c>
      <c r="N439" s="422"/>
      <c r="O439" s="423"/>
      <c r="P439" s="423"/>
      <c r="Q439" s="423"/>
      <c r="R439" s="426"/>
      <c r="S439" s="132"/>
      <c r="T439" s="426"/>
      <c r="U439" s="426"/>
      <c r="V439" s="422"/>
      <c r="W439" s="422"/>
      <c r="X439" s="422"/>
    </row>
    <row r="440" ht="20" customHeight="1" spans="1:24">
      <c r="A440" s="131" t="s">
        <v>112</v>
      </c>
      <c r="B440" s="131" t="s">
        <v>552</v>
      </c>
      <c r="C440" s="131" t="s">
        <v>388</v>
      </c>
      <c r="D440" s="131" t="s">
        <v>173</v>
      </c>
      <c r="E440" s="131" t="s">
        <v>419</v>
      </c>
      <c r="F440" s="131" t="s">
        <v>397</v>
      </c>
      <c r="G440" s="131" t="s">
        <v>398</v>
      </c>
      <c r="H440" s="132">
        <v>182400</v>
      </c>
      <c r="I440" s="194">
        <v>182400</v>
      </c>
      <c r="J440" s="422"/>
      <c r="K440" s="422"/>
      <c r="L440" s="422"/>
      <c r="M440" s="194">
        <v>182400</v>
      </c>
      <c r="N440" s="422"/>
      <c r="O440" s="423"/>
      <c r="P440" s="423"/>
      <c r="Q440" s="423"/>
      <c r="R440" s="426"/>
      <c r="S440" s="132"/>
      <c r="T440" s="426"/>
      <c r="U440" s="426"/>
      <c r="V440" s="422"/>
      <c r="W440" s="422"/>
      <c r="X440" s="422"/>
    </row>
    <row r="441" ht="20" customHeight="1" spans="1:24">
      <c r="A441" s="131" t="s">
        <v>112</v>
      </c>
      <c r="B441" s="131" t="s">
        <v>552</v>
      </c>
      <c r="C441" s="131" t="s">
        <v>388</v>
      </c>
      <c r="D441" s="131" t="s">
        <v>173</v>
      </c>
      <c r="E441" s="131" t="s">
        <v>419</v>
      </c>
      <c r="F441" s="131" t="s">
        <v>401</v>
      </c>
      <c r="G441" s="131" t="s">
        <v>402</v>
      </c>
      <c r="H441" s="132">
        <v>76000</v>
      </c>
      <c r="I441" s="194">
        <v>76000</v>
      </c>
      <c r="J441" s="422"/>
      <c r="K441" s="422"/>
      <c r="L441" s="422"/>
      <c r="M441" s="194">
        <v>76000</v>
      </c>
      <c r="N441" s="422"/>
      <c r="O441" s="423"/>
      <c r="P441" s="423"/>
      <c r="Q441" s="423"/>
      <c r="R441" s="426"/>
      <c r="S441" s="132"/>
      <c r="T441" s="426"/>
      <c r="U441" s="426"/>
      <c r="V441" s="422"/>
      <c r="W441" s="422"/>
      <c r="X441" s="422"/>
    </row>
    <row r="442" ht="20" customHeight="1" spans="1:24">
      <c r="A442" s="131" t="s">
        <v>112</v>
      </c>
      <c r="B442" s="131" t="s">
        <v>552</v>
      </c>
      <c r="C442" s="131" t="s">
        <v>388</v>
      </c>
      <c r="D442" s="131" t="s">
        <v>215</v>
      </c>
      <c r="E442" s="131" t="s">
        <v>384</v>
      </c>
      <c r="F442" s="131" t="s">
        <v>397</v>
      </c>
      <c r="G442" s="131" t="s">
        <v>398</v>
      </c>
      <c r="H442" s="132">
        <v>4500</v>
      </c>
      <c r="I442" s="194">
        <v>4500</v>
      </c>
      <c r="J442" s="422"/>
      <c r="K442" s="422"/>
      <c r="L442" s="422"/>
      <c r="M442" s="194">
        <v>4500</v>
      </c>
      <c r="N442" s="422"/>
      <c r="O442" s="423"/>
      <c r="P442" s="423"/>
      <c r="Q442" s="423"/>
      <c r="R442" s="426"/>
      <c r="S442" s="132"/>
      <c r="T442" s="426"/>
      <c r="U442" s="426"/>
      <c r="V442" s="422"/>
      <c r="W442" s="422"/>
      <c r="X442" s="422"/>
    </row>
    <row r="443" ht="20" customHeight="1" spans="1:24">
      <c r="A443" s="131" t="s">
        <v>112</v>
      </c>
      <c r="B443" s="131" t="s">
        <v>552</v>
      </c>
      <c r="C443" s="131" t="s">
        <v>388</v>
      </c>
      <c r="D443" s="131" t="s">
        <v>215</v>
      </c>
      <c r="E443" s="131" t="s">
        <v>384</v>
      </c>
      <c r="F443" s="131" t="s">
        <v>401</v>
      </c>
      <c r="G443" s="131" t="s">
        <v>402</v>
      </c>
      <c r="H443" s="132">
        <v>24000</v>
      </c>
      <c r="I443" s="194">
        <v>24000</v>
      </c>
      <c r="J443" s="422"/>
      <c r="K443" s="422"/>
      <c r="L443" s="422"/>
      <c r="M443" s="194">
        <v>24000</v>
      </c>
      <c r="N443" s="422"/>
      <c r="O443" s="423"/>
      <c r="P443" s="423"/>
      <c r="Q443" s="423"/>
      <c r="R443" s="426"/>
      <c r="S443" s="132"/>
      <c r="T443" s="426"/>
      <c r="U443" s="426"/>
      <c r="V443" s="422"/>
      <c r="W443" s="422"/>
      <c r="X443" s="422"/>
    </row>
    <row r="444" ht="20" customHeight="1" spans="1:24">
      <c r="A444" s="131" t="s">
        <v>112</v>
      </c>
      <c r="B444" s="131" t="s">
        <v>553</v>
      </c>
      <c r="C444" s="131" t="s">
        <v>418</v>
      </c>
      <c r="D444" s="131" t="s">
        <v>173</v>
      </c>
      <c r="E444" s="131" t="s">
        <v>419</v>
      </c>
      <c r="F444" s="131" t="s">
        <v>356</v>
      </c>
      <c r="G444" s="131" t="s">
        <v>357</v>
      </c>
      <c r="H444" s="132">
        <v>126000</v>
      </c>
      <c r="I444" s="194">
        <v>126000</v>
      </c>
      <c r="J444" s="422"/>
      <c r="K444" s="422"/>
      <c r="L444" s="422"/>
      <c r="M444" s="194">
        <v>126000</v>
      </c>
      <c r="N444" s="422"/>
      <c r="O444" s="423"/>
      <c r="P444" s="423"/>
      <c r="Q444" s="423"/>
      <c r="R444" s="426"/>
      <c r="S444" s="132"/>
      <c r="T444" s="426"/>
      <c r="U444" s="426"/>
      <c r="V444" s="422"/>
      <c r="W444" s="422"/>
      <c r="X444" s="422"/>
    </row>
    <row r="445" ht="20" customHeight="1" spans="1:24">
      <c r="A445" s="131" t="s">
        <v>112</v>
      </c>
      <c r="B445" s="131" t="s">
        <v>554</v>
      </c>
      <c r="C445" s="131" t="s">
        <v>404</v>
      </c>
      <c r="D445" s="131" t="s">
        <v>173</v>
      </c>
      <c r="E445" s="131" t="s">
        <v>419</v>
      </c>
      <c r="F445" s="131" t="s">
        <v>405</v>
      </c>
      <c r="G445" s="131" t="s">
        <v>404</v>
      </c>
      <c r="H445" s="132">
        <v>27360</v>
      </c>
      <c r="I445" s="194">
        <v>27360</v>
      </c>
      <c r="J445" s="422"/>
      <c r="K445" s="422"/>
      <c r="L445" s="422"/>
      <c r="M445" s="194">
        <v>27360</v>
      </c>
      <c r="N445" s="422"/>
      <c r="O445" s="423"/>
      <c r="P445" s="423"/>
      <c r="Q445" s="423"/>
      <c r="R445" s="426"/>
      <c r="S445" s="132"/>
      <c r="T445" s="426"/>
      <c r="U445" s="426"/>
      <c r="V445" s="422"/>
      <c r="W445" s="422"/>
      <c r="X445" s="422"/>
    </row>
    <row r="446" ht="20" customHeight="1" spans="1:24">
      <c r="A446" s="131" t="s">
        <v>112</v>
      </c>
      <c r="B446" s="131" t="s">
        <v>555</v>
      </c>
      <c r="C446" s="131" t="s">
        <v>407</v>
      </c>
      <c r="D446" s="131" t="s">
        <v>173</v>
      </c>
      <c r="E446" s="131" t="s">
        <v>419</v>
      </c>
      <c r="F446" s="131" t="s">
        <v>358</v>
      </c>
      <c r="G446" s="131" t="s">
        <v>359</v>
      </c>
      <c r="H446" s="132">
        <v>1217520</v>
      </c>
      <c r="I446" s="194">
        <v>1217520</v>
      </c>
      <c r="J446" s="422"/>
      <c r="K446" s="422"/>
      <c r="L446" s="422"/>
      <c r="M446" s="194">
        <v>1217520</v>
      </c>
      <c r="N446" s="422"/>
      <c r="O446" s="423"/>
      <c r="P446" s="423"/>
      <c r="Q446" s="423"/>
      <c r="R446" s="426"/>
      <c r="S446" s="132"/>
      <c r="T446" s="426"/>
      <c r="U446" s="426"/>
      <c r="V446" s="422"/>
      <c r="W446" s="422"/>
      <c r="X446" s="422"/>
    </row>
    <row r="447" ht="20" customHeight="1" spans="1:24">
      <c r="A447" s="131" t="s">
        <v>112</v>
      </c>
      <c r="B447" s="131" t="s">
        <v>555</v>
      </c>
      <c r="C447" s="131" t="s">
        <v>407</v>
      </c>
      <c r="D447" s="131" t="s">
        <v>173</v>
      </c>
      <c r="E447" s="131" t="s">
        <v>419</v>
      </c>
      <c r="F447" s="131" t="s">
        <v>360</v>
      </c>
      <c r="G447" s="131" t="s">
        <v>361</v>
      </c>
      <c r="H447" s="132">
        <v>1732800</v>
      </c>
      <c r="I447" s="194">
        <v>1732800</v>
      </c>
      <c r="J447" s="422"/>
      <c r="K447" s="422"/>
      <c r="L447" s="422"/>
      <c r="M447" s="194">
        <v>1732800</v>
      </c>
      <c r="N447" s="422"/>
      <c r="O447" s="423"/>
      <c r="P447" s="423"/>
      <c r="Q447" s="423"/>
      <c r="R447" s="426"/>
      <c r="S447" s="132"/>
      <c r="T447" s="426"/>
      <c r="U447" s="426"/>
      <c r="V447" s="422"/>
      <c r="W447" s="422"/>
      <c r="X447" s="422"/>
    </row>
    <row r="448" ht="20" customHeight="1" spans="1:24">
      <c r="A448" s="131" t="s">
        <v>112</v>
      </c>
      <c r="B448" s="131" t="s">
        <v>556</v>
      </c>
      <c r="C448" s="131" t="s">
        <v>428</v>
      </c>
      <c r="D448" s="131" t="s">
        <v>173</v>
      </c>
      <c r="E448" s="131" t="s">
        <v>419</v>
      </c>
      <c r="F448" s="131" t="s">
        <v>429</v>
      </c>
      <c r="G448" s="131" t="s">
        <v>430</v>
      </c>
      <c r="H448" s="132">
        <v>21900000</v>
      </c>
      <c r="I448" s="194">
        <v>21900000</v>
      </c>
      <c r="J448" s="422"/>
      <c r="K448" s="422"/>
      <c r="L448" s="422"/>
      <c r="M448" s="194">
        <v>21900000</v>
      </c>
      <c r="N448" s="422"/>
      <c r="O448" s="423"/>
      <c r="P448" s="423"/>
      <c r="Q448" s="423"/>
      <c r="R448" s="426"/>
      <c r="S448" s="132"/>
      <c r="T448" s="426"/>
      <c r="U448" s="426"/>
      <c r="V448" s="422"/>
      <c r="W448" s="422"/>
      <c r="X448" s="422"/>
    </row>
    <row r="449" ht="20" customHeight="1" spans="1:24">
      <c r="A449" s="131" t="s">
        <v>112</v>
      </c>
      <c r="B449" s="131" t="s">
        <v>557</v>
      </c>
      <c r="C449" s="131" t="s">
        <v>432</v>
      </c>
      <c r="D449" s="131" t="s">
        <v>173</v>
      </c>
      <c r="E449" s="131" t="s">
        <v>419</v>
      </c>
      <c r="F449" s="131" t="s">
        <v>389</v>
      </c>
      <c r="G449" s="131" t="s">
        <v>390</v>
      </c>
      <c r="H449" s="132">
        <v>310000</v>
      </c>
      <c r="I449" s="194">
        <v>310000</v>
      </c>
      <c r="J449" s="422"/>
      <c r="K449" s="422"/>
      <c r="L449" s="422"/>
      <c r="M449" s="194">
        <v>310000</v>
      </c>
      <c r="N449" s="422"/>
      <c r="O449" s="423"/>
      <c r="P449" s="423"/>
      <c r="Q449" s="423"/>
      <c r="R449" s="426"/>
      <c r="S449" s="132"/>
      <c r="T449" s="426"/>
      <c r="U449" s="426"/>
      <c r="V449" s="422"/>
      <c r="W449" s="422"/>
      <c r="X449" s="422"/>
    </row>
    <row r="450" ht="20" customHeight="1" spans="1:24">
      <c r="A450" s="131" t="s">
        <v>112</v>
      </c>
      <c r="B450" s="131" t="s">
        <v>557</v>
      </c>
      <c r="C450" s="131" t="s">
        <v>432</v>
      </c>
      <c r="D450" s="131" t="s">
        <v>173</v>
      </c>
      <c r="E450" s="131" t="s">
        <v>419</v>
      </c>
      <c r="F450" s="131" t="s">
        <v>458</v>
      </c>
      <c r="G450" s="131" t="s">
        <v>459</v>
      </c>
      <c r="H450" s="132">
        <v>25000</v>
      </c>
      <c r="I450" s="194">
        <v>25000</v>
      </c>
      <c r="J450" s="422"/>
      <c r="K450" s="422"/>
      <c r="L450" s="422"/>
      <c r="M450" s="194">
        <v>25000</v>
      </c>
      <c r="N450" s="422"/>
      <c r="O450" s="423"/>
      <c r="P450" s="423"/>
      <c r="Q450" s="423"/>
      <c r="R450" s="426"/>
      <c r="S450" s="132"/>
      <c r="T450" s="426"/>
      <c r="U450" s="426"/>
      <c r="V450" s="422"/>
      <c r="W450" s="422"/>
      <c r="X450" s="422"/>
    </row>
    <row r="451" ht="20" customHeight="1" spans="1:24">
      <c r="A451" s="131" t="s">
        <v>112</v>
      </c>
      <c r="B451" s="131" t="s">
        <v>557</v>
      </c>
      <c r="C451" s="131" t="s">
        <v>432</v>
      </c>
      <c r="D451" s="131" t="s">
        <v>173</v>
      </c>
      <c r="E451" s="131" t="s">
        <v>419</v>
      </c>
      <c r="F451" s="131" t="s">
        <v>433</v>
      </c>
      <c r="G451" s="131" t="s">
        <v>434</v>
      </c>
      <c r="H451" s="132">
        <v>140000</v>
      </c>
      <c r="I451" s="194">
        <v>140000</v>
      </c>
      <c r="J451" s="422"/>
      <c r="K451" s="422"/>
      <c r="L451" s="422"/>
      <c r="M451" s="194">
        <v>140000</v>
      </c>
      <c r="N451" s="422"/>
      <c r="O451" s="423"/>
      <c r="P451" s="423"/>
      <c r="Q451" s="423"/>
      <c r="R451" s="426"/>
      <c r="S451" s="132"/>
      <c r="T451" s="426"/>
      <c r="U451" s="426"/>
      <c r="V451" s="422"/>
      <c r="W451" s="422"/>
      <c r="X451" s="422"/>
    </row>
    <row r="452" ht="20" customHeight="1" spans="1:24">
      <c r="A452" s="131" t="s">
        <v>112</v>
      </c>
      <c r="B452" s="131" t="s">
        <v>557</v>
      </c>
      <c r="C452" s="131" t="s">
        <v>432</v>
      </c>
      <c r="D452" s="131" t="s">
        <v>173</v>
      </c>
      <c r="E452" s="131" t="s">
        <v>419</v>
      </c>
      <c r="F452" s="131" t="s">
        <v>435</v>
      </c>
      <c r="G452" s="131" t="s">
        <v>436</v>
      </c>
      <c r="H452" s="132">
        <v>500000</v>
      </c>
      <c r="I452" s="194">
        <v>500000</v>
      </c>
      <c r="J452" s="422"/>
      <c r="K452" s="422"/>
      <c r="L452" s="422"/>
      <c r="M452" s="194">
        <v>500000</v>
      </c>
      <c r="N452" s="422"/>
      <c r="O452" s="423"/>
      <c r="P452" s="423"/>
      <c r="Q452" s="423"/>
      <c r="R452" s="426"/>
      <c r="S452" s="132"/>
      <c r="T452" s="426"/>
      <c r="U452" s="426"/>
      <c r="V452" s="422"/>
      <c r="W452" s="422"/>
      <c r="X452" s="422"/>
    </row>
    <row r="453" ht="20" customHeight="1" spans="1:24">
      <c r="A453" s="131" t="s">
        <v>112</v>
      </c>
      <c r="B453" s="131" t="s">
        <v>557</v>
      </c>
      <c r="C453" s="131" t="s">
        <v>432</v>
      </c>
      <c r="D453" s="131" t="s">
        <v>173</v>
      </c>
      <c r="E453" s="131" t="s">
        <v>419</v>
      </c>
      <c r="F453" s="131" t="s">
        <v>391</v>
      </c>
      <c r="G453" s="131" t="s">
        <v>392</v>
      </c>
      <c r="H453" s="132">
        <v>30000</v>
      </c>
      <c r="I453" s="194">
        <v>30000</v>
      </c>
      <c r="J453" s="422"/>
      <c r="K453" s="422"/>
      <c r="L453" s="422"/>
      <c r="M453" s="194">
        <v>30000</v>
      </c>
      <c r="N453" s="422"/>
      <c r="O453" s="423"/>
      <c r="P453" s="423"/>
      <c r="Q453" s="423"/>
      <c r="R453" s="426"/>
      <c r="S453" s="132"/>
      <c r="T453" s="426"/>
      <c r="U453" s="426"/>
      <c r="V453" s="422"/>
      <c r="W453" s="422"/>
      <c r="X453" s="422"/>
    </row>
    <row r="454" ht="20" customHeight="1" spans="1:24">
      <c r="A454" s="131" t="s">
        <v>112</v>
      </c>
      <c r="B454" s="131" t="s">
        <v>557</v>
      </c>
      <c r="C454" s="131" t="s">
        <v>432</v>
      </c>
      <c r="D454" s="131" t="s">
        <v>173</v>
      </c>
      <c r="E454" s="131" t="s">
        <v>419</v>
      </c>
      <c r="F454" s="131" t="s">
        <v>460</v>
      </c>
      <c r="G454" s="131" t="s">
        <v>461</v>
      </c>
      <c r="H454" s="132">
        <v>320000</v>
      </c>
      <c r="I454" s="194">
        <v>320000</v>
      </c>
      <c r="J454" s="422"/>
      <c r="K454" s="422"/>
      <c r="L454" s="422"/>
      <c r="M454" s="194">
        <v>320000</v>
      </c>
      <c r="N454" s="422"/>
      <c r="O454" s="423"/>
      <c r="P454" s="423"/>
      <c r="Q454" s="423"/>
      <c r="R454" s="426"/>
      <c r="S454" s="132"/>
      <c r="T454" s="426"/>
      <c r="U454" s="426"/>
      <c r="V454" s="422"/>
      <c r="W454" s="422"/>
      <c r="X454" s="422"/>
    </row>
    <row r="455" ht="20" customHeight="1" spans="1:24">
      <c r="A455" s="131" t="s">
        <v>112</v>
      </c>
      <c r="B455" s="131" t="s">
        <v>557</v>
      </c>
      <c r="C455" s="131" t="s">
        <v>432</v>
      </c>
      <c r="D455" s="131" t="s">
        <v>173</v>
      </c>
      <c r="E455" s="131" t="s">
        <v>419</v>
      </c>
      <c r="F455" s="131" t="s">
        <v>393</v>
      </c>
      <c r="G455" s="131" t="s">
        <v>394</v>
      </c>
      <c r="H455" s="132">
        <v>25000</v>
      </c>
      <c r="I455" s="194">
        <v>25000</v>
      </c>
      <c r="J455" s="422"/>
      <c r="K455" s="422"/>
      <c r="L455" s="422"/>
      <c r="M455" s="194">
        <v>25000</v>
      </c>
      <c r="N455" s="422"/>
      <c r="O455" s="423"/>
      <c r="P455" s="423"/>
      <c r="Q455" s="423"/>
      <c r="R455" s="426"/>
      <c r="S455" s="132"/>
      <c r="T455" s="426"/>
      <c r="U455" s="426"/>
      <c r="V455" s="422"/>
      <c r="W455" s="422"/>
      <c r="X455" s="422"/>
    </row>
    <row r="456" ht="20" customHeight="1" spans="1:24">
      <c r="A456" s="131" t="s">
        <v>112</v>
      </c>
      <c r="B456" s="131" t="s">
        <v>557</v>
      </c>
      <c r="C456" s="131" t="s">
        <v>432</v>
      </c>
      <c r="D456" s="131" t="s">
        <v>173</v>
      </c>
      <c r="E456" s="131" t="s">
        <v>419</v>
      </c>
      <c r="F456" s="131" t="s">
        <v>437</v>
      </c>
      <c r="G456" s="131" t="s">
        <v>438</v>
      </c>
      <c r="H456" s="132">
        <v>157197</v>
      </c>
      <c r="I456" s="194">
        <v>157197</v>
      </c>
      <c r="J456" s="422"/>
      <c r="K456" s="422"/>
      <c r="L456" s="422"/>
      <c r="M456" s="194">
        <v>157197</v>
      </c>
      <c r="N456" s="422"/>
      <c r="O456" s="423"/>
      <c r="P456" s="423"/>
      <c r="Q456" s="423"/>
      <c r="R456" s="426"/>
      <c r="S456" s="132"/>
      <c r="T456" s="426"/>
      <c r="U456" s="426"/>
      <c r="V456" s="422"/>
      <c r="W456" s="422"/>
      <c r="X456" s="422"/>
    </row>
    <row r="457" ht="20" customHeight="1" spans="1:24">
      <c r="A457" s="131" t="s">
        <v>112</v>
      </c>
      <c r="B457" s="131" t="s">
        <v>557</v>
      </c>
      <c r="C457" s="131" t="s">
        <v>432</v>
      </c>
      <c r="D457" s="131" t="s">
        <v>173</v>
      </c>
      <c r="E457" s="131" t="s">
        <v>419</v>
      </c>
      <c r="F457" s="131" t="s">
        <v>395</v>
      </c>
      <c r="G457" s="131" t="s">
        <v>396</v>
      </c>
      <c r="H457" s="132">
        <v>253953</v>
      </c>
      <c r="I457" s="194">
        <v>253953</v>
      </c>
      <c r="J457" s="422"/>
      <c r="K457" s="422"/>
      <c r="L457" s="422"/>
      <c r="M457" s="194">
        <v>253953</v>
      </c>
      <c r="N457" s="422"/>
      <c r="O457" s="423"/>
      <c r="P457" s="423"/>
      <c r="Q457" s="423"/>
      <c r="R457" s="426"/>
      <c r="S457" s="132"/>
      <c r="T457" s="426"/>
      <c r="U457" s="426"/>
      <c r="V457" s="422"/>
      <c r="W457" s="422"/>
      <c r="X457" s="422"/>
    </row>
    <row r="458" ht="20" customHeight="1" spans="1:24">
      <c r="A458" s="131" t="s">
        <v>112</v>
      </c>
      <c r="B458" s="131" t="s">
        <v>557</v>
      </c>
      <c r="C458" s="131" t="s">
        <v>432</v>
      </c>
      <c r="D458" s="131" t="s">
        <v>173</v>
      </c>
      <c r="E458" s="131" t="s">
        <v>419</v>
      </c>
      <c r="F458" s="131" t="s">
        <v>439</v>
      </c>
      <c r="G458" s="131" t="s">
        <v>440</v>
      </c>
      <c r="H458" s="132">
        <v>640000</v>
      </c>
      <c r="I458" s="194">
        <v>640000</v>
      </c>
      <c r="J458" s="422"/>
      <c r="K458" s="422"/>
      <c r="L458" s="422"/>
      <c r="M458" s="194">
        <v>640000</v>
      </c>
      <c r="N458" s="422"/>
      <c r="O458" s="423"/>
      <c r="P458" s="423"/>
      <c r="Q458" s="423"/>
      <c r="R458" s="426"/>
      <c r="S458" s="132"/>
      <c r="T458" s="426"/>
      <c r="U458" s="426"/>
      <c r="V458" s="422"/>
      <c r="W458" s="422"/>
      <c r="X458" s="422"/>
    </row>
    <row r="459" ht="20" customHeight="1" spans="1:24">
      <c r="A459" s="131" t="s">
        <v>112</v>
      </c>
      <c r="B459" s="131" t="s">
        <v>557</v>
      </c>
      <c r="C459" s="131" t="s">
        <v>432</v>
      </c>
      <c r="D459" s="131" t="s">
        <v>173</v>
      </c>
      <c r="E459" s="131" t="s">
        <v>419</v>
      </c>
      <c r="F459" s="131" t="s">
        <v>441</v>
      </c>
      <c r="G459" s="131" t="s">
        <v>442</v>
      </c>
      <c r="H459" s="132">
        <v>10000</v>
      </c>
      <c r="I459" s="194">
        <v>10000</v>
      </c>
      <c r="J459" s="422"/>
      <c r="K459" s="422"/>
      <c r="L459" s="422"/>
      <c r="M459" s="194">
        <v>10000</v>
      </c>
      <c r="N459" s="422"/>
      <c r="O459" s="423"/>
      <c r="P459" s="423"/>
      <c r="Q459" s="423"/>
      <c r="R459" s="426"/>
      <c r="S459" s="132"/>
      <c r="T459" s="426"/>
      <c r="U459" s="426"/>
      <c r="V459" s="422"/>
      <c r="W459" s="422"/>
      <c r="X459" s="422"/>
    </row>
    <row r="460" ht="20" customHeight="1" spans="1:24">
      <c r="A460" s="131" t="s">
        <v>112</v>
      </c>
      <c r="B460" s="131" t="s">
        <v>557</v>
      </c>
      <c r="C460" s="131" t="s">
        <v>432</v>
      </c>
      <c r="D460" s="131" t="s">
        <v>173</v>
      </c>
      <c r="E460" s="131" t="s">
        <v>419</v>
      </c>
      <c r="F460" s="131" t="s">
        <v>443</v>
      </c>
      <c r="G460" s="131" t="s">
        <v>444</v>
      </c>
      <c r="H460" s="132">
        <v>50000</v>
      </c>
      <c r="I460" s="194">
        <v>50000</v>
      </c>
      <c r="J460" s="422"/>
      <c r="K460" s="422"/>
      <c r="L460" s="422"/>
      <c r="M460" s="194">
        <v>50000</v>
      </c>
      <c r="N460" s="422"/>
      <c r="O460" s="423"/>
      <c r="P460" s="423"/>
      <c r="Q460" s="423"/>
      <c r="R460" s="426"/>
      <c r="S460" s="132"/>
      <c r="T460" s="426"/>
      <c r="U460" s="426"/>
      <c r="V460" s="422"/>
      <c r="W460" s="422"/>
      <c r="X460" s="422"/>
    </row>
    <row r="461" ht="20" customHeight="1" spans="1:24">
      <c r="A461" s="131" t="s">
        <v>112</v>
      </c>
      <c r="B461" s="131" t="s">
        <v>557</v>
      </c>
      <c r="C461" s="131" t="s">
        <v>432</v>
      </c>
      <c r="D461" s="131" t="s">
        <v>173</v>
      </c>
      <c r="E461" s="131" t="s">
        <v>419</v>
      </c>
      <c r="F461" s="131" t="s">
        <v>399</v>
      </c>
      <c r="G461" s="131" t="s">
        <v>400</v>
      </c>
      <c r="H461" s="132">
        <v>20000</v>
      </c>
      <c r="I461" s="194">
        <v>20000</v>
      </c>
      <c r="J461" s="422"/>
      <c r="K461" s="422"/>
      <c r="L461" s="422"/>
      <c r="M461" s="194">
        <v>20000</v>
      </c>
      <c r="N461" s="422"/>
      <c r="O461" s="423"/>
      <c r="P461" s="423"/>
      <c r="Q461" s="423"/>
      <c r="R461" s="426"/>
      <c r="S461" s="132"/>
      <c r="T461" s="426"/>
      <c r="U461" s="426"/>
      <c r="V461" s="422"/>
      <c r="W461" s="422"/>
      <c r="X461" s="422"/>
    </row>
    <row r="462" ht="20" customHeight="1" spans="1:24">
      <c r="A462" s="131" t="s">
        <v>112</v>
      </c>
      <c r="B462" s="131" t="s">
        <v>557</v>
      </c>
      <c r="C462" s="131" t="s">
        <v>432</v>
      </c>
      <c r="D462" s="131" t="s">
        <v>173</v>
      </c>
      <c r="E462" s="131" t="s">
        <v>419</v>
      </c>
      <c r="F462" s="131" t="s">
        <v>445</v>
      </c>
      <c r="G462" s="131" t="s">
        <v>446</v>
      </c>
      <c r="H462" s="132">
        <v>58380</v>
      </c>
      <c r="I462" s="194">
        <v>58380</v>
      </c>
      <c r="J462" s="422"/>
      <c r="K462" s="422"/>
      <c r="L462" s="422"/>
      <c r="M462" s="194">
        <v>58380</v>
      </c>
      <c r="N462" s="422"/>
      <c r="O462" s="423"/>
      <c r="P462" s="423"/>
      <c r="Q462" s="423"/>
      <c r="R462" s="426"/>
      <c r="S462" s="132"/>
      <c r="T462" s="426"/>
      <c r="U462" s="426"/>
      <c r="V462" s="422"/>
      <c r="W462" s="422"/>
      <c r="X462" s="422"/>
    </row>
    <row r="463" ht="20" customHeight="1" spans="1:24">
      <c r="A463" s="131" t="s">
        <v>114</v>
      </c>
      <c r="B463" s="131" t="s">
        <v>558</v>
      </c>
      <c r="C463" s="131" t="s">
        <v>352</v>
      </c>
      <c r="D463" s="131" t="s">
        <v>175</v>
      </c>
      <c r="E463" s="131" t="s">
        <v>457</v>
      </c>
      <c r="F463" s="131" t="s">
        <v>354</v>
      </c>
      <c r="G463" s="131" t="s">
        <v>355</v>
      </c>
      <c r="H463" s="132">
        <v>4859244</v>
      </c>
      <c r="I463" s="194">
        <v>4859244</v>
      </c>
      <c r="J463" s="422"/>
      <c r="K463" s="422"/>
      <c r="L463" s="422"/>
      <c r="M463" s="194">
        <v>4859244</v>
      </c>
      <c r="N463" s="422"/>
      <c r="O463" s="423"/>
      <c r="P463" s="423"/>
      <c r="Q463" s="423"/>
      <c r="R463" s="426"/>
      <c r="S463" s="132"/>
      <c r="T463" s="426"/>
      <c r="U463" s="426"/>
      <c r="V463" s="422"/>
      <c r="W463" s="422"/>
      <c r="X463" s="422"/>
    </row>
    <row r="464" ht="20" customHeight="1" spans="1:24">
      <c r="A464" s="131" t="s">
        <v>114</v>
      </c>
      <c r="B464" s="131" t="s">
        <v>558</v>
      </c>
      <c r="C464" s="131" t="s">
        <v>352</v>
      </c>
      <c r="D464" s="131" t="s">
        <v>175</v>
      </c>
      <c r="E464" s="131" t="s">
        <v>457</v>
      </c>
      <c r="F464" s="131" t="s">
        <v>356</v>
      </c>
      <c r="G464" s="131" t="s">
        <v>357</v>
      </c>
      <c r="H464" s="132">
        <v>8952</v>
      </c>
      <c r="I464" s="194">
        <v>8952</v>
      </c>
      <c r="J464" s="422"/>
      <c r="K464" s="422"/>
      <c r="L464" s="422"/>
      <c r="M464" s="194">
        <v>8952</v>
      </c>
      <c r="N464" s="422"/>
      <c r="O464" s="423"/>
      <c r="P464" s="423"/>
      <c r="Q464" s="423"/>
      <c r="R464" s="426"/>
      <c r="S464" s="132"/>
      <c r="T464" s="426"/>
      <c r="U464" s="426"/>
      <c r="V464" s="422"/>
      <c r="W464" s="422"/>
      <c r="X464" s="422"/>
    </row>
    <row r="465" ht="20" customHeight="1" spans="1:24">
      <c r="A465" s="131" t="s">
        <v>114</v>
      </c>
      <c r="B465" s="131" t="s">
        <v>558</v>
      </c>
      <c r="C465" s="131" t="s">
        <v>352</v>
      </c>
      <c r="D465" s="131" t="s">
        <v>175</v>
      </c>
      <c r="E465" s="131" t="s">
        <v>457</v>
      </c>
      <c r="F465" s="131" t="s">
        <v>358</v>
      </c>
      <c r="G465" s="131" t="s">
        <v>359</v>
      </c>
      <c r="H465" s="132">
        <v>404937</v>
      </c>
      <c r="I465" s="194">
        <v>404937</v>
      </c>
      <c r="J465" s="422"/>
      <c r="K465" s="422"/>
      <c r="L465" s="422"/>
      <c r="M465" s="194">
        <v>404937</v>
      </c>
      <c r="N465" s="422"/>
      <c r="O465" s="423"/>
      <c r="P465" s="423"/>
      <c r="Q465" s="423"/>
      <c r="R465" s="426"/>
      <c r="S465" s="132"/>
      <c r="T465" s="426"/>
      <c r="U465" s="426"/>
      <c r="V465" s="422"/>
      <c r="W465" s="422"/>
      <c r="X465" s="422"/>
    </row>
    <row r="466" ht="20" customHeight="1" spans="1:24">
      <c r="A466" s="131" t="s">
        <v>114</v>
      </c>
      <c r="B466" s="131" t="s">
        <v>558</v>
      </c>
      <c r="C466" s="131" t="s">
        <v>352</v>
      </c>
      <c r="D466" s="131" t="s">
        <v>175</v>
      </c>
      <c r="E466" s="131" t="s">
        <v>457</v>
      </c>
      <c r="F466" s="131" t="s">
        <v>360</v>
      </c>
      <c r="G466" s="131" t="s">
        <v>361</v>
      </c>
      <c r="H466" s="132">
        <v>4992012</v>
      </c>
      <c r="I466" s="194">
        <v>4992012</v>
      </c>
      <c r="J466" s="422"/>
      <c r="K466" s="422"/>
      <c r="L466" s="422"/>
      <c r="M466" s="194">
        <v>4992012</v>
      </c>
      <c r="N466" s="422"/>
      <c r="O466" s="423"/>
      <c r="P466" s="423"/>
      <c r="Q466" s="423"/>
      <c r="R466" s="426"/>
      <c r="S466" s="132"/>
      <c r="T466" s="426"/>
      <c r="U466" s="426"/>
      <c r="V466" s="422"/>
      <c r="W466" s="422"/>
      <c r="X466" s="422"/>
    </row>
    <row r="467" ht="20" customHeight="1" spans="1:24">
      <c r="A467" s="131" t="s">
        <v>114</v>
      </c>
      <c r="B467" s="131" t="s">
        <v>559</v>
      </c>
      <c r="C467" s="131" t="s">
        <v>363</v>
      </c>
      <c r="D467" s="131" t="s">
        <v>175</v>
      </c>
      <c r="E467" s="131" t="s">
        <v>457</v>
      </c>
      <c r="F467" s="131" t="s">
        <v>364</v>
      </c>
      <c r="G467" s="131" t="s">
        <v>365</v>
      </c>
      <c r="H467" s="132">
        <v>70560</v>
      </c>
      <c r="I467" s="194">
        <v>70560</v>
      </c>
      <c r="J467" s="422"/>
      <c r="K467" s="422"/>
      <c r="L467" s="422"/>
      <c r="M467" s="194">
        <v>70560</v>
      </c>
      <c r="N467" s="422"/>
      <c r="O467" s="423"/>
      <c r="P467" s="423"/>
      <c r="Q467" s="423"/>
      <c r="R467" s="426"/>
      <c r="S467" s="132"/>
      <c r="T467" s="426"/>
      <c r="U467" s="426"/>
      <c r="V467" s="422"/>
      <c r="W467" s="422"/>
      <c r="X467" s="422"/>
    </row>
    <row r="468" ht="20" customHeight="1" spans="1:24">
      <c r="A468" s="131" t="s">
        <v>114</v>
      </c>
      <c r="B468" s="131" t="s">
        <v>559</v>
      </c>
      <c r="C468" s="131" t="s">
        <v>363</v>
      </c>
      <c r="D468" s="131" t="s">
        <v>217</v>
      </c>
      <c r="E468" s="131" t="s">
        <v>366</v>
      </c>
      <c r="F468" s="131" t="s">
        <v>367</v>
      </c>
      <c r="G468" s="131" t="s">
        <v>368</v>
      </c>
      <c r="H468" s="132">
        <v>2062368</v>
      </c>
      <c r="I468" s="194">
        <v>2062368</v>
      </c>
      <c r="J468" s="422"/>
      <c r="K468" s="422"/>
      <c r="L468" s="422"/>
      <c r="M468" s="194">
        <v>2062368</v>
      </c>
      <c r="N468" s="422"/>
      <c r="O468" s="423"/>
      <c r="P468" s="423"/>
      <c r="Q468" s="423"/>
      <c r="R468" s="426"/>
      <c r="S468" s="132"/>
      <c r="T468" s="426"/>
      <c r="U468" s="426"/>
      <c r="V468" s="422"/>
      <c r="W468" s="422"/>
      <c r="X468" s="422"/>
    </row>
    <row r="469" ht="20" customHeight="1" spans="1:24">
      <c r="A469" s="131" t="s">
        <v>114</v>
      </c>
      <c r="B469" s="131" t="s">
        <v>559</v>
      </c>
      <c r="C469" s="131" t="s">
        <v>363</v>
      </c>
      <c r="D469" s="131" t="s">
        <v>219</v>
      </c>
      <c r="E469" s="131" t="s">
        <v>369</v>
      </c>
      <c r="F469" s="131" t="s">
        <v>370</v>
      </c>
      <c r="G469" s="131" t="s">
        <v>371</v>
      </c>
      <c r="H469" s="132">
        <v>311742</v>
      </c>
      <c r="I469" s="194">
        <v>311742</v>
      </c>
      <c r="J469" s="422"/>
      <c r="K469" s="422"/>
      <c r="L469" s="422"/>
      <c r="M469" s="194">
        <v>311742</v>
      </c>
      <c r="N469" s="422"/>
      <c r="O469" s="423"/>
      <c r="P469" s="423"/>
      <c r="Q469" s="423"/>
      <c r="R469" s="426"/>
      <c r="S469" s="132"/>
      <c r="T469" s="426"/>
      <c r="U469" s="426"/>
      <c r="V469" s="422"/>
      <c r="W469" s="422"/>
      <c r="X469" s="422"/>
    </row>
    <row r="470" ht="20" customHeight="1" spans="1:24">
      <c r="A470" s="131" t="s">
        <v>114</v>
      </c>
      <c r="B470" s="131" t="s">
        <v>559</v>
      </c>
      <c r="C470" s="131" t="s">
        <v>363</v>
      </c>
      <c r="D470" s="131" t="s">
        <v>235</v>
      </c>
      <c r="E470" s="131" t="s">
        <v>372</v>
      </c>
      <c r="F470" s="131" t="s">
        <v>373</v>
      </c>
      <c r="G470" s="131" t="s">
        <v>374</v>
      </c>
      <c r="H470" s="132">
        <v>942684</v>
      </c>
      <c r="I470" s="194">
        <v>942684</v>
      </c>
      <c r="J470" s="422"/>
      <c r="K470" s="422"/>
      <c r="L470" s="422"/>
      <c r="M470" s="194">
        <v>942684</v>
      </c>
      <c r="N470" s="422"/>
      <c r="O470" s="423"/>
      <c r="P470" s="423"/>
      <c r="Q470" s="423"/>
      <c r="R470" s="426"/>
      <c r="S470" s="132"/>
      <c r="T470" s="426"/>
      <c r="U470" s="426"/>
      <c r="V470" s="422"/>
      <c r="W470" s="422"/>
      <c r="X470" s="422"/>
    </row>
    <row r="471" ht="20" customHeight="1" spans="1:24">
      <c r="A471" s="131" t="s">
        <v>114</v>
      </c>
      <c r="B471" s="131" t="s">
        <v>559</v>
      </c>
      <c r="C471" s="131" t="s">
        <v>363</v>
      </c>
      <c r="D471" s="131" t="s">
        <v>237</v>
      </c>
      <c r="E471" s="131" t="s">
        <v>375</v>
      </c>
      <c r="F471" s="131" t="s">
        <v>376</v>
      </c>
      <c r="G471" s="131" t="s">
        <v>377</v>
      </c>
      <c r="H471" s="132">
        <v>662280</v>
      </c>
      <c r="I471" s="194">
        <v>662280</v>
      </c>
      <c r="J471" s="422"/>
      <c r="K471" s="422"/>
      <c r="L471" s="422"/>
      <c r="M471" s="194">
        <v>662280</v>
      </c>
      <c r="N471" s="422"/>
      <c r="O471" s="423"/>
      <c r="P471" s="423"/>
      <c r="Q471" s="423"/>
      <c r="R471" s="426"/>
      <c r="S471" s="132"/>
      <c r="T471" s="426"/>
      <c r="U471" s="426"/>
      <c r="V471" s="422"/>
      <c r="W471" s="422"/>
      <c r="X471" s="422"/>
    </row>
    <row r="472" ht="20" customHeight="1" spans="1:24">
      <c r="A472" s="131" t="s">
        <v>114</v>
      </c>
      <c r="B472" s="131" t="s">
        <v>559</v>
      </c>
      <c r="C472" s="131" t="s">
        <v>363</v>
      </c>
      <c r="D472" s="131" t="s">
        <v>239</v>
      </c>
      <c r="E472" s="131" t="s">
        <v>378</v>
      </c>
      <c r="F472" s="131" t="s">
        <v>364</v>
      </c>
      <c r="G472" s="131" t="s">
        <v>365</v>
      </c>
      <c r="H472" s="132">
        <v>41748</v>
      </c>
      <c r="I472" s="194">
        <v>41748</v>
      </c>
      <c r="J472" s="422"/>
      <c r="K472" s="422"/>
      <c r="L472" s="422"/>
      <c r="M472" s="194">
        <v>41748</v>
      </c>
      <c r="N472" s="422"/>
      <c r="O472" s="423"/>
      <c r="P472" s="423"/>
      <c r="Q472" s="423"/>
      <c r="R472" s="426"/>
      <c r="S472" s="132"/>
      <c r="T472" s="426"/>
      <c r="U472" s="426"/>
      <c r="V472" s="422"/>
      <c r="W472" s="422"/>
      <c r="X472" s="422"/>
    </row>
    <row r="473" ht="20" customHeight="1" spans="1:24">
      <c r="A473" s="131" t="s">
        <v>114</v>
      </c>
      <c r="B473" s="131" t="s">
        <v>560</v>
      </c>
      <c r="C473" s="131" t="s">
        <v>380</v>
      </c>
      <c r="D473" s="131" t="s">
        <v>251</v>
      </c>
      <c r="E473" s="131" t="s">
        <v>380</v>
      </c>
      <c r="F473" s="131" t="s">
        <v>381</v>
      </c>
      <c r="G473" s="131" t="s">
        <v>380</v>
      </c>
      <c r="H473" s="132">
        <v>1646016</v>
      </c>
      <c r="I473" s="194">
        <v>1646016</v>
      </c>
      <c r="J473" s="422"/>
      <c r="K473" s="422"/>
      <c r="L473" s="422"/>
      <c r="M473" s="194">
        <v>1646016</v>
      </c>
      <c r="N473" s="422"/>
      <c r="O473" s="423"/>
      <c r="P473" s="423"/>
      <c r="Q473" s="423"/>
      <c r="R473" s="426"/>
      <c r="S473" s="132"/>
      <c r="T473" s="426"/>
      <c r="U473" s="426"/>
      <c r="V473" s="422"/>
      <c r="W473" s="422"/>
      <c r="X473" s="422"/>
    </row>
    <row r="474" ht="20" customHeight="1" spans="1:24">
      <c r="A474" s="131" t="s">
        <v>114</v>
      </c>
      <c r="B474" s="131" t="s">
        <v>561</v>
      </c>
      <c r="C474" s="131" t="s">
        <v>383</v>
      </c>
      <c r="D474" s="131" t="s">
        <v>215</v>
      </c>
      <c r="E474" s="131" t="s">
        <v>384</v>
      </c>
      <c r="F474" s="131" t="s">
        <v>385</v>
      </c>
      <c r="G474" s="131" t="s">
        <v>386</v>
      </c>
      <c r="H474" s="132">
        <v>591600</v>
      </c>
      <c r="I474" s="194">
        <v>591600</v>
      </c>
      <c r="J474" s="422"/>
      <c r="K474" s="422"/>
      <c r="L474" s="422"/>
      <c r="M474" s="194">
        <v>591600</v>
      </c>
      <c r="N474" s="422"/>
      <c r="O474" s="423"/>
      <c r="P474" s="423"/>
      <c r="Q474" s="423"/>
      <c r="R474" s="426"/>
      <c r="S474" s="132"/>
      <c r="T474" s="426"/>
      <c r="U474" s="426"/>
      <c r="V474" s="422"/>
      <c r="W474" s="422"/>
      <c r="X474" s="422"/>
    </row>
    <row r="475" ht="20" customHeight="1" spans="1:24">
      <c r="A475" s="131" t="s">
        <v>114</v>
      </c>
      <c r="B475" s="131" t="s">
        <v>562</v>
      </c>
      <c r="C475" s="131" t="s">
        <v>388</v>
      </c>
      <c r="D475" s="131" t="s">
        <v>175</v>
      </c>
      <c r="E475" s="131" t="s">
        <v>457</v>
      </c>
      <c r="F475" s="131" t="s">
        <v>397</v>
      </c>
      <c r="G475" s="131" t="s">
        <v>398</v>
      </c>
      <c r="H475" s="132">
        <v>201600</v>
      </c>
      <c r="I475" s="194">
        <v>201600</v>
      </c>
      <c r="J475" s="422"/>
      <c r="K475" s="422"/>
      <c r="L475" s="422"/>
      <c r="M475" s="194">
        <v>201600</v>
      </c>
      <c r="N475" s="422"/>
      <c r="O475" s="423"/>
      <c r="P475" s="423"/>
      <c r="Q475" s="423"/>
      <c r="R475" s="426"/>
      <c r="S475" s="132"/>
      <c r="T475" s="426"/>
      <c r="U475" s="426"/>
      <c r="V475" s="422"/>
      <c r="W475" s="422"/>
      <c r="X475" s="422"/>
    </row>
    <row r="476" ht="20" customHeight="1" spans="1:24">
      <c r="A476" s="131" t="s">
        <v>114</v>
      </c>
      <c r="B476" s="131" t="s">
        <v>562</v>
      </c>
      <c r="C476" s="131" t="s">
        <v>388</v>
      </c>
      <c r="D476" s="131" t="s">
        <v>175</v>
      </c>
      <c r="E476" s="131" t="s">
        <v>457</v>
      </c>
      <c r="F476" s="131" t="s">
        <v>401</v>
      </c>
      <c r="G476" s="131" t="s">
        <v>402</v>
      </c>
      <c r="H476" s="132">
        <v>84000</v>
      </c>
      <c r="I476" s="194">
        <v>84000</v>
      </c>
      <c r="J476" s="422"/>
      <c r="K476" s="422"/>
      <c r="L476" s="422"/>
      <c r="M476" s="194">
        <v>84000</v>
      </c>
      <c r="N476" s="422"/>
      <c r="O476" s="423"/>
      <c r="P476" s="423"/>
      <c r="Q476" s="423"/>
      <c r="R476" s="426"/>
      <c r="S476" s="132"/>
      <c r="T476" s="426"/>
      <c r="U476" s="426"/>
      <c r="V476" s="422"/>
      <c r="W476" s="422"/>
      <c r="X476" s="422"/>
    </row>
    <row r="477" ht="20" customHeight="1" spans="1:24">
      <c r="A477" s="131" t="s">
        <v>114</v>
      </c>
      <c r="B477" s="131" t="s">
        <v>562</v>
      </c>
      <c r="C477" s="131" t="s">
        <v>388</v>
      </c>
      <c r="D477" s="131" t="s">
        <v>215</v>
      </c>
      <c r="E477" s="131" t="s">
        <v>384</v>
      </c>
      <c r="F477" s="131" t="s">
        <v>397</v>
      </c>
      <c r="G477" s="131" t="s">
        <v>398</v>
      </c>
      <c r="H477" s="132">
        <v>8700</v>
      </c>
      <c r="I477" s="194">
        <v>8700</v>
      </c>
      <c r="J477" s="422"/>
      <c r="K477" s="422"/>
      <c r="L477" s="422"/>
      <c r="M477" s="194">
        <v>8700</v>
      </c>
      <c r="N477" s="422"/>
      <c r="O477" s="423"/>
      <c r="P477" s="423"/>
      <c r="Q477" s="423"/>
      <c r="R477" s="426"/>
      <c r="S477" s="132"/>
      <c r="T477" s="426"/>
      <c r="U477" s="426"/>
      <c r="V477" s="422"/>
      <c r="W477" s="422"/>
      <c r="X477" s="422"/>
    </row>
    <row r="478" ht="20" customHeight="1" spans="1:24">
      <c r="A478" s="131" t="s">
        <v>114</v>
      </c>
      <c r="B478" s="131" t="s">
        <v>562</v>
      </c>
      <c r="C478" s="131" t="s">
        <v>388</v>
      </c>
      <c r="D478" s="131" t="s">
        <v>215</v>
      </c>
      <c r="E478" s="131" t="s">
        <v>384</v>
      </c>
      <c r="F478" s="131" t="s">
        <v>401</v>
      </c>
      <c r="G478" s="131" t="s">
        <v>402</v>
      </c>
      <c r="H478" s="132">
        <v>46400</v>
      </c>
      <c r="I478" s="194">
        <v>46400</v>
      </c>
      <c r="J478" s="422"/>
      <c r="K478" s="422"/>
      <c r="L478" s="422"/>
      <c r="M478" s="194">
        <v>46400</v>
      </c>
      <c r="N478" s="422"/>
      <c r="O478" s="423"/>
      <c r="P478" s="423"/>
      <c r="Q478" s="423"/>
      <c r="R478" s="426"/>
      <c r="S478" s="132"/>
      <c r="T478" s="426"/>
      <c r="U478" s="426"/>
      <c r="V478" s="422"/>
      <c r="W478" s="422"/>
      <c r="X478" s="422"/>
    </row>
    <row r="479" ht="20" customHeight="1" spans="1:24">
      <c r="A479" s="131" t="s">
        <v>114</v>
      </c>
      <c r="B479" s="131" t="s">
        <v>563</v>
      </c>
      <c r="C479" s="131" t="s">
        <v>404</v>
      </c>
      <c r="D479" s="131" t="s">
        <v>175</v>
      </c>
      <c r="E479" s="131" t="s">
        <v>457</v>
      </c>
      <c r="F479" s="131" t="s">
        <v>405</v>
      </c>
      <c r="G479" s="131" t="s">
        <v>404</v>
      </c>
      <c r="H479" s="132">
        <v>30240</v>
      </c>
      <c r="I479" s="194">
        <v>30240</v>
      </c>
      <c r="J479" s="422"/>
      <c r="K479" s="422"/>
      <c r="L479" s="422"/>
      <c r="M479" s="194">
        <v>30240</v>
      </c>
      <c r="N479" s="422"/>
      <c r="O479" s="423"/>
      <c r="P479" s="423"/>
      <c r="Q479" s="423"/>
      <c r="R479" s="426"/>
      <c r="S479" s="132"/>
      <c r="T479" s="426"/>
      <c r="U479" s="426"/>
      <c r="V479" s="422"/>
      <c r="W479" s="422"/>
      <c r="X479" s="422"/>
    </row>
    <row r="480" ht="20" customHeight="1" spans="1:24">
      <c r="A480" s="131" t="s">
        <v>114</v>
      </c>
      <c r="B480" s="131" t="s">
        <v>564</v>
      </c>
      <c r="C480" s="131" t="s">
        <v>428</v>
      </c>
      <c r="D480" s="131" t="s">
        <v>175</v>
      </c>
      <c r="E480" s="131" t="s">
        <v>457</v>
      </c>
      <c r="F480" s="131" t="s">
        <v>429</v>
      </c>
      <c r="G480" s="131" t="s">
        <v>430</v>
      </c>
      <c r="H480" s="132">
        <v>2282028</v>
      </c>
      <c r="I480" s="194">
        <v>2282028</v>
      </c>
      <c r="J480" s="422"/>
      <c r="K480" s="422"/>
      <c r="L480" s="422"/>
      <c r="M480" s="194">
        <v>2282028</v>
      </c>
      <c r="N480" s="422"/>
      <c r="O480" s="423"/>
      <c r="P480" s="423"/>
      <c r="Q480" s="423"/>
      <c r="R480" s="426"/>
      <c r="S480" s="132"/>
      <c r="T480" s="426"/>
      <c r="U480" s="426"/>
      <c r="V480" s="422"/>
      <c r="W480" s="422"/>
      <c r="X480" s="422"/>
    </row>
    <row r="481" ht="20" customHeight="1" spans="1:24">
      <c r="A481" s="131" t="s">
        <v>114</v>
      </c>
      <c r="B481" s="131" t="s">
        <v>565</v>
      </c>
      <c r="C481" s="131" t="s">
        <v>407</v>
      </c>
      <c r="D481" s="131" t="s">
        <v>175</v>
      </c>
      <c r="E481" s="131" t="s">
        <v>457</v>
      </c>
      <c r="F481" s="131" t="s">
        <v>358</v>
      </c>
      <c r="G481" s="131" t="s">
        <v>359</v>
      </c>
      <c r="H481" s="132">
        <v>1345680</v>
      </c>
      <c r="I481" s="194">
        <v>1345680</v>
      </c>
      <c r="J481" s="422"/>
      <c r="K481" s="422"/>
      <c r="L481" s="422"/>
      <c r="M481" s="194">
        <v>1345680</v>
      </c>
      <c r="N481" s="422"/>
      <c r="O481" s="423"/>
      <c r="P481" s="423"/>
      <c r="Q481" s="423"/>
      <c r="R481" s="426"/>
      <c r="S481" s="132"/>
      <c r="T481" s="426"/>
      <c r="U481" s="426"/>
      <c r="V481" s="422"/>
      <c r="W481" s="422"/>
      <c r="X481" s="422"/>
    </row>
    <row r="482" ht="20" customHeight="1" spans="1:24">
      <c r="A482" s="131" t="s">
        <v>114</v>
      </c>
      <c r="B482" s="131" t="s">
        <v>565</v>
      </c>
      <c r="C482" s="131" t="s">
        <v>407</v>
      </c>
      <c r="D482" s="131" t="s">
        <v>175</v>
      </c>
      <c r="E482" s="131" t="s">
        <v>457</v>
      </c>
      <c r="F482" s="131" t="s">
        <v>360</v>
      </c>
      <c r="G482" s="131" t="s">
        <v>361</v>
      </c>
      <c r="H482" s="132">
        <v>1915200</v>
      </c>
      <c r="I482" s="194">
        <v>1915200</v>
      </c>
      <c r="J482" s="422"/>
      <c r="K482" s="422"/>
      <c r="L482" s="422"/>
      <c r="M482" s="194">
        <v>1915200</v>
      </c>
      <c r="N482" s="422"/>
      <c r="O482" s="423"/>
      <c r="P482" s="423"/>
      <c r="Q482" s="423"/>
      <c r="R482" s="426"/>
      <c r="S482" s="132"/>
      <c r="T482" s="426"/>
      <c r="U482" s="426"/>
      <c r="V482" s="422"/>
      <c r="W482" s="422"/>
      <c r="X482" s="422"/>
    </row>
    <row r="483" ht="20" customHeight="1" spans="1:24">
      <c r="A483" s="131" t="s">
        <v>114</v>
      </c>
      <c r="B483" s="131" t="s">
        <v>566</v>
      </c>
      <c r="C483" s="131" t="s">
        <v>456</v>
      </c>
      <c r="D483" s="131" t="s">
        <v>175</v>
      </c>
      <c r="E483" s="131" t="s">
        <v>457</v>
      </c>
      <c r="F483" s="131" t="s">
        <v>389</v>
      </c>
      <c r="G483" s="131" t="s">
        <v>390</v>
      </c>
      <c r="H483" s="132">
        <v>92555</v>
      </c>
      <c r="I483" s="194">
        <v>92555</v>
      </c>
      <c r="J483" s="422"/>
      <c r="K483" s="422"/>
      <c r="L483" s="422"/>
      <c r="M483" s="194">
        <v>92555</v>
      </c>
      <c r="N483" s="422"/>
      <c r="O483" s="423"/>
      <c r="P483" s="423"/>
      <c r="Q483" s="423"/>
      <c r="R483" s="426"/>
      <c r="S483" s="132"/>
      <c r="T483" s="426"/>
      <c r="U483" s="426"/>
      <c r="V483" s="422"/>
      <c r="W483" s="422"/>
      <c r="X483" s="422"/>
    </row>
    <row r="484" ht="20" customHeight="1" spans="1:24">
      <c r="A484" s="131" t="s">
        <v>114</v>
      </c>
      <c r="B484" s="131" t="s">
        <v>566</v>
      </c>
      <c r="C484" s="131" t="s">
        <v>456</v>
      </c>
      <c r="D484" s="131" t="s">
        <v>175</v>
      </c>
      <c r="E484" s="131" t="s">
        <v>457</v>
      </c>
      <c r="F484" s="131" t="s">
        <v>433</v>
      </c>
      <c r="G484" s="131" t="s">
        <v>434</v>
      </c>
      <c r="H484" s="132">
        <v>35000</v>
      </c>
      <c r="I484" s="194">
        <v>35000</v>
      </c>
      <c r="J484" s="422"/>
      <c r="K484" s="422"/>
      <c r="L484" s="422"/>
      <c r="M484" s="194">
        <v>35000</v>
      </c>
      <c r="N484" s="422"/>
      <c r="O484" s="423"/>
      <c r="P484" s="423"/>
      <c r="Q484" s="423"/>
      <c r="R484" s="426"/>
      <c r="S484" s="132"/>
      <c r="T484" s="426"/>
      <c r="U484" s="426"/>
      <c r="V484" s="422"/>
      <c r="W484" s="422"/>
      <c r="X484" s="422"/>
    </row>
    <row r="485" ht="20" customHeight="1" spans="1:24">
      <c r="A485" s="131" t="s">
        <v>114</v>
      </c>
      <c r="B485" s="131" t="s">
        <v>566</v>
      </c>
      <c r="C485" s="131" t="s">
        <v>456</v>
      </c>
      <c r="D485" s="131" t="s">
        <v>175</v>
      </c>
      <c r="E485" s="131" t="s">
        <v>457</v>
      </c>
      <c r="F485" s="131" t="s">
        <v>435</v>
      </c>
      <c r="G485" s="131" t="s">
        <v>436</v>
      </c>
      <c r="H485" s="132">
        <v>15000</v>
      </c>
      <c r="I485" s="194">
        <v>15000</v>
      </c>
      <c r="J485" s="422"/>
      <c r="K485" s="422"/>
      <c r="L485" s="422"/>
      <c r="M485" s="194">
        <v>15000</v>
      </c>
      <c r="N485" s="422"/>
      <c r="O485" s="423"/>
      <c r="P485" s="423"/>
      <c r="Q485" s="423"/>
      <c r="R485" s="426"/>
      <c r="S485" s="132"/>
      <c r="T485" s="426"/>
      <c r="U485" s="426"/>
      <c r="V485" s="422"/>
      <c r="W485" s="422"/>
      <c r="X485" s="422"/>
    </row>
    <row r="486" ht="20" customHeight="1" spans="1:24">
      <c r="A486" s="131" t="s">
        <v>114</v>
      </c>
      <c r="B486" s="131" t="s">
        <v>566</v>
      </c>
      <c r="C486" s="131" t="s">
        <v>456</v>
      </c>
      <c r="D486" s="131" t="s">
        <v>175</v>
      </c>
      <c r="E486" s="131" t="s">
        <v>457</v>
      </c>
      <c r="F486" s="131" t="s">
        <v>460</v>
      </c>
      <c r="G486" s="131" t="s">
        <v>461</v>
      </c>
      <c r="H486" s="132">
        <v>270000</v>
      </c>
      <c r="I486" s="194">
        <v>270000</v>
      </c>
      <c r="J486" s="422"/>
      <c r="K486" s="422"/>
      <c r="L486" s="422"/>
      <c r="M486" s="194">
        <v>270000</v>
      </c>
      <c r="N486" s="422"/>
      <c r="O486" s="423"/>
      <c r="P486" s="423"/>
      <c r="Q486" s="423"/>
      <c r="R486" s="426"/>
      <c r="S486" s="132"/>
      <c r="T486" s="426"/>
      <c r="U486" s="426"/>
      <c r="V486" s="422"/>
      <c r="W486" s="422"/>
      <c r="X486" s="422"/>
    </row>
    <row r="487" ht="20" customHeight="1" spans="1:24">
      <c r="A487" s="131" t="s">
        <v>114</v>
      </c>
      <c r="B487" s="131" t="s">
        <v>566</v>
      </c>
      <c r="C487" s="131" t="s">
        <v>456</v>
      </c>
      <c r="D487" s="131" t="s">
        <v>175</v>
      </c>
      <c r="E487" s="131" t="s">
        <v>457</v>
      </c>
      <c r="F487" s="131" t="s">
        <v>393</v>
      </c>
      <c r="G487" s="131" t="s">
        <v>394</v>
      </c>
      <c r="H487" s="132">
        <v>28000</v>
      </c>
      <c r="I487" s="194">
        <v>28000</v>
      </c>
      <c r="J487" s="422"/>
      <c r="K487" s="422"/>
      <c r="L487" s="422"/>
      <c r="M487" s="194">
        <v>28000</v>
      </c>
      <c r="N487" s="422"/>
      <c r="O487" s="423"/>
      <c r="P487" s="423"/>
      <c r="Q487" s="423"/>
      <c r="R487" s="426"/>
      <c r="S487" s="132"/>
      <c r="T487" s="426"/>
      <c r="U487" s="426"/>
      <c r="V487" s="422"/>
      <c r="W487" s="422"/>
      <c r="X487" s="422"/>
    </row>
    <row r="488" ht="20" customHeight="1" spans="1:24">
      <c r="A488" s="131" t="s">
        <v>114</v>
      </c>
      <c r="B488" s="131" t="s">
        <v>566</v>
      </c>
      <c r="C488" s="131" t="s">
        <v>456</v>
      </c>
      <c r="D488" s="131" t="s">
        <v>175</v>
      </c>
      <c r="E488" s="131" t="s">
        <v>457</v>
      </c>
      <c r="F488" s="131" t="s">
        <v>437</v>
      </c>
      <c r="G488" s="131" t="s">
        <v>438</v>
      </c>
      <c r="H488" s="132">
        <v>200600</v>
      </c>
      <c r="I488" s="194">
        <v>200600</v>
      </c>
      <c r="J488" s="422"/>
      <c r="K488" s="422"/>
      <c r="L488" s="422"/>
      <c r="M488" s="194">
        <v>200600</v>
      </c>
      <c r="N488" s="422"/>
      <c r="O488" s="423"/>
      <c r="P488" s="423"/>
      <c r="Q488" s="423"/>
      <c r="R488" s="426"/>
      <c r="S488" s="132"/>
      <c r="T488" s="426"/>
      <c r="U488" s="426"/>
      <c r="V488" s="422"/>
      <c r="W488" s="422"/>
      <c r="X488" s="422"/>
    </row>
    <row r="489" ht="20" customHeight="1" spans="1:24">
      <c r="A489" s="131" t="s">
        <v>114</v>
      </c>
      <c r="B489" s="131" t="s">
        <v>566</v>
      </c>
      <c r="C489" s="131" t="s">
        <v>456</v>
      </c>
      <c r="D489" s="131" t="s">
        <v>175</v>
      </c>
      <c r="E489" s="131" t="s">
        <v>457</v>
      </c>
      <c r="F489" s="131" t="s">
        <v>395</v>
      </c>
      <c r="G489" s="131" t="s">
        <v>396</v>
      </c>
      <c r="H489" s="132">
        <v>122000</v>
      </c>
      <c r="I489" s="194">
        <v>122000</v>
      </c>
      <c r="J489" s="422"/>
      <c r="K489" s="422"/>
      <c r="L489" s="422"/>
      <c r="M489" s="194">
        <v>122000</v>
      </c>
      <c r="N489" s="422"/>
      <c r="O489" s="423"/>
      <c r="P489" s="423"/>
      <c r="Q489" s="423"/>
      <c r="R489" s="426"/>
      <c r="S489" s="132"/>
      <c r="T489" s="426"/>
      <c r="U489" s="426"/>
      <c r="V489" s="422"/>
      <c r="W489" s="422"/>
      <c r="X489" s="422"/>
    </row>
    <row r="490" ht="20" customHeight="1" spans="1:24">
      <c r="A490" s="131" t="s">
        <v>114</v>
      </c>
      <c r="B490" s="131" t="s">
        <v>566</v>
      </c>
      <c r="C490" s="131" t="s">
        <v>456</v>
      </c>
      <c r="D490" s="131" t="s">
        <v>175</v>
      </c>
      <c r="E490" s="131" t="s">
        <v>457</v>
      </c>
      <c r="F490" s="131" t="s">
        <v>439</v>
      </c>
      <c r="G490" s="131" t="s">
        <v>440</v>
      </c>
      <c r="H490" s="132">
        <v>109400</v>
      </c>
      <c r="I490" s="194">
        <v>109400</v>
      </c>
      <c r="J490" s="422"/>
      <c r="K490" s="422"/>
      <c r="L490" s="422"/>
      <c r="M490" s="194">
        <v>109400</v>
      </c>
      <c r="N490" s="422"/>
      <c r="O490" s="423"/>
      <c r="P490" s="423"/>
      <c r="Q490" s="423"/>
      <c r="R490" s="426"/>
      <c r="S490" s="132"/>
      <c r="T490" s="426"/>
      <c r="U490" s="426"/>
      <c r="V490" s="422"/>
      <c r="W490" s="422"/>
      <c r="X490" s="422"/>
    </row>
    <row r="491" ht="20" customHeight="1" spans="1:24">
      <c r="A491" s="131" t="s">
        <v>114</v>
      </c>
      <c r="B491" s="131" t="s">
        <v>566</v>
      </c>
      <c r="C491" s="131" t="s">
        <v>456</v>
      </c>
      <c r="D491" s="131" t="s">
        <v>175</v>
      </c>
      <c r="E491" s="131" t="s">
        <v>457</v>
      </c>
      <c r="F491" s="131" t="s">
        <v>441</v>
      </c>
      <c r="G491" s="131" t="s">
        <v>442</v>
      </c>
      <c r="H491" s="132">
        <v>250000</v>
      </c>
      <c r="I491" s="194">
        <v>250000</v>
      </c>
      <c r="J491" s="422"/>
      <c r="K491" s="422"/>
      <c r="L491" s="422"/>
      <c r="M491" s="194">
        <v>250000</v>
      </c>
      <c r="N491" s="422"/>
      <c r="O491" s="423"/>
      <c r="P491" s="423"/>
      <c r="Q491" s="423"/>
      <c r="R491" s="426"/>
      <c r="S491" s="132"/>
      <c r="T491" s="426"/>
      <c r="U491" s="426"/>
      <c r="V491" s="422"/>
      <c r="W491" s="422"/>
      <c r="X491" s="422"/>
    </row>
    <row r="492" ht="20" customHeight="1" spans="1:24">
      <c r="A492" s="131" t="s">
        <v>114</v>
      </c>
      <c r="B492" s="131" t="s">
        <v>566</v>
      </c>
      <c r="C492" s="131" t="s">
        <v>456</v>
      </c>
      <c r="D492" s="131" t="s">
        <v>175</v>
      </c>
      <c r="E492" s="131" t="s">
        <v>457</v>
      </c>
      <c r="F492" s="131" t="s">
        <v>443</v>
      </c>
      <c r="G492" s="131" t="s">
        <v>444</v>
      </c>
      <c r="H492" s="132">
        <v>40000</v>
      </c>
      <c r="I492" s="194">
        <v>40000</v>
      </c>
      <c r="J492" s="422"/>
      <c r="K492" s="422"/>
      <c r="L492" s="422"/>
      <c r="M492" s="194">
        <v>40000</v>
      </c>
      <c r="N492" s="422"/>
      <c r="O492" s="423"/>
      <c r="P492" s="423"/>
      <c r="Q492" s="423"/>
      <c r="R492" s="426"/>
      <c r="S492" s="132"/>
      <c r="T492" s="426"/>
      <c r="U492" s="426"/>
      <c r="V492" s="422"/>
      <c r="W492" s="422"/>
      <c r="X492" s="422"/>
    </row>
    <row r="493" ht="20" customHeight="1" spans="1:24">
      <c r="A493" s="131" t="s">
        <v>114</v>
      </c>
      <c r="B493" s="131" t="s">
        <v>566</v>
      </c>
      <c r="C493" s="131" t="s">
        <v>456</v>
      </c>
      <c r="D493" s="131" t="s">
        <v>175</v>
      </c>
      <c r="E493" s="131" t="s">
        <v>457</v>
      </c>
      <c r="F493" s="131" t="s">
        <v>399</v>
      </c>
      <c r="G493" s="131" t="s">
        <v>400</v>
      </c>
      <c r="H493" s="132">
        <v>8000</v>
      </c>
      <c r="I493" s="194">
        <v>8000</v>
      </c>
      <c r="J493" s="422"/>
      <c r="K493" s="422"/>
      <c r="L493" s="422"/>
      <c r="M493" s="194">
        <v>8000</v>
      </c>
      <c r="N493" s="422"/>
      <c r="O493" s="423"/>
      <c r="P493" s="423"/>
      <c r="Q493" s="423"/>
      <c r="R493" s="426"/>
      <c r="S493" s="132"/>
      <c r="T493" s="426"/>
      <c r="U493" s="426"/>
      <c r="V493" s="422"/>
      <c r="W493" s="422"/>
      <c r="X493" s="422"/>
    </row>
    <row r="494" ht="20" customHeight="1" spans="1:24">
      <c r="A494" s="131" t="s">
        <v>114</v>
      </c>
      <c r="B494" s="131" t="s">
        <v>566</v>
      </c>
      <c r="C494" s="131" t="s">
        <v>456</v>
      </c>
      <c r="D494" s="131" t="s">
        <v>175</v>
      </c>
      <c r="E494" s="131" t="s">
        <v>457</v>
      </c>
      <c r="F494" s="131" t="s">
        <v>445</v>
      </c>
      <c r="G494" s="131" t="s">
        <v>446</v>
      </c>
      <c r="H494" s="132">
        <v>36420</v>
      </c>
      <c r="I494" s="194">
        <v>36420</v>
      </c>
      <c r="J494" s="422"/>
      <c r="K494" s="422"/>
      <c r="L494" s="422"/>
      <c r="M494" s="194">
        <v>36420</v>
      </c>
      <c r="N494" s="422"/>
      <c r="O494" s="423"/>
      <c r="P494" s="423"/>
      <c r="Q494" s="423"/>
      <c r="R494" s="426"/>
      <c r="S494" s="132"/>
      <c r="T494" s="426"/>
      <c r="U494" s="426"/>
      <c r="V494" s="422"/>
      <c r="W494" s="422"/>
      <c r="X494" s="422"/>
    </row>
    <row r="495" ht="20" customHeight="1" spans="1:24">
      <c r="A495" s="131" t="s">
        <v>114</v>
      </c>
      <c r="B495" s="131" t="s">
        <v>566</v>
      </c>
      <c r="C495" s="131" t="s">
        <v>456</v>
      </c>
      <c r="D495" s="131" t="s">
        <v>189</v>
      </c>
      <c r="E495" s="131" t="s">
        <v>513</v>
      </c>
      <c r="F495" s="131" t="s">
        <v>389</v>
      </c>
      <c r="G495" s="131" t="s">
        <v>390</v>
      </c>
      <c r="H495" s="132">
        <v>6300</v>
      </c>
      <c r="I495" s="194">
        <v>6300</v>
      </c>
      <c r="J495" s="422"/>
      <c r="K495" s="422"/>
      <c r="L495" s="422"/>
      <c r="M495" s="194">
        <v>6300</v>
      </c>
      <c r="N495" s="422"/>
      <c r="O495" s="423"/>
      <c r="P495" s="423"/>
      <c r="Q495" s="423"/>
      <c r="R495" s="426"/>
      <c r="S495" s="132"/>
      <c r="T495" s="426"/>
      <c r="U495" s="426"/>
      <c r="V495" s="422"/>
      <c r="W495" s="422"/>
      <c r="X495" s="422"/>
    </row>
    <row r="496" ht="20" customHeight="1" spans="1:24">
      <c r="A496" s="131" t="s">
        <v>116</v>
      </c>
      <c r="B496" s="131" t="s">
        <v>567</v>
      </c>
      <c r="C496" s="131" t="s">
        <v>352</v>
      </c>
      <c r="D496" s="131" t="s">
        <v>175</v>
      </c>
      <c r="E496" s="131" t="s">
        <v>457</v>
      </c>
      <c r="F496" s="131" t="s">
        <v>354</v>
      </c>
      <c r="G496" s="131" t="s">
        <v>355</v>
      </c>
      <c r="H496" s="132">
        <v>601632</v>
      </c>
      <c r="I496" s="194">
        <v>601632</v>
      </c>
      <c r="J496" s="422"/>
      <c r="K496" s="422"/>
      <c r="L496" s="422"/>
      <c r="M496" s="194">
        <v>601632</v>
      </c>
      <c r="N496" s="422"/>
      <c r="O496" s="423"/>
      <c r="P496" s="423"/>
      <c r="Q496" s="423"/>
      <c r="R496" s="426"/>
      <c r="S496" s="132"/>
      <c r="T496" s="426"/>
      <c r="U496" s="426"/>
      <c r="V496" s="422"/>
      <c r="W496" s="422"/>
      <c r="X496" s="422"/>
    </row>
    <row r="497" ht="20" customHeight="1" spans="1:24">
      <c r="A497" s="131" t="s">
        <v>116</v>
      </c>
      <c r="B497" s="131" t="s">
        <v>567</v>
      </c>
      <c r="C497" s="131" t="s">
        <v>352</v>
      </c>
      <c r="D497" s="131" t="s">
        <v>175</v>
      </c>
      <c r="E497" s="131" t="s">
        <v>457</v>
      </c>
      <c r="F497" s="131" t="s">
        <v>356</v>
      </c>
      <c r="G497" s="131" t="s">
        <v>357</v>
      </c>
      <c r="H497" s="132">
        <v>840</v>
      </c>
      <c r="I497" s="194">
        <v>840</v>
      </c>
      <c r="J497" s="422"/>
      <c r="K497" s="422"/>
      <c r="L497" s="422"/>
      <c r="M497" s="194">
        <v>840</v>
      </c>
      <c r="N497" s="422"/>
      <c r="O497" s="423"/>
      <c r="P497" s="423"/>
      <c r="Q497" s="423"/>
      <c r="R497" s="426"/>
      <c r="S497" s="132"/>
      <c r="T497" s="426"/>
      <c r="U497" s="426"/>
      <c r="V497" s="422"/>
      <c r="W497" s="422"/>
      <c r="X497" s="422"/>
    </row>
    <row r="498" ht="20" customHeight="1" spans="1:24">
      <c r="A498" s="131" t="s">
        <v>116</v>
      </c>
      <c r="B498" s="131" t="s">
        <v>567</v>
      </c>
      <c r="C498" s="131" t="s">
        <v>352</v>
      </c>
      <c r="D498" s="131" t="s">
        <v>175</v>
      </c>
      <c r="E498" s="131" t="s">
        <v>457</v>
      </c>
      <c r="F498" s="131" t="s">
        <v>358</v>
      </c>
      <c r="G498" s="131" t="s">
        <v>359</v>
      </c>
      <c r="H498" s="132">
        <v>50136</v>
      </c>
      <c r="I498" s="194">
        <v>50136</v>
      </c>
      <c r="J498" s="422"/>
      <c r="K498" s="422"/>
      <c r="L498" s="422"/>
      <c r="M498" s="194">
        <v>50136</v>
      </c>
      <c r="N498" s="422"/>
      <c r="O498" s="423"/>
      <c r="P498" s="423"/>
      <c r="Q498" s="423"/>
      <c r="R498" s="426"/>
      <c r="S498" s="132"/>
      <c r="T498" s="426"/>
      <c r="U498" s="426"/>
      <c r="V498" s="422"/>
      <c r="W498" s="422"/>
      <c r="X498" s="422"/>
    </row>
    <row r="499" ht="20" customHeight="1" spans="1:24">
      <c r="A499" s="131" t="s">
        <v>116</v>
      </c>
      <c r="B499" s="131" t="s">
        <v>567</v>
      </c>
      <c r="C499" s="131" t="s">
        <v>352</v>
      </c>
      <c r="D499" s="131" t="s">
        <v>175</v>
      </c>
      <c r="E499" s="131" t="s">
        <v>457</v>
      </c>
      <c r="F499" s="131" t="s">
        <v>360</v>
      </c>
      <c r="G499" s="131" t="s">
        <v>361</v>
      </c>
      <c r="H499" s="132">
        <v>597156</v>
      </c>
      <c r="I499" s="194">
        <v>597156</v>
      </c>
      <c r="J499" s="422"/>
      <c r="K499" s="422"/>
      <c r="L499" s="422"/>
      <c r="M499" s="194">
        <v>597156</v>
      </c>
      <c r="N499" s="422"/>
      <c r="O499" s="423"/>
      <c r="P499" s="423"/>
      <c r="Q499" s="423"/>
      <c r="R499" s="426"/>
      <c r="S499" s="132"/>
      <c r="T499" s="426"/>
      <c r="U499" s="426"/>
      <c r="V499" s="422"/>
      <c r="W499" s="422"/>
      <c r="X499" s="422"/>
    </row>
    <row r="500" ht="20" customHeight="1" spans="1:24">
      <c r="A500" s="131" t="s">
        <v>116</v>
      </c>
      <c r="B500" s="131" t="s">
        <v>568</v>
      </c>
      <c r="C500" s="131" t="s">
        <v>418</v>
      </c>
      <c r="D500" s="131" t="s">
        <v>175</v>
      </c>
      <c r="E500" s="131" t="s">
        <v>457</v>
      </c>
      <c r="F500" s="131" t="s">
        <v>356</v>
      </c>
      <c r="G500" s="131" t="s">
        <v>357</v>
      </c>
      <c r="H500" s="132">
        <v>60000</v>
      </c>
      <c r="I500" s="194">
        <v>60000</v>
      </c>
      <c r="J500" s="422"/>
      <c r="K500" s="422"/>
      <c r="L500" s="422"/>
      <c r="M500" s="194">
        <v>60000</v>
      </c>
      <c r="N500" s="422"/>
      <c r="O500" s="423"/>
      <c r="P500" s="423"/>
      <c r="Q500" s="423"/>
      <c r="R500" s="426"/>
      <c r="S500" s="132"/>
      <c r="T500" s="426"/>
      <c r="U500" s="426"/>
      <c r="V500" s="422"/>
      <c r="W500" s="422"/>
      <c r="X500" s="422"/>
    </row>
    <row r="501" ht="20" customHeight="1" spans="1:24">
      <c r="A501" s="131" t="s">
        <v>116</v>
      </c>
      <c r="B501" s="131" t="s">
        <v>569</v>
      </c>
      <c r="C501" s="131" t="s">
        <v>363</v>
      </c>
      <c r="D501" s="131" t="s">
        <v>175</v>
      </c>
      <c r="E501" s="131" t="s">
        <v>457</v>
      </c>
      <c r="F501" s="131" t="s">
        <v>364</v>
      </c>
      <c r="G501" s="131" t="s">
        <v>365</v>
      </c>
      <c r="H501" s="132">
        <v>8400</v>
      </c>
      <c r="I501" s="194">
        <v>8400</v>
      </c>
      <c r="J501" s="422"/>
      <c r="K501" s="422"/>
      <c r="L501" s="422"/>
      <c r="M501" s="194">
        <v>8400</v>
      </c>
      <c r="N501" s="422"/>
      <c r="O501" s="423"/>
      <c r="P501" s="423"/>
      <c r="Q501" s="423"/>
      <c r="R501" s="426"/>
      <c r="S501" s="132"/>
      <c r="T501" s="426"/>
      <c r="U501" s="426"/>
      <c r="V501" s="422"/>
      <c r="W501" s="422"/>
      <c r="X501" s="422"/>
    </row>
    <row r="502" ht="20" customHeight="1" spans="1:24">
      <c r="A502" s="131" t="s">
        <v>116</v>
      </c>
      <c r="B502" s="131" t="s">
        <v>569</v>
      </c>
      <c r="C502" s="131" t="s">
        <v>363</v>
      </c>
      <c r="D502" s="131" t="s">
        <v>217</v>
      </c>
      <c r="E502" s="131" t="s">
        <v>366</v>
      </c>
      <c r="F502" s="131" t="s">
        <v>367</v>
      </c>
      <c r="G502" s="131" t="s">
        <v>368</v>
      </c>
      <c r="H502" s="132">
        <v>245520</v>
      </c>
      <c r="I502" s="194">
        <v>245520</v>
      </c>
      <c r="J502" s="422"/>
      <c r="K502" s="422"/>
      <c r="L502" s="422"/>
      <c r="M502" s="194">
        <v>245520</v>
      </c>
      <c r="N502" s="422"/>
      <c r="O502" s="423"/>
      <c r="P502" s="423"/>
      <c r="Q502" s="423"/>
      <c r="R502" s="426"/>
      <c r="S502" s="132"/>
      <c r="T502" s="426"/>
      <c r="U502" s="426"/>
      <c r="V502" s="422"/>
      <c r="W502" s="422"/>
      <c r="X502" s="422"/>
    </row>
    <row r="503" ht="20" customHeight="1" spans="1:24">
      <c r="A503" s="131" t="s">
        <v>116</v>
      </c>
      <c r="B503" s="131" t="s">
        <v>569</v>
      </c>
      <c r="C503" s="131" t="s">
        <v>363</v>
      </c>
      <c r="D503" s="131" t="s">
        <v>219</v>
      </c>
      <c r="E503" s="131" t="s">
        <v>369</v>
      </c>
      <c r="F503" s="131" t="s">
        <v>370</v>
      </c>
      <c r="G503" s="131" t="s">
        <v>371</v>
      </c>
      <c r="H503" s="132">
        <v>103914</v>
      </c>
      <c r="I503" s="194">
        <v>103914</v>
      </c>
      <c r="J503" s="422"/>
      <c r="K503" s="422"/>
      <c r="L503" s="422"/>
      <c r="M503" s="194">
        <v>103914</v>
      </c>
      <c r="N503" s="422"/>
      <c r="O503" s="423"/>
      <c r="P503" s="423"/>
      <c r="Q503" s="423"/>
      <c r="R503" s="426"/>
      <c r="S503" s="132"/>
      <c r="T503" s="426"/>
      <c r="U503" s="426"/>
      <c r="V503" s="422"/>
      <c r="W503" s="422"/>
      <c r="X503" s="422"/>
    </row>
    <row r="504" ht="20" customHeight="1" spans="1:24">
      <c r="A504" s="131" t="s">
        <v>116</v>
      </c>
      <c r="B504" s="131" t="s">
        <v>569</v>
      </c>
      <c r="C504" s="131" t="s">
        <v>363</v>
      </c>
      <c r="D504" s="131" t="s">
        <v>235</v>
      </c>
      <c r="E504" s="131" t="s">
        <v>372</v>
      </c>
      <c r="F504" s="131" t="s">
        <v>373</v>
      </c>
      <c r="G504" s="131" t="s">
        <v>374</v>
      </c>
      <c r="H504" s="132">
        <v>128180</v>
      </c>
      <c r="I504" s="194">
        <v>128180</v>
      </c>
      <c r="J504" s="422"/>
      <c r="K504" s="422"/>
      <c r="L504" s="422"/>
      <c r="M504" s="194">
        <v>128180</v>
      </c>
      <c r="N504" s="422"/>
      <c r="O504" s="423"/>
      <c r="P504" s="423"/>
      <c r="Q504" s="423"/>
      <c r="R504" s="426"/>
      <c r="S504" s="132"/>
      <c r="T504" s="426"/>
      <c r="U504" s="426"/>
      <c r="V504" s="422"/>
      <c r="W504" s="422"/>
      <c r="X504" s="422"/>
    </row>
    <row r="505" ht="20" customHeight="1" spans="1:24">
      <c r="A505" s="131" t="s">
        <v>116</v>
      </c>
      <c r="B505" s="131" t="s">
        <v>569</v>
      </c>
      <c r="C505" s="131" t="s">
        <v>363</v>
      </c>
      <c r="D505" s="131" t="s">
        <v>237</v>
      </c>
      <c r="E505" s="131" t="s">
        <v>375</v>
      </c>
      <c r="F505" s="131" t="s">
        <v>376</v>
      </c>
      <c r="G505" s="131" t="s">
        <v>377</v>
      </c>
      <c r="H505" s="132">
        <v>188760</v>
      </c>
      <c r="I505" s="194">
        <v>188760</v>
      </c>
      <c r="J505" s="422"/>
      <c r="K505" s="422"/>
      <c r="L505" s="422"/>
      <c r="M505" s="194">
        <v>188760</v>
      </c>
      <c r="N505" s="422"/>
      <c r="O505" s="423"/>
      <c r="P505" s="423"/>
      <c r="Q505" s="423"/>
      <c r="R505" s="426"/>
      <c r="S505" s="132"/>
      <c r="T505" s="426"/>
      <c r="U505" s="426"/>
      <c r="V505" s="422"/>
      <c r="W505" s="422"/>
      <c r="X505" s="422"/>
    </row>
    <row r="506" ht="20" customHeight="1" spans="1:24">
      <c r="A506" s="131" t="s">
        <v>116</v>
      </c>
      <c r="B506" s="131" t="s">
        <v>569</v>
      </c>
      <c r="C506" s="131" t="s">
        <v>363</v>
      </c>
      <c r="D506" s="131" t="s">
        <v>239</v>
      </c>
      <c r="E506" s="131" t="s">
        <v>378</v>
      </c>
      <c r="F506" s="131" t="s">
        <v>364</v>
      </c>
      <c r="G506" s="131" t="s">
        <v>365</v>
      </c>
      <c r="H506" s="132">
        <v>4970</v>
      </c>
      <c r="I506" s="194">
        <v>4970</v>
      </c>
      <c r="J506" s="422"/>
      <c r="K506" s="422"/>
      <c r="L506" s="422"/>
      <c r="M506" s="194">
        <v>4970</v>
      </c>
      <c r="N506" s="422"/>
      <c r="O506" s="423"/>
      <c r="P506" s="423"/>
      <c r="Q506" s="423"/>
      <c r="R506" s="426"/>
      <c r="S506" s="132"/>
      <c r="T506" s="426"/>
      <c r="U506" s="426"/>
      <c r="V506" s="422"/>
      <c r="W506" s="422"/>
      <c r="X506" s="422"/>
    </row>
    <row r="507" ht="20" customHeight="1" spans="1:24">
      <c r="A507" s="131" t="s">
        <v>116</v>
      </c>
      <c r="B507" s="131" t="s">
        <v>570</v>
      </c>
      <c r="C507" s="131" t="s">
        <v>380</v>
      </c>
      <c r="D507" s="131" t="s">
        <v>251</v>
      </c>
      <c r="E507" s="131" t="s">
        <v>380</v>
      </c>
      <c r="F507" s="131" t="s">
        <v>381</v>
      </c>
      <c r="G507" s="131" t="s">
        <v>380</v>
      </c>
      <c r="H507" s="132">
        <v>221316</v>
      </c>
      <c r="I507" s="194">
        <v>221316</v>
      </c>
      <c r="J507" s="422"/>
      <c r="K507" s="422"/>
      <c r="L507" s="422"/>
      <c r="M507" s="194">
        <v>221316</v>
      </c>
      <c r="N507" s="422"/>
      <c r="O507" s="423"/>
      <c r="P507" s="423"/>
      <c r="Q507" s="423"/>
      <c r="R507" s="426"/>
      <c r="S507" s="132"/>
      <c r="T507" s="426"/>
      <c r="U507" s="426"/>
      <c r="V507" s="422"/>
      <c r="W507" s="422"/>
      <c r="X507" s="422"/>
    </row>
    <row r="508" ht="20" customHeight="1" spans="1:24">
      <c r="A508" s="131" t="s">
        <v>116</v>
      </c>
      <c r="B508" s="131" t="s">
        <v>571</v>
      </c>
      <c r="C508" s="131" t="s">
        <v>383</v>
      </c>
      <c r="D508" s="131" t="s">
        <v>215</v>
      </c>
      <c r="E508" s="131" t="s">
        <v>384</v>
      </c>
      <c r="F508" s="131" t="s">
        <v>385</v>
      </c>
      <c r="G508" s="131" t="s">
        <v>386</v>
      </c>
      <c r="H508" s="132">
        <v>673200</v>
      </c>
      <c r="I508" s="194">
        <v>673200</v>
      </c>
      <c r="J508" s="422"/>
      <c r="K508" s="422"/>
      <c r="L508" s="422"/>
      <c r="M508" s="194">
        <v>673200</v>
      </c>
      <c r="N508" s="422"/>
      <c r="O508" s="423"/>
      <c r="P508" s="423"/>
      <c r="Q508" s="423"/>
      <c r="R508" s="426"/>
      <c r="S508" s="132"/>
      <c r="T508" s="426"/>
      <c r="U508" s="426"/>
      <c r="V508" s="422"/>
      <c r="W508" s="422"/>
      <c r="X508" s="422"/>
    </row>
    <row r="509" ht="20" customHeight="1" spans="1:24">
      <c r="A509" s="131" t="s">
        <v>116</v>
      </c>
      <c r="B509" s="131" t="s">
        <v>572</v>
      </c>
      <c r="C509" s="131" t="s">
        <v>388</v>
      </c>
      <c r="D509" s="131" t="s">
        <v>175</v>
      </c>
      <c r="E509" s="131" t="s">
        <v>457</v>
      </c>
      <c r="F509" s="131" t="s">
        <v>397</v>
      </c>
      <c r="G509" s="131" t="s">
        <v>398</v>
      </c>
      <c r="H509" s="132">
        <v>24000</v>
      </c>
      <c r="I509" s="194">
        <v>24000</v>
      </c>
      <c r="J509" s="422"/>
      <c r="K509" s="422"/>
      <c r="L509" s="422"/>
      <c r="M509" s="194">
        <v>24000</v>
      </c>
      <c r="N509" s="422"/>
      <c r="O509" s="423"/>
      <c r="P509" s="423"/>
      <c r="Q509" s="423"/>
      <c r="R509" s="426"/>
      <c r="S509" s="132"/>
      <c r="T509" s="426"/>
      <c r="U509" s="426"/>
      <c r="V509" s="422"/>
      <c r="W509" s="422"/>
      <c r="X509" s="422"/>
    </row>
    <row r="510" ht="20" customHeight="1" spans="1:24">
      <c r="A510" s="131" t="s">
        <v>116</v>
      </c>
      <c r="B510" s="131" t="s">
        <v>572</v>
      </c>
      <c r="C510" s="131" t="s">
        <v>388</v>
      </c>
      <c r="D510" s="131" t="s">
        <v>175</v>
      </c>
      <c r="E510" s="131" t="s">
        <v>457</v>
      </c>
      <c r="F510" s="131" t="s">
        <v>401</v>
      </c>
      <c r="G510" s="131" t="s">
        <v>402</v>
      </c>
      <c r="H510" s="132">
        <v>10000</v>
      </c>
      <c r="I510" s="194">
        <v>10000</v>
      </c>
      <c r="J510" s="422"/>
      <c r="K510" s="422"/>
      <c r="L510" s="422"/>
      <c r="M510" s="194">
        <v>10000</v>
      </c>
      <c r="N510" s="422"/>
      <c r="O510" s="423"/>
      <c r="P510" s="423"/>
      <c r="Q510" s="423"/>
      <c r="R510" s="426"/>
      <c r="S510" s="132"/>
      <c r="T510" s="426"/>
      <c r="U510" s="426"/>
      <c r="V510" s="422"/>
      <c r="W510" s="422"/>
      <c r="X510" s="422"/>
    </row>
    <row r="511" ht="20" customHeight="1" spans="1:24">
      <c r="A511" s="131" t="s">
        <v>116</v>
      </c>
      <c r="B511" s="131" t="s">
        <v>572</v>
      </c>
      <c r="C511" s="131" t="s">
        <v>388</v>
      </c>
      <c r="D511" s="131" t="s">
        <v>215</v>
      </c>
      <c r="E511" s="131" t="s">
        <v>384</v>
      </c>
      <c r="F511" s="131" t="s">
        <v>397</v>
      </c>
      <c r="G511" s="131" t="s">
        <v>398</v>
      </c>
      <c r="H511" s="132">
        <v>9900</v>
      </c>
      <c r="I511" s="194">
        <v>9900</v>
      </c>
      <c r="J511" s="422"/>
      <c r="K511" s="422"/>
      <c r="L511" s="422"/>
      <c r="M511" s="194">
        <v>9900</v>
      </c>
      <c r="N511" s="422"/>
      <c r="O511" s="423"/>
      <c r="P511" s="423"/>
      <c r="Q511" s="423"/>
      <c r="R511" s="426"/>
      <c r="S511" s="132"/>
      <c r="T511" s="426"/>
      <c r="U511" s="426"/>
      <c r="V511" s="422"/>
      <c r="W511" s="422"/>
      <c r="X511" s="422"/>
    </row>
    <row r="512" ht="20" customHeight="1" spans="1:24">
      <c r="A512" s="131" t="s">
        <v>116</v>
      </c>
      <c r="B512" s="131" t="s">
        <v>572</v>
      </c>
      <c r="C512" s="131" t="s">
        <v>388</v>
      </c>
      <c r="D512" s="131" t="s">
        <v>215</v>
      </c>
      <c r="E512" s="131" t="s">
        <v>384</v>
      </c>
      <c r="F512" s="131" t="s">
        <v>401</v>
      </c>
      <c r="G512" s="131" t="s">
        <v>402</v>
      </c>
      <c r="H512" s="132">
        <v>52800</v>
      </c>
      <c r="I512" s="194">
        <v>52800</v>
      </c>
      <c r="J512" s="422"/>
      <c r="K512" s="422"/>
      <c r="L512" s="422"/>
      <c r="M512" s="194">
        <v>52800</v>
      </c>
      <c r="N512" s="422"/>
      <c r="O512" s="423"/>
      <c r="P512" s="423"/>
      <c r="Q512" s="423"/>
      <c r="R512" s="426"/>
      <c r="S512" s="132"/>
      <c r="T512" s="426"/>
      <c r="U512" s="426"/>
      <c r="V512" s="422"/>
      <c r="W512" s="422"/>
      <c r="X512" s="422"/>
    </row>
    <row r="513" ht="20" customHeight="1" spans="1:24">
      <c r="A513" s="131" t="s">
        <v>116</v>
      </c>
      <c r="B513" s="131" t="s">
        <v>573</v>
      </c>
      <c r="C513" s="131" t="s">
        <v>404</v>
      </c>
      <c r="D513" s="131" t="s">
        <v>175</v>
      </c>
      <c r="E513" s="131" t="s">
        <v>457</v>
      </c>
      <c r="F513" s="131" t="s">
        <v>405</v>
      </c>
      <c r="G513" s="131" t="s">
        <v>404</v>
      </c>
      <c r="H513" s="132">
        <v>3600</v>
      </c>
      <c r="I513" s="194">
        <v>3600</v>
      </c>
      <c r="J513" s="422"/>
      <c r="K513" s="422"/>
      <c r="L513" s="422"/>
      <c r="M513" s="194">
        <v>3600</v>
      </c>
      <c r="N513" s="422"/>
      <c r="O513" s="423"/>
      <c r="P513" s="423"/>
      <c r="Q513" s="423"/>
      <c r="R513" s="426"/>
      <c r="S513" s="132"/>
      <c r="T513" s="426"/>
      <c r="U513" s="426"/>
      <c r="V513" s="422"/>
      <c r="W513" s="422"/>
      <c r="X513" s="422"/>
    </row>
    <row r="514" ht="20" customHeight="1" spans="1:24">
      <c r="A514" s="131" t="s">
        <v>116</v>
      </c>
      <c r="B514" s="131" t="s">
        <v>574</v>
      </c>
      <c r="C514" s="131" t="s">
        <v>407</v>
      </c>
      <c r="D514" s="131" t="s">
        <v>175</v>
      </c>
      <c r="E514" s="131" t="s">
        <v>457</v>
      </c>
      <c r="F514" s="131" t="s">
        <v>358</v>
      </c>
      <c r="G514" s="131" t="s">
        <v>359</v>
      </c>
      <c r="H514" s="132">
        <v>160200</v>
      </c>
      <c r="I514" s="194">
        <v>160200</v>
      </c>
      <c r="J514" s="422"/>
      <c r="K514" s="422"/>
      <c r="L514" s="422"/>
      <c r="M514" s="194">
        <v>160200</v>
      </c>
      <c r="N514" s="422"/>
      <c r="O514" s="423"/>
      <c r="P514" s="423"/>
      <c r="Q514" s="423"/>
      <c r="R514" s="426"/>
      <c r="S514" s="132"/>
      <c r="T514" s="426"/>
      <c r="U514" s="426"/>
      <c r="V514" s="422"/>
      <c r="W514" s="422"/>
      <c r="X514" s="422"/>
    </row>
    <row r="515" ht="20" customHeight="1" spans="1:24">
      <c r="A515" s="131" t="s">
        <v>116</v>
      </c>
      <c r="B515" s="131" t="s">
        <v>574</v>
      </c>
      <c r="C515" s="131" t="s">
        <v>407</v>
      </c>
      <c r="D515" s="131" t="s">
        <v>175</v>
      </c>
      <c r="E515" s="131" t="s">
        <v>457</v>
      </c>
      <c r="F515" s="131" t="s">
        <v>360</v>
      </c>
      <c r="G515" s="131" t="s">
        <v>361</v>
      </c>
      <c r="H515" s="132">
        <v>228000</v>
      </c>
      <c r="I515" s="194">
        <v>228000</v>
      </c>
      <c r="J515" s="422"/>
      <c r="K515" s="422"/>
      <c r="L515" s="422"/>
      <c r="M515" s="194">
        <v>228000</v>
      </c>
      <c r="N515" s="422"/>
      <c r="O515" s="423"/>
      <c r="P515" s="423"/>
      <c r="Q515" s="423"/>
      <c r="R515" s="426"/>
      <c r="S515" s="132"/>
      <c r="T515" s="426"/>
      <c r="U515" s="426"/>
      <c r="V515" s="422"/>
      <c r="W515" s="422"/>
      <c r="X515" s="422"/>
    </row>
    <row r="516" ht="20" customHeight="1" spans="1:24">
      <c r="A516" s="131" t="s">
        <v>116</v>
      </c>
      <c r="B516" s="131" t="s">
        <v>575</v>
      </c>
      <c r="C516" s="131" t="s">
        <v>428</v>
      </c>
      <c r="D516" s="131" t="s">
        <v>175</v>
      </c>
      <c r="E516" s="131" t="s">
        <v>457</v>
      </c>
      <c r="F516" s="131" t="s">
        <v>429</v>
      </c>
      <c r="G516" s="131" t="s">
        <v>430</v>
      </c>
      <c r="H516" s="132">
        <v>672000</v>
      </c>
      <c r="I516" s="194">
        <v>672000</v>
      </c>
      <c r="J516" s="422"/>
      <c r="K516" s="422"/>
      <c r="L516" s="422"/>
      <c r="M516" s="194">
        <v>672000</v>
      </c>
      <c r="N516" s="422"/>
      <c r="O516" s="423"/>
      <c r="P516" s="423"/>
      <c r="Q516" s="423"/>
      <c r="R516" s="426"/>
      <c r="S516" s="132"/>
      <c r="T516" s="426"/>
      <c r="U516" s="426"/>
      <c r="V516" s="422"/>
      <c r="W516" s="422"/>
      <c r="X516" s="422"/>
    </row>
    <row r="517" ht="20" customHeight="1" spans="1:24">
      <c r="A517" s="131" t="s">
        <v>116</v>
      </c>
      <c r="B517" s="131" t="s">
        <v>576</v>
      </c>
      <c r="C517" s="131" t="s">
        <v>456</v>
      </c>
      <c r="D517" s="131" t="s">
        <v>175</v>
      </c>
      <c r="E517" s="131" t="s">
        <v>457</v>
      </c>
      <c r="F517" s="131" t="s">
        <v>389</v>
      </c>
      <c r="G517" s="131" t="s">
        <v>390</v>
      </c>
      <c r="H517" s="132">
        <v>15642</v>
      </c>
      <c r="I517" s="194">
        <v>15642</v>
      </c>
      <c r="J517" s="422"/>
      <c r="K517" s="422"/>
      <c r="L517" s="422"/>
      <c r="M517" s="194">
        <v>15642</v>
      </c>
      <c r="N517" s="422"/>
      <c r="O517" s="423"/>
      <c r="P517" s="423"/>
      <c r="Q517" s="423"/>
      <c r="R517" s="426"/>
      <c r="S517" s="132"/>
      <c r="T517" s="426"/>
      <c r="U517" s="426"/>
      <c r="V517" s="422"/>
      <c r="W517" s="422"/>
      <c r="X517" s="422"/>
    </row>
    <row r="518" ht="20" customHeight="1" spans="1:24">
      <c r="A518" s="131" t="s">
        <v>116</v>
      </c>
      <c r="B518" s="131" t="s">
        <v>576</v>
      </c>
      <c r="C518" s="131" t="s">
        <v>456</v>
      </c>
      <c r="D518" s="131" t="s">
        <v>175</v>
      </c>
      <c r="E518" s="131" t="s">
        <v>457</v>
      </c>
      <c r="F518" s="131" t="s">
        <v>435</v>
      </c>
      <c r="G518" s="131" t="s">
        <v>436</v>
      </c>
      <c r="H518" s="132">
        <v>10000</v>
      </c>
      <c r="I518" s="194">
        <v>10000</v>
      </c>
      <c r="J518" s="422"/>
      <c r="K518" s="422"/>
      <c r="L518" s="422"/>
      <c r="M518" s="194">
        <v>10000</v>
      </c>
      <c r="N518" s="422"/>
      <c r="O518" s="423"/>
      <c r="P518" s="423"/>
      <c r="Q518" s="423"/>
      <c r="R518" s="426"/>
      <c r="S518" s="132"/>
      <c r="T518" s="426"/>
      <c r="U518" s="426"/>
      <c r="V518" s="422"/>
      <c r="W518" s="422"/>
      <c r="X518" s="422"/>
    </row>
    <row r="519" ht="20" customHeight="1" spans="1:24">
      <c r="A519" s="131" t="s">
        <v>116</v>
      </c>
      <c r="B519" s="131" t="s">
        <v>576</v>
      </c>
      <c r="C519" s="131" t="s">
        <v>456</v>
      </c>
      <c r="D519" s="131" t="s">
        <v>175</v>
      </c>
      <c r="E519" s="131" t="s">
        <v>457</v>
      </c>
      <c r="F519" s="131" t="s">
        <v>393</v>
      </c>
      <c r="G519" s="131" t="s">
        <v>394</v>
      </c>
      <c r="H519" s="132">
        <v>2000</v>
      </c>
      <c r="I519" s="194">
        <v>2000</v>
      </c>
      <c r="J519" s="422"/>
      <c r="K519" s="422"/>
      <c r="L519" s="422"/>
      <c r="M519" s="194">
        <v>2000</v>
      </c>
      <c r="N519" s="422"/>
      <c r="O519" s="423"/>
      <c r="P519" s="423"/>
      <c r="Q519" s="423"/>
      <c r="R519" s="426"/>
      <c r="S519" s="132"/>
      <c r="T519" s="426"/>
      <c r="U519" s="426"/>
      <c r="V519" s="422"/>
      <c r="W519" s="422"/>
      <c r="X519" s="422"/>
    </row>
    <row r="520" ht="20" customHeight="1" spans="1:24">
      <c r="A520" s="131" t="s">
        <v>116</v>
      </c>
      <c r="B520" s="131" t="s">
        <v>576</v>
      </c>
      <c r="C520" s="131" t="s">
        <v>456</v>
      </c>
      <c r="D520" s="131" t="s">
        <v>175</v>
      </c>
      <c r="E520" s="131" t="s">
        <v>457</v>
      </c>
      <c r="F520" s="131" t="s">
        <v>395</v>
      </c>
      <c r="G520" s="131" t="s">
        <v>396</v>
      </c>
      <c r="H520" s="132">
        <v>8778</v>
      </c>
      <c r="I520" s="194">
        <v>8778</v>
      </c>
      <c r="J520" s="422"/>
      <c r="K520" s="422"/>
      <c r="L520" s="422"/>
      <c r="M520" s="194">
        <v>8778</v>
      </c>
      <c r="N520" s="422"/>
      <c r="O520" s="423"/>
      <c r="P520" s="423"/>
      <c r="Q520" s="423"/>
      <c r="R520" s="426"/>
      <c r="S520" s="132"/>
      <c r="T520" s="426"/>
      <c r="U520" s="426"/>
      <c r="V520" s="422"/>
      <c r="W520" s="422"/>
      <c r="X520" s="422"/>
    </row>
    <row r="521" ht="20" customHeight="1" spans="1:24">
      <c r="A521" s="131" t="s">
        <v>116</v>
      </c>
      <c r="B521" s="131" t="s">
        <v>576</v>
      </c>
      <c r="C521" s="131" t="s">
        <v>456</v>
      </c>
      <c r="D521" s="131" t="s">
        <v>175</v>
      </c>
      <c r="E521" s="131" t="s">
        <v>457</v>
      </c>
      <c r="F521" s="131" t="s">
        <v>443</v>
      </c>
      <c r="G521" s="131" t="s">
        <v>444</v>
      </c>
      <c r="H521" s="132">
        <v>48720</v>
      </c>
      <c r="I521" s="194">
        <v>48720</v>
      </c>
      <c r="J521" s="422"/>
      <c r="K521" s="422"/>
      <c r="L521" s="422"/>
      <c r="M521" s="194">
        <v>48720</v>
      </c>
      <c r="N521" s="422"/>
      <c r="O521" s="423"/>
      <c r="P521" s="423"/>
      <c r="Q521" s="423"/>
      <c r="R521" s="426"/>
      <c r="S521" s="132"/>
      <c r="T521" s="426"/>
      <c r="U521" s="426"/>
      <c r="V521" s="422"/>
      <c r="W521" s="422"/>
      <c r="X521" s="422"/>
    </row>
    <row r="522" ht="20" customHeight="1" spans="1:24">
      <c r="A522" s="131" t="s">
        <v>116</v>
      </c>
      <c r="B522" s="131" t="s">
        <v>576</v>
      </c>
      <c r="C522" s="131" t="s">
        <v>456</v>
      </c>
      <c r="D522" s="131" t="s">
        <v>175</v>
      </c>
      <c r="E522" s="131" t="s">
        <v>457</v>
      </c>
      <c r="F522" s="131" t="s">
        <v>445</v>
      </c>
      <c r="G522" s="131" t="s">
        <v>446</v>
      </c>
      <c r="H522" s="132">
        <v>2640</v>
      </c>
      <c r="I522" s="194">
        <v>2640</v>
      </c>
      <c r="J522" s="422"/>
      <c r="K522" s="422"/>
      <c r="L522" s="422"/>
      <c r="M522" s="194">
        <v>2640</v>
      </c>
      <c r="N522" s="422"/>
      <c r="O522" s="423"/>
      <c r="P522" s="423"/>
      <c r="Q522" s="423"/>
      <c r="R522" s="426"/>
      <c r="S522" s="132"/>
      <c r="T522" s="426"/>
      <c r="U522" s="426"/>
      <c r="V522" s="422"/>
      <c r="W522" s="422"/>
      <c r="X522" s="422"/>
    </row>
    <row r="523" ht="20" customHeight="1" spans="1:24">
      <c r="A523" s="131" t="s">
        <v>118</v>
      </c>
      <c r="B523" s="131" t="s">
        <v>577</v>
      </c>
      <c r="C523" s="131" t="s">
        <v>352</v>
      </c>
      <c r="D523" s="131" t="s">
        <v>175</v>
      </c>
      <c r="E523" s="131" t="s">
        <v>457</v>
      </c>
      <c r="F523" s="131" t="s">
        <v>354</v>
      </c>
      <c r="G523" s="131" t="s">
        <v>355</v>
      </c>
      <c r="H523" s="132">
        <v>4219968</v>
      </c>
      <c r="I523" s="194">
        <v>4219968</v>
      </c>
      <c r="J523" s="422"/>
      <c r="K523" s="422"/>
      <c r="L523" s="422"/>
      <c r="M523" s="194">
        <v>4219968</v>
      </c>
      <c r="N523" s="422"/>
      <c r="O523" s="423"/>
      <c r="P523" s="423"/>
      <c r="Q523" s="423"/>
      <c r="R523" s="426"/>
      <c r="S523" s="132"/>
      <c r="T523" s="426"/>
      <c r="U523" s="426"/>
      <c r="V523" s="422"/>
      <c r="W523" s="422"/>
      <c r="X523" s="422"/>
    </row>
    <row r="524" ht="20" customHeight="1" spans="1:24">
      <c r="A524" s="131" t="s">
        <v>118</v>
      </c>
      <c r="B524" s="131" t="s">
        <v>577</v>
      </c>
      <c r="C524" s="131" t="s">
        <v>352</v>
      </c>
      <c r="D524" s="131" t="s">
        <v>175</v>
      </c>
      <c r="E524" s="131" t="s">
        <v>457</v>
      </c>
      <c r="F524" s="131" t="s">
        <v>356</v>
      </c>
      <c r="G524" s="131" t="s">
        <v>357</v>
      </c>
      <c r="H524" s="132">
        <v>7272</v>
      </c>
      <c r="I524" s="194">
        <v>7272</v>
      </c>
      <c r="J524" s="422"/>
      <c r="K524" s="422"/>
      <c r="L524" s="422"/>
      <c r="M524" s="194">
        <v>7272</v>
      </c>
      <c r="N524" s="422"/>
      <c r="O524" s="423"/>
      <c r="P524" s="423"/>
      <c r="Q524" s="423"/>
      <c r="R524" s="426"/>
      <c r="S524" s="132"/>
      <c r="T524" s="426"/>
      <c r="U524" s="426"/>
      <c r="V524" s="422"/>
      <c r="W524" s="422"/>
      <c r="X524" s="422"/>
    </row>
    <row r="525" ht="20" customHeight="1" spans="1:24">
      <c r="A525" s="131" t="s">
        <v>118</v>
      </c>
      <c r="B525" s="131" t="s">
        <v>577</v>
      </c>
      <c r="C525" s="131" t="s">
        <v>352</v>
      </c>
      <c r="D525" s="131" t="s">
        <v>175</v>
      </c>
      <c r="E525" s="131" t="s">
        <v>457</v>
      </c>
      <c r="F525" s="131" t="s">
        <v>358</v>
      </c>
      <c r="G525" s="131" t="s">
        <v>359</v>
      </c>
      <c r="H525" s="132">
        <v>351664</v>
      </c>
      <c r="I525" s="194">
        <v>351664</v>
      </c>
      <c r="J525" s="422"/>
      <c r="K525" s="422"/>
      <c r="L525" s="422"/>
      <c r="M525" s="194">
        <v>351664</v>
      </c>
      <c r="N525" s="422"/>
      <c r="O525" s="423"/>
      <c r="P525" s="423"/>
      <c r="Q525" s="423"/>
      <c r="R525" s="426"/>
      <c r="S525" s="132"/>
      <c r="T525" s="426"/>
      <c r="U525" s="426"/>
      <c r="V525" s="422"/>
      <c r="W525" s="422"/>
      <c r="X525" s="422"/>
    </row>
    <row r="526" ht="20" customHeight="1" spans="1:24">
      <c r="A526" s="131" t="s">
        <v>118</v>
      </c>
      <c r="B526" s="131" t="s">
        <v>577</v>
      </c>
      <c r="C526" s="131" t="s">
        <v>352</v>
      </c>
      <c r="D526" s="131" t="s">
        <v>175</v>
      </c>
      <c r="E526" s="131" t="s">
        <v>457</v>
      </c>
      <c r="F526" s="131" t="s">
        <v>360</v>
      </c>
      <c r="G526" s="131" t="s">
        <v>361</v>
      </c>
      <c r="H526" s="132">
        <v>4275288</v>
      </c>
      <c r="I526" s="194">
        <v>4275288</v>
      </c>
      <c r="J526" s="422"/>
      <c r="K526" s="422"/>
      <c r="L526" s="422"/>
      <c r="M526" s="194">
        <v>4275288</v>
      </c>
      <c r="N526" s="422"/>
      <c r="O526" s="423"/>
      <c r="P526" s="423"/>
      <c r="Q526" s="423"/>
      <c r="R526" s="426"/>
      <c r="S526" s="132"/>
      <c r="T526" s="426"/>
      <c r="U526" s="426"/>
      <c r="V526" s="422"/>
      <c r="W526" s="422"/>
      <c r="X526" s="422"/>
    </row>
    <row r="527" ht="20" customHeight="1" spans="1:24">
      <c r="A527" s="131" t="s">
        <v>118</v>
      </c>
      <c r="B527" s="131" t="s">
        <v>578</v>
      </c>
      <c r="C527" s="131" t="s">
        <v>418</v>
      </c>
      <c r="D527" s="131" t="s">
        <v>175</v>
      </c>
      <c r="E527" s="131" t="s">
        <v>457</v>
      </c>
      <c r="F527" s="131" t="s">
        <v>356</v>
      </c>
      <c r="G527" s="131" t="s">
        <v>357</v>
      </c>
      <c r="H527" s="132">
        <v>432000</v>
      </c>
      <c r="I527" s="194">
        <v>432000</v>
      </c>
      <c r="J527" s="422"/>
      <c r="K527" s="422"/>
      <c r="L527" s="422"/>
      <c r="M527" s="194">
        <v>432000</v>
      </c>
      <c r="N527" s="422"/>
      <c r="O527" s="423"/>
      <c r="P527" s="423"/>
      <c r="Q527" s="423"/>
      <c r="R527" s="426"/>
      <c r="S527" s="132"/>
      <c r="T527" s="426"/>
      <c r="U527" s="426"/>
      <c r="V527" s="422"/>
      <c r="W527" s="422"/>
      <c r="X527" s="422"/>
    </row>
    <row r="528" ht="20" customHeight="1" spans="1:24">
      <c r="A528" s="131" t="s">
        <v>118</v>
      </c>
      <c r="B528" s="131" t="s">
        <v>579</v>
      </c>
      <c r="C528" s="131" t="s">
        <v>363</v>
      </c>
      <c r="D528" s="131" t="s">
        <v>175</v>
      </c>
      <c r="E528" s="131" t="s">
        <v>457</v>
      </c>
      <c r="F528" s="131" t="s">
        <v>364</v>
      </c>
      <c r="G528" s="131" t="s">
        <v>365</v>
      </c>
      <c r="H528" s="132">
        <v>60480</v>
      </c>
      <c r="I528" s="194">
        <v>60480</v>
      </c>
      <c r="J528" s="422"/>
      <c r="K528" s="422"/>
      <c r="L528" s="422"/>
      <c r="M528" s="194">
        <v>60480</v>
      </c>
      <c r="N528" s="422"/>
      <c r="O528" s="423"/>
      <c r="P528" s="423"/>
      <c r="Q528" s="423"/>
      <c r="R528" s="426"/>
      <c r="S528" s="132"/>
      <c r="T528" s="426"/>
      <c r="U528" s="426"/>
      <c r="V528" s="422"/>
      <c r="W528" s="422"/>
      <c r="X528" s="422"/>
    </row>
    <row r="529" ht="20" customHeight="1" spans="1:24">
      <c r="A529" s="131" t="s">
        <v>118</v>
      </c>
      <c r="B529" s="131" t="s">
        <v>579</v>
      </c>
      <c r="C529" s="131" t="s">
        <v>363</v>
      </c>
      <c r="D529" s="131" t="s">
        <v>217</v>
      </c>
      <c r="E529" s="131" t="s">
        <v>366</v>
      </c>
      <c r="F529" s="131" t="s">
        <v>367</v>
      </c>
      <c r="G529" s="131" t="s">
        <v>368</v>
      </c>
      <c r="H529" s="132">
        <v>1767744</v>
      </c>
      <c r="I529" s="194">
        <v>1767744</v>
      </c>
      <c r="J529" s="422"/>
      <c r="K529" s="422"/>
      <c r="L529" s="422"/>
      <c r="M529" s="194">
        <v>1767744</v>
      </c>
      <c r="N529" s="422"/>
      <c r="O529" s="423"/>
      <c r="P529" s="423"/>
      <c r="Q529" s="423"/>
      <c r="R529" s="426"/>
      <c r="S529" s="132"/>
      <c r="T529" s="426"/>
      <c r="U529" s="426"/>
      <c r="V529" s="422"/>
      <c r="W529" s="422"/>
      <c r="X529" s="422"/>
    </row>
    <row r="530" ht="20" customHeight="1" spans="1:24">
      <c r="A530" s="131" t="s">
        <v>118</v>
      </c>
      <c r="B530" s="131" t="s">
        <v>579</v>
      </c>
      <c r="C530" s="131" t="s">
        <v>363</v>
      </c>
      <c r="D530" s="131" t="s">
        <v>219</v>
      </c>
      <c r="E530" s="131" t="s">
        <v>369</v>
      </c>
      <c r="F530" s="131" t="s">
        <v>370</v>
      </c>
      <c r="G530" s="131" t="s">
        <v>371</v>
      </c>
      <c r="H530" s="132">
        <v>311742</v>
      </c>
      <c r="I530" s="194">
        <v>311742</v>
      </c>
      <c r="J530" s="422"/>
      <c r="K530" s="422"/>
      <c r="L530" s="422"/>
      <c r="M530" s="194">
        <v>311742</v>
      </c>
      <c r="N530" s="422"/>
      <c r="O530" s="423"/>
      <c r="P530" s="423"/>
      <c r="Q530" s="423"/>
      <c r="R530" s="426"/>
      <c r="S530" s="132"/>
      <c r="T530" s="426"/>
      <c r="U530" s="426"/>
      <c r="V530" s="422"/>
      <c r="W530" s="422"/>
      <c r="X530" s="422"/>
    </row>
    <row r="531" ht="20" customHeight="1" spans="1:24">
      <c r="A531" s="131" t="s">
        <v>118</v>
      </c>
      <c r="B531" s="131" t="s">
        <v>579</v>
      </c>
      <c r="C531" s="131" t="s">
        <v>363</v>
      </c>
      <c r="D531" s="131" t="s">
        <v>235</v>
      </c>
      <c r="E531" s="131" t="s">
        <v>372</v>
      </c>
      <c r="F531" s="131" t="s">
        <v>373</v>
      </c>
      <c r="G531" s="131" t="s">
        <v>374</v>
      </c>
      <c r="H531" s="132">
        <v>835092</v>
      </c>
      <c r="I531" s="194">
        <v>835092</v>
      </c>
      <c r="J531" s="422"/>
      <c r="K531" s="422"/>
      <c r="L531" s="422"/>
      <c r="M531" s="194">
        <v>835092</v>
      </c>
      <c r="N531" s="422"/>
      <c r="O531" s="423"/>
      <c r="P531" s="423"/>
      <c r="Q531" s="423"/>
      <c r="R531" s="426"/>
      <c r="S531" s="132"/>
      <c r="T531" s="426"/>
      <c r="U531" s="426"/>
      <c r="V531" s="422"/>
      <c r="W531" s="422"/>
      <c r="X531" s="422"/>
    </row>
    <row r="532" ht="20" customHeight="1" spans="1:24">
      <c r="A532" s="131" t="s">
        <v>118</v>
      </c>
      <c r="B532" s="131" t="s">
        <v>579</v>
      </c>
      <c r="C532" s="131" t="s">
        <v>363</v>
      </c>
      <c r="D532" s="131" t="s">
        <v>237</v>
      </c>
      <c r="E532" s="131" t="s">
        <v>375</v>
      </c>
      <c r="F532" s="131" t="s">
        <v>376</v>
      </c>
      <c r="G532" s="131" t="s">
        <v>377</v>
      </c>
      <c r="H532" s="132">
        <v>754200</v>
      </c>
      <c r="I532" s="194">
        <v>754200</v>
      </c>
      <c r="J532" s="422"/>
      <c r="K532" s="422"/>
      <c r="L532" s="422"/>
      <c r="M532" s="194">
        <v>754200</v>
      </c>
      <c r="N532" s="422"/>
      <c r="O532" s="423"/>
      <c r="P532" s="423"/>
      <c r="Q532" s="423"/>
      <c r="R532" s="426"/>
      <c r="S532" s="132"/>
      <c r="T532" s="426"/>
      <c r="U532" s="426"/>
      <c r="V532" s="422"/>
      <c r="W532" s="422"/>
      <c r="X532" s="422"/>
    </row>
    <row r="533" ht="20" customHeight="1" spans="1:24">
      <c r="A533" s="131" t="s">
        <v>118</v>
      </c>
      <c r="B533" s="131" t="s">
        <v>579</v>
      </c>
      <c r="C533" s="131" t="s">
        <v>363</v>
      </c>
      <c r="D533" s="131" t="s">
        <v>239</v>
      </c>
      <c r="E533" s="131" t="s">
        <v>378</v>
      </c>
      <c r="F533" s="131" t="s">
        <v>364</v>
      </c>
      <c r="G533" s="131" t="s">
        <v>365</v>
      </c>
      <c r="H533" s="132">
        <v>35784</v>
      </c>
      <c r="I533" s="194">
        <v>35784</v>
      </c>
      <c r="J533" s="422"/>
      <c r="K533" s="422"/>
      <c r="L533" s="422"/>
      <c r="M533" s="194">
        <v>35784</v>
      </c>
      <c r="N533" s="422"/>
      <c r="O533" s="423"/>
      <c r="P533" s="423"/>
      <c r="Q533" s="423"/>
      <c r="R533" s="426"/>
      <c r="S533" s="132"/>
      <c r="T533" s="426"/>
      <c r="U533" s="426"/>
      <c r="V533" s="422"/>
      <c r="W533" s="422"/>
      <c r="X533" s="422"/>
    </row>
    <row r="534" ht="20" customHeight="1" spans="1:24">
      <c r="A534" s="131" t="s">
        <v>118</v>
      </c>
      <c r="B534" s="131" t="s">
        <v>580</v>
      </c>
      <c r="C534" s="131" t="s">
        <v>380</v>
      </c>
      <c r="D534" s="131" t="s">
        <v>251</v>
      </c>
      <c r="E534" s="131" t="s">
        <v>380</v>
      </c>
      <c r="F534" s="131" t="s">
        <v>381</v>
      </c>
      <c r="G534" s="131" t="s">
        <v>380</v>
      </c>
      <c r="H534" s="132">
        <v>1561944</v>
      </c>
      <c r="I534" s="194">
        <v>1561944</v>
      </c>
      <c r="J534" s="422"/>
      <c r="K534" s="422"/>
      <c r="L534" s="422"/>
      <c r="M534" s="194">
        <v>1561944</v>
      </c>
      <c r="N534" s="422"/>
      <c r="O534" s="423"/>
      <c r="P534" s="423"/>
      <c r="Q534" s="423"/>
      <c r="R534" s="426"/>
      <c r="S534" s="132"/>
      <c r="T534" s="426"/>
      <c r="U534" s="426"/>
      <c r="V534" s="422"/>
      <c r="W534" s="422"/>
      <c r="X534" s="422"/>
    </row>
    <row r="535" ht="20" customHeight="1" spans="1:24">
      <c r="A535" s="131" t="s">
        <v>118</v>
      </c>
      <c r="B535" s="131" t="s">
        <v>581</v>
      </c>
      <c r="C535" s="131" t="s">
        <v>383</v>
      </c>
      <c r="D535" s="131" t="s">
        <v>215</v>
      </c>
      <c r="E535" s="131" t="s">
        <v>384</v>
      </c>
      <c r="F535" s="131" t="s">
        <v>385</v>
      </c>
      <c r="G535" s="131" t="s">
        <v>386</v>
      </c>
      <c r="H535" s="132">
        <v>1530000</v>
      </c>
      <c r="I535" s="194">
        <v>1530000</v>
      </c>
      <c r="J535" s="422"/>
      <c r="K535" s="422"/>
      <c r="L535" s="422"/>
      <c r="M535" s="194">
        <v>1530000</v>
      </c>
      <c r="N535" s="422"/>
      <c r="O535" s="423"/>
      <c r="P535" s="423"/>
      <c r="Q535" s="423"/>
      <c r="R535" s="426"/>
      <c r="S535" s="132"/>
      <c r="T535" s="426"/>
      <c r="U535" s="426"/>
      <c r="V535" s="422"/>
      <c r="W535" s="422"/>
      <c r="X535" s="422"/>
    </row>
    <row r="536" ht="20" customHeight="1" spans="1:24">
      <c r="A536" s="131" t="s">
        <v>118</v>
      </c>
      <c r="B536" s="131" t="s">
        <v>582</v>
      </c>
      <c r="C536" s="131" t="s">
        <v>388</v>
      </c>
      <c r="D536" s="131" t="s">
        <v>175</v>
      </c>
      <c r="E536" s="131" t="s">
        <v>457</v>
      </c>
      <c r="F536" s="131" t="s">
        <v>397</v>
      </c>
      <c r="G536" s="131" t="s">
        <v>398</v>
      </c>
      <c r="H536" s="132">
        <v>172800</v>
      </c>
      <c r="I536" s="194">
        <v>172800</v>
      </c>
      <c r="J536" s="422"/>
      <c r="K536" s="422"/>
      <c r="L536" s="422"/>
      <c r="M536" s="194">
        <v>172800</v>
      </c>
      <c r="N536" s="422"/>
      <c r="O536" s="423"/>
      <c r="P536" s="423"/>
      <c r="Q536" s="423"/>
      <c r="R536" s="426"/>
      <c r="S536" s="132"/>
      <c r="T536" s="426"/>
      <c r="U536" s="426"/>
      <c r="V536" s="422"/>
      <c r="W536" s="422"/>
      <c r="X536" s="422"/>
    </row>
    <row r="537" ht="20" customHeight="1" spans="1:24">
      <c r="A537" s="131" t="s">
        <v>118</v>
      </c>
      <c r="B537" s="131" t="s">
        <v>582</v>
      </c>
      <c r="C537" s="131" t="s">
        <v>388</v>
      </c>
      <c r="D537" s="131" t="s">
        <v>175</v>
      </c>
      <c r="E537" s="131" t="s">
        <v>457</v>
      </c>
      <c r="F537" s="131" t="s">
        <v>401</v>
      </c>
      <c r="G537" s="131" t="s">
        <v>402</v>
      </c>
      <c r="H537" s="132">
        <v>72000</v>
      </c>
      <c r="I537" s="194">
        <v>72000</v>
      </c>
      <c r="J537" s="422"/>
      <c r="K537" s="422"/>
      <c r="L537" s="422"/>
      <c r="M537" s="194">
        <v>72000</v>
      </c>
      <c r="N537" s="422"/>
      <c r="O537" s="423"/>
      <c r="P537" s="423"/>
      <c r="Q537" s="423"/>
      <c r="R537" s="426"/>
      <c r="S537" s="132"/>
      <c r="T537" s="426"/>
      <c r="U537" s="426"/>
      <c r="V537" s="422"/>
      <c r="W537" s="422"/>
      <c r="X537" s="422"/>
    </row>
    <row r="538" ht="20" customHeight="1" spans="1:24">
      <c r="A538" s="131" t="s">
        <v>118</v>
      </c>
      <c r="B538" s="131" t="s">
        <v>582</v>
      </c>
      <c r="C538" s="131" t="s">
        <v>388</v>
      </c>
      <c r="D538" s="131" t="s">
        <v>215</v>
      </c>
      <c r="E538" s="131" t="s">
        <v>384</v>
      </c>
      <c r="F538" s="131" t="s">
        <v>397</v>
      </c>
      <c r="G538" s="131" t="s">
        <v>398</v>
      </c>
      <c r="H538" s="132">
        <v>22500</v>
      </c>
      <c r="I538" s="194">
        <v>22500</v>
      </c>
      <c r="J538" s="422"/>
      <c r="K538" s="422"/>
      <c r="L538" s="422"/>
      <c r="M538" s="194">
        <v>22500</v>
      </c>
      <c r="N538" s="422"/>
      <c r="O538" s="423"/>
      <c r="P538" s="423"/>
      <c r="Q538" s="423"/>
      <c r="R538" s="426"/>
      <c r="S538" s="132"/>
      <c r="T538" s="426"/>
      <c r="U538" s="426"/>
      <c r="V538" s="422"/>
      <c r="W538" s="422"/>
      <c r="X538" s="422"/>
    </row>
    <row r="539" ht="20" customHeight="1" spans="1:24">
      <c r="A539" s="131" t="s">
        <v>118</v>
      </c>
      <c r="B539" s="131" t="s">
        <v>582</v>
      </c>
      <c r="C539" s="131" t="s">
        <v>388</v>
      </c>
      <c r="D539" s="131" t="s">
        <v>215</v>
      </c>
      <c r="E539" s="131" t="s">
        <v>384</v>
      </c>
      <c r="F539" s="131" t="s">
        <v>401</v>
      </c>
      <c r="G539" s="131" t="s">
        <v>402</v>
      </c>
      <c r="H539" s="132">
        <v>120000</v>
      </c>
      <c r="I539" s="194">
        <v>120000</v>
      </c>
      <c r="J539" s="422"/>
      <c r="K539" s="422"/>
      <c r="L539" s="422"/>
      <c r="M539" s="194">
        <v>120000</v>
      </c>
      <c r="N539" s="422"/>
      <c r="O539" s="423"/>
      <c r="P539" s="423"/>
      <c r="Q539" s="423"/>
      <c r="R539" s="426"/>
      <c r="S539" s="132"/>
      <c r="T539" s="426"/>
      <c r="U539" s="426"/>
      <c r="V539" s="422"/>
      <c r="W539" s="422"/>
      <c r="X539" s="422"/>
    </row>
    <row r="540" ht="20" customHeight="1" spans="1:24">
      <c r="A540" s="131" t="s">
        <v>118</v>
      </c>
      <c r="B540" s="131" t="s">
        <v>583</v>
      </c>
      <c r="C540" s="131" t="s">
        <v>404</v>
      </c>
      <c r="D540" s="131" t="s">
        <v>175</v>
      </c>
      <c r="E540" s="131" t="s">
        <v>457</v>
      </c>
      <c r="F540" s="131" t="s">
        <v>405</v>
      </c>
      <c r="G540" s="131" t="s">
        <v>404</v>
      </c>
      <c r="H540" s="132">
        <v>25920</v>
      </c>
      <c r="I540" s="194">
        <v>25920</v>
      </c>
      <c r="J540" s="422"/>
      <c r="K540" s="422"/>
      <c r="L540" s="422"/>
      <c r="M540" s="194">
        <v>25920</v>
      </c>
      <c r="N540" s="422"/>
      <c r="O540" s="423"/>
      <c r="P540" s="423"/>
      <c r="Q540" s="423"/>
      <c r="R540" s="426"/>
      <c r="S540" s="132"/>
      <c r="T540" s="426"/>
      <c r="U540" s="426"/>
      <c r="V540" s="422"/>
      <c r="W540" s="422"/>
      <c r="X540" s="422"/>
    </row>
    <row r="541" ht="20" customHeight="1" spans="1:24">
      <c r="A541" s="131" t="s">
        <v>118</v>
      </c>
      <c r="B541" s="131" t="s">
        <v>584</v>
      </c>
      <c r="C541" s="131" t="s">
        <v>407</v>
      </c>
      <c r="D541" s="131" t="s">
        <v>175</v>
      </c>
      <c r="E541" s="131" t="s">
        <v>457</v>
      </c>
      <c r="F541" s="131" t="s">
        <v>358</v>
      </c>
      <c r="G541" s="131" t="s">
        <v>359</v>
      </c>
      <c r="H541" s="132">
        <v>1153440</v>
      </c>
      <c r="I541" s="194">
        <v>1153440</v>
      </c>
      <c r="J541" s="422"/>
      <c r="K541" s="422"/>
      <c r="L541" s="422"/>
      <c r="M541" s="194">
        <v>1153440</v>
      </c>
      <c r="N541" s="422"/>
      <c r="O541" s="423"/>
      <c r="P541" s="423"/>
      <c r="Q541" s="423"/>
      <c r="R541" s="426"/>
      <c r="S541" s="132"/>
      <c r="T541" s="426"/>
      <c r="U541" s="426"/>
      <c r="V541" s="422"/>
      <c r="W541" s="422"/>
      <c r="X541" s="422"/>
    </row>
    <row r="542" ht="20" customHeight="1" spans="1:24">
      <c r="A542" s="131" t="s">
        <v>118</v>
      </c>
      <c r="B542" s="131" t="s">
        <v>584</v>
      </c>
      <c r="C542" s="131" t="s">
        <v>407</v>
      </c>
      <c r="D542" s="131" t="s">
        <v>175</v>
      </c>
      <c r="E542" s="131" t="s">
        <v>457</v>
      </c>
      <c r="F542" s="131" t="s">
        <v>360</v>
      </c>
      <c r="G542" s="131" t="s">
        <v>361</v>
      </c>
      <c r="H542" s="132">
        <v>1641600</v>
      </c>
      <c r="I542" s="194">
        <v>1641600</v>
      </c>
      <c r="J542" s="422"/>
      <c r="K542" s="422"/>
      <c r="L542" s="422"/>
      <c r="M542" s="194">
        <v>1641600</v>
      </c>
      <c r="N542" s="422"/>
      <c r="O542" s="423"/>
      <c r="P542" s="423"/>
      <c r="Q542" s="423"/>
      <c r="R542" s="426"/>
      <c r="S542" s="132"/>
      <c r="T542" s="426"/>
      <c r="U542" s="426"/>
      <c r="V542" s="422"/>
      <c r="W542" s="422"/>
      <c r="X542" s="422"/>
    </row>
    <row r="543" ht="20" customHeight="1" spans="1:24">
      <c r="A543" s="131" t="s">
        <v>118</v>
      </c>
      <c r="B543" s="131" t="s">
        <v>585</v>
      </c>
      <c r="C543" s="131" t="s">
        <v>428</v>
      </c>
      <c r="D543" s="131" t="s">
        <v>175</v>
      </c>
      <c r="E543" s="131" t="s">
        <v>457</v>
      </c>
      <c r="F543" s="131" t="s">
        <v>429</v>
      </c>
      <c r="G543" s="131" t="s">
        <v>430</v>
      </c>
      <c r="H543" s="132">
        <v>1428000</v>
      </c>
      <c r="I543" s="194">
        <v>1428000</v>
      </c>
      <c r="J543" s="422"/>
      <c r="K543" s="422"/>
      <c r="L543" s="422"/>
      <c r="M543" s="194">
        <v>1428000</v>
      </c>
      <c r="N543" s="422"/>
      <c r="O543" s="423"/>
      <c r="P543" s="423"/>
      <c r="Q543" s="423"/>
      <c r="R543" s="426"/>
      <c r="S543" s="132"/>
      <c r="T543" s="426"/>
      <c r="U543" s="426"/>
      <c r="V543" s="422"/>
      <c r="W543" s="422"/>
      <c r="X543" s="422"/>
    </row>
    <row r="544" ht="20" customHeight="1" spans="1:24">
      <c r="A544" s="131" t="s">
        <v>118</v>
      </c>
      <c r="B544" s="131" t="s">
        <v>586</v>
      </c>
      <c r="C544" s="131" t="s">
        <v>456</v>
      </c>
      <c r="D544" s="131" t="s">
        <v>175</v>
      </c>
      <c r="E544" s="131" t="s">
        <v>457</v>
      </c>
      <c r="F544" s="131" t="s">
        <v>389</v>
      </c>
      <c r="G544" s="131" t="s">
        <v>390</v>
      </c>
      <c r="H544" s="132">
        <v>102865</v>
      </c>
      <c r="I544" s="194">
        <v>102865</v>
      </c>
      <c r="J544" s="422"/>
      <c r="K544" s="422"/>
      <c r="L544" s="422"/>
      <c r="M544" s="194">
        <v>102865</v>
      </c>
      <c r="N544" s="422"/>
      <c r="O544" s="423"/>
      <c r="P544" s="423"/>
      <c r="Q544" s="423"/>
      <c r="R544" s="426"/>
      <c r="S544" s="132"/>
      <c r="T544" s="426"/>
      <c r="U544" s="426"/>
      <c r="V544" s="422"/>
      <c r="W544" s="422"/>
      <c r="X544" s="422"/>
    </row>
    <row r="545" ht="20" customHeight="1" spans="1:24">
      <c r="A545" s="131" t="s">
        <v>118</v>
      </c>
      <c r="B545" s="131" t="s">
        <v>586</v>
      </c>
      <c r="C545" s="131" t="s">
        <v>456</v>
      </c>
      <c r="D545" s="131" t="s">
        <v>175</v>
      </c>
      <c r="E545" s="131" t="s">
        <v>457</v>
      </c>
      <c r="F545" s="131" t="s">
        <v>433</v>
      </c>
      <c r="G545" s="131" t="s">
        <v>434</v>
      </c>
      <c r="H545" s="132">
        <v>80000</v>
      </c>
      <c r="I545" s="194">
        <v>80000</v>
      </c>
      <c r="J545" s="422"/>
      <c r="K545" s="422"/>
      <c r="L545" s="422"/>
      <c r="M545" s="194">
        <v>80000</v>
      </c>
      <c r="N545" s="422"/>
      <c r="O545" s="423"/>
      <c r="P545" s="423"/>
      <c r="Q545" s="423"/>
      <c r="R545" s="426"/>
      <c r="S545" s="132"/>
      <c r="T545" s="426"/>
      <c r="U545" s="426"/>
      <c r="V545" s="422"/>
      <c r="W545" s="422"/>
      <c r="X545" s="422"/>
    </row>
    <row r="546" ht="20" customHeight="1" spans="1:24">
      <c r="A546" s="131" t="s">
        <v>118</v>
      </c>
      <c r="B546" s="131" t="s">
        <v>586</v>
      </c>
      <c r="C546" s="131" t="s">
        <v>456</v>
      </c>
      <c r="D546" s="131" t="s">
        <v>175</v>
      </c>
      <c r="E546" s="131" t="s">
        <v>457</v>
      </c>
      <c r="F546" s="131" t="s">
        <v>435</v>
      </c>
      <c r="G546" s="131" t="s">
        <v>436</v>
      </c>
      <c r="H546" s="132">
        <v>100000</v>
      </c>
      <c r="I546" s="194">
        <v>100000</v>
      </c>
      <c r="J546" s="422"/>
      <c r="K546" s="422"/>
      <c r="L546" s="422"/>
      <c r="M546" s="194">
        <v>100000</v>
      </c>
      <c r="N546" s="422"/>
      <c r="O546" s="423"/>
      <c r="P546" s="423"/>
      <c r="Q546" s="423"/>
      <c r="R546" s="426"/>
      <c r="S546" s="132"/>
      <c r="T546" s="426"/>
      <c r="U546" s="426"/>
      <c r="V546" s="422"/>
      <c r="W546" s="422"/>
      <c r="X546" s="422"/>
    </row>
    <row r="547" ht="20" customHeight="1" spans="1:24">
      <c r="A547" s="131" t="s">
        <v>118</v>
      </c>
      <c r="B547" s="131" t="s">
        <v>586</v>
      </c>
      <c r="C547" s="131" t="s">
        <v>456</v>
      </c>
      <c r="D547" s="131" t="s">
        <v>175</v>
      </c>
      <c r="E547" s="131" t="s">
        <v>457</v>
      </c>
      <c r="F547" s="131" t="s">
        <v>393</v>
      </c>
      <c r="G547" s="131" t="s">
        <v>394</v>
      </c>
      <c r="H547" s="132">
        <v>35000</v>
      </c>
      <c r="I547" s="194">
        <v>35000</v>
      </c>
      <c r="J547" s="422"/>
      <c r="K547" s="422"/>
      <c r="L547" s="422"/>
      <c r="M547" s="194">
        <v>35000</v>
      </c>
      <c r="N547" s="422"/>
      <c r="O547" s="423"/>
      <c r="P547" s="423"/>
      <c r="Q547" s="423"/>
      <c r="R547" s="426"/>
      <c r="S547" s="132"/>
      <c r="T547" s="426"/>
      <c r="U547" s="426"/>
      <c r="V547" s="422"/>
      <c r="W547" s="422"/>
      <c r="X547" s="422"/>
    </row>
    <row r="548" ht="20" customHeight="1" spans="1:24">
      <c r="A548" s="131" t="s">
        <v>118</v>
      </c>
      <c r="B548" s="131" t="s">
        <v>586</v>
      </c>
      <c r="C548" s="131" t="s">
        <v>456</v>
      </c>
      <c r="D548" s="131" t="s">
        <v>175</v>
      </c>
      <c r="E548" s="131" t="s">
        <v>457</v>
      </c>
      <c r="F548" s="131" t="s">
        <v>437</v>
      </c>
      <c r="G548" s="131" t="s">
        <v>438</v>
      </c>
      <c r="H548" s="132">
        <v>40000</v>
      </c>
      <c r="I548" s="194">
        <v>40000</v>
      </c>
      <c r="J548" s="422"/>
      <c r="K548" s="422"/>
      <c r="L548" s="422"/>
      <c r="M548" s="194">
        <v>40000</v>
      </c>
      <c r="N548" s="422"/>
      <c r="O548" s="423"/>
      <c r="P548" s="423"/>
      <c r="Q548" s="423"/>
      <c r="R548" s="426"/>
      <c r="S548" s="132"/>
      <c r="T548" s="426"/>
      <c r="U548" s="426"/>
      <c r="V548" s="422"/>
      <c r="W548" s="422"/>
      <c r="X548" s="422"/>
    </row>
    <row r="549" ht="20" customHeight="1" spans="1:24">
      <c r="A549" s="131" t="s">
        <v>118</v>
      </c>
      <c r="B549" s="131" t="s">
        <v>586</v>
      </c>
      <c r="C549" s="131" t="s">
        <v>456</v>
      </c>
      <c r="D549" s="131" t="s">
        <v>175</v>
      </c>
      <c r="E549" s="131" t="s">
        <v>457</v>
      </c>
      <c r="F549" s="131" t="s">
        <v>395</v>
      </c>
      <c r="G549" s="131" t="s">
        <v>396</v>
      </c>
      <c r="H549" s="132">
        <v>99085</v>
      </c>
      <c r="I549" s="194">
        <v>99085</v>
      </c>
      <c r="J549" s="422"/>
      <c r="K549" s="422"/>
      <c r="L549" s="422"/>
      <c r="M549" s="194">
        <v>99085</v>
      </c>
      <c r="N549" s="422"/>
      <c r="O549" s="423"/>
      <c r="P549" s="423"/>
      <c r="Q549" s="423"/>
      <c r="R549" s="426"/>
      <c r="S549" s="132"/>
      <c r="T549" s="426"/>
      <c r="U549" s="426"/>
      <c r="V549" s="422"/>
      <c r="W549" s="422"/>
      <c r="X549" s="422"/>
    </row>
    <row r="550" ht="20" customHeight="1" spans="1:24">
      <c r="A550" s="131" t="s">
        <v>118</v>
      </c>
      <c r="B550" s="131" t="s">
        <v>586</v>
      </c>
      <c r="C550" s="131" t="s">
        <v>456</v>
      </c>
      <c r="D550" s="131" t="s">
        <v>175</v>
      </c>
      <c r="E550" s="131" t="s">
        <v>457</v>
      </c>
      <c r="F550" s="131" t="s">
        <v>441</v>
      </c>
      <c r="G550" s="131" t="s">
        <v>442</v>
      </c>
      <c r="H550" s="132">
        <v>450000</v>
      </c>
      <c r="I550" s="194">
        <v>450000</v>
      </c>
      <c r="J550" s="422"/>
      <c r="K550" s="422"/>
      <c r="L550" s="422"/>
      <c r="M550" s="194">
        <v>450000</v>
      </c>
      <c r="N550" s="422"/>
      <c r="O550" s="423"/>
      <c r="P550" s="423"/>
      <c r="Q550" s="423"/>
      <c r="R550" s="426"/>
      <c r="S550" s="132"/>
      <c r="T550" s="426"/>
      <c r="U550" s="426"/>
      <c r="V550" s="422"/>
      <c r="W550" s="422"/>
      <c r="X550" s="422"/>
    </row>
    <row r="551" ht="20" customHeight="1" spans="1:24">
      <c r="A551" s="131" t="s">
        <v>118</v>
      </c>
      <c r="B551" s="131" t="s">
        <v>586</v>
      </c>
      <c r="C551" s="131" t="s">
        <v>456</v>
      </c>
      <c r="D551" s="131" t="s">
        <v>175</v>
      </c>
      <c r="E551" s="131" t="s">
        <v>457</v>
      </c>
      <c r="F551" s="131" t="s">
        <v>443</v>
      </c>
      <c r="G551" s="131" t="s">
        <v>444</v>
      </c>
      <c r="H551" s="132">
        <v>54000</v>
      </c>
      <c r="I551" s="194">
        <v>54000</v>
      </c>
      <c r="J551" s="422"/>
      <c r="K551" s="422"/>
      <c r="L551" s="422"/>
      <c r="M551" s="194">
        <v>54000</v>
      </c>
      <c r="N551" s="422"/>
      <c r="O551" s="423"/>
      <c r="P551" s="423"/>
      <c r="Q551" s="423"/>
      <c r="R551" s="426"/>
      <c r="S551" s="132"/>
      <c r="T551" s="426"/>
      <c r="U551" s="426"/>
      <c r="V551" s="422"/>
      <c r="W551" s="422"/>
      <c r="X551" s="422"/>
    </row>
    <row r="552" ht="20" customHeight="1" spans="1:24">
      <c r="A552" s="131" t="s">
        <v>118</v>
      </c>
      <c r="B552" s="131" t="s">
        <v>586</v>
      </c>
      <c r="C552" s="131" t="s">
        <v>456</v>
      </c>
      <c r="D552" s="131" t="s">
        <v>175</v>
      </c>
      <c r="E552" s="131" t="s">
        <v>457</v>
      </c>
      <c r="F552" s="131" t="s">
        <v>445</v>
      </c>
      <c r="G552" s="131" t="s">
        <v>446</v>
      </c>
      <c r="H552" s="132">
        <v>29900</v>
      </c>
      <c r="I552" s="194">
        <v>29900</v>
      </c>
      <c r="J552" s="422"/>
      <c r="K552" s="422"/>
      <c r="L552" s="422"/>
      <c r="M552" s="194">
        <v>29900</v>
      </c>
      <c r="N552" s="422"/>
      <c r="O552" s="423"/>
      <c r="P552" s="423"/>
      <c r="Q552" s="423"/>
      <c r="R552" s="426"/>
      <c r="S552" s="132"/>
      <c r="T552" s="426"/>
      <c r="U552" s="426"/>
      <c r="V552" s="422"/>
      <c r="W552" s="422"/>
      <c r="X552" s="422"/>
    </row>
    <row r="553" ht="20" customHeight="1" spans="1:24">
      <c r="A553" s="131" t="s">
        <v>118</v>
      </c>
      <c r="B553" s="131" t="s">
        <v>586</v>
      </c>
      <c r="C553" s="131" t="s">
        <v>456</v>
      </c>
      <c r="D553" s="131" t="s">
        <v>189</v>
      </c>
      <c r="E553" s="131" t="s">
        <v>513</v>
      </c>
      <c r="F553" s="131" t="s">
        <v>389</v>
      </c>
      <c r="G553" s="131" t="s">
        <v>390</v>
      </c>
      <c r="H553" s="132">
        <v>6300</v>
      </c>
      <c r="I553" s="194">
        <v>6300</v>
      </c>
      <c r="J553" s="422"/>
      <c r="K553" s="422"/>
      <c r="L553" s="422"/>
      <c r="M553" s="194">
        <v>6300</v>
      </c>
      <c r="N553" s="422"/>
      <c r="O553" s="423"/>
      <c r="P553" s="423"/>
      <c r="Q553" s="423"/>
      <c r="R553" s="426"/>
      <c r="S553" s="132"/>
      <c r="T553" s="426"/>
      <c r="U553" s="426"/>
      <c r="V553" s="422"/>
      <c r="W553" s="422"/>
      <c r="X553" s="422"/>
    </row>
    <row r="554" ht="20" customHeight="1" spans="1:24">
      <c r="A554" s="131" t="s">
        <v>120</v>
      </c>
      <c r="B554" s="131" t="s">
        <v>587</v>
      </c>
      <c r="C554" s="131" t="s">
        <v>352</v>
      </c>
      <c r="D554" s="131" t="s">
        <v>177</v>
      </c>
      <c r="E554" s="131" t="s">
        <v>462</v>
      </c>
      <c r="F554" s="131" t="s">
        <v>354</v>
      </c>
      <c r="G554" s="131" t="s">
        <v>355</v>
      </c>
      <c r="H554" s="132">
        <v>4456404</v>
      </c>
      <c r="I554" s="194">
        <v>4456404</v>
      </c>
      <c r="J554" s="422"/>
      <c r="K554" s="422"/>
      <c r="L554" s="422"/>
      <c r="M554" s="194">
        <v>4456404</v>
      </c>
      <c r="N554" s="422"/>
      <c r="O554" s="423"/>
      <c r="P554" s="423"/>
      <c r="Q554" s="423"/>
      <c r="R554" s="426"/>
      <c r="S554" s="132"/>
      <c r="T554" s="426"/>
      <c r="U554" s="426"/>
      <c r="V554" s="422"/>
      <c r="W554" s="422"/>
      <c r="X554" s="422"/>
    </row>
    <row r="555" ht="20" customHeight="1" spans="1:24">
      <c r="A555" s="131" t="s">
        <v>120</v>
      </c>
      <c r="B555" s="131" t="s">
        <v>587</v>
      </c>
      <c r="C555" s="131" t="s">
        <v>352</v>
      </c>
      <c r="D555" s="131" t="s">
        <v>177</v>
      </c>
      <c r="E555" s="131" t="s">
        <v>462</v>
      </c>
      <c r="F555" s="131" t="s">
        <v>356</v>
      </c>
      <c r="G555" s="131" t="s">
        <v>357</v>
      </c>
      <c r="H555" s="132">
        <v>6264</v>
      </c>
      <c r="I555" s="194">
        <v>6264</v>
      </c>
      <c r="J555" s="422"/>
      <c r="K555" s="422"/>
      <c r="L555" s="422"/>
      <c r="M555" s="194">
        <v>6264</v>
      </c>
      <c r="N555" s="422"/>
      <c r="O555" s="423"/>
      <c r="P555" s="423"/>
      <c r="Q555" s="423"/>
      <c r="R555" s="426"/>
      <c r="S555" s="132"/>
      <c r="T555" s="426"/>
      <c r="U555" s="426"/>
      <c r="V555" s="422"/>
      <c r="W555" s="422"/>
      <c r="X555" s="422"/>
    </row>
    <row r="556" ht="20" customHeight="1" spans="1:24">
      <c r="A556" s="131" t="s">
        <v>120</v>
      </c>
      <c r="B556" s="131" t="s">
        <v>587</v>
      </c>
      <c r="C556" s="131" t="s">
        <v>352</v>
      </c>
      <c r="D556" s="131" t="s">
        <v>177</v>
      </c>
      <c r="E556" s="131" t="s">
        <v>462</v>
      </c>
      <c r="F556" s="131" t="s">
        <v>358</v>
      </c>
      <c r="G556" s="131" t="s">
        <v>359</v>
      </c>
      <c r="H556" s="132">
        <v>371367</v>
      </c>
      <c r="I556" s="194">
        <v>371367</v>
      </c>
      <c r="J556" s="422"/>
      <c r="K556" s="422"/>
      <c r="L556" s="422"/>
      <c r="M556" s="194">
        <v>371367</v>
      </c>
      <c r="N556" s="422"/>
      <c r="O556" s="423"/>
      <c r="P556" s="423"/>
      <c r="Q556" s="423"/>
      <c r="R556" s="426"/>
      <c r="S556" s="132"/>
      <c r="T556" s="426"/>
      <c r="U556" s="426"/>
      <c r="V556" s="422"/>
      <c r="W556" s="422"/>
      <c r="X556" s="422"/>
    </row>
    <row r="557" ht="20" customHeight="1" spans="1:24">
      <c r="A557" s="131" t="s">
        <v>120</v>
      </c>
      <c r="B557" s="131" t="s">
        <v>587</v>
      </c>
      <c r="C557" s="131" t="s">
        <v>352</v>
      </c>
      <c r="D557" s="131" t="s">
        <v>177</v>
      </c>
      <c r="E557" s="131" t="s">
        <v>462</v>
      </c>
      <c r="F557" s="131" t="s">
        <v>360</v>
      </c>
      <c r="G557" s="131" t="s">
        <v>361</v>
      </c>
      <c r="H557" s="132">
        <v>4173468</v>
      </c>
      <c r="I557" s="194">
        <v>4173468</v>
      </c>
      <c r="J557" s="422"/>
      <c r="K557" s="422"/>
      <c r="L557" s="422"/>
      <c r="M557" s="194">
        <v>4173468</v>
      </c>
      <c r="N557" s="422"/>
      <c r="O557" s="423"/>
      <c r="P557" s="423"/>
      <c r="Q557" s="423"/>
      <c r="R557" s="426"/>
      <c r="S557" s="132"/>
      <c r="T557" s="426"/>
      <c r="U557" s="426"/>
      <c r="V557" s="422"/>
      <c r="W557" s="422"/>
      <c r="X557" s="422"/>
    </row>
    <row r="558" ht="20" customHeight="1" spans="1:24">
      <c r="A558" s="131" t="s">
        <v>120</v>
      </c>
      <c r="B558" s="131" t="s">
        <v>588</v>
      </c>
      <c r="C558" s="131" t="s">
        <v>418</v>
      </c>
      <c r="D558" s="131" t="s">
        <v>177</v>
      </c>
      <c r="E558" s="131" t="s">
        <v>462</v>
      </c>
      <c r="F558" s="131" t="s">
        <v>356</v>
      </c>
      <c r="G558" s="131" t="s">
        <v>357</v>
      </c>
      <c r="H558" s="132">
        <v>414000</v>
      </c>
      <c r="I558" s="194">
        <v>414000</v>
      </c>
      <c r="J558" s="422"/>
      <c r="K558" s="422"/>
      <c r="L558" s="422"/>
      <c r="M558" s="194">
        <v>414000</v>
      </c>
      <c r="N558" s="422"/>
      <c r="O558" s="423"/>
      <c r="P558" s="423"/>
      <c r="Q558" s="423"/>
      <c r="R558" s="426"/>
      <c r="S558" s="132"/>
      <c r="T558" s="426"/>
      <c r="U558" s="426"/>
      <c r="V558" s="422"/>
      <c r="W558" s="422"/>
      <c r="X558" s="422"/>
    </row>
    <row r="559" ht="20" customHeight="1" spans="1:24">
      <c r="A559" s="131" t="s">
        <v>120</v>
      </c>
      <c r="B559" s="131" t="s">
        <v>589</v>
      </c>
      <c r="C559" s="131" t="s">
        <v>363</v>
      </c>
      <c r="D559" s="131" t="s">
        <v>177</v>
      </c>
      <c r="E559" s="131" t="s">
        <v>462</v>
      </c>
      <c r="F559" s="131" t="s">
        <v>364</v>
      </c>
      <c r="G559" s="131" t="s">
        <v>365</v>
      </c>
      <c r="H559" s="132">
        <v>57960</v>
      </c>
      <c r="I559" s="194">
        <v>57960</v>
      </c>
      <c r="J559" s="422"/>
      <c r="K559" s="422"/>
      <c r="L559" s="422"/>
      <c r="M559" s="194">
        <v>57960</v>
      </c>
      <c r="N559" s="422"/>
      <c r="O559" s="423"/>
      <c r="P559" s="423"/>
      <c r="Q559" s="423"/>
      <c r="R559" s="426"/>
      <c r="S559" s="132"/>
      <c r="T559" s="426"/>
      <c r="U559" s="426"/>
      <c r="V559" s="422"/>
      <c r="W559" s="422"/>
      <c r="X559" s="422"/>
    </row>
    <row r="560" ht="20" customHeight="1" spans="1:24">
      <c r="A560" s="131" t="s">
        <v>120</v>
      </c>
      <c r="B560" s="131" t="s">
        <v>589</v>
      </c>
      <c r="C560" s="131" t="s">
        <v>363</v>
      </c>
      <c r="D560" s="131" t="s">
        <v>217</v>
      </c>
      <c r="E560" s="131" t="s">
        <v>366</v>
      </c>
      <c r="F560" s="131" t="s">
        <v>367</v>
      </c>
      <c r="G560" s="131" t="s">
        <v>368</v>
      </c>
      <c r="H560" s="132">
        <v>1694088</v>
      </c>
      <c r="I560" s="194">
        <v>1694088</v>
      </c>
      <c r="J560" s="422"/>
      <c r="K560" s="422"/>
      <c r="L560" s="422"/>
      <c r="M560" s="194">
        <v>1694088</v>
      </c>
      <c r="N560" s="422"/>
      <c r="O560" s="423"/>
      <c r="P560" s="423"/>
      <c r="Q560" s="423"/>
      <c r="R560" s="426"/>
      <c r="S560" s="132"/>
      <c r="T560" s="426"/>
      <c r="U560" s="426"/>
      <c r="V560" s="422"/>
      <c r="W560" s="422"/>
      <c r="X560" s="422"/>
    </row>
    <row r="561" ht="20" customHeight="1" spans="1:24">
      <c r="A561" s="131" t="s">
        <v>120</v>
      </c>
      <c r="B561" s="131" t="s">
        <v>589</v>
      </c>
      <c r="C561" s="131" t="s">
        <v>363</v>
      </c>
      <c r="D561" s="131" t="s">
        <v>219</v>
      </c>
      <c r="E561" s="131" t="s">
        <v>369</v>
      </c>
      <c r="F561" s="131" t="s">
        <v>370</v>
      </c>
      <c r="G561" s="131" t="s">
        <v>371</v>
      </c>
      <c r="H561" s="132">
        <v>727398</v>
      </c>
      <c r="I561" s="194">
        <v>727398</v>
      </c>
      <c r="J561" s="422"/>
      <c r="K561" s="422"/>
      <c r="L561" s="422"/>
      <c r="M561" s="194">
        <v>727398</v>
      </c>
      <c r="N561" s="422"/>
      <c r="O561" s="423"/>
      <c r="P561" s="423"/>
      <c r="Q561" s="423"/>
      <c r="R561" s="426"/>
      <c r="S561" s="132"/>
      <c r="T561" s="426"/>
      <c r="U561" s="426"/>
      <c r="V561" s="422"/>
      <c r="W561" s="422"/>
      <c r="X561" s="422"/>
    </row>
    <row r="562" ht="20" customHeight="1" spans="1:24">
      <c r="A562" s="131" t="s">
        <v>120</v>
      </c>
      <c r="B562" s="131" t="s">
        <v>589</v>
      </c>
      <c r="C562" s="131" t="s">
        <v>363</v>
      </c>
      <c r="D562" s="131" t="s">
        <v>235</v>
      </c>
      <c r="E562" s="131" t="s">
        <v>372</v>
      </c>
      <c r="F562" s="131" t="s">
        <v>373</v>
      </c>
      <c r="G562" s="131" t="s">
        <v>374</v>
      </c>
      <c r="H562" s="132">
        <v>785244</v>
      </c>
      <c r="I562" s="194">
        <v>785244</v>
      </c>
      <c r="J562" s="422"/>
      <c r="K562" s="422"/>
      <c r="L562" s="422"/>
      <c r="M562" s="194">
        <v>785244</v>
      </c>
      <c r="N562" s="422"/>
      <c r="O562" s="423"/>
      <c r="P562" s="423"/>
      <c r="Q562" s="423"/>
      <c r="R562" s="426"/>
      <c r="S562" s="132"/>
      <c r="T562" s="426"/>
      <c r="U562" s="426"/>
      <c r="V562" s="422"/>
      <c r="W562" s="422"/>
      <c r="X562" s="422"/>
    </row>
    <row r="563" ht="20" customHeight="1" spans="1:24">
      <c r="A563" s="131" t="s">
        <v>120</v>
      </c>
      <c r="B563" s="131" t="s">
        <v>589</v>
      </c>
      <c r="C563" s="131" t="s">
        <v>363</v>
      </c>
      <c r="D563" s="131" t="s">
        <v>237</v>
      </c>
      <c r="E563" s="131" t="s">
        <v>375</v>
      </c>
      <c r="F563" s="131" t="s">
        <v>376</v>
      </c>
      <c r="G563" s="131" t="s">
        <v>377</v>
      </c>
      <c r="H563" s="132">
        <v>619080</v>
      </c>
      <c r="I563" s="194">
        <v>619080</v>
      </c>
      <c r="J563" s="422"/>
      <c r="K563" s="422"/>
      <c r="L563" s="422"/>
      <c r="M563" s="194">
        <v>619080</v>
      </c>
      <c r="N563" s="422"/>
      <c r="O563" s="423"/>
      <c r="P563" s="423"/>
      <c r="Q563" s="423"/>
      <c r="R563" s="426"/>
      <c r="S563" s="132"/>
      <c r="T563" s="426"/>
      <c r="U563" s="426"/>
      <c r="V563" s="422"/>
      <c r="W563" s="422"/>
      <c r="X563" s="422"/>
    </row>
    <row r="564" ht="20" customHeight="1" spans="1:24">
      <c r="A564" s="131" t="s">
        <v>120</v>
      </c>
      <c r="B564" s="131" t="s">
        <v>589</v>
      </c>
      <c r="C564" s="131" t="s">
        <v>363</v>
      </c>
      <c r="D564" s="131" t="s">
        <v>239</v>
      </c>
      <c r="E564" s="131" t="s">
        <v>378</v>
      </c>
      <c r="F564" s="131" t="s">
        <v>364</v>
      </c>
      <c r="G564" s="131" t="s">
        <v>365</v>
      </c>
      <c r="H564" s="132">
        <v>34293</v>
      </c>
      <c r="I564" s="194">
        <v>34293</v>
      </c>
      <c r="J564" s="422"/>
      <c r="K564" s="422"/>
      <c r="L564" s="422"/>
      <c r="M564" s="194">
        <v>34293</v>
      </c>
      <c r="N564" s="422"/>
      <c r="O564" s="423"/>
      <c r="P564" s="423"/>
      <c r="Q564" s="423"/>
      <c r="R564" s="426"/>
      <c r="S564" s="132"/>
      <c r="T564" s="426"/>
      <c r="U564" s="426"/>
      <c r="V564" s="422"/>
      <c r="W564" s="422"/>
      <c r="X564" s="422"/>
    </row>
    <row r="565" ht="20" customHeight="1" spans="1:24">
      <c r="A565" s="131" t="s">
        <v>120</v>
      </c>
      <c r="B565" s="131" t="s">
        <v>590</v>
      </c>
      <c r="C565" s="131" t="s">
        <v>380</v>
      </c>
      <c r="D565" s="131" t="s">
        <v>251</v>
      </c>
      <c r="E565" s="131" t="s">
        <v>380</v>
      </c>
      <c r="F565" s="131" t="s">
        <v>381</v>
      </c>
      <c r="G565" s="131" t="s">
        <v>380</v>
      </c>
      <c r="H565" s="132">
        <v>1520748</v>
      </c>
      <c r="I565" s="194">
        <v>1520748</v>
      </c>
      <c r="J565" s="422"/>
      <c r="K565" s="422"/>
      <c r="L565" s="422"/>
      <c r="M565" s="194">
        <v>1520748</v>
      </c>
      <c r="N565" s="422"/>
      <c r="O565" s="423"/>
      <c r="P565" s="423"/>
      <c r="Q565" s="423"/>
      <c r="R565" s="426"/>
      <c r="S565" s="132"/>
      <c r="T565" s="426"/>
      <c r="U565" s="426"/>
      <c r="V565" s="422"/>
      <c r="W565" s="422"/>
      <c r="X565" s="422"/>
    </row>
    <row r="566" ht="20" customHeight="1" spans="1:24">
      <c r="A566" s="131" t="s">
        <v>120</v>
      </c>
      <c r="B566" s="131" t="s">
        <v>591</v>
      </c>
      <c r="C566" s="131" t="s">
        <v>383</v>
      </c>
      <c r="D566" s="131" t="s">
        <v>215</v>
      </c>
      <c r="E566" s="131" t="s">
        <v>384</v>
      </c>
      <c r="F566" s="131" t="s">
        <v>385</v>
      </c>
      <c r="G566" s="131" t="s">
        <v>386</v>
      </c>
      <c r="H566" s="132">
        <v>897600</v>
      </c>
      <c r="I566" s="194">
        <v>897600</v>
      </c>
      <c r="J566" s="422"/>
      <c r="K566" s="422"/>
      <c r="L566" s="422"/>
      <c r="M566" s="194">
        <v>897600</v>
      </c>
      <c r="N566" s="422"/>
      <c r="O566" s="423"/>
      <c r="P566" s="423"/>
      <c r="Q566" s="423"/>
      <c r="R566" s="426"/>
      <c r="S566" s="132"/>
      <c r="T566" s="426"/>
      <c r="U566" s="426"/>
      <c r="V566" s="422"/>
      <c r="W566" s="422"/>
      <c r="X566" s="422"/>
    </row>
    <row r="567" ht="20" customHeight="1" spans="1:24">
      <c r="A567" s="131" t="s">
        <v>120</v>
      </c>
      <c r="B567" s="131" t="s">
        <v>592</v>
      </c>
      <c r="C567" s="131" t="s">
        <v>388</v>
      </c>
      <c r="D567" s="131" t="s">
        <v>177</v>
      </c>
      <c r="E567" s="131" t="s">
        <v>462</v>
      </c>
      <c r="F567" s="131" t="s">
        <v>397</v>
      </c>
      <c r="G567" s="131" t="s">
        <v>398</v>
      </c>
      <c r="H567" s="132">
        <v>165600</v>
      </c>
      <c r="I567" s="194">
        <v>165600</v>
      </c>
      <c r="J567" s="422"/>
      <c r="K567" s="422"/>
      <c r="L567" s="422"/>
      <c r="M567" s="194">
        <v>165600</v>
      </c>
      <c r="N567" s="422"/>
      <c r="O567" s="423"/>
      <c r="P567" s="423"/>
      <c r="Q567" s="423"/>
      <c r="R567" s="426"/>
      <c r="S567" s="132"/>
      <c r="T567" s="426"/>
      <c r="U567" s="426"/>
      <c r="V567" s="422"/>
      <c r="W567" s="422"/>
      <c r="X567" s="422"/>
    </row>
    <row r="568" ht="20" customHeight="1" spans="1:24">
      <c r="A568" s="131" t="s">
        <v>120</v>
      </c>
      <c r="B568" s="131" t="s">
        <v>592</v>
      </c>
      <c r="C568" s="131" t="s">
        <v>388</v>
      </c>
      <c r="D568" s="131" t="s">
        <v>177</v>
      </c>
      <c r="E568" s="131" t="s">
        <v>462</v>
      </c>
      <c r="F568" s="131" t="s">
        <v>401</v>
      </c>
      <c r="G568" s="131" t="s">
        <v>402</v>
      </c>
      <c r="H568" s="132">
        <v>69000</v>
      </c>
      <c r="I568" s="194">
        <v>69000</v>
      </c>
      <c r="J568" s="422"/>
      <c r="K568" s="422"/>
      <c r="L568" s="422"/>
      <c r="M568" s="194">
        <v>69000</v>
      </c>
      <c r="N568" s="422"/>
      <c r="O568" s="423"/>
      <c r="P568" s="423"/>
      <c r="Q568" s="423"/>
      <c r="R568" s="426"/>
      <c r="S568" s="132"/>
      <c r="T568" s="426"/>
      <c r="U568" s="426"/>
      <c r="V568" s="422"/>
      <c r="W568" s="422"/>
      <c r="X568" s="422"/>
    </row>
    <row r="569" ht="20" customHeight="1" spans="1:24">
      <c r="A569" s="131" t="s">
        <v>120</v>
      </c>
      <c r="B569" s="131" t="s">
        <v>592</v>
      </c>
      <c r="C569" s="131" t="s">
        <v>388</v>
      </c>
      <c r="D569" s="131" t="s">
        <v>215</v>
      </c>
      <c r="E569" s="131" t="s">
        <v>384</v>
      </c>
      <c r="F569" s="131" t="s">
        <v>397</v>
      </c>
      <c r="G569" s="131" t="s">
        <v>398</v>
      </c>
      <c r="H569" s="132">
        <v>13200</v>
      </c>
      <c r="I569" s="194">
        <v>13200</v>
      </c>
      <c r="J569" s="422"/>
      <c r="K569" s="422"/>
      <c r="L569" s="422"/>
      <c r="M569" s="194">
        <v>13200</v>
      </c>
      <c r="N569" s="422"/>
      <c r="O569" s="423"/>
      <c r="P569" s="423"/>
      <c r="Q569" s="423"/>
      <c r="R569" s="426"/>
      <c r="S569" s="132"/>
      <c r="T569" s="426"/>
      <c r="U569" s="426"/>
      <c r="V569" s="422"/>
      <c r="W569" s="422"/>
      <c r="X569" s="422"/>
    </row>
    <row r="570" ht="20" customHeight="1" spans="1:24">
      <c r="A570" s="131" t="s">
        <v>120</v>
      </c>
      <c r="B570" s="131" t="s">
        <v>592</v>
      </c>
      <c r="C570" s="131" t="s">
        <v>388</v>
      </c>
      <c r="D570" s="131" t="s">
        <v>215</v>
      </c>
      <c r="E570" s="131" t="s">
        <v>384</v>
      </c>
      <c r="F570" s="131" t="s">
        <v>401</v>
      </c>
      <c r="G570" s="131" t="s">
        <v>402</v>
      </c>
      <c r="H570" s="132">
        <v>70400</v>
      </c>
      <c r="I570" s="194">
        <v>70400</v>
      </c>
      <c r="J570" s="422"/>
      <c r="K570" s="422"/>
      <c r="L570" s="422"/>
      <c r="M570" s="194">
        <v>70400</v>
      </c>
      <c r="N570" s="422"/>
      <c r="O570" s="423"/>
      <c r="P570" s="423"/>
      <c r="Q570" s="423"/>
      <c r="R570" s="426"/>
      <c r="S570" s="132"/>
      <c r="T570" s="426"/>
      <c r="U570" s="426"/>
      <c r="V570" s="422"/>
      <c r="W570" s="422"/>
      <c r="X570" s="422"/>
    </row>
    <row r="571" ht="20" customHeight="1" spans="1:24">
      <c r="A571" s="131" t="s">
        <v>120</v>
      </c>
      <c r="B571" s="131" t="s">
        <v>593</v>
      </c>
      <c r="C571" s="131" t="s">
        <v>404</v>
      </c>
      <c r="D571" s="131" t="s">
        <v>177</v>
      </c>
      <c r="E571" s="131" t="s">
        <v>462</v>
      </c>
      <c r="F571" s="131" t="s">
        <v>405</v>
      </c>
      <c r="G571" s="131" t="s">
        <v>404</v>
      </c>
      <c r="H571" s="132">
        <v>24840</v>
      </c>
      <c r="I571" s="194">
        <v>24840</v>
      </c>
      <c r="J571" s="422"/>
      <c r="K571" s="422"/>
      <c r="L571" s="422"/>
      <c r="M571" s="194">
        <v>24840</v>
      </c>
      <c r="N571" s="422"/>
      <c r="O571" s="423"/>
      <c r="P571" s="423"/>
      <c r="Q571" s="423"/>
      <c r="R571" s="426"/>
      <c r="S571" s="132"/>
      <c r="T571" s="426"/>
      <c r="U571" s="426"/>
      <c r="V571" s="422"/>
      <c r="W571" s="422"/>
      <c r="X571" s="422"/>
    </row>
    <row r="572" ht="20" customHeight="1" spans="1:24">
      <c r="A572" s="131" t="s">
        <v>120</v>
      </c>
      <c r="B572" s="131" t="s">
        <v>594</v>
      </c>
      <c r="C572" s="131" t="s">
        <v>407</v>
      </c>
      <c r="D572" s="131" t="s">
        <v>177</v>
      </c>
      <c r="E572" s="131" t="s">
        <v>462</v>
      </c>
      <c r="F572" s="131" t="s">
        <v>358</v>
      </c>
      <c r="G572" s="131" t="s">
        <v>359</v>
      </c>
      <c r="H572" s="132">
        <v>1105380</v>
      </c>
      <c r="I572" s="194">
        <v>1105380</v>
      </c>
      <c r="J572" s="422"/>
      <c r="K572" s="422"/>
      <c r="L572" s="422"/>
      <c r="M572" s="194">
        <v>1105380</v>
      </c>
      <c r="N572" s="422"/>
      <c r="O572" s="423"/>
      <c r="P572" s="423"/>
      <c r="Q572" s="423"/>
      <c r="R572" s="426"/>
      <c r="S572" s="132"/>
      <c r="T572" s="426"/>
      <c r="U572" s="426"/>
      <c r="V572" s="422"/>
      <c r="W572" s="422"/>
      <c r="X572" s="422"/>
    </row>
    <row r="573" ht="20" customHeight="1" spans="1:24">
      <c r="A573" s="131" t="s">
        <v>120</v>
      </c>
      <c r="B573" s="131" t="s">
        <v>594</v>
      </c>
      <c r="C573" s="131" t="s">
        <v>407</v>
      </c>
      <c r="D573" s="131" t="s">
        <v>177</v>
      </c>
      <c r="E573" s="131" t="s">
        <v>462</v>
      </c>
      <c r="F573" s="131" t="s">
        <v>360</v>
      </c>
      <c r="G573" s="131" t="s">
        <v>361</v>
      </c>
      <c r="H573" s="132">
        <v>1573200</v>
      </c>
      <c r="I573" s="194">
        <v>1573200</v>
      </c>
      <c r="J573" s="422"/>
      <c r="K573" s="422"/>
      <c r="L573" s="422"/>
      <c r="M573" s="194">
        <v>1573200</v>
      </c>
      <c r="N573" s="422"/>
      <c r="O573" s="423"/>
      <c r="P573" s="423"/>
      <c r="Q573" s="423"/>
      <c r="R573" s="426"/>
      <c r="S573" s="132"/>
      <c r="T573" s="426"/>
      <c r="U573" s="426"/>
      <c r="V573" s="422"/>
      <c r="W573" s="422"/>
      <c r="X573" s="422"/>
    </row>
    <row r="574" ht="20" customHeight="1" spans="1:24">
      <c r="A574" s="131" t="s">
        <v>120</v>
      </c>
      <c r="B574" s="131" t="s">
        <v>595</v>
      </c>
      <c r="C574" s="131" t="s">
        <v>428</v>
      </c>
      <c r="D574" s="131" t="s">
        <v>177</v>
      </c>
      <c r="E574" s="131" t="s">
        <v>462</v>
      </c>
      <c r="F574" s="131" t="s">
        <v>429</v>
      </c>
      <c r="G574" s="131" t="s">
        <v>430</v>
      </c>
      <c r="H574" s="132">
        <v>1426647</v>
      </c>
      <c r="I574" s="194">
        <v>1426647</v>
      </c>
      <c r="J574" s="422"/>
      <c r="K574" s="422"/>
      <c r="L574" s="422"/>
      <c r="M574" s="194">
        <v>1426647</v>
      </c>
      <c r="N574" s="422"/>
      <c r="O574" s="423"/>
      <c r="P574" s="423"/>
      <c r="Q574" s="423"/>
      <c r="R574" s="426"/>
      <c r="S574" s="132"/>
      <c r="T574" s="426"/>
      <c r="U574" s="426"/>
      <c r="V574" s="422"/>
      <c r="W574" s="422"/>
      <c r="X574" s="422"/>
    </row>
    <row r="575" ht="20" customHeight="1" spans="1:24">
      <c r="A575" s="131" t="s">
        <v>120</v>
      </c>
      <c r="B575" s="131" t="s">
        <v>596</v>
      </c>
      <c r="C575" s="131" t="s">
        <v>456</v>
      </c>
      <c r="D575" s="131" t="s">
        <v>177</v>
      </c>
      <c r="E575" s="131" t="s">
        <v>462</v>
      </c>
      <c r="F575" s="131" t="s">
        <v>389</v>
      </c>
      <c r="G575" s="131" t="s">
        <v>390</v>
      </c>
      <c r="H575" s="132">
        <v>29721.5</v>
      </c>
      <c r="I575" s="194">
        <v>29721.5</v>
      </c>
      <c r="J575" s="422"/>
      <c r="K575" s="422"/>
      <c r="L575" s="422"/>
      <c r="M575" s="194">
        <v>29721.5</v>
      </c>
      <c r="N575" s="422"/>
      <c r="O575" s="423"/>
      <c r="P575" s="423"/>
      <c r="Q575" s="423"/>
      <c r="R575" s="426"/>
      <c r="S575" s="132"/>
      <c r="T575" s="426"/>
      <c r="U575" s="426"/>
      <c r="V575" s="422"/>
      <c r="W575" s="422"/>
      <c r="X575" s="422"/>
    </row>
    <row r="576" ht="20" customHeight="1" spans="1:24">
      <c r="A576" s="131" t="s">
        <v>120</v>
      </c>
      <c r="B576" s="131" t="s">
        <v>596</v>
      </c>
      <c r="C576" s="131" t="s">
        <v>456</v>
      </c>
      <c r="D576" s="131" t="s">
        <v>177</v>
      </c>
      <c r="E576" s="131" t="s">
        <v>462</v>
      </c>
      <c r="F576" s="131" t="s">
        <v>433</v>
      </c>
      <c r="G576" s="131" t="s">
        <v>434</v>
      </c>
      <c r="H576" s="132">
        <v>35000</v>
      </c>
      <c r="I576" s="194">
        <v>35000</v>
      </c>
      <c r="J576" s="422"/>
      <c r="K576" s="422"/>
      <c r="L576" s="422"/>
      <c r="M576" s="194">
        <v>35000</v>
      </c>
      <c r="N576" s="422"/>
      <c r="O576" s="423"/>
      <c r="P576" s="423"/>
      <c r="Q576" s="423"/>
      <c r="R576" s="426"/>
      <c r="S576" s="132"/>
      <c r="T576" s="426"/>
      <c r="U576" s="426"/>
      <c r="V576" s="422"/>
      <c r="W576" s="422"/>
      <c r="X576" s="422"/>
    </row>
    <row r="577" ht="20" customHeight="1" spans="1:24">
      <c r="A577" s="131" t="s">
        <v>120</v>
      </c>
      <c r="B577" s="131" t="s">
        <v>596</v>
      </c>
      <c r="C577" s="131" t="s">
        <v>456</v>
      </c>
      <c r="D577" s="131" t="s">
        <v>177</v>
      </c>
      <c r="E577" s="131" t="s">
        <v>462</v>
      </c>
      <c r="F577" s="131" t="s">
        <v>435</v>
      </c>
      <c r="G577" s="131" t="s">
        <v>436</v>
      </c>
      <c r="H577" s="132">
        <v>60000</v>
      </c>
      <c r="I577" s="194">
        <v>60000</v>
      </c>
      <c r="J577" s="422"/>
      <c r="K577" s="422"/>
      <c r="L577" s="422"/>
      <c r="M577" s="194">
        <v>60000</v>
      </c>
      <c r="N577" s="422"/>
      <c r="O577" s="423"/>
      <c r="P577" s="423"/>
      <c r="Q577" s="423"/>
      <c r="R577" s="426"/>
      <c r="S577" s="132"/>
      <c r="T577" s="426"/>
      <c r="U577" s="426"/>
      <c r="V577" s="422"/>
      <c r="W577" s="422"/>
      <c r="X577" s="422"/>
    </row>
    <row r="578" ht="20" customHeight="1" spans="1:24">
      <c r="A578" s="131" t="s">
        <v>120</v>
      </c>
      <c r="B578" s="131" t="s">
        <v>596</v>
      </c>
      <c r="C578" s="131" t="s">
        <v>456</v>
      </c>
      <c r="D578" s="131" t="s">
        <v>177</v>
      </c>
      <c r="E578" s="131" t="s">
        <v>462</v>
      </c>
      <c r="F578" s="131" t="s">
        <v>393</v>
      </c>
      <c r="G578" s="131" t="s">
        <v>394</v>
      </c>
      <c r="H578" s="132">
        <v>4000</v>
      </c>
      <c r="I578" s="194">
        <v>4000</v>
      </c>
      <c r="J578" s="422"/>
      <c r="K578" s="422"/>
      <c r="L578" s="422"/>
      <c r="M578" s="194">
        <v>4000</v>
      </c>
      <c r="N578" s="422"/>
      <c r="O578" s="423"/>
      <c r="P578" s="423"/>
      <c r="Q578" s="423"/>
      <c r="R578" s="426"/>
      <c r="S578" s="132"/>
      <c r="T578" s="426"/>
      <c r="U578" s="426"/>
      <c r="V578" s="422"/>
      <c r="W578" s="422"/>
      <c r="X578" s="422"/>
    </row>
    <row r="579" ht="20" customHeight="1" spans="1:24">
      <c r="A579" s="131" t="s">
        <v>120</v>
      </c>
      <c r="B579" s="131" t="s">
        <v>596</v>
      </c>
      <c r="C579" s="131" t="s">
        <v>456</v>
      </c>
      <c r="D579" s="131" t="s">
        <v>177</v>
      </c>
      <c r="E579" s="131" t="s">
        <v>462</v>
      </c>
      <c r="F579" s="131" t="s">
        <v>437</v>
      </c>
      <c r="G579" s="131" t="s">
        <v>438</v>
      </c>
      <c r="H579" s="132">
        <v>5000</v>
      </c>
      <c r="I579" s="194">
        <v>5000</v>
      </c>
      <c r="J579" s="422"/>
      <c r="K579" s="422"/>
      <c r="L579" s="422"/>
      <c r="M579" s="194">
        <v>5000</v>
      </c>
      <c r="N579" s="422"/>
      <c r="O579" s="423"/>
      <c r="P579" s="423"/>
      <c r="Q579" s="423"/>
      <c r="R579" s="426"/>
      <c r="S579" s="132"/>
      <c r="T579" s="426"/>
      <c r="U579" s="426"/>
      <c r="V579" s="422"/>
      <c r="W579" s="422"/>
      <c r="X579" s="422"/>
    </row>
    <row r="580" ht="20" customHeight="1" spans="1:24">
      <c r="A580" s="131" t="s">
        <v>120</v>
      </c>
      <c r="B580" s="131" t="s">
        <v>596</v>
      </c>
      <c r="C580" s="131" t="s">
        <v>456</v>
      </c>
      <c r="D580" s="131" t="s">
        <v>177</v>
      </c>
      <c r="E580" s="131" t="s">
        <v>462</v>
      </c>
      <c r="F580" s="131" t="s">
        <v>395</v>
      </c>
      <c r="G580" s="131" t="s">
        <v>396</v>
      </c>
      <c r="H580" s="132">
        <v>59993.5</v>
      </c>
      <c r="I580" s="194">
        <v>59993.5</v>
      </c>
      <c r="J580" s="422"/>
      <c r="K580" s="422"/>
      <c r="L580" s="422"/>
      <c r="M580" s="194">
        <v>59993.5</v>
      </c>
      <c r="N580" s="422"/>
      <c r="O580" s="423"/>
      <c r="P580" s="423"/>
      <c r="Q580" s="423"/>
      <c r="R580" s="426"/>
      <c r="S580" s="132"/>
      <c r="T580" s="426"/>
      <c r="U580" s="426"/>
      <c r="V580" s="422"/>
      <c r="W580" s="422"/>
      <c r="X580" s="422"/>
    </row>
    <row r="581" ht="20" customHeight="1" spans="1:24">
      <c r="A581" s="131" t="s">
        <v>120</v>
      </c>
      <c r="B581" s="131" t="s">
        <v>596</v>
      </c>
      <c r="C581" s="131" t="s">
        <v>456</v>
      </c>
      <c r="D581" s="131" t="s">
        <v>177</v>
      </c>
      <c r="E581" s="131" t="s">
        <v>462</v>
      </c>
      <c r="F581" s="131" t="s">
        <v>441</v>
      </c>
      <c r="G581" s="131" t="s">
        <v>442</v>
      </c>
      <c r="H581" s="132">
        <v>380000</v>
      </c>
      <c r="I581" s="194">
        <v>380000</v>
      </c>
      <c r="J581" s="422"/>
      <c r="K581" s="422"/>
      <c r="L581" s="422"/>
      <c r="M581" s="194">
        <v>380000</v>
      </c>
      <c r="N581" s="422"/>
      <c r="O581" s="423"/>
      <c r="P581" s="423"/>
      <c r="Q581" s="423"/>
      <c r="R581" s="426"/>
      <c r="S581" s="132"/>
      <c r="T581" s="426"/>
      <c r="U581" s="426"/>
      <c r="V581" s="422"/>
      <c r="W581" s="422"/>
      <c r="X581" s="422"/>
    </row>
    <row r="582" ht="20" customHeight="1" spans="1:24">
      <c r="A582" s="131" t="s">
        <v>120</v>
      </c>
      <c r="B582" s="131" t="s">
        <v>596</v>
      </c>
      <c r="C582" s="131" t="s">
        <v>456</v>
      </c>
      <c r="D582" s="131" t="s">
        <v>177</v>
      </c>
      <c r="E582" s="131" t="s">
        <v>462</v>
      </c>
      <c r="F582" s="131" t="s">
        <v>443</v>
      </c>
      <c r="G582" s="131" t="s">
        <v>444</v>
      </c>
      <c r="H582" s="132">
        <v>5000</v>
      </c>
      <c r="I582" s="194">
        <v>5000</v>
      </c>
      <c r="J582" s="422"/>
      <c r="K582" s="422"/>
      <c r="L582" s="422"/>
      <c r="M582" s="194">
        <v>5000</v>
      </c>
      <c r="N582" s="422"/>
      <c r="O582" s="423"/>
      <c r="P582" s="423"/>
      <c r="Q582" s="423"/>
      <c r="R582" s="426"/>
      <c r="S582" s="132"/>
      <c r="T582" s="426"/>
      <c r="U582" s="426"/>
      <c r="V582" s="422"/>
      <c r="W582" s="422"/>
      <c r="X582" s="422"/>
    </row>
    <row r="583" ht="20" customHeight="1" spans="1:24">
      <c r="A583" s="131" t="s">
        <v>120</v>
      </c>
      <c r="B583" s="131" t="s">
        <v>596</v>
      </c>
      <c r="C583" s="131" t="s">
        <v>456</v>
      </c>
      <c r="D583" s="131" t="s">
        <v>177</v>
      </c>
      <c r="E583" s="131" t="s">
        <v>462</v>
      </c>
      <c r="F583" s="131" t="s">
        <v>445</v>
      </c>
      <c r="G583" s="131" t="s">
        <v>446</v>
      </c>
      <c r="H583" s="132">
        <v>13660</v>
      </c>
      <c r="I583" s="194">
        <v>13660</v>
      </c>
      <c r="J583" s="422"/>
      <c r="K583" s="422"/>
      <c r="L583" s="422"/>
      <c r="M583" s="194">
        <v>13660</v>
      </c>
      <c r="N583" s="422"/>
      <c r="O583" s="423"/>
      <c r="P583" s="423"/>
      <c r="Q583" s="423"/>
      <c r="R583" s="426"/>
      <c r="S583" s="132"/>
      <c r="T583" s="426"/>
      <c r="U583" s="426"/>
      <c r="V583" s="422"/>
      <c r="W583" s="422"/>
      <c r="X583" s="422"/>
    </row>
    <row r="584" ht="20" customHeight="1" spans="1:24">
      <c r="A584" s="131" t="s">
        <v>120</v>
      </c>
      <c r="B584" s="131" t="s">
        <v>596</v>
      </c>
      <c r="C584" s="131" t="s">
        <v>456</v>
      </c>
      <c r="D584" s="131" t="s">
        <v>189</v>
      </c>
      <c r="E584" s="131" t="s">
        <v>513</v>
      </c>
      <c r="F584" s="131" t="s">
        <v>389</v>
      </c>
      <c r="G584" s="131" t="s">
        <v>390</v>
      </c>
      <c r="H584" s="132">
        <v>7560</v>
      </c>
      <c r="I584" s="194">
        <v>7560</v>
      </c>
      <c r="J584" s="422"/>
      <c r="K584" s="422"/>
      <c r="L584" s="422"/>
      <c r="M584" s="194">
        <v>7560</v>
      </c>
      <c r="N584" s="422"/>
      <c r="O584" s="423"/>
      <c r="P584" s="423"/>
      <c r="Q584" s="423"/>
      <c r="R584" s="426"/>
      <c r="S584" s="132"/>
      <c r="T584" s="426"/>
      <c r="U584" s="426"/>
      <c r="V584" s="422"/>
      <c r="W584" s="422"/>
      <c r="X584" s="422"/>
    </row>
    <row r="585" ht="20" customHeight="1" spans="1:24">
      <c r="A585" s="131" t="s">
        <v>122</v>
      </c>
      <c r="B585" s="131" t="s">
        <v>597</v>
      </c>
      <c r="C585" s="131" t="s">
        <v>352</v>
      </c>
      <c r="D585" s="131" t="s">
        <v>175</v>
      </c>
      <c r="E585" s="131" t="s">
        <v>457</v>
      </c>
      <c r="F585" s="131" t="s">
        <v>354</v>
      </c>
      <c r="G585" s="131" t="s">
        <v>355</v>
      </c>
      <c r="H585" s="132">
        <v>1521648</v>
      </c>
      <c r="I585" s="194">
        <v>1521648</v>
      </c>
      <c r="J585" s="422"/>
      <c r="K585" s="422"/>
      <c r="L585" s="422"/>
      <c r="M585" s="194">
        <v>1521648</v>
      </c>
      <c r="N585" s="422"/>
      <c r="O585" s="423"/>
      <c r="P585" s="423"/>
      <c r="Q585" s="423"/>
      <c r="R585" s="426"/>
      <c r="S585" s="132"/>
      <c r="T585" s="426"/>
      <c r="U585" s="426"/>
      <c r="V585" s="422"/>
      <c r="W585" s="422"/>
      <c r="X585" s="422"/>
    </row>
    <row r="586" ht="20" customHeight="1" spans="1:24">
      <c r="A586" s="131" t="s">
        <v>122</v>
      </c>
      <c r="B586" s="131" t="s">
        <v>597</v>
      </c>
      <c r="C586" s="131" t="s">
        <v>352</v>
      </c>
      <c r="D586" s="131" t="s">
        <v>175</v>
      </c>
      <c r="E586" s="131" t="s">
        <v>457</v>
      </c>
      <c r="F586" s="131" t="s">
        <v>356</v>
      </c>
      <c r="G586" s="131" t="s">
        <v>357</v>
      </c>
      <c r="H586" s="132">
        <v>2664</v>
      </c>
      <c r="I586" s="194">
        <v>2664</v>
      </c>
      <c r="J586" s="422"/>
      <c r="K586" s="422"/>
      <c r="L586" s="422"/>
      <c r="M586" s="194">
        <v>2664</v>
      </c>
      <c r="N586" s="422"/>
      <c r="O586" s="423"/>
      <c r="P586" s="423"/>
      <c r="Q586" s="423"/>
      <c r="R586" s="426"/>
      <c r="S586" s="132"/>
      <c r="T586" s="426"/>
      <c r="U586" s="426"/>
      <c r="V586" s="422"/>
      <c r="W586" s="422"/>
      <c r="X586" s="422"/>
    </row>
    <row r="587" ht="20" customHeight="1" spans="1:24">
      <c r="A587" s="131" t="s">
        <v>122</v>
      </c>
      <c r="B587" s="131" t="s">
        <v>597</v>
      </c>
      <c r="C587" s="131" t="s">
        <v>352</v>
      </c>
      <c r="D587" s="131" t="s">
        <v>175</v>
      </c>
      <c r="E587" s="131" t="s">
        <v>457</v>
      </c>
      <c r="F587" s="131" t="s">
        <v>358</v>
      </c>
      <c r="G587" s="131" t="s">
        <v>359</v>
      </c>
      <c r="H587" s="132">
        <v>126804</v>
      </c>
      <c r="I587" s="194">
        <v>126804</v>
      </c>
      <c r="J587" s="422"/>
      <c r="K587" s="422"/>
      <c r="L587" s="422"/>
      <c r="M587" s="194">
        <v>126804</v>
      </c>
      <c r="N587" s="422"/>
      <c r="O587" s="423"/>
      <c r="P587" s="423"/>
      <c r="Q587" s="423"/>
      <c r="R587" s="426"/>
      <c r="S587" s="132"/>
      <c r="T587" s="426"/>
      <c r="U587" s="426"/>
      <c r="V587" s="422"/>
      <c r="W587" s="422"/>
      <c r="X587" s="422"/>
    </row>
    <row r="588" ht="20" customHeight="1" spans="1:24">
      <c r="A588" s="131" t="s">
        <v>122</v>
      </c>
      <c r="B588" s="131" t="s">
        <v>597</v>
      </c>
      <c r="C588" s="131" t="s">
        <v>352</v>
      </c>
      <c r="D588" s="131" t="s">
        <v>175</v>
      </c>
      <c r="E588" s="131" t="s">
        <v>457</v>
      </c>
      <c r="F588" s="131" t="s">
        <v>360</v>
      </c>
      <c r="G588" s="131" t="s">
        <v>361</v>
      </c>
      <c r="H588" s="132">
        <v>1598988</v>
      </c>
      <c r="I588" s="194">
        <v>1598988</v>
      </c>
      <c r="J588" s="422"/>
      <c r="K588" s="422"/>
      <c r="L588" s="422"/>
      <c r="M588" s="194">
        <v>1598988</v>
      </c>
      <c r="N588" s="422"/>
      <c r="O588" s="423"/>
      <c r="P588" s="423"/>
      <c r="Q588" s="423"/>
      <c r="R588" s="426"/>
      <c r="S588" s="132"/>
      <c r="T588" s="426"/>
      <c r="U588" s="426"/>
      <c r="V588" s="422"/>
      <c r="W588" s="422"/>
      <c r="X588" s="422"/>
    </row>
    <row r="589" ht="20" customHeight="1" spans="1:24">
      <c r="A589" s="131" t="s">
        <v>122</v>
      </c>
      <c r="B589" s="131" t="s">
        <v>598</v>
      </c>
      <c r="C589" s="131" t="s">
        <v>418</v>
      </c>
      <c r="D589" s="131" t="s">
        <v>175</v>
      </c>
      <c r="E589" s="131" t="s">
        <v>457</v>
      </c>
      <c r="F589" s="131" t="s">
        <v>356</v>
      </c>
      <c r="G589" s="131" t="s">
        <v>357</v>
      </c>
      <c r="H589" s="132">
        <v>162000</v>
      </c>
      <c r="I589" s="194">
        <v>162000</v>
      </c>
      <c r="J589" s="422"/>
      <c r="K589" s="422"/>
      <c r="L589" s="422"/>
      <c r="M589" s="194">
        <v>162000</v>
      </c>
      <c r="N589" s="422"/>
      <c r="O589" s="423"/>
      <c r="P589" s="423"/>
      <c r="Q589" s="423"/>
      <c r="R589" s="426"/>
      <c r="S589" s="132"/>
      <c r="T589" s="426"/>
      <c r="U589" s="426"/>
      <c r="V589" s="422"/>
      <c r="W589" s="422"/>
      <c r="X589" s="422"/>
    </row>
    <row r="590" ht="20" customHeight="1" spans="1:24">
      <c r="A590" s="131" t="s">
        <v>122</v>
      </c>
      <c r="B590" s="131" t="s">
        <v>599</v>
      </c>
      <c r="C590" s="131" t="s">
        <v>363</v>
      </c>
      <c r="D590" s="131" t="s">
        <v>175</v>
      </c>
      <c r="E590" s="131" t="s">
        <v>457</v>
      </c>
      <c r="F590" s="131" t="s">
        <v>364</v>
      </c>
      <c r="G590" s="131" t="s">
        <v>365</v>
      </c>
      <c r="H590" s="132">
        <v>22680</v>
      </c>
      <c r="I590" s="194">
        <v>22680</v>
      </c>
      <c r="J590" s="422"/>
      <c r="K590" s="422"/>
      <c r="L590" s="422"/>
      <c r="M590" s="194">
        <v>22680</v>
      </c>
      <c r="N590" s="422"/>
      <c r="O590" s="423"/>
      <c r="P590" s="423"/>
      <c r="Q590" s="423"/>
      <c r="R590" s="426"/>
      <c r="S590" s="132"/>
      <c r="T590" s="426"/>
      <c r="U590" s="426"/>
      <c r="V590" s="422"/>
      <c r="W590" s="422"/>
      <c r="X590" s="422"/>
    </row>
    <row r="591" ht="20" customHeight="1" spans="1:24">
      <c r="A591" s="131" t="s">
        <v>122</v>
      </c>
      <c r="B591" s="131" t="s">
        <v>599</v>
      </c>
      <c r="C591" s="131" t="s">
        <v>363</v>
      </c>
      <c r="D591" s="131" t="s">
        <v>217</v>
      </c>
      <c r="E591" s="131" t="s">
        <v>366</v>
      </c>
      <c r="F591" s="131" t="s">
        <v>367</v>
      </c>
      <c r="G591" s="131" t="s">
        <v>368</v>
      </c>
      <c r="H591" s="132">
        <v>662904</v>
      </c>
      <c r="I591" s="194">
        <v>662904</v>
      </c>
      <c r="J591" s="422"/>
      <c r="K591" s="422"/>
      <c r="L591" s="422"/>
      <c r="M591" s="194">
        <v>662904</v>
      </c>
      <c r="N591" s="422"/>
      <c r="O591" s="423"/>
      <c r="P591" s="423"/>
      <c r="Q591" s="423"/>
      <c r="R591" s="426"/>
      <c r="S591" s="132"/>
      <c r="T591" s="426"/>
      <c r="U591" s="426"/>
      <c r="V591" s="422"/>
      <c r="W591" s="422"/>
      <c r="X591" s="422"/>
    </row>
    <row r="592" ht="20" customHeight="1" spans="1:24">
      <c r="A592" s="131" t="s">
        <v>122</v>
      </c>
      <c r="B592" s="131" t="s">
        <v>599</v>
      </c>
      <c r="C592" s="131" t="s">
        <v>363</v>
      </c>
      <c r="D592" s="131" t="s">
        <v>219</v>
      </c>
      <c r="E592" s="131" t="s">
        <v>369</v>
      </c>
      <c r="F592" s="131" t="s">
        <v>370</v>
      </c>
      <c r="G592" s="131" t="s">
        <v>371</v>
      </c>
      <c r="H592" s="132">
        <v>207828</v>
      </c>
      <c r="I592" s="194">
        <v>207828</v>
      </c>
      <c r="J592" s="422"/>
      <c r="K592" s="422"/>
      <c r="L592" s="422"/>
      <c r="M592" s="194">
        <v>207828</v>
      </c>
      <c r="N592" s="422"/>
      <c r="O592" s="423"/>
      <c r="P592" s="423"/>
      <c r="Q592" s="423"/>
      <c r="R592" s="426"/>
      <c r="S592" s="132"/>
      <c r="T592" s="426"/>
      <c r="U592" s="426"/>
      <c r="V592" s="422"/>
      <c r="W592" s="422"/>
      <c r="X592" s="422"/>
    </row>
    <row r="593" ht="20" customHeight="1" spans="1:24">
      <c r="A593" s="131" t="s">
        <v>122</v>
      </c>
      <c r="B593" s="131" t="s">
        <v>599</v>
      </c>
      <c r="C593" s="131" t="s">
        <v>363</v>
      </c>
      <c r="D593" s="131" t="s">
        <v>235</v>
      </c>
      <c r="E593" s="131" t="s">
        <v>372</v>
      </c>
      <c r="F593" s="131" t="s">
        <v>373</v>
      </c>
      <c r="G593" s="131" t="s">
        <v>374</v>
      </c>
      <c r="H593" s="132">
        <v>317952</v>
      </c>
      <c r="I593" s="194">
        <v>317952</v>
      </c>
      <c r="J593" s="422"/>
      <c r="K593" s="422"/>
      <c r="L593" s="422"/>
      <c r="M593" s="194">
        <v>317952</v>
      </c>
      <c r="N593" s="422"/>
      <c r="O593" s="423"/>
      <c r="P593" s="423"/>
      <c r="Q593" s="423"/>
      <c r="R593" s="426"/>
      <c r="S593" s="132"/>
      <c r="T593" s="426"/>
      <c r="U593" s="426"/>
      <c r="V593" s="422"/>
      <c r="W593" s="422"/>
      <c r="X593" s="422"/>
    </row>
    <row r="594" ht="20" customHeight="1" spans="1:24">
      <c r="A594" s="131" t="s">
        <v>122</v>
      </c>
      <c r="B594" s="131" t="s">
        <v>599</v>
      </c>
      <c r="C594" s="131" t="s">
        <v>363</v>
      </c>
      <c r="D594" s="131" t="s">
        <v>237</v>
      </c>
      <c r="E594" s="131" t="s">
        <v>375</v>
      </c>
      <c r="F594" s="131" t="s">
        <v>376</v>
      </c>
      <c r="G594" s="131" t="s">
        <v>377</v>
      </c>
      <c r="H594" s="132">
        <v>315840</v>
      </c>
      <c r="I594" s="194">
        <v>315840</v>
      </c>
      <c r="J594" s="422"/>
      <c r="K594" s="422"/>
      <c r="L594" s="422"/>
      <c r="M594" s="194">
        <v>315840</v>
      </c>
      <c r="N594" s="422"/>
      <c r="O594" s="423"/>
      <c r="P594" s="423"/>
      <c r="Q594" s="423"/>
      <c r="R594" s="426"/>
      <c r="S594" s="132"/>
      <c r="T594" s="426"/>
      <c r="U594" s="426"/>
      <c r="V594" s="422"/>
      <c r="W594" s="422"/>
      <c r="X594" s="422"/>
    </row>
    <row r="595" ht="20" customHeight="1" spans="1:24">
      <c r="A595" s="131" t="s">
        <v>122</v>
      </c>
      <c r="B595" s="131" t="s">
        <v>599</v>
      </c>
      <c r="C595" s="131" t="s">
        <v>363</v>
      </c>
      <c r="D595" s="131" t="s">
        <v>239</v>
      </c>
      <c r="E595" s="131" t="s">
        <v>378</v>
      </c>
      <c r="F595" s="131" t="s">
        <v>364</v>
      </c>
      <c r="G595" s="131" t="s">
        <v>365</v>
      </c>
      <c r="H595" s="132">
        <v>13419</v>
      </c>
      <c r="I595" s="194">
        <v>13419</v>
      </c>
      <c r="J595" s="422"/>
      <c r="K595" s="422"/>
      <c r="L595" s="422"/>
      <c r="M595" s="194">
        <v>13419</v>
      </c>
      <c r="N595" s="422"/>
      <c r="O595" s="423"/>
      <c r="P595" s="423"/>
      <c r="Q595" s="423"/>
      <c r="R595" s="426"/>
      <c r="S595" s="132"/>
      <c r="T595" s="426"/>
      <c r="U595" s="426"/>
      <c r="V595" s="422"/>
      <c r="W595" s="422"/>
      <c r="X595" s="422"/>
    </row>
    <row r="596" ht="20" customHeight="1" spans="1:24">
      <c r="A596" s="131" t="s">
        <v>122</v>
      </c>
      <c r="B596" s="131" t="s">
        <v>600</v>
      </c>
      <c r="C596" s="131" t="s">
        <v>380</v>
      </c>
      <c r="D596" s="131" t="s">
        <v>251</v>
      </c>
      <c r="E596" s="131" t="s">
        <v>380</v>
      </c>
      <c r="F596" s="131" t="s">
        <v>381</v>
      </c>
      <c r="G596" s="131" t="s">
        <v>380</v>
      </c>
      <c r="H596" s="132">
        <v>533688</v>
      </c>
      <c r="I596" s="194">
        <v>533688</v>
      </c>
      <c r="J596" s="422"/>
      <c r="K596" s="422"/>
      <c r="L596" s="422"/>
      <c r="M596" s="194">
        <v>533688</v>
      </c>
      <c r="N596" s="422"/>
      <c r="O596" s="423"/>
      <c r="P596" s="423"/>
      <c r="Q596" s="423"/>
      <c r="R596" s="426"/>
      <c r="S596" s="132"/>
      <c r="T596" s="426"/>
      <c r="U596" s="426"/>
      <c r="V596" s="422"/>
      <c r="W596" s="422"/>
      <c r="X596" s="422"/>
    </row>
    <row r="597" ht="20" customHeight="1" spans="1:24">
      <c r="A597" s="131" t="s">
        <v>122</v>
      </c>
      <c r="B597" s="131" t="s">
        <v>601</v>
      </c>
      <c r="C597" s="131" t="s">
        <v>383</v>
      </c>
      <c r="D597" s="131" t="s">
        <v>215</v>
      </c>
      <c r="E597" s="131" t="s">
        <v>384</v>
      </c>
      <c r="F597" s="131" t="s">
        <v>385</v>
      </c>
      <c r="G597" s="131" t="s">
        <v>386</v>
      </c>
      <c r="H597" s="132">
        <v>754800</v>
      </c>
      <c r="I597" s="194">
        <v>754800</v>
      </c>
      <c r="J597" s="422"/>
      <c r="K597" s="422"/>
      <c r="L597" s="422"/>
      <c r="M597" s="194">
        <v>754800</v>
      </c>
      <c r="N597" s="422"/>
      <c r="O597" s="423"/>
      <c r="P597" s="423"/>
      <c r="Q597" s="423"/>
      <c r="R597" s="426"/>
      <c r="S597" s="132"/>
      <c r="T597" s="426"/>
      <c r="U597" s="426"/>
      <c r="V597" s="422"/>
      <c r="W597" s="422"/>
      <c r="X597" s="422"/>
    </row>
    <row r="598" ht="20" customHeight="1" spans="1:24">
      <c r="A598" s="131" t="s">
        <v>122</v>
      </c>
      <c r="B598" s="131" t="s">
        <v>602</v>
      </c>
      <c r="C598" s="131" t="s">
        <v>388</v>
      </c>
      <c r="D598" s="131" t="s">
        <v>175</v>
      </c>
      <c r="E598" s="131" t="s">
        <v>457</v>
      </c>
      <c r="F598" s="131" t="s">
        <v>397</v>
      </c>
      <c r="G598" s="131" t="s">
        <v>398</v>
      </c>
      <c r="H598" s="132">
        <v>64800</v>
      </c>
      <c r="I598" s="194">
        <v>64800</v>
      </c>
      <c r="J598" s="422"/>
      <c r="K598" s="422"/>
      <c r="L598" s="422"/>
      <c r="M598" s="194">
        <v>64800</v>
      </c>
      <c r="N598" s="422"/>
      <c r="O598" s="423"/>
      <c r="P598" s="423"/>
      <c r="Q598" s="423"/>
      <c r="R598" s="426"/>
      <c r="S598" s="132"/>
      <c r="T598" s="426"/>
      <c r="U598" s="426"/>
      <c r="V598" s="422"/>
      <c r="W598" s="422"/>
      <c r="X598" s="422"/>
    </row>
    <row r="599" ht="20" customHeight="1" spans="1:24">
      <c r="A599" s="131" t="s">
        <v>122</v>
      </c>
      <c r="B599" s="131" t="s">
        <v>602</v>
      </c>
      <c r="C599" s="131" t="s">
        <v>388</v>
      </c>
      <c r="D599" s="131" t="s">
        <v>175</v>
      </c>
      <c r="E599" s="131" t="s">
        <v>457</v>
      </c>
      <c r="F599" s="131" t="s">
        <v>401</v>
      </c>
      <c r="G599" s="131" t="s">
        <v>402</v>
      </c>
      <c r="H599" s="132">
        <v>27000</v>
      </c>
      <c r="I599" s="194">
        <v>27000</v>
      </c>
      <c r="J599" s="422"/>
      <c r="K599" s="422"/>
      <c r="L599" s="422"/>
      <c r="M599" s="194">
        <v>27000</v>
      </c>
      <c r="N599" s="422"/>
      <c r="O599" s="423"/>
      <c r="P599" s="423"/>
      <c r="Q599" s="423"/>
      <c r="R599" s="426"/>
      <c r="S599" s="132"/>
      <c r="T599" s="426"/>
      <c r="U599" s="426"/>
      <c r="V599" s="422"/>
      <c r="W599" s="422"/>
      <c r="X599" s="422"/>
    </row>
    <row r="600" ht="20" customHeight="1" spans="1:24">
      <c r="A600" s="131" t="s">
        <v>122</v>
      </c>
      <c r="B600" s="131" t="s">
        <v>602</v>
      </c>
      <c r="C600" s="131" t="s">
        <v>388</v>
      </c>
      <c r="D600" s="131" t="s">
        <v>215</v>
      </c>
      <c r="E600" s="131" t="s">
        <v>384</v>
      </c>
      <c r="F600" s="131" t="s">
        <v>397</v>
      </c>
      <c r="G600" s="131" t="s">
        <v>398</v>
      </c>
      <c r="H600" s="132">
        <v>11100</v>
      </c>
      <c r="I600" s="194">
        <v>11100</v>
      </c>
      <c r="J600" s="422"/>
      <c r="K600" s="422"/>
      <c r="L600" s="422"/>
      <c r="M600" s="194">
        <v>11100</v>
      </c>
      <c r="N600" s="422"/>
      <c r="O600" s="423"/>
      <c r="P600" s="423"/>
      <c r="Q600" s="423"/>
      <c r="R600" s="426"/>
      <c r="S600" s="132"/>
      <c r="T600" s="426"/>
      <c r="U600" s="426"/>
      <c r="V600" s="422"/>
      <c r="W600" s="422"/>
      <c r="X600" s="422"/>
    </row>
    <row r="601" ht="20" customHeight="1" spans="1:24">
      <c r="A601" s="131" t="s">
        <v>122</v>
      </c>
      <c r="B601" s="131" t="s">
        <v>602</v>
      </c>
      <c r="C601" s="131" t="s">
        <v>388</v>
      </c>
      <c r="D601" s="131" t="s">
        <v>215</v>
      </c>
      <c r="E601" s="131" t="s">
        <v>384</v>
      </c>
      <c r="F601" s="131" t="s">
        <v>401</v>
      </c>
      <c r="G601" s="131" t="s">
        <v>402</v>
      </c>
      <c r="H601" s="132">
        <v>59200</v>
      </c>
      <c r="I601" s="194">
        <v>59200</v>
      </c>
      <c r="J601" s="422"/>
      <c r="K601" s="422"/>
      <c r="L601" s="422"/>
      <c r="M601" s="194">
        <v>59200</v>
      </c>
      <c r="N601" s="422"/>
      <c r="O601" s="423"/>
      <c r="P601" s="423"/>
      <c r="Q601" s="423"/>
      <c r="R601" s="426"/>
      <c r="S601" s="132"/>
      <c r="T601" s="426"/>
      <c r="U601" s="426"/>
      <c r="V601" s="422"/>
      <c r="W601" s="422"/>
      <c r="X601" s="422"/>
    </row>
    <row r="602" ht="20" customHeight="1" spans="1:24">
      <c r="A602" s="131" t="s">
        <v>122</v>
      </c>
      <c r="B602" s="131" t="s">
        <v>603</v>
      </c>
      <c r="C602" s="131" t="s">
        <v>404</v>
      </c>
      <c r="D602" s="131" t="s">
        <v>175</v>
      </c>
      <c r="E602" s="131" t="s">
        <v>457</v>
      </c>
      <c r="F602" s="131" t="s">
        <v>405</v>
      </c>
      <c r="G602" s="131" t="s">
        <v>404</v>
      </c>
      <c r="H602" s="132">
        <v>9720</v>
      </c>
      <c r="I602" s="194">
        <v>9720</v>
      </c>
      <c r="J602" s="422"/>
      <c r="K602" s="422"/>
      <c r="L602" s="422"/>
      <c r="M602" s="194">
        <v>9720</v>
      </c>
      <c r="N602" s="422"/>
      <c r="O602" s="423"/>
      <c r="P602" s="423"/>
      <c r="Q602" s="423"/>
      <c r="R602" s="426"/>
      <c r="S602" s="132"/>
      <c r="T602" s="426"/>
      <c r="U602" s="426"/>
      <c r="V602" s="422"/>
      <c r="W602" s="422"/>
      <c r="X602" s="422"/>
    </row>
    <row r="603" ht="20" customHeight="1" spans="1:24">
      <c r="A603" s="131" t="s">
        <v>122</v>
      </c>
      <c r="B603" s="131" t="s">
        <v>604</v>
      </c>
      <c r="C603" s="131" t="s">
        <v>428</v>
      </c>
      <c r="D603" s="131" t="s">
        <v>175</v>
      </c>
      <c r="E603" s="131" t="s">
        <v>457</v>
      </c>
      <c r="F603" s="131" t="s">
        <v>429</v>
      </c>
      <c r="G603" s="131" t="s">
        <v>430</v>
      </c>
      <c r="H603" s="132">
        <v>336000</v>
      </c>
      <c r="I603" s="194">
        <v>336000</v>
      </c>
      <c r="J603" s="422"/>
      <c r="K603" s="422"/>
      <c r="L603" s="422"/>
      <c r="M603" s="194">
        <v>336000</v>
      </c>
      <c r="N603" s="422"/>
      <c r="O603" s="423"/>
      <c r="P603" s="423"/>
      <c r="Q603" s="423"/>
      <c r="R603" s="426"/>
      <c r="S603" s="132"/>
      <c r="T603" s="426"/>
      <c r="U603" s="426"/>
      <c r="V603" s="422"/>
      <c r="W603" s="422"/>
      <c r="X603" s="422"/>
    </row>
    <row r="604" ht="20" customHeight="1" spans="1:24">
      <c r="A604" s="131" t="s">
        <v>122</v>
      </c>
      <c r="B604" s="131" t="s">
        <v>605</v>
      </c>
      <c r="C604" s="131" t="s">
        <v>407</v>
      </c>
      <c r="D604" s="131" t="s">
        <v>175</v>
      </c>
      <c r="E604" s="131" t="s">
        <v>457</v>
      </c>
      <c r="F604" s="131" t="s">
        <v>358</v>
      </c>
      <c r="G604" s="131" t="s">
        <v>359</v>
      </c>
      <c r="H604" s="132">
        <v>432540</v>
      </c>
      <c r="I604" s="194">
        <v>432540</v>
      </c>
      <c r="J604" s="422"/>
      <c r="K604" s="422"/>
      <c r="L604" s="422"/>
      <c r="M604" s="194">
        <v>432540</v>
      </c>
      <c r="N604" s="422"/>
      <c r="O604" s="423"/>
      <c r="P604" s="423"/>
      <c r="Q604" s="423"/>
      <c r="R604" s="426"/>
      <c r="S604" s="132"/>
      <c r="T604" s="426"/>
      <c r="U604" s="426"/>
      <c r="V604" s="422"/>
      <c r="W604" s="422"/>
      <c r="X604" s="422"/>
    </row>
    <row r="605" ht="20" customHeight="1" spans="1:24">
      <c r="A605" s="131" t="s">
        <v>122</v>
      </c>
      <c r="B605" s="131" t="s">
        <v>605</v>
      </c>
      <c r="C605" s="131" t="s">
        <v>407</v>
      </c>
      <c r="D605" s="131" t="s">
        <v>175</v>
      </c>
      <c r="E605" s="131" t="s">
        <v>457</v>
      </c>
      <c r="F605" s="131" t="s">
        <v>360</v>
      </c>
      <c r="G605" s="131" t="s">
        <v>361</v>
      </c>
      <c r="H605" s="132">
        <v>615600</v>
      </c>
      <c r="I605" s="194">
        <v>615600</v>
      </c>
      <c r="J605" s="422"/>
      <c r="K605" s="422"/>
      <c r="L605" s="422"/>
      <c r="M605" s="194">
        <v>615600</v>
      </c>
      <c r="N605" s="422"/>
      <c r="O605" s="423"/>
      <c r="P605" s="423"/>
      <c r="Q605" s="423"/>
      <c r="R605" s="426"/>
      <c r="S605" s="132"/>
      <c r="T605" s="426"/>
      <c r="U605" s="426"/>
      <c r="V605" s="422"/>
      <c r="W605" s="422"/>
      <c r="X605" s="422"/>
    </row>
    <row r="606" ht="20" customHeight="1" spans="1:24">
      <c r="A606" s="131" t="s">
        <v>122</v>
      </c>
      <c r="B606" s="131" t="s">
        <v>606</v>
      </c>
      <c r="C606" s="131" t="s">
        <v>456</v>
      </c>
      <c r="D606" s="131" t="s">
        <v>175</v>
      </c>
      <c r="E606" s="131" t="s">
        <v>457</v>
      </c>
      <c r="F606" s="131" t="s">
        <v>389</v>
      </c>
      <c r="G606" s="131" t="s">
        <v>390</v>
      </c>
      <c r="H606" s="132">
        <v>4165</v>
      </c>
      <c r="I606" s="194">
        <v>4165</v>
      </c>
      <c r="J606" s="422"/>
      <c r="K606" s="422"/>
      <c r="L606" s="422"/>
      <c r="M606" s="194">
        <v>4165</v>
      </c>
      <c r="N606" s="422"/>
      <c r="O606" s="423"/>
      <c r="P606" s="423"/>
      <c r="Q606" s="423"/>
      <c r="R606" s="426"/>
      <c r="S606" s="132"/>
      <c r="T606" s="426"/>
      <c r="U606" s="426"/>
      <c r="V606" s="422"/>
      <c r="W606" s="422"/>
      <c r="X606" s="422"/>
    </row>
    <row r="607" ht="20" customHeight="1" spans="1:24">
      <c r="A607" s="131" t="s">
        <v>122</v>
      </c>
      <c r="B607" s="131" t="s">
        <v>606</v>
      </c>
      <c r="C607" s="131" t="s">
        <v>456</v>
      </c>
      <c r="D607" s="131" t="s">
        <v>175</v>
      </c>
      <c r="E607" s="131" t="s">
        <v>457</v>
      </c>
      <c r="F607" s="131" t="s">
        <v>435</v>
      </c>
      <c r="G607" s="131" t="s">
        <v>436</v>
      </c>
      <c r="H607" s="132">
        <v>6000</v>
      </c>
      <c r="I607" s="194">
        <v>6000</v>
      </c>
      <c r="J607" s="422"/>
      <c r="K607" s="422"/>
      <c r="L607" s="422"/>
      <c r="M607" s="194">
        <v>6000</v>
      </c>
      <c r="N607" s="422"/>
      <c r="O607" s="423"/>
      <c r="P607" s="423"/>
      <c r="Q607" s="423"/>
      <c r="R607" s="426"/>
      <c r="S607" s="132"/>
      <c r="T607" s="426"/>
      <c r="U607" s="426"/>
      <c r="V607" s="422"/>
      <c r="W607" s="422"/>
      <c r="X607" s="422"/>
    </row>
    <row r="608" ht="20" customHeight="1" spans="1:24">
      <c r="A608" s="131" t="s">
        <v>122</v>
      </c>
      <c r="B608" s="131" t="s">
        <v>606</v>
      </c>
      <c r="C608" s="131" t="s">
        <v>456</v>
      </c>
      <c r="D608" s="131" t="s">
        <v>175</v>
      </c>
      <c r="E608" s="131" t="s">
        <v>457</v>
      </c>
      <c r="F608" s="131" t="s">
        <v>460</v>
      </c>
      <c r="G608" s="131" t="s">
        <v>461</v>
      </c>
      <c r="H608" s="132">
        <v>6000</v>
      </c>
      <c r="I608" s="194">
        <v>6000</v>
      </c>
      <c r="J608" s="422"/>
      <c r="K608" s="422"/>
      <c r="L608" s="422"/>
      <c r="M608" s="194">
        <v>6000</v>
      </c>
      <c r="N608" s="422"/>
      <c r="O608" s="423"/>
      <c r="P608" s="423"/>
      <c r="Q608" s="423"/>
      <c r="R608" s="426"/>
      <c r="S608" s="132"/>
      <c r="T608" s="426"/>
      <c r="U608" s="426"/>
      <c r="V608" s="422"/>
      <c r="W608" s="422"/>
      <c r="X608" s="422"/>
    </row>
    <row r="609" ht="20" customHeight="1" spans="1:24">
      <c r="A609" s="131" t="s">
        <v>122</v>
      </c>
      <c r="B609" s="131" t="s">
        <v>606</v>
      </c>
      <c r="C609" s="131" t="s">
        <v>456</v>
      </c>
      <c r="D609" s="131" t="s">
        <v>175</v>
      </c>
      <c r="E609" s="131" t="s">
        <v>457</v>
      </c>
      <c r="F609" s="131" t="s">
        <v>395</v>
      </c>
      <c r="G609" s="131" t="s">
        <v>396</v>
      </c>
      <c r="H609" s="132">
        <v>26300</v>
      </c>
      <c r="I609" s="194">
        <v>26300</v>
      </c>
      <c r="J609" s="422"/>
      <c r="K609" s="422"/>
      <c r="L609" s="422"/>
      <c r="M609" s="194">
        <v>26300</v>
      </c>
      <c r="N609" s="422"/>
      <c r="O609" s="423"/>
      <c r="P609" s="423"/>
      <c r="Q609" s="423"/>
      <c r="R609" s="426"/>
      <c r="S609" s="132"/>
      <c r="T609" s="426"/>
      <c r="U609" s="426"/>
      <c r="V609" s="422"/>
      <c r="W609" s="422"/>
      <c r="X609" s="422"/>
    </row>
    <row r="610" ht="20" customHeight="1" spans="1:24">
      <c r="A610" s="131" t="s">
        <v>122</v>
      </c>
      <c r="B610" s="131" t="s">
        <v>606</v>
      </c>
      <c r="C610" s="131" t="s">
        <v>456</v>
      </c>
      <c r="D610" s="131" t="s">
        <v>175</v>
      </c>
      <c r="E610" s="131" t="s">
        <v>457</v>
      </c>
      <c r="F610" s="131" t="s">
        <v>441</v>
      </c>
      <c r="G610" s="131" t="s">
        <v>442</v>
      </c>
      <c r="H610" s="132">
        <v>200000</v>
      </c>
      <c r="I610" s="194">
        <v>200000</v>
      </c>
      <c r="J610" s="422"/>
      <c r="K610" s="422"/>
      <c r="L610" s="422"/>
      <c r="M610" s="194">
        <v>200000</v>
      </c>
      <c r="N610" s="422"/>
      <c r="O610" s="423"/>
      <c r="P610" s="423"/>
      <c r="Q610" s="423"/>
      <c r="R610" s="426"/>
      <c r="S610" s="132"/>
      <c r="T610" s="426"/>
      <c r="U610" s="426"/>
      <c r="V610" s="422"/>
      <c r="W610" s="422"/>
      <c r="X610" s="422"/>
    </row>
    <row r="611" ht="20" customHeight="1" spans="1:24">
      <c r="A611" s="131" t="s">
        <v>122</v>
      </c>
      <c r="B611" s="131" t="s">
        <v>606</v>
      </c>
      <c r="C611" s="131" t="s">
        <v>456</v>
      </c>
      <c r="D611" s="131" t="s">
        <v>175</v>
      </c>
      <c r="E611" s="131" t="s">
        <v>457</v>
      </c>
      <c r="F611" s="131" t="s">
        <v>443</v>
      </c>
      <c r="G611" s="131" t="s">
        <v>444</v>
      </c>
      <c r="H611" s="132">
        <v>11000</v>
      </c>
      <c r="I611" s="194">
        <v>11000</v>
      </c>
      <c r="J611" s="422"/>
      <c r="K611" s="422"/>
      <c r="L611" s="422"/>
      <c r="M611" s="194">
        <v>11000</v>
      </c>
      <c r="N611" s="422"/>
      <c r="O611" s="423"/>
      <c r="P611" s="423"/>
      <c r="Q611" s="423"/>
      <c r="R611" s="426"/>
      <c r="S611" s="132"/>
      <c r="T611" s="426"/>
      <c r="U611" s="426"/>
      <c r="V611" s="422"/>
      <c r="W611" s="422"/>
      <c r="X611" s="422"/>
    </row>
    <row r="612" ht="20" customHeight="1" spans="1:24">
      <c r="A612" s="131" t="s">
        <v>122</v>
      </c>
      <c r="B612" s="131" t="s">
        <v>606</v>
      </c>
      <c r="C612" s="131" t="s">
        <v>456</v>
      </c>
      <c r="D612" s="131" t="s">
        <v>175</v>
      </c>
      <c r="E612" s="131" t="s">
        <v>457</v>
      </c>
      <c r="F612" s="131" t="s">
        <v>445</v>
      </c>
      <c r="G612" s="131" t="s">
        <v>446</v>
      </c>
      <c r="H612" s="132">
        <v>7880</v>
      </c>
      <c r="I612" s="194">
        <v>7880</v>
      </c>
      <c r="J612" s="422"/>
      <c r="K612" s="422"/>
      <c r="L612" s="422"/>
      <c r="M612" s="194">
        <v>7880</v>
      </c>
      <c r="N612" s="422"/>
      <c r="O612" s="423"/>
      <c r="P612" s="423"/>
      <c r="Q612" s="423"/>
      <c r="R612" s="426"/>
      <c r="S612" s="132"/>
      <c r="T612" s="426"/>
      <c r="U612" s="426"/>
      <c r="V612" s="422"/>
      <c r="W612" s="422"/>
      <c r="X612" s="422"/>
    </row>
    <row r="613" ht="20" customHeight="1" spans="1:24">
      <c r="A613" s="131" t="s">
        <v>122</v>
      </c>
      <c r="B613" s="131" t="s">
        <v>606</v>
      </c>
      <c r="C613" s="131" t="s">
        <v>456</v>
      </c>
      <c r="D613" s="131" t="s">
        <v>189</v>
      </c>
      <c r="E613" s="131" t="s">
        <v>513</v>
      </c>
      <c r="F613" s="131" t="s">
        <v>389</v>
      </c>
      <c r="G613" s="131" t="s">
        <v>390</v>
      </c>
      <c r="H613" s="132">
        <v>1260</v>
      </c>
      <c r="I613" s="194">
        <v>1260</v>
      </c>
      <c r="J613" s="422"/>
      <c r="K613" s="422"/>
      <c r="L613" s="422"/>
      <c r="M613" s="194">
        <v>1260</v>
      </c>
      <c r="N613" s="422"/>
      <c r="O613" s="423"/>
      <c r="P613" s="423"/>
      <c r="Q613" s="423"/>
      <c r="R613" s="426"/>
      <c r="S613" s="132"/>
      <c r="T613" s="426"/>
      <c r="U613" s="426"/>
      <c r="V613" s="422"/>
      <c r="W613" s="422"/>
      <c r="X613" s="422"/>
    </row>
    <row r="614" ht="20" customHeight="1" spans="1:24">
      <c r="A614" s="131" t="s">
        <v>124</v>
      </c>
      <c r="B614" s="131" t="s">
        <v>607</v>
      </c>
      <c r="C614" s="131" t="s">
        <v>352</v>
      </c>
      <c r="D614" s="131" t="s">
        <v>177</v>
      </c>
      <c r="E614" s="131" t="s">
        <v>462</v>
      </c>
      <c r="F614" s="131" t="s">
        <v>354</v>
      </c>
      <c r="G614" s="131" t="s">
        <v>355</v>
      </c>
      <c r="H614" s="132">
        <v>5166888</v>
      </c>
      <c r="I614" s="194">
        <v>5166888</v>
      </c>
      <c r="J614" s="422"/>
      <c r="K614" s="422"/>
      <c r="L614" s="422"/>
      <c r="M614" s="194">
        <v>5166888</v>
      </c>
      <c r="N614" s="422"/>
      <c r="O614" s="423"/>
      <c r="P614" s="423"/>
      <c r="Q614" s="423"/>
      <c r="R614" s="426"/>
      <c r="S614" s="132"/>
      <c r="T614" s="426"/>
      <c r="U614" s="426"/>
      <c r="V614" s="422"/>
      <c r="W614" s="422"/>
      <c r="X614" s="422"/>
    </row>
    <row r="615" ht="20" customHeight="1" spans="1:24">
      <c r="A615" s="131" t="s">
        <v>124</v>
      </c>
      <c r="B615" s="131" t="s">
        <v>607</v>
      </c>
      <c r="C615" s="131" t="s">
        <v>352</v>
      </c>
      <c r="D615" s="131" t="s">
        <v>177</v>
      </c>
      <c r="E615" s="131" t="s">
        <v>462</v>
      </c>
      <c r="F615" s="131" t="s">
        <v>356</v>
      </c>
      <c r="G615" s="131" t="s">
        <v>357</v>
      </c>
      <c r="H615" s="132">
        <v>6936</v>
      </c>
      <c r="I615" s="194">
        <v>6936</v>
      </c>
      <c r="J615" s="422"/>
      <c r="K615" s="422"/>
      <c r="L615" s="422"/>
      <c r="M615" s="194">
        <v>6936</v>
      </c>
      <c r="N615" s="422"/>
      <c r="O615" s="423"/>
      <c r="P615" s="423"/>
      <c r="Q615" s="423"/>
      <c r="R615" s="426"/>
      <c r="S615" s="132"/>
      <c r="T615" s="426"/>
      <c r="U615" s="426"/>
      <c r="V615" s="422"/>
      <c r="W615" s="422"/>
      <c r="X615" s="422"/>
    </row>
    <row r="616" ht="20" customHeight="1" spans="1:24">
      <c r="A616" s="131" t="s">
        <v>124</v>
      </c>
      <c r="B616" s="131" t="s">
        <v>607</v>
      </c>
      <c r="C616" s="131" t="s">
        <v>352</v>
      </c>
      <c r="D616" s="131" t="s">
        <v>177</v>
      </c>
      <c r="E616" s="131" t="s">
        <v>462</v>
      </c>
      <c r="F616" s="131" t="s">
        <v>358</v>
      </c>
      <c r="G616" s="131" t="s">
        <v>359</v>
      </c>
      <c r="H616" s="132">
        <v>430574</v>
      </c>
      <c r="I616" s="194">
        <v>430574</v>
      </c>
      <c r="J616" s="422"/>
      <c r="K616" s="422"/>
      <c r="L616" s="422"/>
      <c r="M616" s="194">
        <v>430574</v>
      </c>
      <c r="N616" s="422"/>
      <c r="O616" s="423"/>
      <c r="P616" s="423"/>
      <c r="Q616" s="423"/>
      <c r="R616" s="426"/>
      <c r="S616" s="132"/>
      <c r="T616" s="426"/>
      <c r="U616" s="426"/>
      <c r="V616" s="422"/>
      <c r="W616" s="422"/>
      <c r="X616" s="422"/>
    </row>
    <row r="617" ht="20" customHeight="1" spans="1:24">
      <c r="A617" s="131" t="s">
        <v>124</v>
      </c>
      <c r="B617" s="131" t="s">
        <v>607</v>
      </c>
      <c r="C617" s="131" t="s">
        <v>352</v>
      </c>
      <c r="D617" s="131" t="s">
        <v>177</v>
      </c>
      <c r="E617" s="131" t="s">
        <v>462</v>
      </c>
      <c r="F617" s="131" t="s">
        <v>360</v>
      </c>
      <c r="G617" s="131" t="s">
        <v>361</v>
      </c>
      <c r="H617" s="132">
        <v>5208528</v>
      </c>
      <c r="I617" s="194">
        <v>5208528</v>
      </c>
      <c r="J617" s="422"/>
      <c r="K617" s="422"/>
      <c r="L617" s="422"/>
      <c r="M617" s="194">
        <v>5208528</v>
      </c>
      <c r="N617" s="422"/>
      <c r="O617" s="423"/>
      <c r="P617" s="423"/>
      <c r="Q617" s="423"/>
      <c r="R617" s="426"/>
      <c r="S617" s="132"/>
      <c r="T617" s="426"/>
      <c r="U617" s="426"/>
      <c r="V617" s="422"/>
      <c r="W617" s="422"/>
      <c r="X617" s="422"/>
    </row>
    <row r="618" ht="20" customHeight="1" spans="1:24">
      <c r="A618" s="131" t="s">
        <v>124</v>
      </c>
      <c r="B618" s="131" t="s">
        <v>608</v>
      </c>
      <c r="C618" s="131" t="s">
        <v>418</v>
      </c>
      <c r="D618" s="131" t="s">
        <v>177</v>
      </c>
      <c r="E618" s="131" t="s">
        <v>462</v>
      </c>
      <c r="F618" s="131" t="s">
        <v>356</v>
      </c>
      <c r="G618" s="131" t="s">
        <v>357</v>
      </c>
      <c r="H618" s="132">
        <v>522000</v>
      </c>
      <c r="I618" s="194">
        <v>522000</v>
      </c>
      <c r="J618" s="422"/>
      <c r="K618" s="422"/>
      <c r="L618" s="422"/>
      <c r="M618" s="194">
        <v>522000</v>
      </c>
      <c r="N618" s="422"/>
      <c r="O618" s="423"/>
      <c r="P618" s="423"/>
      <c r="Q618" s="423"/>
      <c r="R618" s="426"/>
      <c r="S618" s="132"/>
      <c r="T618" s="426"/>
      <c r="U618" s="426"/>
      <c r="V618" s="422"/>
      <c r="W618" s="422"/>
      <c r="X618" s="422"/>
    </row>
    <row r="619" ht="20" customHeight="1" spans="1:24">
      <c r="A619" s="131" t="s">
        <v>124</v>
      </c>
      <c r="B619" s="131" t="s">
        <v>609</v>
      </c>
      <c r="C619" s="131" t="s">
        <v>363</v>
      </c>
      <c r="D619" s="131" t="s">
        <v>177</v>
      </c>
      <c r="E619" s="131" t="s">
        <v>462</v>
      </c>
      <c r="F619" s="131" t="s">
        <v>364</v>
      </c>
      <c r="G619" s="131" t="s">
        <v>365</v>
      </c>
      <c r="H619" s="132">
        <v>73080</v>
      </c>
      <c r="I619" s="194">
        <v>73080</v>
      </c>
      <c r="J619" s="422"/>
      <c r="K619" s="422"/>
      <c r="L619" s="422"/>
      <c r="M619" s="194">
        <v>73080</v>
      </c>
      <c r="N619" s="422"/>
      <c r="O619" s="423"/>
      <c r="P619" s="423"/>
      <c r="Q619" s="423"/>
      <c r="R619" s="426"/>
      <c r="S619" s="132"/>
      <c r="T619" s="426"/>
      <c r="U619" s="426"/>
      <c r="V619" s="422"/>
      <c r="W619" s="422"/>
      <c r="X619" s="422"/>
    </row>
    <row r="620" ht="20" customHeight="1" spans="1:24">
      <c r="A620" s="131" t="s">
        <v>124</v>
      </c>
      <c r="B620" s="131" t="s">
        <v>609</v>
      </c>
      <c r="C620" s="131" t="s">
        <v>363</v>
      </c>
      <c r="D620" s="131" t="s">
        <v>217</v>
      </c>
      <c r="E620" s="131" t="s">
        <v>366</v>
      </c>
      <c r="F620" s="131" t="s">
        <v>367</v>
      </c>
      <c r="G620" s="131" t="s">
        <v>368</v>
      </c>
      <c r="H620" s="132">
        <v>2136024</v>
      </c>
      <c r="I620" s="194">
        <v>2136024</v>
      </c>
      <c r="J620" s="422"/>
      <c r="K620" s="422"/>
      <c r="L620" s="422"/>
      <c r="M620" s="194">
        <v>2136024</v>
      </c>
      <c r="N620" s="422"/>
      <c r="O620" s="423"/>
      <c r="P620" s="423"/>
      <c r="Q620" s="423"/>
      <c r="R620" s="426"/>
      <c r="S620" s="132"/>
      <c r="T620" s="426"/>
      <c r="U620" s="426"/>
      <c r="V620" s="422"/>
      <c r="W620" s="422"/>
      <c r="X620" s="422"/>
    </row>
    <row r="621" ht="20" customHeight="1" spans="1:24">
      <c r="A621" s="131" t="s">
        <v>124</v>
      </c>
      <c r="B621" s="131" t="s">
        <v>609</v>
      </c>
      <c r="C621" s="131" t="s">
        <v>363</v>
      </c>
      <c r="D621" s="131" t="s">
        <v>219</v>
      </c>
      <c r="E621" s="131" t="s">
        <v>369</v>
      </c>
      <c r="F621" s="131" t="s">
        <v>370</v>
      </c>
      <c r="G621" s="131" t="s">
        <v>371</v>
      </c>
      <c r="H621" s="132">
        <v>831312</v>
      </c>
      <c r="I621" s="194">
        <v>831312</v>
      </c>
      <c r="J621" s="422"/>
      <c r="K621" s="422"/>
      <c r="L621" s="422"/>
      <c r="M621" s="194">
        <v>831312</v>
      </c>
      <c r="N621" s="422"/>
      <c r="O621" s="423"/>
      <c r="P621" s="423"/>
      <c r="Q621" s="423"/>
      <c r="R621" s="426"/>
      <c r="S621" s="132"/>
      <c r="T621" s="426"/>
      <c r="U621" s="426"/>
      <c r="V621" s="422"/>
      <c r="W621" s="422"/>
      <c r="X621" s="422"/>
    </row>
    <row r="622" ht="20" customHeight="1" spans="1:24">
      <c r="A622" s="131" t="s">
        <v>124</v>
      </c>
      <c r="B622" s="131" t="s">
        <v>609</v>
      </c>
      <c r="C622" s="131" t="s">
        <v>363</v>
      </c>
      <c r="D622" s="131" t="s">
        <v>235</v>
      </c>
      <c r="E622" s="131" t="s">
        <v>372</v>
      </c>
      <c r="F622" s="131" t="s">
        <v>373</v>
      </c>
      <c r="G622" s="131" t="s">
        <v>374</v>
      </c>
      <c r="H622" s="132">
        <v>984972</v>
      </c>
      <c r="I622" s="194">
        <v>984972</v>
      </c>
      <c r="J622" s="422"/>
      <c r="K622" s="422"/>
      <c r="L622" s="422"/>
      <c r="M622" s="194">
        <v>984972</v>
      </c>
      <c r="N622" s="422"/>
      <c r="O622" s="423"/>
      <c r="P622" s="423"/>
      <c r="Q622" s="423"/>
      <c r="R622" s="426"/>
      <c r="S622" s="132"/>
      <c r="T622" s="426"/>
      <c r="U622" s="426"/>
      <c r="V622" s="422"/>
      <c r="W622" s="422"/>
      <c r="X622" s="422"/>
    </row>
    <row r="623" ht="20" customHeight="1" spans="1:24">
      <c r="A623" s="131" t="s">
        <v>124</v>
      </c>
      <c r="B623" s="131" t="s">
        <v>609</v>
      </c>
      <c r="C623" s="131" t="s">
        <v>363</v>
      </c>
      <c r="D623" s="131" t="s">
        <v>237</v>
      </c>
      <c r="E623" s="131" t="s">
        <v>375</v>
      </c>
      <c r="F623" s="131" t="s">
        <v>376</v>
      </c>
      <c r="G623" s="131" t="s">
        <v>377</v>
      </c>
      <c r="H623" s="132">
        <v>745320</v>
      </c>
      <c r="I623" s="194">
        <v>745320</v>
      </c>
      <c r="J623" s="422"/>
      <c r="K623" s="422"/>
      <c r="L623" s="422"/>
      <c r="M623" s="194">
        <v>745320</v>
      </c>
      <c r="N623" s="422"/>
      <c r="O623" s="423"/>
      <c r="P623" s="423"/>
      <c r="Q623" s="423"/>
      <c r="R623" s="426"/>
      <c r="S623" s="132"/>
      <c r="T623" s="426"/>
      <c r="U623" s="426"/>
      <c r="V623" s="422"/>
      <c r="W623" s="422"/>
      <c r="X623" s="422"/>
    </row>
    <row r="624" ht="20" customHeight="1" spans="1:24">
      <c r="A624" s="131" t="s">
        <v>124</v>
      </c>
      <c r="B624" s="131" t="s">
        <v>609</v>
      </c>
      <c r="C624" s="131" t="s">
        <v>363</v>
      </c>
      <c r="D624" s="131" t="s">
        <v>239</v>
      </c>
      <c r="E624" s="131" t="s">
        <v>378</v>
      </c>
      <c r="F624" s="131" t="s">
        <v>364</v>
      </c>
      <c r="G624" s="131" t="s">
        <v>365</v>
      </c>
      <c r="H624" s="132">
        <v>43239</v>
      </c>
      <c r="I624" s="194">
        <v>43239</v>
      </c>
      <c r="J624" s="422"/>
      <c r="K624" s="422"/>
      <c r="L624" s="422"/>
      <c r="M624" s="194">
        <v>43239</v>
      </c>
      <c r="N624" s="422"/>
      <c r="O624" s="423"/>
      <c r="P624" s="423"/>
      <c r="Q624" s="423"/>
      <c r="R624" s="426"/>
      <c r="S624" s="132"/>
      <c r="T624" s="426"/>
      <c r="U624" s="426"/>
      <c r="V624" s="422"/>
      <c r="W624" s="422"/>
      <c r="X624" s="422"/>
    </row>
    <row r="625" ht="20" customHeight="1" spans="1:24">
      <c r="A625" s="131" t="s">
        <v>124</v>
      </c>
      <c r="B625" s="131" t="s">
        <v>610</v>
      </c>
      <c r="C625" s="131" t="s">
        <v>380</v>
      </c>
      <c r="D625" s="131" t="s">
        <v>251</v>
      </c>
      <c r="E625" s="131" t="s">
        <v>380</v>
      </c>
      <c r="F625" s="131" t="s">
        <v>381</v>
      </c>
      <c r="G625" s="131" t="s">
        <v>380</v>
      </c>
      <c r="H625" s="132">
        <v>1729032</v>
      </c>
      <c r="I625" s="194">
        <v>1729032</v>
      </c>
      <c r="J625" s="422"/>
      <c r="K625" s="422"/>
      <c r="L625" s="422"/>
      <c r="M625" s="194">
        <v>1729032</v>
      </c>
      <c r="N625" s="422"/>
      <c r="O625" s="423"/>
      <c r="P625" s="423"/>
      <c r="Q625" s="423"/>
      <c r="R625" s="426"/>
      <c r="S625" s="132"/>
      <c r="T625" s="426"/>
      <c r="U625" s="426"/>
      <c r="V625" s="422"/>
      <c r="W625" s="422"/>
      <c r="X625" s="422"/>
    </row>
    <row r="626" ht="20" customHeight="1" spans="1:24">
      <c r="A626" s="131" t="s">
        <v>124</v>
      </c>
      <c r="B626" s="131" t="s">
        <v>611</v>
      </c>
      <c r="C626" s="131" t="s">
        <v>383</v>
      </c>
      <c r="D626" s="131" t="s">
        <v>215</v>
      </c>
      <c r="E626" s="131" t="s">
        <v>384</v>
      </c>
      <c r="F626" s="131" t="s">
        <v>385</v>
      </c>
      <c r="G626" s="131" t="s">
        <v>386</v>
      </c>
      <c r="H626" s="132">
        <v>938400</v>
      </c>
      <c r="I626" s="194">
        <v>938400</v>
      </c>
      <c r="J626" s="422"/>
      <c r="K626" s="422"/>
      <c r="L626" s="422"/>
      <c r="M626" s="194">
        <v>938400</v>
      </c>
      <c r="N626" s="422"/>
      <c r="O626" s="423"/>
      <c r="P626" s="423"/>
      <c r="Q626" s="423"/>
      <c r="R626" s="426"/>
      <c r="S626" s="132"/>
      <c r="T626" s="426"/>
      <c r="U626" s="426"/>
      <c r="V626" s="422"/>
      <c r="W626" s="422"/>
      <c r="X626" s="422"/>
    </row>
    <row r="627" ht="20" customHeight="1" spans="1:24">
      <c r="A627" s="131" t="s">
        <v>124</v>
      </c>
      <c r="B627" s="131" t="s">
        <v>612</v>
      </c>
      <c r="C627" s="131" t="s">
        <v>388</v>
      </c>
      <c r="D627" s="131" t="s">
        <v>177</v>
      </c>
      <c r="E627" s="131" t="s">
        <v>462</v>
      </c>
      <c r="F627" s="131" t="s">
        <v>397</v>
      </c>
      <c r="G627" s="131" t="s">
        <v>398</v>
      </c>
      <c r="H627" s="132">
        <v>208800</v>
      </c>
      <c r="I627" s="194">
        <v>208800</v>
      </c>
      <c r="J627" s="422"/>
      <c r="K627" s="422"/>
      <c r="L627" s="422"/>
      <c r="M627" s="194">
        <v>208800</v>
      </c>
      <c r="N627" s="422"/>
      <c r="O627" s="423"/>
      <c r="P627" s="423"/>
      <c r="Q627" s="423"/>
      <c r="R627" s="426"/>
      <c r="S627" s="132"/>
      <c r="T627" s="426"/>
      <c r="U627" s="426"/>
      <c r="V627" s="422"/>
      <c r="W627" s="422"/>
      <c r="X627" s="422"/>
    </row>
    <row r="628" ht="20" customHeight="1" spans="1:24">
      <c r="A628" s="131" t="s">
        <v>124</v>
      </c>
      <c r="B628" s="131" t="s">
        <v>612</v>
      </c>
      <c r="C628" s="131" t="s">
        <v>388</v>
      </c>
      <c r="D628" s="131" t="s">
        <v>177</v>
      </c>
      <c r="E628" s="131" t="s">
        <v>462</v>
      </c>
      <c r="F628" s="131" t="s">
        <v>401</v>
      </c>
      <c r="G628" s="131" t="s">
        <v>402</v>
      </c>
      <c r="H628" s="132">
        <v>87000</v>
      </c>
      <c r="I628" s="194">
        <v>87000</v>
      </c>
      <c r="J628" s="422"/>
      <c r="K628" s="422"/>
      <c r="L628" s="422"/>
      <c r="M628" s="194">
        <v>87000</v>
      </c>
      <c r="N628" s="422"/>
      <c r="O628" s="423"/>
      <c r="P628" s="423"/>
      <c r="Q628" s="423"/>
      <c r="R628" s="426"/>
      <c r="S628" s="132"/>
      <c r="T628" s="426"/>
      <c r="U628" s="426"/>
      <c r="V628" s="422"/>
      <c r="W628" s="422"/>
      <c r="X628" s="422"/>
    </row>
    <row r="629" ht="20" customHeight="1" spans="1:24">
      <c r="A629" s="131" t="s">
        <v>124</v>
      </c>
      <c r="B629" s="131" t="s">
        <v>612</v>
      </c>
      <c r="C629" s="131" t="s">
        <v>388</v>
      </c>
      <c r="D629" s="131" t="s">
        <v>215</v>
      </c>
      <c r="E629" s="131" t="s">
        <v>384</v>
      </c>
      <c r="F629" s="131" t="s">
        <v>397</v>
      </c>
      <c r="G629" s="131" t="s">
        <v>398</v>
      </c>
      <c r="H629" s="132">
        <v>13800</v>
      </c>
      <c r="I629" s="194">
        <v>13800</v>
      </c>
      <c r="J629" s="422"/>
      <c r="K629" s="422"/>
      <c r="L629" s="422"/>
      <c r="M629" s="194">
        <v>13800</v>
      </c>
      <c r="N629" s="422"/>
      <c r="O629" s="423"/>
      <c r="P629" s="423"/>
      <c r="Q629" s="423"/>
      <c r="R629" s="426"/>
      <c r="S629" s="132"/>
      <c r="T629" s="426"/>
      <c r="U629" s="426"/>
      <c r="V629" s="422"/>
      <c r="W629" s="422"/>
      <c r="X629" s="422"/>
    </row>
    <row r="630" ht="20" customHeight="1" spans="1:24">
      <c r="A630" s="131" t="s">
        <v>124</v>
      </c>
      <c r="B630" s="131" t="s">
        <v>612</v>
      </c>
      <c r="C630" s="131" t="s">
        <v>388</v>
      </c>
      <c r="D630" s="131" t="s">
        <v>215</v>
      </c>
      <c r="E630" s="131" t="s">
        <v>384</v>
      </c>
      <c r="F630" s="131" t="s">
        <v>401</v>
      </c>
      <c r="G630" s="131" t="s">
        <v>402</v>
      </c>
      <c r="H630" s="132">
        <v>73600</v>
      </c>
      <c r="I630" s="194">
        <v>73600</v>
      </c>
      <c r="J630" s="422"/>
      <c r="K630" s="422"/>
      <c r="L630" s="422"/>
      <c r="M630" s="194">
        <v>73600</v>
      </c>
      <c r="N630" s="422"/>
      <c r="O630" s="423"/>
      <c r="P630" s="423"/>
      <c r="Q630" s="423"/>
      <c r="R630" s="426"/>
      <c r="S630" s="132"/>
      <c r="T630" s="426"/>
      <c r="U630" s="426"/>
      <c r="V630" s="422"/>
      <c r="W630" s="422"/>
      <c r="X630" s="422"/>
    </row>
    <row r="631" ht="20" customHeight="1" spans="1:24">
      <c r="A631" s="131" t="s">
        <v>124</v>
      </c>
      <c r="B631" s="131" t="s">
        <v>613</v>
      </c>
      <c r="C631" s="131" t="s">
        <v>404</v>
      </c>
      <c r="D631" s="131" t="s">
        <v>177</v>
      </c>
      <c r="E631" s="131" t="s">
        <v>462</v>
      </c>
      <c r="F631" s="131" t="s">
        <v>405</v>
      </c>
      <c r="G631" s="131" t="s">
        <v>404</v>
      </c>
      <c r="H631" s="132">
        <v>31320</v>
      </c>
      <c r="I631" s="194">
        <v>31320</v>
      </c>
      <c r="J631" s="422"/>
      <c r="K631" s="422"/>
      <c r="L631" s="422"/>
      <c r="M631" s="194">
        <v>31320</v>
      </c>
      <c r="N631" s="422"/>
      <c r="O631" s="423"/>
      <c r="P631" s="423"/>
      <c r="Q631" s="423"/>
      <c r="R631" s="426"/>
      <c r="S631" s="132"/>
      <c r="T631" s="426"/>
      <c r="U631" s="426"/>
      <c r="V631" s="422"/>
      <c r="W631" s="422"/>
      <c r="X631" s="422"/>
    </row>
    <row r="632" ht="20" customHeight="1" spans="1:24">
      <c r="A632" s="131" t="s">
        <v>124</v>
      </c>
      <c r="B632" s="131" t="s">
        <v>614</v>
      </c>
      <c r="C632" s="131" t="s">
        <v>407</v>
      </c>
      <c r="D632" s="131" t="s">
        <v>177</v>
      </c>
      <c r="E632" s="131" t="s">
        <v>462</v>
      </c>
      <c r="F632" s="131" t="s">
        <v>358</v>
      </c>
      <c r="G632" s="131" t="s">
        <v>359</v>
      </c>
      <c r="H632" s="132">
        <v>1393740</v>
      </c>
      <c r="I632" s="194">
        <v>1393740</v>
      </c>
      <c r="J632" s="422"/>
      <c r="K632" s="422"/>
      <c r="L632" s="422"/>
      <c r="M632" s="194">
        <v>1393740</v>
      </c>
      <c r="N632" s="422"/>
      <c r="O632" s="423"/>
      <c r="P632" s="423"/>
      <c r="Q632" s="423"/>
      <c r="R632" s="426"/>
      <c r="S632" s="132"/>
      <c r="T632" s="426"/>
      <c r="U632" s="426"/>
      <c r="V632" s="422"/>
      <c r="W632" s="422"/>
      <c r="X632" s="422"/>
    </row>
    <row r="633" ht="20" customHeight="1" spans="1:24">
      <c r="A633" s="131" t="s">
        <v>124</v>
      </c>
      <c r="B633" s="131" t="s">
        <v>614</v>
      </c>
      <c r="C633" s="131" t="s">
        <v>407</v>
      </c>
      <c r="D633" s="131" t="s">
        <v>177</v>
      </c>
      <c r="E633" s="131" t="s">
        <v>462</v>
      </c>
      <c r="F633" s="131" t="s">
        <v>360</v>
      </c>
      <c r="G633" s="131" t="s">
        <v>361</v>
      </c>
      <c r="H633" s="132">
        <v>1983600</v>
      </c>
      <c r="I633" s="194">
        <v>1983600</v>
      </c>
      <c r="J633" s="422"/>
      <c r="K633" s="422"/>
      <c r="L633" s="422"/>
      <c r="M633" s="194">
        <v>1983600</v>
      </c>
      <c r="N633" s="422"/>
      <c r="O633" s="423"/>
      <c r="P633" s="423"/>
      <c r="Q633" s="423"/>
      <c r="R633" s="426"/>
      <c r="S633" s="132"/>
      <c r="T633" s="426"/>
      <c r="U633" s="426"/>
      <c r="V633" s="422"/>
      <c r="W633" s="422"/>
      <c r="X633" s="422"/>
    </row>
    <row r="634" ht="20" customHeight="1" spans="1:24">
      <c r="A634" s="131" t="s">
        <v>124</v>
      </c>
      <c r="B634" s="131" t="s">
        <v>615</v>
      </c>
      <c r="C634" s="131" t="s">
        <v>428</v>
      </c>
      <c r="D634" s="131" t="s">
        <v>177</v>
      </c>
      <c r="E634" s="131" t="s">
        <v>462</v>
      </c>
      <c r="F634" s="131" t="s">
        <v>429</v>
      </c>
      <c r="G634" s="131" t="s">
        <v>430</v>
      </c>
      <c r="H634" s="132">
        <v>1535472</v>
      </c>
      <c r="I634" s="194">
        <v>1535472</v>
      </c>
      <c r="J634" s="422"/>
      <c r="K634" s="422"/>
      <c r="L634" s="422"/>
      <c r="M634" s="194">
        <v>1535472</v>
      </c>
      <c r="N634" s="422"/>
      <c r="O634" s="423"/>
      <c r="P634" s="423"/>
      <c r="Q634" s="423"/>
      <c r="R634" s="426"/>
      <c r="S634" s="132"/>
      <c r="T634" s="426"/>
      <c r="U634" s="426"/>
      <c r="V634" s="422"/>
      <c r="W634" s="422"/>
      <c r="X634" s="422"/>
    </row>
    <row r="635" ht="20" customHeight="1" spans="1:24">
      <c r="A635" s="131" t="s">
        <v>124</v>
      </c>
      <c r="B635" s="131" t="s">
        <v>616</v>
      </c>
      <c r="C635" s="131" t="s">
        <v>456</v>
      </c>
      <c r="D635" s="131" t="s">
        <v>175</v>
      </c>
      <c r="E635" s="131" t="s">
        <v>457</v>
      </c>
      <c r="F635" s="131" t="s">
        <v>433</v>
      </c>
      <c r="G635" s="131" t="s">
        <v>434</v>
      </c>
      <c r="H635" s="132">
        <v>5000</v>
      </c>
      <c r="I635" s="194">
        <v>5000</v>
      </c>
      <c r="J635" s="422"/>
      <c r="K635" s="422"/>
      <c r="L635" s="422"/>
      <c r="M635" s="194">
        <v>5000</v>
      </c>
      <c r="N635" s="422"/>
      <c r="O635" s="423"/>
      <c r="P635" s="423"/>
      <c r="Q635" s="423"/>
      <c r="R635" s="426"/>
      <c r="S635" s="132"/>
      <c r="T635" s="426"/>
      <c r="U635" s="426"/>
      <c r="V635" s="422"/>
      <c r="W635" s="422"/>
      <c r="X635" s="422"/>
    </row>
    <row r="636" ht="20" customHeight="1" spans="1:24">
      <c r="A636" s="131" t="s">
        <v>124</v>
      </c>
      <c r="B636" s="131" t="s">
        <v>616</v>
      </c>
      <c r="C636" s="131" t="s">
        <v>456</v>
      </c>
      <c r="D636" s="131" t="s">
        <v>175</v>
      </c>
      <c r="E636" s="131" t="s">
        <v>457</v>
      </c>
      <c r="F636" s="131" t="s">
        <v>435</v>
      </c>
      <c r="G636" s="131" t="s">
        <v>436</v>
      </c>
      <c r="H636" s="132">
        <v>30000</v>
      </c>
      <c r="I636" s="194">
        <v>30000</v>
      </c>
      <c r="J636" s="422"/>
      <c r="K636" s="422"/>
      <c r="L636" s="422"/>
      <c r="M636" s="194">
        <v>30000</v>
      </c>
      <c r="N636" s="422"/>
      <c r="O636" s="423"/>
      <c r="P636" s="423"/>
      <c r="Q636" s="423"/>
      <c r="R636" s="426"/>
      <c r="S636" s="132"/>
      <c r="T636" s="426"/>
      <c r="U636" s="426"/>
      <c r="V636" s="422"/>
      <c r="W636" s="422"/>
      <c r="X636" s="422"/>
    </row>
    <row r="637" ht="20" customHeight="1" spans="1:24">
      <c r="A637" s="131" t="s">
        <v>124</v>
      </c>
      <c r="B637" s="131" t="s">
        <v>616</v>
      </c>
      <c r="C637" s="131" t="s">
        <v>456</v>
      </c>
      <c r="D637" s="131" t="s">
        <v>175</v>
      </c>
      <c r="E637" s="131" t="s">
        <v>457</v>
      </c>
      <c r="F637" s="131" t="s">
        <v>393</v>
      </c>
      <c r="G637" s="131" t="s">
        <v>394</v>
      </c>
      <c r="H637" s="132">
        <v>3000</v>
      </c>
      <c r="I637" s="194">
        <v>3000</v>
      </c>
      <c r="J637" s="422"/>
      <c r="K637" s="422"/>
      <c r="L637" s="422"/>
      <c r="M637" s="194">
        <v>3000</v>
      </c>
      <c r="N637" s="422"/>
      <c r="O637" s="423"/>
      <c r="P637" s="423"/>
      <c r="Q637" s="423"/>
      <c r="R637" s="426"/>
      <c r="S637" s="132"/>
      <c r="T637" s="426"/>
      <c r="U637" s="426"/>
      <c r="V637" s="422"/>
      <c r="W637" s="422"/>
      <c r="X637" s="422"/>
    </row>
    <row r="638" ht="20" customHeight="1" spans="1:24">
      <c r="A638" s="131" t="s">
        <v>124</v>
      </c>
      <c r="B638" s="131" t="s">
        <v>616</v>
      </c>
      <c r="C638" s="131" t="s">
        <v>456</v>
      </c>
      <c r="D638" s="131" t="s">
        <v>175</v>
      </c>
      <c r="E638" s="131" t="s">
        <v>457</v>
      </c>
      <c r="F638" s="131" t="s">
        <v>395</v>
      </c>
      <c r="G638" s="131" t="s">
        <v>396</v>
      </c>
      <c r="H638" s="132">
        <v>26000</v>
      </c>
      <c r="I638" s="194">
        <v>26000</v>
      </c>
      <c r="J638" s="422"/>
      <c r="K638" s="422"/>
      <c r="L638" s="422"/>
      <c r="M638" s="194">
        <v>26000</v>
      </c>
      <c r="N638" s="422"/>
      <c r="O638" s="423"/>
      <c r="P638" s="423"/>
      <c r="Q638" s="423"/>
      <c r="R638" s="426"/>
      <c r="S638" s="132"/>
      <c r="T638" s="426"/>
      <c r="U638" s="426"/>
      <c r="V638" s="422"/>
      <c r="W638" s="422"/>
      <c r="X638" s="422"/>
    </row>
    <row r="639" ht="20" customHeight="1" spans="1:24">
      <c r="A639" s="131" t="s">
        <v>124</v>
      </c>
      <c r="B639" s="131" t="s">
        <v>616</v>
      </c>
      <c r="C639" s="131" t="s">
        <v>456</v>
      </c>
      <c r="D639" s="131" t="s">
        <v>175</v>
      </c>
      <c r="E639" s="131" t="s">
        <v>457</v>
      </c>
      <c r="F639" s="131" t="s">
        <v>441</v>
      </c>
      <c r="G639" s="131" t="s">
        <v>442</v>
      </c>
      <c r="H639" s="132">
        <v>387675</v>
      </c>
      <c r="I639" s="194">
        <v>387675</v>
      </c>
      <c r="J639" s="422"/>
      <c r="K639" s="422"/>
      <c r="L639" s="422"/>
      <c r="M639" s="194">
        <v>387675</v>
      </c>
      <c r="N639" s="422"/>
      <c r="O639" s="423"/>
      <c r="P639" s="423"/>
      <c r="Q639" s="423"/>
      <c r="R639" s="426"/>
      <c r="S639" s="132"/>
      <c r="T639" s="426"/>
      <c r="U639" s="426"/>
      <c r="V639" s="422"/>
      <c r="W639" s="422"/>
      <c r="X639" s="422"/>
    </row>
    <row r="640" ht="20" customHeight="1" spans="1:24">
      <c r="A640" s="131" t="s">
        <v>124</v>
      </c>
      <c r="B640" s="131" t="s">
        <v>616</v>
      </c>
      <c r="C640" s="131" t="s">
        <v>456</v>
      </c>
      <c r="D640" s="131" t="s">
        <v>175</v>
      </c>
      <c r="E640" s="131" t="s">
        <v>457</v>
      </c>
      <c r="F640" s="131" t="s">
        <v>443</v>
      </c>
      <c r="G640" s="131" t="s">
        <v>444</v>
      </c>
      <c r="H640" s="132">
        <v>30000</v>
      </c>
      <c r="I640" s="194">
        <v>30000</v>
      </c>
      <c r="J640" s="422"/>
      <c r="K640" s="422"/>
      <c r="L640" s="422"/>
      <c r="M640" s="194">
        <v>30000</v>
      </c>
      <c r="N640" s="422"/>
      <c r="O640" s="423"/>
      <c r="P640" s="423"/>
      <c r="Q640" s="423"/>
      <c r="R640" s="426"/>
      <c r="S640" s="132"/>
      <c r="T640" s="426"/>
      <c r="U640" s="426"/>
      <c r="V640" s="422"/>
      <c r="W640" s="422"/>
      <c r="X640" s="422"/>
    </row>
    <row r="641" ht="20" customHeight="1" spans="1:24">
      <c r="A641" s="131" t="s">
        <v>124</v>
      </c>
      <c r="B641" s="131" t="s">
        <v>616</v>
      </c>
      <c r="C641" s="131" t="s">
        <v>456</v>
      </c>
      <c r="D641" s="131" t="s">
        <v>175</v>
      </c>
      <c r="E641" s="131" t="s">
        <v>457</v>
      </c>
      <c r="F641" s="131" t="s">
        <v>445</v>
      </c>
      <c r="G641" s="131" t="s">
        <v>446</v>
      </c>
      <c r="H641" s="132">
        <v>15080</v>
      </c>
      <c r="I641" s="194">
        <v>15080</v>
      </c>
      <c r="J641" s="422"/>
      <c r="K641" s="422"/>
      <c r="L641" s="422"/>
      <c r="M641" s="194">
        <v>15080</v>
      </c>
      <c r="N641" s="422"/>
      <c r="O641" s="423"/>
      <c r="P641" s="423"/>
      <c r="Q641" s="423"/>
      <c r="R641" s="426"/>
      <c r="S641" s="132"/>
      <c r="T641" s="426"/>
      <c r="U641" s="426"/>
      <c r="V641" s="422"/>
      <c r="W641" s="422"/>
      <c r="X641" s="422"/>
    </row>
    <row r="642" ht="20" customHeight="1" spans="1:24">
      <c r="A642" s="131" t="s">
        <v>124</v>
      </c>
      <c r="B642" s="131" t="s">
        <v>616</v>
      </c>
      <c r="C642" s="131" t="s">
        <v>456</v>
      </c>
      <c r="D642" s="131" t="s">
        <v>177</v>
      </c>
      <c r="E642" s="131" t="s">
        <v>462</v>
      </c>
      <c r="F642" s="131" t="s">
        <v>389</v>
      </c>
      <c r="G642" s="131" t="s">
        <v>390</v>
      </c>
      <c r="H642" s="132">
        <v>3000</v>
      </c>
      <c r="I642" s="194">
        <v>3000</v>
      </c>
      <c r="J642" s="422"/>
      <c r="K642" s="422"/>
      <c r="L642" s="422"/>
      <c r="M642" s="194">
        <v>3000</v>
      </c>
      <c r="N642" s="422"/>
      <c r="O642" s="423"/>
      <c r="P642" s="423"/>
      <c r="Q642" s="423"/>
      <c r="R642" s="426"/>
      <c r="S642" s="132"/>
      <c r="T642" s="426"/>
      <c r="U642" s="426"/>
      <c r="V642" s="422"/>
      <c r="W642" s="422"/>
      <c r="X642" s="422"/>
    </row>
    <row r="643" ht="20" customHeight="1" spans="1:24">
      <c r="A643" s="131" t="s">
        <v>124</v>
      </c>
      <c r="B643" s="131" t="s">
        <v>616</v>
      </c>
      <c r="C643" s="131" t="s">
        <v>456</v>
      </c>
      <c r="D643" s="131" t="s">
        <v>177</v>
      </c>
      <c r="E643" s="131" t="s">
        <v>462</v>
      </c>
      <c r="F643" s="131" t="s">
        <v>391</v>
      </c>
      <c r="G643" s="131" t="s">
        <v>392</v>
      </c>
      <c r="H643" s="132">
        <v>3100</v>
      </c>
      <c r="I643" s="194">
        <v>3100</v>
      </c>
      <c r="J643" s="422"/>
      <c r="K643" s="422"/>
      <c r="L643" s="422"/>
      <c r="M643" s="194">
        <v>3100</v>
      </c>
      <c r="N643" s="422"/>
      <c r="O643" s="423"/>
      <c r="P643" s="423"/>
      <c r="Q643" s="423"/>
      <c r="R643" s="426"/>
      <c r="S643" s="132"/>
      <c r="T643" s="426"/>
      <c r="U643" s="426"/>
      <c r="V643" s="422"/>
      <c r="W643" s="422"/>
      <c r="X643" s="422"/>
    </row>
    <row r="644" ht="20" customHeight="1" spans="1:24">
      <c r="A644" s="131" t="s">
        <v>124</v>
      </c>
      <c r="B644" s="131" t="s">
        <v>616</v>
      </c>
      <c r="C644" s="131" t="s">
        <v>456</v>
      </c>
      <c r="D644" s="131" t="s">
        <v>177</v>
      </c>
      <c r="E644" s="131" t="s">
        <v>462</v>
      </c>
      <c r="F644" s="131" t="s">
        <v>460</v>
      </c>
      <c r="G644" s="131" t="s">
        <v>461</v>
      </c>
      <c r="H644" s="132">
        <v>117000</v>
      </c>
      <c r="I644" s="194">
        <v>117000</v>
      </c>
      <c r="J644" s="422"/>
      <c r="K644" s="422"/>
      <c r="L644" s="422"/>
      <c r="M644" s="194">
        <v>117000</v>
      </c>
      <c r="N644" s="422"/>
      <c r="O644" s="423"/>
      <c r="P644" s="423"/>
      <c r="Q644" s="423"/>
      <c r="R644" s="426"/>
      <c r="S644" s="132"/>
      <c r="T644" s="426"/>
      <c r="U644" s="426"/>
      <c r="V644" s="422"/>
      <c r="W644" s="422"/>
      <c r="X644" s="422"/>
    </row>
    <row r="645" ht="20" customHeight="1" spans="1:24">
      <c r="A645" s="131" t="s">
        <v>124</v>
      </c>
      <c r="B645" s="131" t="s">
        <v>616</v>
      </c>
      <c r="C645" s="131" t="s">
        <v>456</v>
      </c>
      <c r="D645" s="131" t="s">
        <v>177</v>
      </c>
      <c r="E645" s="131" t="s">
        <v>462</v>
      </c>
      <c r="F645" s="131" t="s">
        <v>395</v>
      </c>
      <c r="G645" s="131" t="s">
        <v>396</v>
      </c>
      <c r="H645" s="132">
        <v>23000</v>
      </c>
      <c r="I645" s="194">
        <v>23000</v>
      </c>
      <c r="J645" s="422"/>
      <c r="K645" s="422"/>
      <c r="L645" s="422"/>
      <c r="M645" s="194">
        <v>23000</v>
      </c>
      <c r="N645" s="422"/>
      <c r="O645" s="423"/>
      <c r="P645" s="423"/>
      <c r="Q645" s="423"/>
      <c r="R645" s="426"/>
      <c r="S645" s="132"/>
      <c r="T645" s="426"/>
      <c r="U645" s="426"/>
      <c r="V645" s="422"/>
      <c r="W645" s="422"/>
      <c r="X645" s="422"/>
    </row>
    <row r="646" ht="20" customHeight="1" spans="1:24">
      <c r="A646" s="131" t="s">
        <v>124</v>
      </c>
      <c r="B646" s="131" t="s">
        <v>616</v>
      </c>
      <c r="C646" s="131" t="s">
        <v>456</v>
      </c>
      <c r="D646" s="131" t="s">
        <v>177</v>
      </c>
      <c r="E646" s="131" t="s">
        <v>462</v>
      </c>
      <c r="F646" s="131" t="s">
        <v>439</v>
      </c>
      <c r="G646" s="131" t="s">
        <v>440</v>
      </c>
      <c r="H646" s="132">
        <v>30000</v>
      </c>
      <c r="I646" s="194">
        <v>30000</v>
      </c>
      <c r="J646" s="422"/>
      <c r="K646" s="422"/>
      <c r="L646" s="422"/>
      <c r="M646" s="194">
        <v>30000</v>
      </c>
      <c r="N646" s="422"/>
      <c r="O646" s="423"/>
      <c r="P646" s="423"/>
      <c r="Q646" s="423"/>
      <c r="R646" s="426"/>
      <c r="S646" s="132"/>
      <c r="T646" s="426"/>
      <c r="U646" s="426"/>
      <c r="V646" s="422"/>
      <c r="W646" s="422"/>
      <c r="X646" s="422"/>
    </row>
    <row r="647" ht="20" customHeight="1" spans="1:24">
      <c r="A647" s="131" t="s">
        <v>124</v>
      </c>
      <c r="B647" s="131" t="s">
        <v>616</v>
      </c>
      <c r="C647" s="131" t="s">
        <v>456</v>
      </c>
      <c r="D647" s="131" t="s">
        <v>177</v>
      </c>
      <c r="E647" s="131" t="s">
        <v>462</v>
      </c>
      <c r="F647" s="131" t="s">
        <v>441</v>
      </c>
      <c r="G647" s="131" t="s">
        <v>442</v>
      </c>
      <c r="H647" s="132">
        <v>235000</v>
      </c>
      <c r="I647" s="194">
        <v>235000</v>
      </c>
      <c r="J647" s="422"/>
      <c r="K647" s="422"/>
      <c r="L647" s="422"/>
      <c r="M647" s="194">
        <v>235000</v>
      </c>
      <c r="N647" s="422"/>
      <c r="O647" s="423"/>
      <c r="P647" s="423"/>
      <c r="Q647" s="423"/>
      <c r="R647" s="426"/>
      <c r="S647" s="132"/>
      <c r="T647" s="426"/>
      <c r="U647" s="426"/>
      <c r="V647" s="422"/>
      <c r="W647" s="422"/>
      <c r="X647" s="422"/>
    </row>
    <row r="648" ht="20" customHeight="1" spans="1:24">
      <c r="A648" s="131" t="s">
        <v>124</v>
      </c>
      <c r="B648" s="131" t="s">
        <v>616</v>
      </c>
      <c r="C648" s="131" t="s">
        <v>456</v>
      </c>
      <c r="D648" s="131" t="s">
        <v>177</v>
      </c>
      <c r="E648" s="131" t="s">
        <v>462</v>
      </c>
      <c r="F648" s="131" t="s">
        <v>443</v>
      </c>
      <c r="G648" s="131" t="s">
        <v>444</v>
      </c>
      <c r="H648" s="132">
        <v>30000</v>
      </c>
      <c r="I648" s="194">
        <v>30000</v>
      </c>
      <c r="J648" s="422"/>
      <c r="K648" s="422"/>
      <c r="L648" s="422"/>
      <c r="M648" s="194">
        <v>30000</v>
      </c>
      <c r="N648" s="422"/>
      <c r="O648" s="423"/>
      <c r="P648" s="423"/>
      <c r="Q648" s="423"/>
      <c r="R648" s="426"/>
      <c r="S648" s="132"/>
      <c r="T648" s="426"/>
      <c r="U648" s="426"/>
      <c r="V648" s="422"/>
      <c r="W648" s="422"/>
      <c r="X648" s="422"/>
    </row>
    <row r="649" ht="20" customHeight="1" spans="1:24">
      <c r="A649" s="131" t="s">
        <v>124</v>
      </c>
      <c r="B649" s="131" t="s">
        <v>616</v>
      </c>
      <c r="C649" s="131" t="s">
        <v>456</v>
      </c>
      <c r="D649" s="131" t="s">
        <v>177</v>
      </c>
      <c r="E649" s="131" t="s">
        <v>462</v>
      </c>
      <c r="F649" s="131" t="s">
        <v>445</v>
      </c>
      <c r="G649" s="131" t="s">
        <v>446</v>
      </c>
      <c r="H649" s="132">
        <v>10400</v>
      </c>
      <c r="I649" s="194">
        <v>10400</v>
      </c>
      <c r="J649" s="422"/>
      <c r="K649" s="422"/>
      <c r="L649" s="422"/>
      <c r="M649" s="194">
        <v>10400</v>
      </c>
      <c r="N649" s="422"/>
      <c r="O649" s="423"/>
      <c r="P649" s="423"/>
      <c r="Q649" s="423"/>
      <c r="R649" s="426"/>
      <c r="S649" s="132"/>
      <c r="T649" s="426"/>
      <c r="U649" s="426"/>
      <c r="V649" s="422"/>
      <c r="W649" s="422"/>
      <c r="X649" s="422"/>
    </row>
    <row r="650" ht="20" customHeight="1" spans="1:24">
      <c r="A650" s="131" t="s">
        <v>124</v>
      </c>
      <c r="B650" s="131" t="s">
        <v>616</v>
      </c>
      <c r="C650" s="131" t="s">
        <v>456</v>
      </c>
      <c r="D650" s="131" t="s">
        <v>189</v>
      </c>
      <c r="E650" s="131" t="s">
        <v>513</v>
      </c>
      <c r="F650" s="131" t="s">
        <v>389</v>
      </c>
      <c r="G650" s="131" t="s">
        <v>390</v>
      </c>
      <c r="H650" s="132">
        <v>13860</v>
      </c>
      <c r="I650" s="194">
        <v>13860</v>
      </c>
      <c r="J650" s="422"/>
      <c r="K650" s="422"/>
      <c r="L650" s="422"/>
      <c r="M650" s="194">
        <v>13860</v>
      </c>
      <c r="N650" s="422"/>
      <c r="O650" s="423"/>
      <c r="P650" s="423"/>
      <c r="Q650" s="423"/>
      <c r="R650" s="426"/>
      <c r="S650" s="132"/>
      <c r="T650" s="426"/>
      <c r="U650" s="426"/>
      <c r="V650" s="422"/>
      <c r="W650" s="422"/>
      <c r="X650" s="422"/>
    </row>
    <row r="651" ht="20" customHeight="1" spans="1:24">
      <c r="A651" s="131" t="s">
        <v>126</v>
      </c>
      <c r="B651" s="131" t="s">
        <v>617</v>
      </c>
      <c r="C651" s="131" t="s">
        <v>352</v>
      </c>
      <c r="D651" s="131" t="s">
        <v>177</v>
      </c>
      <c r="E651" s="131" t="s">
        <v>462</v>
      </c>
      <c r="F651" s="131" t="s">
        <v>354</v>
      </c>
      <c r="G651" s="131" t="s">
        <v>355</v>
      </c>
      <c r="H651" s="132">
        <v>4512060</v>
      </c>
      <c r="I651" s="194">
        <v>4512060</v>
      </c>
      <c r="J651" s="422"/>
      <c r="K651" s="422"/>
      <c r="L651" s="422"/>
      <c r="M651" s="194">
        <v>4512060</v>
      </c>
      <c r="N651" s="422"/>
      <c r="O651" s="423"/>
      <c r="P651" s="423"/>
      <c r="Q651" s="423"/>
      <c r="R651" s="426"/>
      <c r="S651" s="132"/>
      <c r="T651" s="426"/>
      <c r="U651" s="426"/>
      <c r="V651" s="422"/>
      <c r="W651" s="422"/>
      <c r="X651" s="422"/>
    </row>
    <row r="652" ht="20" customHeight="1" spans="1:24">
      <c r="A652" s="131" t="s">
        <v>126</v>
      </c>
      <c r="B652" s="131" t="s">
        <v>617</v>
      </c>
      <c r="C652" s="131" t="s">
        <v>352</v>
      </c>
      <c r="D652" s="131" t="s">
        <v>177</v>
      </c>
      <c r="E652" s="131" t="s">
        <v>462</v>
      </c>
      <c r="F652" s="131" t="s">
        <v>356</v>
      </c>
      <c r="G652" s="131" t="s">
        <v>357</v>
      </c>
      <c r="H652" s="132">
        <v>7452</v>
      </c>
      <c r="I652" s="194">
        <v>7452</v>
      </c>
      <c r="J652" s="422"/>
      <c r="K652" s="422"/>
      <c r="L652" s="422"/>
      <c r="M652" s="194">
        <v>7452</v>
      </c>
      <c r="N652" s="422"/>
      <c r="O652" s="423"/>
      <c r="P652" s="423"/>
      <c r="Q652" s="423"/>
      <c r="R652" s="426"/>
      <c r="S652" s="132"/>
      <c r="T652" s="426"/>
      <c r="U652" s="426"/>
      <c r="V652" s="422"/>
      <c r="W652" s="422"/>
      <c r="X652" s="422"/>
    </row>
    <row r="653" ht="20" customHeight="1" spans="1:24">
      <c r="A653" s="131" t="s">
        <v>126</v>
      </c>
      <c r="B653" s="131" t="s">
        <v>617</v>
      </c>
      <c r="C653" s="131" t="s">
        <v>352</v>
      </c>
      <c r="D653" s="131" t="s">
        <v>177</v>
      </c>
      <c r="E653" s="131" t="s">
        <v>462</v>
      </c>
      <c r="F653" s="131" t="s">
        <v>358</v>
      </c>
      <c r="G653" s="131" t="s">
        <v>359</v>
      </c>
      <c r="H653" s="132">
        <v>376005</v>
      </c>
      <c r="I653" s="194">
        <v>376005</v>
      </c>
      <c r="J653" s="422"/>
      <c r="K653" s="422"/>
      <c r="L653" s="422"/>
      <c r="M653" s="194">
        <v>376005</v>
      </c>
      <c r="N653" s="422"/>
      <c r="O653" s="423"/>
      <c r="P653" s="423"/>
      <c r="Q653" s="423"/>
      <c r="R653" s="426"/>
      <c r="S653" s="132"/>
      <c r="T653" s="426"/>
      <c r="U653" s="426"/>
      <c r="V653" s="422"/>
      <c r="W653" s="422"/>
      <c r="X653" s="422"/>
    </row>
    <row r="654" ht="20" customHeight="1" spans="1:24">
      <c r="A654" s="131" t="s">
        <v>126</v>
      </c>
      <c r="B654" s="131" t="s">
        <v>617</v>
      </c>
      <c r="C654" s="131" t="s">
        <v>352</v>
      </c>
      <c r="D654" s="131" t="s">
        <v>177</v>
      </c>
      <c r="E654" s="131" t="s">
        <v>462</v>
      </c>
      <c r="F654" s="131" t="s">
        <v>360</v>
      </c>
      <c r="G654" s="131" t="s">
        <v>361</v>
      </c>
      <c r="H654" s="132">
        <v>4592088</v>
      </c>
      <c r="I654" s="194">
        <v>4592088</v>
      </c>
      <c r="J654" s="422"/>
      <c r="K654" s="422"/>
      <c r="L654" s="422"/>
      <c r="M654" s="194">
        <v>4592088</v>
      </c>
      <c r="N654" s="422"/>
      <c r="O654" s="423"/>
      <c r="P654" s="423"/>
      <c r="Q654" s="423"/>
      <c r="R654" s="426"/>
      <c r="S654" s="132"/>
      <c r="T654" s="426"/>
      <c r="U654" s="426"/>
      <c r="V654" s="422"/>
      <c r="W654" s="422"/>
      <c r="X654" s="422"/>
    </row>
    <row r="655" ht="20" customHeight="1" spans="1:24">
      <c r="A655" s="131" t="s">
        <v>126</v>
      </c>
      <c r="B655" s="131" t="s">
        <v>618</v>
      </c>
      <c r="C655" s="131" t="s">
        <v>418</v>
      </c>
      <c r="D655" s="131" t="s">
        <v>177</v>
      </c>
      <c r="E655" s="131" t="s">
        <v>462</v>
      </c>
      <c r="F655" s="131" t="s">
        <v>356</v>
      </c>
      <c r="G655" s="131" t="s">
        <v>357</v>
      </c>
      <c r="H655" s="132">
        <v>438000</v>
      </c>
      <c r="I655" s="194">
        <v>438000</v>
      </c>
      <c r="J655" s="422"/>
      <c r="K655" s="422"/>
      <c r="L655" s="422"/>
      <c r="M655" s="194">
        <v>438000</v>
      </c>
      <c r="N655" s="422"/>
      <c r="O655" s="423"/>
      <c r="P655" s="423"/>
      <c r="Q655" s="423"/>
      <c r="R655" s="426"/>
      <c r="S655" s="132"/>
      <c r="T655" s="426"/>
      <c r="U655" s="426"/>
      <c r="V655" s="422"/>
      <c r="W655" s="422"/>
      <c r="X655" s="422"/>
    </row>
    <row r="656" ht="20" customHeight="1" spans="1:24">
      <c r="A656" s="131" t="s">
        <v>126</v>
      </c>
      <c r="B656" s="131" t="s">
        <v>619</v>
      </c>
      <c r="C656" s="131" t="s">
        <v>363</v>
      </c>
      <c r="D656" s="131" t="s">
        <v>177</v>
      </c>
      <c r="E656" s="131" t="s">
        <v>462</v>
      </c>
      <c r="F656" s="131" t="s">
        <v>364</v>
      </c>
      <c r="G656" s="131" t="s">
        <v>365</v>
      </c>
      <c r="H656" s="132">
        <v>64680</v>
      </c>
      <c r="I656" s="194">
        <v>64680</v>
      </c>
      <c r="J656" s="422"/>
      <c r="K656" s="422"/>
      <c r="L656" s="422"/>
      <c r="M656" s="194">
        <v>64680</v>
      </c>
      <c r="N656" s="422"/>
      <c r="O656" s="423"/>
      <c r="P656" s="423"/>
      <c r="Q656" s="423"/>
      <c r="R656" s="426"/>
      <c r="S656" s="132"/>
      <c r="T656" s="426"/>
      <c r="U656" s="426"/>
      <c r="V656" s="422"/>
      <c r="W656" s="422"/>
      <c r="X656" s="422"/>
    </row>
    <row r="657" ht="20" customHeight="1" spans="1:24">
      <c r="A657" s="131" t="s">
        <v>126</v>
      </c>
      <c r="B657" s="131" t="s">
        <v>619</v>
      </c>
      <c r="C657" s="131" t="s">
        <v>363</v>
      </c>
      <c r="D657" s="131" t="s">
        <v>217</v>
      </c>
      <c r="E657" s="131" t="s">
        <v>366</v>
      </c>
      <c r="F657" s="131" t="s">
        <v>367</v>
      </c>
      <c r="G657" s="131" t="s">
        <v>368</v>
      </c>
      <c r="H657" s="132">
        <v>1890504</v>
      </c>
      <c r="I657" s="194">
        <v>1890504</v>
      </c>
      <c r="J657" s="422"/>
      <c r="K657" s="422"/>
      <c r="L657" s="422"/>
      <c r="M657" s="194">
        <v>1890504</v>
      </c>
      <c r="N657" s="422"/>
      <c r="O657" s="423"/>
      <c r="P657" s="423"/>
      <c r="Q657" s="423"/>
      <c r="R657" s="426"/>
      <c r="S657" s="132"/>
      <c r="T657" s="426"/>
      <c r="U657" s="426"/>
      <c r="V657" s="422"/>
      <c r="W657" s="422"/>
      <c r="X657" s="422"/>
    </row>
    <row r="658" ht="20" customHeight="1" spans="1:24">
      <c r="A658" s="131" t="s">
        <v>126</v>
      </c>
      <c r="B658" s="131" t="s">
        <v>619</v>
      </c>
      <c r="C658" s="131" t="s">
        <v>363</v>
      </c>
      <c r="D658" s="131" t="s">
        <v>219</v>
      </c>
      <c r="E658" s="131" t="s">
        <v>369</v>
      </c>
      <c r="F658" s="131" t="s">
        <v>370</v>
      </c>
      <c r="G658" s="131" t="s">
        <v>371</v>
      </c>
      <c r="H658" s="132">
        <v>415656</v>
      </c>
      <c r="I658" s="194">
        <v>415656</v>
      </c>
      <c r="J658" s="422"/>
      <c r="K658" s="422"/>
      <c r="L658" s="422"/>
      <c r="M658" s="194">
        <v>415656</v>
      </c>
      <c r="N658" s="422"/>
      <c r="O658" s="423"/>
      <c r="P658" s="423"/>
      <c r="Q658" s="423"/>
      <c r="R658" s="426"/>
      <c r="S658" s="132"/>
      <c r="T658" s="426"/>
      <c r="U658" s="426"/>
      <c r="V658" s="422"/>
      <c r="W658" s="422"/>
      <c r="X658" s="422"/>
    </row>
    <row r="659" ht="20" customHeight="1" spans="1:24">
      <c r="A659" s="131" t="s">
        <v>126</v>
      </c>
      <c r="B659" s="131" t="s">
        <v>619</v>
      </c>
      <c r="C659" s="131" t="s">
        <v>363</v>
      </c>
      <c r="D659" s="131" t="s">
        <v>235</v>
      </c>
      <c r="E659" s="131" t="s">
        <v>372</v>
      </c>
      <c r="F659" s="131" t="s">
        <v>373</v>
      </c>
      <c r="G659" s="131" t="s">
        <v>374</v>
      </c>
      <c r="H659" s="132">
        <v>880012</v>
      </c>
      <c r="I659" s="194">
        <v>880012</v>
      </c>
      <c r="J659" s="422"/>
      <c r="K659" s="422"/>
      <c r="L659" s="422"/>
      <c r="M659" s="194">
        <v>880012</v>
      </c>
      <c r="N659" s="422"/>
      <c r="O659" s="423"/>
      <c r="P659" s="423"/>
      <c r="Q659" s="423"/>
      <c r="R659" s="426"/>
      <c r="S659" s="132"/>
      <c r="T659" s="426"/>
      <c r="U659" s="426"/>
      <c r="V659" s="422"/>
      <c r="W659" s="422"/>
      <c r="X659" s="422"/>
    </row>
    <row r="660" ht="20" customHeight="1" spans="1:24">
      <c r="A660" s="131" t="s">
        <v>126</v>
      </c>
      <c r="B660" s="131" t="s">
        <v>619</v>
      </c>
      <c r="C660" s="131" t="s">
        <v>363</v>
      </c>
      <c r="D660" s="131" t="s">
        <v>237</v>
      </c>
      <c r="E660" s="131" t="s">
        <v>375</v>
      </c>
      <c r="F660" s="131" t="s">
        <v>376</v>
      </c>
      <c r="G660" s="131" t="s">
        <v>377</v>
      </c>
      <c r="H660" s="132">
        <v>716520</v>
      </c>
      <c r="I660" s="194">
        <v>716520</v>
      </c>
      <c r="J660" s="422"/>
      <c r="K660" s="422"/>
      <c r="L660" s="422"/>
      <c r="M660" s="194">
        <v>716520</v>
      </c>
      <c r="N660" s="422"/>
      <c r="O660" s="423"/>
      <c r="P660" s="423"/>
      <c r="Q660" s="423"/>
      <c r="R660" s="426"/>
      <c r="S660" s="132"/>
      <c r="T660" s="426"/>
      <c r="U660" s="426"/>
      <c r="V660" s="422"/>
      <c r="W660" s="422"/>
      <c r="X660" s="422"/>
    </row>
    <row r="661" ht="20" customHeight="1" spans="1:24">
      <c r="A661" s="131" t="s">
        <v>126</v>
      </c>
      <c r="B661" s="131" t="s">
        <v>619</v>
      </c>
      <c r="C661" s="131" t="s">
        <v>363</v>
      </c>
      <c r="D661" s="131" t="s">
        <v>239</v>
      </c>
      <c r="E661" s="131" t="s">
        <v>378</v>
      </c>
      <c r="F661" s="131" t="s">
        <v>364</v>
      </c>
      <c r="G661" s="131" t="s">
        <v>365</v>
      </c>
      <c r="H661" s="132">
        <v>38269</v>
      </c>
      <c r="I661" s="194">
        <v>38269</v>
      </c>
      <c r="J661" s="422"/>
      <c r="K661" s="422"/>
      <c r="L661" s="422"/>
      <c r="M661" s="194">
        <v>38269</v>
      </c>
      <c r="N661" s="422"/>
      <c r="O661" s="423"/>
      <c r="P661" s="423"/>
      <c r="Q661" s="423"/>
      <c r="R661" s="426"/>
      <c r="S661" s="132"/>
      <c r="T661" s="426"/>
      <c r="U661" s="426"/>
      <c r="V661" s="422"/>
      <c r="W661" s="422"/>
      <c r="X661" s="422"/>
    </row>
    <row r="662" ht="20" customHeight="1" spans="1:24">
      <c r="A662" s="131" t="s">
        <v>126</v>
      </c>
      <c r="B662" s="131" t="s">
        <v>620</v>
      </c>
      <c r="C662" s="131" t="s">
        <v>380</v>
      </c>
      <c r="D662" s="131" t="s">
        <v>251</v>
      </c>
      <c r="E662" s="131" t="s">
        <v>380</v>
      </c>
      <c r="F662" s="131" t="s">
        <v>381</v>
      </c>
      <c r="G662" s="131" t="s">
        <v>380</v>
      </c>
      <c r="H662" s="132">
        <v>1508244</v>
      </c>
      <c r="I662" s="194">
        <v>1508244</v>
      </c>
      <c r="J662" s="422"/>
      <c r="K662" s="422"/>
      <c r="L662" s="422"/>
      <c r="M662" s="194">
        <v>1508244</v>
      </c>
      <c r="N662" s="422"/>
      <c r="O662" s="423"/>
      <c r="P662" s="423"/>
      <c r="Q662" s="423"/>
      <c r="R662" s="426"/>
      <c r="S662" s="132"/>
      <c r="T662" s="426"/>
      <c r="U662" s="426"/>
      <c r="V662" s="422"/>
      <c r="W662" s="422"/>
      <c r="X662" s="422"/>
    </row>
    <row r="663" ht="20" customHeight="1" spans="1:24">
      <c r="A663" s="131" t="s">
        <v>126</v>
      </c>
      <c r="B663" s="131" t="s">
        <v>621</v>
      </c>
      <c r="C663" s="131" t="s">
        <v>383</v>
      </c>
      <c r="D663" s="131" t="s">
        <v>215</v>
      </c>
      <c r="E663" s="131" t="s">
        <v>384</v>
      </c>
      <c r="F663" s="131" t="s">
        <v>385</v>
      </c>
      <c r="G663" s="131" t="s">
        <v>386</v>
      </c>
      <c r="H663" s="132">
        <v>1142400</v>
      </c>
      <c r="I663" s="194">
        <v>1142400</v>
      </c>
      <c r="J663" s="422"/>
      <c r="K663" s="422"/>
      <c r="L663" s="422"/>
      <c r="M663" s="194">
        <v>1142400</v>
      </c>
      <c r="N663" s="422"/>
      <c r="O663" s="423"/>
      <c r="P663" s="423"/>
      <c r="Q663" s="423"/>
      <c r="R663" s="426"/>
      <c r="S663" s="132"/>
      <c r="T663" s="426"/>
      <c r="U663" s="426"/>
      <c r="V663" s="422"/>
      <c r="W663" s="422"/>
      <c r="X663" s="422"/>
    </row>
    <row r="664" ht="20" customHeight="1" spans="1:24">
      <c r="A664" s="131" t="s">
        <v>126</v>
      </c>
      <c r="B664" s="131" t="s">
        <v>622</v>
      </c>
      <c r="C664" s="131" t="s">
        <v>388</v>
      </c>
      <c r="D664" s="131" t="s">
        <v>177</v>
      </c>
      <c r="E664" s="131" t="s">
        <v>462</v>
      </c>
      <c r="F664" s="131" t="s">
        <v>397</v>
      </c>
      <c r="G664" s="131" t="s">
        <v>398</v>
      </c>
      <c r="H664" s="132">
        <v>184800</v>
      </c>
      <c r="I664" s="194">
        <v>184800</v>
      </c>
      <c r="J664" s="422"/>
      <c r="K664" s="422"/>
      <c r="L664" s="422"/>
      <c r="M664" s="194">
        <v>184800</v>
      </c>
      <c r="N664" s="422"/>
      <c r="O664" s="423"/>
      <c r="P664" s="423"/>
      <c r="Q664" s="423"/>
      <c r="R664" s="426"/>
      <c r="S664" s="132"/>
      <c r="T664" s="426"/>
      <c r="U664" s="426"/>
      <c r="V664" s="422"/>
      <c r="W664" s="422"/>
      <c r="X664" s="422"/>
    </row>
    <row r="665" ht="20" customHeight="1" spans="1:24">
      <c r="A665" s="131" t="s">
        <v>126</v>
      </c>
      <c r="B665" s="131" t="s">
        <v>622</v>
      </c>
      <c r="C665" s="131" t="s">
        <v>388</v>
      </c>
      <c r="D665" s="131" t="s">
        <v>177</v>
      </c>
      <c r="E665" s="131" t="s">
        <v>462</v>
      </c>
      <c r="F665" s="131" t="s">
        <v>401</v>
      </c>
      <c r="G665" s="131" t="s">
        <v>402</v>
      </c>
      <c r="H665" s="132">
        <v>77000</v>
      </c>
      <c r="I665" s="194">
        <v>77000</v>
      </c>
      <c r="J665" s="422"/>
      <c r="K665" s="422"/>
      <c r="L665" s="422"/>
      <c r="M665" s="194">
        <v>77000</v>
      </c>
      <c r="N665" s="422"/>
      <c r="O665" s="423"/>
      <c r="P665" s="423"/>
      <c r="Q665" s="423"/>
      <c r="R665" s="426"/>
      <c r="S665" s="132"/>
      <c r="T665" s="426"/>
      <c r="U665" s="426"/>
      <c r="V665" s="422"/>
      <c r="W665" s="422"/>
      <c r="X665" s="422"/>
    </row>
    <row r="666" ht="20" customHeight="1" spans="1:24">
      <c r="A666" s="131" t="s">
        <v>126</v>
      </c>
      <c r="B666" s="131" t="s">
        <v>622</v>
      </c>
      <c r="C666" s="131" t="s">
        <v>388</v>
      </c>
      <c r="D666" s="131" t="s">
        <v>215</v>
      </c>
      <c r="E666" s="131" t="s">
        <v>384</v>
      </c>
      <c r="F666" s="131" t="s">
        <v>397</v>
      </c>
      <c r="G666" s="131" t="s">
        <v>398</v>
      </c>
      <c r="H666" s="132">
        <v>16800</v>
      </c>
      <c r="I666" s="194">
        <v>16800</v>
      </c>
      <c r="J666" s="422"/>
      <c r="K666" s="422"/>
      <c r="L666" s="422"/>
      <c r="M666" s="194">
        <v>16800</v>
      </c>
      <c r="N666" s="422"/>
      <c r="O666" s="423"/>
      <c r="P666" s="423"/>
      <c r="Q666" s="423"/>
      <c r="R666" s="426"/>
      <c r="S666" s="132"/>
      <c r="T666" s="426"/>
      <c r="U666" s="426"/>
      <c r="V666" s="422"/>
      <c r="W666" s="422"/>
      <c r="X666" s="422"/>
    </row>
    <row r="667" ht="20" customHeight="1" spans="1:24">
      <c r="A667" s="131" t="s">
        <v>126</v>
      </c>
      <c r="B667" s="131" t="s">
        <v>622</v>
      </c>
      <c r="C667" s="131" t="s">
        <v>388</v>
      </c>
      <c r="D667" s="131" t="s">
        <v>215</v>
      </c>
      <c r="E667" s="131" t="s">
        <v>384</v>
      </c>
      <c r="F667" s="131" t="s">
        <v>401</v>
      </c>
      <c r="G667" s="131" t="s">
        <v>402</v>
      </c>
      <c r="H667" s="132">
        <v>89600</v>
      </c>
      <c r="I667" s="194">
        <v>89600</v>
      </c>
      <c r="J667" s="422"/>
      <c r="K667" s="422"/>
      <c r="L667" s="422"/>
      <c r="M667" s="194">
        <v>89600</v>
      </c>
      <c r="N667" s="422"/>
      <c r="O667" s="423"/>
      <c r="P667" s="423"/>
      <c r="Q667" s="423"/>
      <c r="R667" s="426"/>
      <c r="S667" s="132"/>
      <c r="T667" s="426"/>
      <c r="U667" s="426"/>
      <c r="V667" s="422"/>
      <c r="W667" s="422"/>
      <c r="X667" s="422"/>
    </row>
    <row r="668" ht="20" customHeight="1" spans="1:24">
      <c r="A668" s="131" t="s">
        <v>126</v>
      </c>
      <c r="B668" s="131" t="s">
        <v>623</v>
      </c>
      <c r="C668" s="131" t="s">
        <v>404</v>
      </c>
      <c r="D668" s="131" t="s">
        <v>177</v>
      </c>
      <c r="E668" s="131" t="s">
        <v>462</v>
      </c>
      <c r="F668" s="131" t="s">
        <v>405</v>
      </c>
      <c r="G668" s="131" t="s">
        <v>404</v>
      </c>
      <c r="H668" s="132">
        <v>27720</v>
      </c>
      <c r="I668" s="194">
        <v>27720</v>
      </c>
      <c r="J668" s="422"/>
      <c r="K668" s="422"/>
      <c r="L668" s="422"/>
      <c r="M668" s="194">
        <v>27720</v>
      </c>
      <c r="N668" s="422"/>
      <c r="O668" s="423"/>
      <c r="P668" s="423"/>
      <c r="Q668" s="423"/>
      <c r="R668" s="426"/>
      <c r="S668" s="132"/>
      <c r="T668" s="426"/>
      <c r="U668" s="426"/>
      <c r="V668" s="422"/>
      <c r="W668" s="422"/>
      <c r="X668" s="422"/>
    </row>
    <row r="669" ht="20" customHeight="1" spans="1:24">
      <c r="A669" s="131" t="s">
        <v>126</v>
      </c>
      <c r="B669" s="131" t="s">
        <v>624</v>
      </c>
      <c r="C669" s="131" t="s">
        <v>428</v>
      </c>
      <c r="D669" s="131" t="s">
        <v>177</v>
      </c>
      <c r="E669" s="131" t="s">
        <v>462</v>
      </c>
      <c r="F669" s="131" t="s">
        <v>429</v>
      </c>
      <c r="G669" s="131" t="s">
        <v>430</v>
      </c>
      <c r="H669" s="132">
        <v>1397448</v>
      </c>
      <c r="I669" s="194">
        <v>1397448</v>
      </c>
      <c r="J669" s="422"/>
      <c r="K669" s="422"/>
      <c r="L669" s="422"/>
      <c r="M669" s="194">
        <v>1397448</v>
      </c>
      <c r="N669" s="422"/>
      <c r="O669" s="423"/>
      <c r="P669" s="423"/>
      <c r="Q669" s="423"/>
      <c r="R669" s="426"/>
      <c r="S669" s="132"/>
      <c r="T669" s="426"/>
      <c r="U669" s="426"/>
      <c r="V669" s="422"/>
      <c r="W669" s="422"/>
      <c r="X669" s="422"/>
    </row>
    <row r="670" ht="20" customHeight="1" spans="1:24">
      <c r="A670" s="131" t="s">
        <v>126</v>
      </c>
      <c r="B670" s="131" t="s">
        <v>625</v>
      </c>
      <c r="C670" s="131" t="s">
        <v>407</v>
      </c>
      <c r="D670" s="131" t="s">
        <v>177</v>
      </c>
      <c r="E670" s="131" t="s">
        <v>462</v>
      </c>
      <c r="F670" s="131" t="s">
        <v>358</v>
      </c>
      <c r="G670" s="131" t="s">
        <v>359</v>
      </c>
      <c r="H670" s="132">
        <v>1233540</v>
      </c>
      <c r="I670" s="194">
        <v>1233540</v>
      </c>
      <c r="J670" s="422"/>
      <c r="K670" s="422"/>
      <c r="L670" s="422"/>
      <c r="M670" s="194">
        <v>1233540</v>
      </c>
      <c r="N670" s="422"/>
      <c r="O670" s="423"/>
      <c r="P670" s="423"/>
      <c r="Q670" s="423"/>
      <c r="R670" s="426"/>
      <c r="S670" s="132"/>
      <c r="T670" s="426"/>
      <c r="U670" s="426"/>
      <c r="V670" s="422"/>
      <c r="W670" s="422"/>
      <c r="X670" s="422"/>
    </row>
    <row r="671" ht="20" customHeight="1" spans="1:24">
      <c r="A671" s="131" t="s">
        <v>126</v>
      </c>
      <c r="B671" s="131" t="s">
        <v>625</v>
      </c>
      <c r="C671" s="131" t="s">
        <v>407</v>
      </c>
      <c r="D671" s="131" t="s">
        <v>177</v>
      </c>
      <c r="E671" s="131" t="s">
        <v>462</v>
      </c>
      <c r="F671" s="131" t="s">
        <v>360</v>
      </c>
      <c r="G671" s="131" t="s">
        <v>361</v>
      </c>
      <c r="H671" s="132">
        <v>1755600</v>
      </c>
      <c r="I671" s="194">
        <v>1755600</v>
      </c>
      <c r="J671" s="422"/>
      <c r="K671" s="422"/>
      <c r="L671" s="422"/>
      <c r="M671" s="194">
        <v>1755600</v>
      </c>
      <c r="N671" s="422"/>
      <c r="O671" s="423"/>
      <c r="P671" s="423"/>
      <c r="Q671" s="423"/>
      <c r="R671" s="426"/>
      <c r="S671" s="132"/>
      <c r="T671" s="426"/>
      <c r="U671" s="426"/>
      <c r="V671" s="422"/>
      <c r="W671" s="422"/>
      <c r="X671" s="422"/>
    </row>
    <row r="672" ht="20" customHeight="1" spans="1:24">
      <c r="A672" s="131" t="s">
        <v>126</v>
      </c>
      <c r="B672" s="131" t="s">
        <v>626</v>
      </c>
      <c r="C672" s="131" t="s">
        <v>456</v>
      </c>
      <c r="D672" s="131" t="s">
        <v>175</v>
      </c>
      <c r="E672" s="131" t="s">
        <v>457</v>
      </c>
      <c r="F672" s="131" t="s">
        <v>389</v>
      </c>
      <c r="G672" s="131" t="s">
        <v>390</v>
      </c>
      <c r="H672" s="132">
        <v>19039.5</v>
      </c>
      <c r="I672" s="194">
        <v>19039.5</v>
      </c>
      <c r="J672" s="422"/>
      <c r="K672" s="422"/>
      <c r="L672" s="422"/>
      <c r="M672" s="194">
        <v>19039.5</v>
      </c>
      <c r="N672" s="422"/>
      <c r="O672" s="423"/>
      <c r="P672" s="423"/>
      <c r="Q672" s="423"/>
      <c r="R672" s="426"/>
      <c r="S672" s="132"/>
      <c r="T672" s="426"/>
      <c r="U672" s="426"/>
      <c r="V672" s="422"/>
      <c r="W672" s="422"/>
      <c r="X672" s="422"/>
    </row>
    <row r="673" ht="20" customHeight="1" spans="1:24">
      <c r="A673" s="131" t="s">
        <v>126</v>
      </c>
      <c r="B673" s="131" t="s">
        <v>626</v>
      </c>
      <c r="C673" s="131" t="s">
        <v>456</v>
      </c>
      <c r="D673" s="131" t="s">
        <v>175</v>
      </c>
      <c r="E673" s="131" t="s">
        <v>457</v>
      </c>
      <c r="F673" s="131" t="s">
        <v>433</v>
      </c>
      <c r="G673" s="131" t="s">
        <v>434</v>
      </c>
      <c r="H673" s="132">
        <v>20000</v>
      </c>
      <c r="I673" s="194">
        <v>20000</v>
      </c>
      <c r="J673" s="422"/>
      <c r="K673" s="422"/>
      <c r="L673" s="422"/>
      <c r="M673" s="194">
        <v>20000</v>
      </c>
      <c r="N673" s="422"/>
      <c r="O673" s="423"/>
      <c r="P673" s="423"/>
      <c r="Q673" s="423"/>
      <c r="R673" s="426"/>
      <c r="S673" s="132"/>
      <c r="T673" s="426"/>
      <c r="U673" s="426"/>
      <c r="V673" s="422"/>
      <c r="W673" s="422"/>
      <c r="X673" s="422"/>
    </row>
    <row r="674" ht="20" customHeight="1" spans="1:24">
      <c r="A674" s="131" t="s">
        <v>126</v>
      </c>
      <c r="B674" s="131" t="s">
        <v>626</v>
      </c>
      <c r="C674" s="131" t="s">
        <v>456</v>
      </c>
      <c r="D674" s="131" t="s">
        <v>175</v>
      </c>
      <c r="E674" s="131" t="s">
        <v>457</v>
      </c>
      <c r="F674" s="131" t="s">
        <v>435</v>
      </c>
      <c r="G674" s="131" t="s">
        <v>436</v>
      </c>
      <c r="H674" s="132">
        <v>25000</v>
      </c>
      <c r="I674" s="194">
        <v>25000</v>
      </c>
      <c r="J674" s="422"/>
      <c r="K674" s="422"/>
      <c r="L674" s="422"/>
      <c r="M674" s="194">
        <v>25000</v>
      </c>
      <c r="N674" s="422"/>
      <c r="O674" s="423"/>
      <c r="P674" s="423"/>
      <c r="Q674" s="423"/>
      <c r="R674" s="426"/>
      <c r="S674" s="132"/>
      <c r="T674" s="426"/>
      <c r="U674" s="426"/>
      <c r="V674" s="422"/>
      <c r="W674" s="422"/>
      <c r="X674" s="422"/>
    </row>
    <row r="675" ht="20" customHeight="1" spans="1:24">
      <c r="A675" s="131" t="s">
        <v>126</v>
      </c>
      <c r="B675" s="131" t="s">
        <v>626</v>
      </c>
      <c r="C675" s="131" t="s">
        <v>456</v>
      </c>
      <c r="D675" s="131" t="s">
        <v>175</v>
      </c>
      <c r="E675" s="131" t="s">
        <v>457</v>
      </c>
      <c r="F675" s="131" t="s">
        <v>391</v>
      </c>
      <c r="G675" s="131" t="s">
        <v>392</v>
      </c>
      <c r="H675" s="132">
        <v>12500</v>
      </c>
      <c r="I675" s="194">
        <v>12500</v>
      </c>
      <c r="J675" s="422"/>
      <c r="K675" s="422"/>
      <c r="L675" s="422"/>
      <c r="M675" s="194">
        <v>12500</v>
      </c>
      <c r="N675" s="422"/>
      <c r="O675" s="423"/>
      <c r="P675" s="423"/>
      <c r="Q675" s="423"/>
      <c r="R675" s="426"/>
      <c r="S675" s="132"/>
      <c r="T675" s="426"/>
      <c r="U675" s="426"/>
      <c r="V675" s="422"/>
      <c r="W675" s="422"/>
      <c r="X675" s="422"/>
    </row>
    <row r="676" ht="20" customHeight="1" spans="1:24">
      <c r="A676" s="131" t="s">
        <v>126</v>
      </c>
      <c r="B676" s="131" t="s">
        <v>626</v>
      </c>
      <c r="C676" s="131" t="s">
        <v>456</v>
      </c>
      <c r="D676" s="131" t="s">
        <v>175</v>
      </c>
      <c r="E676" s="131" t="s">
        <v>457</v>
      </c>
      <c r="F676" s="131" t="s">
        <v>393</v>
      </c>
      <c r="G676" s="131" t="s">
        <v>394</v>
      </c>
      <c r="H676" s="132">
        <v>15000</v>
      </c>
      <c r="I676" s="194">
        <v>15000</v>
      </c>
      <c r="J676" s="422"/>
      <c r="K676" s="422"/>
      <c r="L676" s="422"/>
      <c r="M676" s="194">
        <v>15000</v>
      </c>
      <c r="N676" s="422"/>
      <c r="O676" s="423"/>
      <c r="P676" s="423"/>
      <c r="Q676" s="423"/>
      <c r="R676" s="426"/>
      <c r="S676" s="132"/>
      <c r="T676" s="426"/>
      <c r="U676" s="426"/>
      <c r="V676" s="422"/>
      <c r="W676" s="422"/>
      <c r="X676" s="422"/>
    </row>
    <row r="677" ht="20" customHeight="1" spans="1:24">
      <c r="A677" s="131" t="s">
        <v>126</v>
      </c>
      <c r="B677" s="131" t="s">
        <v>626</v>
      </c>
      <c r="C677" s="131" t="s">
        <v>456</v>
      </c>
      <c r="D677" s="131" t="s">
        <v>175</v>
      </c>
      <c r="E677" s="131" t="s">
        <v>457</v>
      </c>
      <c r="F677" s="131" t="s">
        <v>437</v>
      </c>
      <c r="G677" s="131" t="s">
        <v>438</v>
      </c>
      <c r="H677" s="132">
        <v>50000</v>
      </c>
      <c r="I677" s="194">
        <v>50000</v>
      </c>
      <c r="J677" s="422"/>
      <c r="K677" s="422"/>
      <c r="L677" s="422"/>
      <c r="M677" s="194">
        <v>50000</v>
      </c>
      <c r="N677" s="422"/>
      <c r="O677" s="423"/>
      <c r="P677" s="423"/>
      <c r="Q677" s="423"/>
      <c r="R677" s="426"/>
      <c r="S677" s="132"/>
      <c r="T677" s="426"/>
      <c r="U677" s="426"/>
      <c r="V677" s="422"/>
      <c r="W677" s="422"/>
      <c r="X677" s="422"/>
    </row>
    <row r="678" ht="20" customHeight="1" spans="1:24">
      <c r="A678" s="131" t="s">
        <v>126</v>
      </c>
      <c r="B678" s="131" t="s">
        <v>626</v>
      </c>
      <c r="C678" s="131" t="s">
        <v>456</v>
      </c>
      <c r="D678" s="131" t="s">
        <v>175</v>
      </c>
      <c r="E678" s="131" t="s">
        <v>457</v>
      </c>
      <c r="F678" s="131" t="s">
        <v>395</v>
      </c>
      <c r="G678" s="131" t="s">
        <v>396</v>
      </c>
      <c r="H678" s="132">
        <v>43025.5</v>
      </c>
      <c r="I678" s="194">
        <v>43025.5</v>
      </c>
      <c r="J678" s="422"/>
      <c r="K678" s="422"/>
      <c r="L678" s="422"/>
      <c r="M678" s="194">
        <v>43025.5</v>
      </c>
      <c r="N678" s="422"/>
      <c r="O678" s="423"/>
      <c r="P678" s="423"/>
      <c r="Q678" s="423"/>
      <c r="R678" s="426"/>
      <c r="S678" s="132"/>
      <c r="T678" s="426"/>
      <c r="U678" s="426"/>
      <c r="V678" s="422"/>
      <c r="W678" s="422"/>
      <c r="X678" s="422"/>
    </row>
    <row r="679" ht="20" customHeight="1" spans="1:24">
      <c r="A679" s="131" t="s">
        <v>126</v>
      </c>
      <c r="B679" s="131" t="s">
        <v>626</v>
      </c>
      <c r="C679" s="131" t="s">
        <v>456</v>
      </c>
      <c r="D679" s="131" t="s">
        <v>175</v>
      </c>
      <c r="E679" s="131" t="s">
        <v>457</v>
      </c>
      <c r="F679" s="131" t="s">
        <v>439</v>
      </c>
      <c r="G679" s="131" t="s">
        <v>440</v>
      </c>
      <c r="H679" s="132">
        <v>30000</v>
      </c>
      <c r="I679" s="194">
        <v>30000</v>
      </c>
      <c r="J679" s="422"/>
      <c r="K679" s="422"/>
      <c r="L679" s="422"/>
      <c r="M679" s="194">
        <v>30000</v>
      </c>
      <c r="N679" s="422"/>
      <c r="O679" s="423"/>
      <c r="P679" s="423"/>
      <c r="Q679" s="423"/>
      <c r="R679" s="426"/>
      <c r="S679" s="132"/>
      <c r="T679" s="426"/>
      <c r="U679" s="426"/>
      <c r="V679" s="422"/>
      <c r="W679" s="422"/>
      <c r="X679" s="422"/>
    </row>
    <row r="680" ht="20" customHeight="1" spans="1:24">
      <c r="A680" s="131" t="s">
        <v>126</v>
      </c>
      <c r="B680" s="131" t="s">
        <v>626</v>
      </c>
      <c r="C680" s="131" t="s">
        <v>456</v>
      </c>
      <c r="D680" s="131" t="s">
        <v>175</v>
      </c>
      <c r="E680" s="131" t="s">
        <v>457</v>
      </c>
      <c r="F680" s="131" t="s">
        <v>441</v>
      </c>
      <c r="G680" s="131" t="s">
        <v>442</v>
      </c>
      <c r="H680" s="132">
        <v>172750</v>
      </c>
      <c r="I680" s="194">
        <v>172750</v>
      </c>
      <c r="J680" s="422"/>
      <c r="K680" s="422"/>
      <c r="L680" s="422"/>
      <c r="M680" s="194">
        <v>172750</v>
      </c>
      <c r="N680" s="422"/>
      <c r="O680" s="423"/>
      <c r="P680" s="423"/>
      <c r="Q680" s="423"/>
      <c r="R680" s="426"/>
      <c r="S680" s="132"/>
      <c r="T680" s="426"/>
      <c r="U680" s="426"/>
      <c r="V680" s="422"/>
      <c r="W680" s="422"/>
      <c r="X680" s="422"/>
    </row>
    <row r="681" ht="20" customHeight="1" spans="1:24">
      <c r="A681" s="131" t="s">
        <v>126</v>
      </c>
      <c r="B681" s="131" t="s">
        <v>626</v>
      </c>
      <c r="C681" s="131" t="s">
        <v>456</v>
      </c>
      <c r="D681" s="131" t="s">
        <v>175</v>
      </c>
      <c r="E681" s="131" t="s">
        <v>457</v>
      </c>
      <c r="F681" s="131" t="s">
        <v>443</v>
      </c>
      <c r="G681" s="131" t="s">
        <v>444</v>
      </c>
      <c r="H681" s="132">
        <v>30000</v>
      </c>
      <c r="I681" s="194">
        <v>30000</v>
      </c>
      <c r="J681" s="422"/>
      <c r="K681" s="422"/>
      <c r="L681" s="422"/>
      <c r="M681" s="194">
        <v>30000</v>
      </c>
      <c r="N681" s="422"/>
      <c r="O681" s="423"/>
      <c r="P681" s="423"/>
      <c r="Q681" s="423"/>
      <c r="R681" s="426"/>
      <c r="S681" s="132"/>
      <c r="T681" s="426"/>
      <c r="U681" s="426"/>
      <c r="V681" s="422"/>
      <c r="W681" s="422"/>
      <c r="X681" s="422"/>
    </row>
    <row r="682" ht="20" customHeight="1" spans="1:24">
      <c r="A682" s="131" t="s">
        <v>126</v>
      </c>
      <c r="B682" s="131" t="s">
        <v>626</v>
      </c>
      <c r="C682" s="131" t="s">
        <v>456</v>
      </c>
      <c r="D682" s="131" t="s">
        <v>175</v>
      </c>
      <c r="E682" s="131" t="s">
        <v>457</v>
      </c>
      <c r="F682" s="131" t="s">
        <v>445</v>
      </c>
      <c r="G682" s="131" t="s">
        <v>446</v>
      </c>
      <c r="H682" s="132">
        <v>12940</v>
      </c>
      <c r="I682" s="194">
        <v>12940</v>
      </c>
      <c r="J682" s="422"/>
      <c r="K682" s="422"/>
      <c r="L682" s="422"/>
      <c r="M682" s="194">
        <v>12940</v>
      </c>
      <c r="N682" s="422"/>
      <c r="O682" s="423"/>
      <c r="P682" s="423"/>
      <c r="Q682" s="423"/>
      <c r="R682" s="426"/>
      <c r="S682" s="132"/>
      <c r="T682" s="426"/>
      <c r="U682" s="426"/>
      <c r="V682" s="422"/>
      <c r="W682" s="422"/>
      <c r="X682" s="422"/>
    </row>
    <row r="683" ht="20" customHeight="1" spans="1:24">
      <c r="A683" s="131" t="s">
        <v>126</v>
      </c>
      <c r="B683" s="131" t="s">
        <v>626</v>
      </c>
      <c r="C683" s="131" t="s">
        <v>456</v>
      </c>
      <c r="D683" s="131" t="s">
        <v>177</v>
      </c>
      <c r="E683" s="131" t="s">
        <v>462</v>
      </c>
      <c r="F683" s="131" t="s">
        <v>389</v>
      </c>
      <c r="G683" s="131" t="s">
        <v>390</v>
      </c>
      <c r="H683" s="132">
        <v>15722.5</v>
      </c>
      <c r="I683" s="194">
        <v>15722.5</v>
      </c>
      <c r="J683" s="422"/>
      <c r="K683" s="422"/>
      <c r="L683" s="422"/>
      <c r="M683" s="194">
        <v>15722.5</v>
      </c>
      <c r="N683" s="422"/>
      <c r="O683" s="423"/>
      <c r="P683" s="423"/>
      <c r="Q683" s="423"/>
      <c r="R683" s="426"/>
      <c r="S683" s="132"/>
      <c r="T683" s="426"/>
      <c r="U683" s="426"/>
      <c r="V683" s="422"/>
      <c r="W683" s="422"/>
      <c r="X683" s="422"/>
    </row>
    <row r="684" ht="20" customHeight="1" spans="1:24">
      <c r="A684" s="131" t="s">
        <v>126</v>
      </c>
      <c r="B684" s="131" t="s">
        <v>626</v>
      </c>
      <c r="C684" s="131" t="s">
        <v>456</v>
      </c>
      <c r="D684" s="131" t="s">
        <v>177</v>
      </c>
      <c r="E684" s="131" t="s">
        <v>462</v>
      </c>
      <c r="F684" s="131" t="s">
        <v>433</v>
      </c>
      <c r="G684" s="131" t="s">
        <v>434</v>
      </c>
      <c r="H684" s="132">
        <v>20000</v>
      </c>
      <c r="I684" s="194">
        <v>20000</v>
      </c>
      <c r="J684" s="422"/>
      <c r="K684" s="422"/>
      <c r="L684" s="422"/>
      <c r="M684" s="194">
        <v>20000</v>
      </c>
      <c r="N684" s="422"/>
      <c r="O684" s="423"/>
      <c r="P684" s="423"/>
      <c r="Q684" s="423"/>
      <c r="R684" s="426"/>
      <c r="S684" s="132"/>
      <c r="T684" s="426"/>
      <c r="U684" s="426"/>
      <c r="V684" s="422"/>
      <c r="W684" s="422"/>
      <c r="X684" s="422"/>
    </row>
    <row r="685" ht="20" customHeight="1" spans="1:24">
      <c r="A685" s="131" t="s">
        <v>126</v>
      </c>
      <c r="B685" s="131" t="s">
        <v>626</v>
      </c>
      <c r="C685" s="131" t="s">
        <v>456</v>
      </c>
      <c r="D685" s="131" t="s">
        <v>177</v>
      </c>
      <c r="E685" s="131" t="s">
        <v>462</v>
      </c>
      <c r="F685" s="131" t="s">
        <v>435</v>
      </c>
      <c r="G685" s="131" t="s">
        <v>436</v>
      </c>
      <c r="H685" s="132">
        <v>25000</v>
      </c>
      <c r="I685" s="194">
        <v>25000</v>
      </c>
      <c r="J685" s="422"/>
      <c r="K685" s="422"/>
      <c r="L685" s="422"/>
      <c r="M685" s="194">
        <v>25000</v>
      </c>
      <c r="N685" s="422"/>
      <c r="O685" s="423"/>
      <c r="P685" s="423"/>
      <c r="Q685" s="423"/>
      <c r="R685" s="426"/>
      <c r="S685" s="132"/>
      <c r="T685" s="426"/>
      <c r="U685" s="426"/>
      <c r="V685" s="422"/>
      <c r="W685" s="422"/>
      <c r="X685" s="422"/>
    </row>
    <row r="686" ht="20" customHeight="1" spans="1:24">
      <c r="A686" s="131" t="s">
        <v>126</v>
      </c>
      <c r="B686" s="131" t="s">
        <v>626</v>
      </c>
      <c r="C686" s="131" t="s">
        <v>456</v>
      </c>
      <c r="D686" s="131" t="s">
        <v>177</v>
      </c>
      <c r="E686" s="131" t="s">
        <v>462</v>
      </c>
      <c r="F686" s="131" t="s">
        <v>391</v>
      </c>
      <c r="G686" s="131" t="s">
        <v>392</v>
      </c>
      <c r="H686" s="132">
        <v>12500</v>
      </c>
      <c r="I686" s="194">
        <v>12500</v>
      </c>
      <c r="J686" s="422"/>
      <c r="K686" s="422"/>
      <c r="L686" s="422"/>
      <c r="M686" s="194">
        <v>12500</v>
      </c>
      <c r="N686" s="422"/>
      <c r="O686" s="423"/>
      <c r="P686" s="423"/>
      <c r="Q686" s="423"/>
      <c r="R686" s="426"/>
      <c r="S686" s="132"/>
      <c r="T686" s="426"/>
      <c r="U686" s="426"/>
      <c r="V686" s="422"/>
      <c r="W686" s="422"/>
      <c r="X686" s="422"/>
    </row>
    <row r="687" ht="20" customHeight="1" spans="1:24">
      <c r="A687" s="131" t="s">
        <v>126</v>
      </c>
      <c r="B687" s="131" t="s">
        <v>626</v>
      </c>
      <c r="C687" s="131" t="s">
        <v>456</v>
      </c>
      <c r="D687" s="131" t="s">
        <v>177</v>
      </c>
      <c r="E687" s="131" t="s">
        <v>462</v>
      </c>
      <c r="F687" s="131" t="s">
        <v>393</v>
      </c>
      <c r="G687" s="131" t="s">
        <v>394</v>
      </c>
      <c r="H687" s="132">
        <v>15000</v>
      </c>
      <c r="I687" s="194">
        <v>15000</v>
      </c>
      <c r="J687" s="422"/>
      <c r="K687" s="422"/>
      <c r="L687" s="422"/>
      <c r="M687" s="194">
        <v>15000</v>
      </c>
      <c r="N687" s="422"/>
      <c r="O687" s="423"/>
      <c r="P687" s="423"/>
      <c r="Q687" s="423"/>
      <c r="R687" s="426"/>
      <c r="S687" s="132"/>
      <c r="T687" s="426"/>
      <c r="U687" s="426"/>
      <c r="V687" s="422"/>
      <c r="W687" s="422"/>
      <c r="X687" s="422"/>
    </row>
    <row r="688" ht="20" customHeight="1" spans="1:24">
      <c r="A688" s="131" t="s">
        <v>126</v>
      </c>
      <c r="B688" s="131" t="s">
        <v>626</v>
      </c>
      <c r="C688" s="131" t="s">
        <v>456</v>
      </c>
      <c r="D688" s="131" t="s">
        <v>177</v>
      </c>
      <c r="E688" s="131" t="s">
        <v>462</v>
      </c>
      <c r="F688" s="131" t="s">
        <v>437</v>
      </c>
      <c r="G688" s="131" t="s">
        <v>438</v>
      </c>
      <c r="H688" s="132">
        <v>50000</v>
      </c>
      <c r="I688" s="194">
        <v>50000</v>
      </c>
      <c r="J688" s="422"/>
      <c r="K688" s="422"/>
      <c r="L688" s="422"/>
      <c r="M688" s="194">
        <v>50000</v>
      </c>
      <c r="N688" s="422"/>
      <c r="O688" s="423"/>
      <c r="P688" s="423"/>
      <c r="Q688" s="423"/>
      <c r="R688" s="426"/>
      <c r="S688" s="132"/>
      <c r="T688" s="426"/>
      <c r="U688" s="426"/>
      <c r="V688" s="422"/>
      <c r="W688" s="422"/>
      <c r="X688" s="422"/>
    </row>
    <row r="689" ht="20" customHeight="1" spans="1:24">
      <c r="A689" s="131" t="s">
        <v>126</v>
      </c>
      <c r="B689" s="131" t="s">
        <v>626</v>
      </c>
      <c r="C689" s="131" t="s">
        <v>456</v>
      </c>
      <c r="D689" s="131" t="s">
        <v>177</v>
      </c>
      <c r="E689" s="131" t="s">
        <v>462</v>
      </c>
      <c r="F689" s="131" t="s">
        <v>395</v>
      </c>
      <c r="G689" s="131" t="s">
        <v>396</v>
      </c>
      <c r="H689" s="132">
        <v>28612.5</v>
      </c>
      <c r="I689" s="194">
        <v>28612.5</v>
      </c>
      <c r="J689" s="422"/>
      <c r="K689" s="422"/>
      <c r="L689" s="422"/>
      <c r="M689" s="194">
        <v>28612.5</v>
      </c>
      <c r="N689" s="422"/>
      <c r="O689" s="423"/>
      <c r="P689" s="423"/>
      <c r="Q689" s="423"/>
      <c r="R689" s="426"/>
      <c r="S689" s="132"/>
      <c r="T689" s="426"/>
      <c r="U689" s="426"/>
      <c r="V689" s="422"/>
      <c r="W689" s="422"/>
      <c r="X689" s="422"/>
    </row>
    <row r="690" ht="20" customHeight="1" spans="1:24">
      <c r="A690" s="131" t="s">
        <v>126</v>
      </c>
      <c r="B690" s="131" t="s">
        <v>626</v>
      </c>
      <c r="C690" s="131" t="s">
        <v>456</v>
      </c>
      <c r="D690" s="131" t="s">
        <v>177</v>
      </c>
      <c r="E690" s="131" t="s">
        <v>462</v>
      </c>
      <c r="F690" s="131" t="s">
        <v>439</v>
      </c>
      <c r="G690" s="131" t="s">
        <v>440</v>
      </c>
      <c r="H690" s="132">
        <v>10000</v>
      </c>
      <c r="I690" s="194">
        <v>10000</v>
      </c>
      <c r="J690" s="422"/>
      <c r="K690" s="422"/>
      <c r="L690" s="422"/>
      <c r="M690" s="194">
        <v>10000</v>
      </c>
      <c r="N690" s="422"/>
      <c r="O690" s="423"/>
      <c r="P690" s="423"/>
      <c r="Q690" s="423"/>
      <c r="R690" s="426"/>
      <c r="S690" s="132"/>
      <c r="T690" s="426"/>
      <c r="U690" s="426"/>
      <c r="V690" s="422"/>
      <c r="W690" s="422"/>
      <c r="X690" s="422"/>
    </row>
    <row r="691" ht="20" customHeight="1" spans="1:24">
      <c r="A691" s="131" t="s">
        <v>126</v>
      </c>
      <c r="B691" s="131" t="s">
        <v>626</v>
      </c>
      <c r="C691" s="131" t="s">
        <v>456</v>
      </c>
      <c r="D691" s="131" t="s">
        <v>177</v>
      </c>
      <c r="E691" s="131" t="s">
        <v>462</v>
      </c>
      <c r="F691" s="131" t="s">
        <v>441</v>
      </c>
      <c r="G691" s="131" t="s">
        <v>442</v>
      </c>
      <c r="H691" s="132">
        <v>72750</v>
      </c>
      <c r="I691" s="194">
        <v>72750</v>
      </c>
      <c r="J691" s="422"/>
      <c r="K691" s="422"/>
      <c r="L691" s="422"/>
      <c r="M691" s="194">
        <v>72750</v>
      </c>
      <c r="N691" s="422"/>
      <c r="O691" s="423"/>
      <c r="P691" s="423"/>
      <c r="Q691" s="423"/>
      <c r="R691" s="426"/>
      <c r="S691" s="132"/>
      <c r="T691" s="426"/>
      <c r="U691" s="426"/>
      <c r="V691" s="422"/>
      <c r="W691" s="422"/>
      <c r="X691" s="422"/>
    </row>
    <row r="692" ht="20" customHeight="1" spans="1:24">
      <c r="A692" s="131" t="s">
        <v>126</v>
      </c>
      <c r="B692" s="131" t="s">
        <v>626</v>
      </c>
      <c r="C692" s="131" t="s">
        <v>456</v>
      </c>
      <c r="D692" s="131" t="s">
        <v>177</v>
      </c>
      <c r="E692" s="131" t="s">
        <v>462</v>
      </c>
      <c r="F692" s="131" t="s">
        <v>443</v>
      </c>
      <c r="G692" s="131" t="s">
        <v>444</v>
      </c>
      <c r="H692" s="132">
        <v>30000</v>
      </c>
      <c r="I692" s="194">
        <v>30000</v>
      </c>
      <c r="J692" s="422"/>
      <c r="K692" s="422"/>
      <c r="L692" s="422"/>
      <c r="M692" s="194">
        <v>30000</v>
      </c>
      <c r="N692" s="422"/>
      <c r="O692" s="423"/>
      <c r="P692" s="423"/>
      <c r="Q692" s="423"/>
      <c r="R692" s="426"/>
      <c r="S692" s="132"/>
      <c r="T692" s="426"/>
      <c r="U692" s="426"/>
      <c r="V692" s="422"/>
      <c r="W692" s="422"/>
      <c r="X692" s="422"/>
    </row>
    <row r="693" ht="20" customHeight="1" spans="1:24">
      <c r="A693" s="131" t="s">
        <v>126</v>
      </c>
      <c r="B693" s="131" t="s">
        <v>626</v>
      </c>
      <c r="C693" s="131" t="s">
        <v>456</v>
      </c>
      <c r="D693" s="131" t="s">
        <v>177</v>
      </c>
      <c r="E693" s="131" t="s">
        <v>462</v>
      </c>
      <c r="F693" s="131" t="s">
        <v>445</v>
      </c>
      <c r="G693" s="131" t="s">
        <v>446</v>
      </c>
      <c r="H693" s="132">
        <v>6540</v>
      </c>
      <c r="I693" s="194">
        <v>6540</v>
      </c>
      <c r="J693" s="422"/>
      <c r="K693" s="422"/>
      <c r="L693" s="422"/>
      <c r="M693" s="194">
        <v>6540</v>
      </c>
      <c r="N693" s="422"/>
      <c r="O693" s="423"/>
      <c r="P693" s="423"/>
      <c r="Q693" s="423"/>
      <c r="R693" s="426"/>
      <c r="S693" s="132"/>
      <c r="T693" s="426"/>
      <c r="U693" s="426"/>
      <c r="V693" s="422"/>
      <c r="W693" s="422"/>
      <c r="X693" s="422"/>
    </row>
    <row r="694" ht="20" customHeight="1" spans="1:24">
      <c r="A694" s="131" t="s">
        <v>126</v>
      </c>
      <c r="B694" s="131" t="s">
        <v>626</v>
      </c>
      <c r="C694" s="131" t="s">
        <v>456</v>
      </c>
      <c r="D694" s="131" t="s">
        <v>189</v>
      </c>
      <c r="E694" s="131" t="s">
        <v>513</v>
      </c>
      <c r="F694" s="131" t="s">
        <v>389</v>
      </c>
      <c r="G694" s="131" t="s">
        <v>390</v>
      </c>
      <c r="H694" s="132">
        <v>3780</v>
      </c>
      <c r="I694" s="194">
        <v>3780</v>
      </c>
      <c r="J694" s="422"/>
      <c r="K694" s="422"/>
      <c r="L694" s="422"/>
      <c r="M694" s="194">
        <v>3780</v>
      </c>
      <c r="N694" s="422"/>
      <c r="O694" s="423"/>
      <c r="P694" s="423"/>
      <c r="Q694" s="423"/>
      <c r="R694" s="426"/>
      <c r="S694" s="132"/>
      <c r="T694" s="426"/>
      <c r="U694" s="426"/>
      <c r="V694" s="422"/>
      <c r="W694" s="422"/>
      <c r="X694" s="422"/>
    </row>
    <row r="695" ht="20" customHeight="1" spans="1:24">
      <c r="A695" s="131" t="s">
        <v>128</v>
      </c>
      <c r="B695" s="131" t="s">
        <v>627</v>
      </c>
      <c r="C695" s="131" t="s">
        <v>352</v>
      </c>
      <c r="D695" s="131" t="s">
        <v>177</v>
      </c>
      <c r="E695" s="131" t="s">
        <v>462</v>
      </c>
      <c r="F695" s="131" t="s">
        <v>354</v>
      </c>
      <c r="G695" s="131" t="s">
        <v>355</v>
      </c>
      <c r="H695" s="132">
        <v>3058248</v>
      </c>
      <c r="I695" s="194">
        <v>3058248</v>
      </c>
      <c r="J695" s="422"/>
      <c r="K695" s="422"/>
      <c r="L695" s="422"/>
      <c r="M695" s="194">
        <v>3058248</v>
      </c>
      <c r="N695" s="422"/>
      <c r="O695" s="423"/>
      <c r="P695" s="423"/>
      <c r="Q695" s="423"/>
      <c r="R695" s="426"/>
      <c r="S695" s="132"/>
      <c r="T695" s="426"/>
      <c r="U695" s="426"/>
      <c r="V695" s="422"/>
      <c r="W695" s="422"/>
      <c r="X695" s="422"/>
    </row>
    <row r="696" ht="20" customHeight="1" spans="1:24">
      <c r="A696" s="131" t="s">
        <v>128</v>
      </c>
      <c r="B696" s="131" t="s">
        <v>627</v>
      </c>
      <c r="C696" s="131" t="s">
        <v>352</v>
      </c>
      <c r="D696" s="131" t="s">
        <v>177</v>
      </c>
      <c r="E696" s="131" t="s">
        <v>462</v>
      </c>
      <c r="F696" s="131" t="s">
        <v>356</v>
      </c>
      <c r="G696" s="131" t="s">
        <v>357</v>
      </c>
      <c r="H696" s="132">
        <v>4560</v>
      </c>
      <c r="I696" s="194">
        <v>4560</v>
      </c>
      <c r="J696" s="422"/>
      <c r="K696" s="422"/>
      <c r="L696" s="422"/>
      <c r="M696" s="194">
        <v>4560</v>
      </c>
      <c r="N696" s="422"/>
      <c r="O696" s="423"/>
      <c r="P696" s="423"/>
      <c r="Q696" s="423"/>
      <c r="R696" s="426"/>
      <c r="S696" s="132"/>
      <c r="T696" s="426"/>
      <c r="U696" s="426"/>
      <c r="V696" s="422"/>
      <c r="W696" s="422"/>
      <c r="X696" s="422"/>
    </row>
    <row r="697" ht="20" customHeight="1" spans="1:24">
      <c r="A697" s="131" t="s">
        <v>128</v>
      </c>
      <c r="B697" s="131" t="s">
        <v>627</v>
      </c>
      <c r="C697" s="131" t="s">
        <v>352</v>
      </c>
      <c r="D697" s="131" t="s">
        <v>177</v>
      </c>
      <c r="E697" s="131" t="s">
        <v>462</v>
      </c>
      <c r="F697" s="131" t="s">
        <v>358</v>
      </c>
      <c r="G697" s="131" t="s">
        <v>359</v>
      </c>
      <c r="H697" s="132">
        <v>254854</v>
      </c>
      <c r="I697" s="194">
        <v>254854</v>
      </c>
      <c r="J697" s="422"/>
      <c r="K697" s="422"/>
      <c r="L697" s="422"/>
      <c r="M697" s="194">
        <v>254854</v>
      </c>
      <c r="N697" s="422"/>
      <c r="O697" s="423"/>
      <c r="P697" s="423"/>
      <c r="Q697" s="423"/>
      <c r="R697" s="426"/>
      <c r="S697" s="132"/>
      <c r="T697" s="426"/>
      <c r="U697" s="426"/>
      <c r="V697" s="422"/>
      <c r="W697" s="422"/>
      <c r="X697" s="422"/>
    </row>
    <row r="698" ht="20" customHeight="1" spans="1:24">
      <c r="A698" s="131" t="s">
        <v>128</v>
      </c>
      <c r="B698" s="131" t="s">
        <v>627</v>
      </c>
      <c r="C698" s="131" t="s">
        <v>352</v>
      </c>
      <c r="D698" s="131" t="s">
        <v>177</v>
      </c>
      <c r="E698" s="131" t="s">
        <v>462</v>
      </c>
      <c r="F698" s="131" t="s">
        <v>360</v>
      </c>
      <c r="G698" s="131" t="s">
        <v>361</v>
      </c>
      <c r="H698" s="132">
        <v>3212124</v>
      </c>
      <c r="I698" s="194">
        <v>3212124</v>
      </c>
      <c r="J698" s="422"/>
      <c r="K698" s="422"/>
      <c r="L698" s="422"/>
      <c r="M698" s="194">
        <v>3212124</v>
      </c>
      <c r="N698" s="422"/>
      <c r="O698" s="423"/>
      <c r="P698" s="423"/>
      <c r="Q698" s="423"/>
      <c r="R698" s="426"/>
      <c r="S698" s="132"/>
      <c r="T698" s="426"/>
      <c r="U698" s="426"/>
      <c r="V698" s="422"/>
      <c r="W698" s="422"/>
      <c r="X698" s="422"/>
    </row>
    <row r="699" ht="20" customHeight="1" spans="1:24">
      <c r="A699" s="131" t="s">
        <v>128</v>
      </c>
      <c r="B699" s="131" t="s">
        <v>628</v>
      </c>
      <c r="C699" s="131" t="s">
        <v>418</v>
      </c>
      <c r="D699" s="131" t="s">
        <v>177</v>
      </c>
      <c r="E699" s="131" t="s">
        <v>462</v>
      </c>
      <c r="F699" s="131" t="s">
        <v>356</v>
      </c>
      <c r="G699" s="131" t="s">
        <v>357</v>
      </c>
      <c r="H699" s="132">
        <v>318000</v>
      </c>
      <c r="I699" s="194">
        <v>318000</v>
      </c>
      <c r="J699" s="422"/>
      <c r="K699" s="422"/>
      <c r="L699" s="422"/>
      <c r="M699" s="194">
        <v>318000</v>
      </c>
      <c r="N699" s="422"/>
      <c r="O699" s="423"/>
      <c r="P699" s="423"/>
      <c r="Q699" s="423"/>
      <c r="R699" s="426"/>
      <c r="S699" s="132"/>
      <c r="T699" s="426"/>
      <c r="U699" s="426"/>
      <c r="V699" s="422"/>
      <c r="W699" s="422"/>
      <c r="X699" s="422"/>
    </row>
    <row r="700" ht="20" customHeight="1" spans="1:24">
      <c r="A700" s="131" t="s">
        <v>128</v>
      </c>
      <c r="B700" s="131" t="s">
        <v>629</v>
      </c>
      <c r="C700" s="131" t="s">
        <v>363</v>
      </c>
      <c r="D700" s="131" t="s">
        <v>177</v>
      </c>
      <c r="E700" s="131" t="s">
        <v>462</v>
      </c>
      <c r="F700" s="131" t="s">
        <v>364</v>
      </c>
      <c r="G700" s="131" t="s">
        <v>365</v>
      </c>
      <c r="H700" s="132">
        <v>45360</v>
      </c>
      <c r="I700" s="194">
        <v>45360</v>
      </c>
      <c r="J700" s="422"/>
      <c r="K700" s="422"/>
      <c r="L700" s="422"/>
      <c r="M700" s="194">
        <v>45360</v>
      </c>
      <c r="N700" s="422"/>
      <c r="O700" s="423"/>
      <c r="P700" s="423"/>
      <c r="Q700" s="423"/>
      <c r="R700" s="426"/>
      <c r="S700" s="132"/>
      <c r="T700" s="426"/>
      <c r="U700" s="426"/>
      <c r="V700" s="422"/>
      <c r="W700" s="422"/>
      <c r="X700" s="422"/>
    </row>
    <row r="701" ht="20" customHeight="1" spans="1:24">
      <c r="A701" s="131" t="s">
        <v>128</v>
      </c>
      <c r="B701" s="131" t="s">
        <v>629</v>
      </c>
      <c r="C701" s="131" t="s">
        <v>363</v>
      </c>
      <c r="D701" s="131" t="s">
        <v>217</v>
      </c>
      <c r="E701" s="131" t="s">
        <v>366</v>
      </c>
      <c r="F701" s="131" t="s">
        <v>367</v>
      </c>
      <c r="G701" s="131" t="s">
        <v>368</v>
      </c>
      <c r="H701" s="132">
        <v>1325808</v>
      </c>
      <c r="I701" s="194">
        <v>1325808</v>
      </c>
      <c r="J701" s="422"/>
      <c r="K701" s="422"/>
      <c r="L701" s="422"/>
      <c r="M701" s="194">
        <v>1325808</v>
      </c>
      <c r="N701" s="422"/>
      <c r="O701" s="423"/>
      <c r="P701" s="423"/>
      <c r="Q701" s="423"/>
      <c r="R701" s="426"/>
      <c r="S701" s="132"/>
      <c r="T701" s="426"/>
      <c r="U701" s="426"/>
      <c r="V701" s="422"/>
      <c r="W701" s="422"/>
      <c r="X701" s="422"/>
    </row>
    <row r="702" ht="20" customHeight="1" spans="1:24">
      <c r="A702" s="131" t="s">
        <v>128</v>
      </c>
      <c r="B702" s="131" t="s">
        <v>629</v>
      </c>
      <c r="C702" s="131" t="s">
        <v>363</v>
      </c>
      <c r="D702" s="131" t="s">
        <v>219</v>
      </c>
      <c r="E702" s="131" t="s">
        <v>369</v>
      </c>
      <c r="F702" s="131" t="s">
        <v>370</v>
      </c>
      <c r="G702" s="131" t="s">
        <v>371</v>
      </c>
      <c r="H702" s="132">
        <v>103914</v>
      </c>
      <c r="I702" s="194">
        <v>103914</v>
      </c>
      <c r="J702" s="422"/>
      <c r="K702" s="422"/>
      <c r="L702" s="422"/>
      <c r="M702" s="194">
        <v>103914</v>
      </c>
      <c r="N702" s="422"/>
      <c r="O702" s="423"/>
      <c r="P702" s="423"/>
      <c r="Q702" s="423"/>
      <c r="R702" s="426"/>
      <c r="S702" s="132"/>
      <c r="T702" s="426"/>
      <c r="U702" s="426"/>
      <c r="V702" s="422"/>
      <c r="W702" s="422"/>
      <c r="X702" s="422"/>
    </row>
    <row r="703" ht="20" customHeight="1" spans="1:24">
      <c r="A703" s="131" t="s">
        <v>128</v>
      </c>
      <c r="B703" s="131" t="s">
        <v>629</v>
      </c>
      <c r="C703" s="131" t="s">
        <v>363</v>
      </c>
      <c r="D703" s="131" t="s">
        <v>235</v>
      </c>
      <c r="E703" s="131" t="s">
        <v>372</v>
      </c>
      <c r="F703" s="131" t="s">
        <v>373</v>
      </c>
      <c r="G703" s="131" t="s">
        <v>374</v>
      </c>
      <c r="H703" s="132">
        <v>609444</v>
      </c>
      <c r="I703" s="194">
        <v>609444</v>
      </c>
      <c r="J703" s="422"/>
      <c r="K703" s="422"/>
      <c r="L703" s="422"/>
      <c r="M703" s="194">
        <v>609444</v>
      </c>
      <c r="N703" s="422"/>
      <c r="O703" s="423"/>
      <c r="P703" s="423"/>
      <c r="Q703" s="423"/>
      <c r="R703" s="426"/>
      <c r="S703" s="132"/>
      <c r="T703" s="426"/>
      <c r="U703" s="426"/>
      <c r="V703" s="422"/>
      <c r="W703" s="422"/>
      <c r="X703" s="422"/>
    </row>
    <row r="704" ht="20" customHeight="1" spans="1:24">
      <c r="A704" s="131" t="s">
        <v>128</v>
      </c>
      <c r="B704" s="131" t="s">
        <v>629</v>
      </c>
      <c r="C704" s="131" t="s">
        <v>363</v>
      </c>
      <c r="D704" s="131" t="s">
        <v>237</v>
      </c>
      <c r="E704" s="131" t="s">
        <v>375</v>
      </c>
      <c r="F704" s="131" t="s">
        <v>376</v>
      </c>
      <c r="G704" s="131" t="s">
        <v>377</v>
      </c>
      <c r="H704" s="132">
        <v>449400</v>
      </c>
      <c r="I704" s="194">
        <v>449400</v>
      </c>
      <c r="J704" s="422"/>
      <c r="K704" s="422"/>
      <c r="L704" s="422"/>
      <c r="M704" s="194">
        <v>449400</v>
      </c>
      <c r="N704" s="422"/>
      <c r="O704" s="423"/>
      <c r="P704" s="423"/>
      <c r="Q704" s="423"/>
      <c r="R704" s="426"/>
      <c r="S704" s="132"/>
      <c r="T704" s="426"/>
      <c r="U704" s="426"/>
      <c r="V704" s="422"/>
      <c r="W704" s="422"/>
      <c r="X704" s="422"/>
    </row>
    <row r="705" ht="20" customHeight="1" spans="1:24">
      <c r="A705" s="131" t="s">
        <v>128</v>
      </c>
      <c r="B705" s="131" t="s">
        <v>629</v>
      </c>
      <c r="C705" s="131" t="s">
        <v>363</v>
      </c>
      <c r="D705" s="131" t="s">
        <v>239</v>
      </c>
      <c r="E705" s="131" t="s">
        <v>378</v>
      </c>
      <c r="F705" s="131" t="s">
        <v>364</v>
      </c>
      <c r="G705" s="131" t="s">
        <v>365</v>
      </c>
      <c r="H705" s="132">
        <v>26838</v>
      </c>
      <c r="I705" s="194">
        <v>26838</v>
      </c>
      <c r="J705" s="422"/>
      <c r="K705" s="422"/>
      <c r="L705" s="422"/>
      <c r="M705" s="194">
        <v>26838</v>
      </c>
      <c r="N705" s="422"/>
      <c r="O705" s="423"/>
      <c r="P705" s="423"/>
      <c r="Q705" s="423"/>
      <c r="R705" s="426"/>
      <c r="S705" s="132"/>
      <c r="T705" s="426"/>
      <c r="U705" s="426"/>
      <c r="V705" s="422"/>
      <c r="W705" s="422"/>
      <c r="X705" s="422"/>
    </row>
    <row r="706" ht="20" customHeight="1" spans="1:24">
      <c r="A706" s="131" t="s">
        <v>128</v>
      </c>
      <c r="B706" s="131" t="s">
        <v>630</v>
      </c>
      <c r="C706" s="131" t="s">
        <v>380</v>
      </c>
      <c r="D706" s="131" t="s">
        <v>251</v>
      </c>
      <c r="E706" s="131" t="s">
        <v>380</v>
      </c>
      <c r="F706" s="131" t="s">
        <v>381</v>
      </c>
      <c r="G706" s="131" t="s">
        <v>380</v>
      </c>
      <c r="H706" s="132">
        <v>1117992</v>
      </c>
      <c r="I706" s="194">
        <v>1117992</v>
      </c>
      <c r="J706" s="422"/>
      <c r="K706" s="422"/>
      <c r="L706" s="422"/>
      <c r="M706" s="194">
        <v>1117992</v>
      </c>
      <c r="N706" s="422"/>
      <c r="O706" s="423"/>
      <c r="P706" s="423"/>
      <c r="Q706" s="423"/>
      <c r="R706" s="426"/>
      <c r="S706" s="132"/>
      <c r="T706" s="426"/>
      <c r="U706" s="426"/>
      <c r="V706" s="422"/>
      <c r="W706" s="422"/>
      <c r="X706" s="422"/>
    </row>
    <row r="707" ht="20" customHeight="1" spans="1:24">
      <c r="A707" s="131" t="s">
        <v>128</v>
      </c>
      <c r="B707" s="131" t="s">
        <v>631</v>
      </c>
      <c r="C707" s="131" t="s">
        <v>383</v>
      </c>
      <c r="D707" s="131" t="s">
        <v>215</v>
      </c>
      <c r="E707" s="131" t="s">
        <v>384</v>
      </c>
      <c r="F707" s="131" t="s">
        <v>385</v>
      </c>
      <c r="G707" s="131" t="s">
        <v>386</v>
      </c>
      <c r="H707" s="132">
        <v>510000</v>
      </c>
      <c r="I707" s="194">
        <v>510000</v>
      </c>
      <c r="J707" s="422"/>
      <c r="K707" s="422"/>
      <c r="L707" s="422"/>
      <c r="M707" s="194">
        <v>510000</v>
      </c>
      <c r="N707" s="422"/>
      <c r="O707" s="423"/>
      <c r="P707" s="423"/>
      <c r="Q707" s="423"/>
      <c r="R707" s="426"/>
      <c r="S707" s="132"/>
      <c r="T707" s="426"/>
      <c r="U707" s="426"/>
      <c r="V707" s="422"/>
      <c r="W707" s="422"/>
      <c r="X707" s="422"/>
    </row>
    <row r="708" ht="20" customHeight="1" spans="1:24">
      <c r="A708" s="131" t="s">
        <v>128</v>
      </c>
      <c r="B708" s="131" t="s">
        <v>632</v>
      </c>
      <c r="C708" s="131" t="s">
        <v>388</v>
      </c>
      <c r="D708" s="131" t="s">
        <v>177</v>
      </c>
      <c r="E708" s="131" t="s">
        <v>462</v>
      </c>
      <c r="F708" s="131" t="s">
        <v>397</v>
      </c>
      <c r="G708" s="131" t="s">
        <v>398</v>
      </c>
      <c r="H708" s="132">
        <v>129600</v>
      </c>
      <c r="I708" s="194">
        <v>129600</v>
      </c>
      <c r="J708" s="422"/>
      <c r="K708" s="422"/>
      <c r="L708" s="422"/>
      <c r="M708" s="194">
        <v>129600</v>
      </c>
      <c r="N708" s="422"/>
      <c r="O708" s="423"/>
      <c r="P708" s="423"/>
      <c r="Q708" s="423"/>
      <c r="R708" s="426"/>
      <c r="S708" s="132"/>
      <c r="T708" s="426"/>
      <c r="U708" s="426"/>
      <c r="V708" s="422"/>
      <c r="W708" s="422"/>
      <c r="X708" s="422"/>
    </row>
    <row r="709" ht="20" customHeight="1" spans="1:24">
      <c r="A709" s="131" t="s">
        <v>128</v>
      </c>
      <c r="B709" s="131" t="s">
        <v>632</v>
      </c>
      <c r="C709" s="131" t="s">
        <v>388</v>
      </c>
      <c r="D709" s="131" t="s">
        <v>177</v>
      </c>
      <c r="E709" s="131" t="s">
        <v>462</v>
      </c>
      <c r="F709" s="131" t="s">
        <v>401</v>
      </c>
      <c r="G709" s="131" t="s">
        <v>402</v>
      </c>
      <c r="H709" s="132">
        <v>54000</v>
      </c>
      <c r="I709" s="194">
        <v>54000</v>
      </c>
      <c r="J709" s="422"/>
      <c r="K709" s="422"/>
      <c r="L709" s="422"/>
      <c r="M709" s="194">
        <v>54000</v>
      </c>
      <c r="N709" s="422"/>
      <c r="O709" s="423"/>
      <c r="P709" s="423"/>
      <c r="Q709" s="423"/>
      <c r="R709" s="426"/>
      <c r="S709" s="132"/>
      <c r="T709" s="426"/>
      <c r="U709" s="426"/>
      <c r="V709" s="422"/>
      <c r="W709" s="422"/>
      <c r="X709" s="422"/>
    </row>
    <row r="710" ht="20" customHeight="1" spans="1:24">
      <c r="A710" s="131" t="s">
        <v>128</v>
      </c>
      <c r="B710" s="131" t="s">
        <v>632</v>
      </c>
      <c r="C710" s="131" t="s">
        <v>388</v>
      </c>
      <c r="D710" s="131" t="s">
        <v>215</v>
      </c>
      <c r="E710" s="131" t="s">
        <v>384</v>
      </c>
      <c r="F710" s="131" t="s">
        <v>397</v>
      </c>
      <c r="G710" s="131" t="s">
        <v>398</v>
      </c>
      <c r="H710" s="132">
        <v>7500</v>
      </c>
      <c r="I710" s="194">
        <v>7500</v>
      </c>
      <c r="J710" s="422"/>
      <c r="K710" s="422"/>
      <c r="L710" s="422"/>
      <c r="M710" s="194">
        <v>7500</v>
      </c>
      <c r="N710" s="422"/>
      <c r="O710" s="423"/>
      <c r="P710" s="423"/>
      <c r="Q710" s="423"/>
      <c r="R710" s="426"/>
      <c r="S710" s="132"/>
      <c r="T710" s="426"/>
      <c r="U710" s="426"/>
      <c r="V710" s="422"/>
      <c r="W710" s="422"/>
      <c r="X710" s="422"/>
    </row>
    <row r="711" ht="20" customHeight="1" spans="1:24">
      <c r="A711" s="131" t="s">
        <v>128</v>
      </c>
      <c r="B711" s="131" t="s">
        <v>632</v>
      </c>
      <c r="C711" s="131" t="s">
        <v>388</v>
      </c>
      <c r="D711" s="131" t="s">
        <v>215</v>
      </c>
      <c r="E711" s="131" t="s">
        <v>384</v>
      </c>
      <c r="F711" s="131" t="s">
        <v>401</v>
      </c>
      <c r="G711" s="131" t="s">
        <v>402</v>
      </c>
      <c r="H711" s="132">
        <v>40000</v>
      </c>
      <c r="I711" s="194">
        <v>40000</v>
      </c>
      <c r="J711" s="422"/>
      <c r="K711" s="422"/>
      <c r="L711" s="422"/>
      <c r="M711" s="194">
        <v>40000</v>
      </c>
      <c r="N711" s="422"/>
      <c r="O711" s="423"/>
      <c r="P711" s="423"/>
      <c r="Q711" s="423"/>
      <c r="R711" s="426"/>
      <c r="S711" s="132"/>
      <c r="T711" s="426"/>
      <c r="U711" s="426"/>
      <c r="V711" s="422"/>
      <c r="W711" s="422"/>
      <c r="X711" s="422"/>
    </row>
    <row r="712" ht="20" customHeight="1" spans="1:24">
      <c r="A712" s="131" t="s">
        <v>128</v>
      </c>
      <c r="B712" s="131" t="s">
        <v>633</v>
      </c>
      <c r="C712" s="131" t="s">
        <v>404</v>
      </c>
      <c r="D712" s="131" t="s">
        <v>177</v>
      </c>
      <c r="E712" s="131" t="s">
        <v>462</v>
      </c>
      <c r="F712" s="131" t="s">
        <v>405</v>
      </c>
      <c r="G712" s="131" t="s">
        <v>404</v>
      </c>
      <c r="H712" s="132">
        <v>19440</v>
      </c>
      <c r="I712" s="194">
        <v>19440</v>
      </c>
      <c r="J712" s="422"/>
      <c r="K712" s="422"/>
      <c r="L712" s="422"/>
      <c r="M712" s="194">
        <v>19440</v>
      </c>
      <c r="N712" s="422"/>
      <c r="O712" s="423"/>
      <c r="P712" s="423"/>
      <c r="Q712" s="423"/>
      <c r="R712" s="426"/>
      <c r="S712" s="132"/>
      <c r="T712" s="426"/>
      <c r="U712" s="426"/>
      <c r="V712" s="422"/>
      <c r="W712" s="422"/>
      <c r="X712" s="422"/>
    </row>
    <row r="713" ht="20" customHeight="1" spans="1:24">
      <c r="A713" s="131" t="s">
        <v>128</v>
      </c>
      <c r="B713" s="131" t="s">
        <v>634</v>
      </c>
      <c r="C713" s="131" t="s">
        <v>407</v>
      </c>
      <c r="D713" s="131" t="s">
        <v>177</v>
      </c>
      <c r="E713" s="131" t="s">
        <v>462</v>
      </c>
      <c r="F713" s="131" t="s">
        <v>358</v>
      </c>
      <c r="G713" s="131" t="s">
        <v>359</v>
      </c>
      <c r="H713" s="132">
        <v>865080</v>
      </c>
      <c r="I713" s="194">
        <v>865080</v>
      </c>
      <c r="J713" s="422"/>
      <c r="K713" s="422"/>
      <c r="L713" s="422"/>
      <c r="M713" s="194">
        <v>865080</v>
      </c>
      <c r="N713" s="422"/>
      <c r="O713" s="423"/>
      <c r="P713" s="423"/>
      <c r="Q713" s="423"/>
      <c r="R713" s="426"/>
      <c r="S713" s="132"/>
      <c r="T713" s="426"/>
      <c r="U713" s="426"/>
      <c r="V713" s="422"/>
      <c r="W713" s="422"/>
      <c r="X713" s="422"/>
    </row>
    <row r="714" ht="20" customHeight="1" spans="1:24">
      <c r="A714" s="131" t="s">
        <v>128</v>
      </c>
      <c r="B714" s="131" t="s">
        <v>634</v>
      </c>
      <c r="C714" s="131" t="s">
        <v>407</v>
      </c>
      <c r="D714" s="131" t="s">
        <v>177</v>
      </c>
      <c r="E714" s="131" t="s">
        <v>462</v>
      </c>
      <c r="F714" s="131" t="s">
        <v>360</v>
      </c>
      <c r="G714" s="131" t="s">
        <v>361</v>
      </c>
      <c r="H714" s="132">
        <v>1231200</v>
      </c>
      <c r="I714" s="194">
        <v>1231200</v>
      </c>
      <c r="J714" s="422"/>
      <c r="K714" s="422"/>
      <c r="L714" s="422"/>
      <c r="M714" s="194">
        <v>1231200</v>
      </c>
      <c r="N714" s="422"/>
      <c r="O714" s="423"/>
      <c r="P714" s="423"/>
      <c r="Q714" s="423"/>
      <c r="R714" s="426"/>
      <c r="S714" s="132"/>
      <c r="T714" s="426"/>
      <c r="U714" s="426"/>
      <c r="V714" s="422"/>
      <c r="W714" s="422"/>
      <c r="X714" s="422"/>
    </row>
    <row r="715" ht="20" customHeight="1" spans="1:24">
      <c r="A715" s="131" t="s">
        <v>128</v>
      </c>
      <c r="B715" s="131" t="s">
        <v>635</v>
      </c>
      <c r="C715" s="131" t="s">
        <v>428</v>
      </c>
      <c r="D715" s="131" t="s">
        <v>175</v>
      </c>
      <c r="E715" s="131" t="s">
        <v>457</v>
      </c>
      <c r="F715" s="131" t="s">
        <v>429</v>
      </c>
      <c r="G715" s="131" t="s">
        <v>430</v>
      </c>
      <c r="H715" s="132">
        <v>504000</v>
      </c>
      <c r="I715" s="194">
        <v>504000</v>
      </c>
      <c r="J715" s="422"/>
      <c r="K715" s="422"/>
      <c r="L715" s="422"/>
      <c r="M715" s="194">
        <v>504000</v>
      </c>
      <c r="N715" s="422"/>
      <c r="O715" s="423"/>
      <c r="P715" s="423"/>
      <c r="Q715" s="423"/>
      <c r="R715" s="426"/>
      <c r="S715" s="132"/>
      <c r="T715" s="426"/>
      <c r="U715" s="426"/>
      <c r="V715" s="422"/>
      <c r="W715" s="422"/>
      <c r="X715" s="422"/>
    </row>
    <row r="716" ht="20" customHeight="1" spans="1:24">
      <c r="A716" s="131" t="s">
        <v>128</v>
      </c>
      <c r="B716" s="131" t="s">
        <v>635</v>
      </c>
      <c r="C716" s="131" t="s">
        <v>428</v>
      </c>
      <c r="D716" s="131" t="s">
        <v>177</v>
      </c>
      <c r="E716" s="131" t="s">
        <v>462</v>
      </c>
      <c r="F716" s="131" t="s">
        <v>429</v>
      </c>
      <c r="G716" s="131" t="s">
        <v>430</v>
      </c>
      <c r="H716" s="132">
        <v>420000</v>
      </c>
      <c r="I716" s="194">
        <v>420000</v>
      </c>
      <c r="J716" s="422"/>
      <c r="K716" s="422"/>
      <c r="L716" s="422"/>
      <c r="M716" s="194">
        <v>420000</v>
      </c>
      <c r="N716" s="422"/>
      <c r="O716" s="423"/>
      <c r="P716" s="423"/>
      <c r="Q716" s="423"/>
      <c r="R716" s="426"/>
      <c r="S716" s="132"/>
      <c r="T716" s="426"/>
      <c r="U716" s="426"/>
      <c r="V716" s="422"/>
      <c r="W716" s="422"/>
      <c r="X716" s="422"/>
    </row>
    <row r="717" ht="20" customHeight="1" spans="1:24">
      <c r="A717" s="131" t="s">
        <v>128</v>
      </c>
      <c r="B717" s="131" t="s">
        <v>636</v>
      </c>
      <c r="C717" s="131" t="s">
        <v>456</v>
      </c>
      <c r="D717" s="131" t="s">
        <v>175</v>
      </c>
      <c r="E717" s="131" t="s">
        <v>457</v>
      </c>
      <c r="F717" s="131" t="s">
        <v>435</v>
      </c>
      <c r="G717" s="131" t="s">
        <v>436</v>
      </c>
      <c r="H717" s="132">
        <v>15000</v>
      </c>
      <c r="I717" s="194">
        <v>15000</v>
      </c>
      <c r="J717" s="422"/>
      <c r="K717" s="422"/>
      <c r="L717" s="422"/>
      <c r="M717" s="194">
        <v>15000</v>
      </c>
      <c r="N717" s="422"/>
      <c r="O717" s="423"/>
      <c r="P717" s="423"/>
      <c r="Q717" s="423"/>
      <c r="R717" s="426"/>
      <c r="S717" s="132"/>
      <c r="T717" s="426"/>
      <c r="U717" s="426"/>
      <c r="V717" s="422"/>
      <c r="W717" s="422"/>
      <c r="X717" s="422"/>
    </row>
    <row r="718" ht="20" customHeight="1" spans="1:24">
      <c r="A718" s="131" t="s">
        <v>128</v>
      </c>
      <c r="B718" s="131" t="s">
        <v>636</v>
      </c>
      <c r="C718" s="131" t="s">
        <v>456</v>
      </c>
      <c r="D718" s="131" t="s">
        <v>175</v>
      </c>
      <c r="E718" s="131" t="s">
        <v>457</v>
      </c>
      <c r="F718" s="131" t="s">
        <v>393</v>
      </c>
      <c r="G718" s="131" t="s">
        <v>394</v>
      </c>
      <c r="H718" s="132">
        <v>4000</v>
      </c>
      <c r="I718" s="194">
        <v>4000</v>
      </c>
      <c r="J718" s="422"/>
      <c r="K718" s="422"/>
      <c r="L718" s="422"/>
      <c r="M718" s="194">
        <v>4000</v>
      </c>
      <c r="N718" s="422"/>
      <c r="O718" s="423"/>
      <c r="P718" s="423"/>
      <c r="Q718" s="423"/>
      <c r="R718" s="426"/>
      <c r="S718" s="132"/>
      <c r="T718" s="426"/>
      <c r="U718" s="426"/>
      <c r="V718" s="422"/>
      <c r="W718" s="422"/>
      <c r="X718" s="422"/>
    </row>
    <row r="719" ht="20" customHeight="1" spans="1:24">
      <c r="A719" s="131" t="s">
        <v>128</v>
      </c>
      <c r="B719" s="131" t="s">
        <v>636</v>
      </c>
      <c r="C719" s="131" t="s">
        <v>456</v>
      </c>
      <c r="D719" s="131" t="s">
        <v>175</v>
      </c>
      <c r="E719" s="131" t="s">
        <v>457</v>
      </c>
      <c r="F719" s="131" t="s">
        <v>395</v>
      </c>
      <c r="G719" s="131" t="s">
        <v>396</v>
      </c>
      <c r="H719" s="132">
        <v>20000</v>
      </c>
      <c r="I719" s="194">
        <v>20000</v>
      </c>
      <c r="J719" s="422"/>
      <c r="K719" s="422"/>
      <c r="L719" s="422"/>
      <c r="M719" s="194">
        <v>20000</v>
      </c>
      <c r="N719" s="422"/>
      <c r="O719" s="423"/>
      <c r="P719" s="423"/>
      <c r="Q719" s="423"/>
      <c r="R719" s="426"/>
      <c r="S719" s="132"/>
      <c r="T719" s="426"/>
      <c r="U719" s="426"/>
      <c r="V719" s="422"/>
      <c r="W719" s="422"/>
      <c r="X719" s="422"/>
    </row>
    <row r="720" ht="20" customHeight="1" spans="1:24">
      <c r="A720" s="131" t="s">
        <v>128</v>
      </c>
      <c r="B720" s="131" t="s">
        <v>636</v>
      </c>
      <c r="C720" s="131" t="s">
        <v>456</v>
      </c>
      <c r="D720" s="131" t="s">
        <v>175</v>
      </c>
      <c r="E720" s="131" t="s">
        <v>457</v>
      </c>
      <c r="F720" s="131" t="s">
        <v>441</v>
      </c>
      <c r="G720" s="131" t="s">
        <v>442</v>
      </c>
      <c r="H720" s="132">
        <v>166185</v>
      </c>
      <c r="I720" s="194">
        <v>166185</v>
      </c>
      <c r="J720" s="422"/>
      <c r="K720" s="422"/>
      <c r="L720" s="422"/>
      <c r="M720" s="194">
        <v>166185</v>
      </c>
      <c r="N720" s="422"/>
      <c r="O720" s="423"/>
      <c r="P720" s="423"/>
      <c r="Q720" s="423"/>
      <c r="R720" s="426"/>
      <c r="S720" s="132"/>
      <c r="T720" s="426"/>
      <c r="U720" s="426"/>
      <c r="V720" s="422"/>
      <c r="W720" s="422"/>
      <c r="X720" s="422"/>
    </row>
    <row r="721" ht="20" customHeight="1" spans="1:24">
      <c r="A721" s="131" t="s">
        <v>128</v>
      </c>
      <c r="B721" s="131" t="s">
        <v>636</v>
      </c>
      <c r="C721" s="131" t="s">
        <v>456</v>
      </c>
      <c r="D721" s="131" t="s">
        <v>175</v>
      </c>
      <c r="E721" s="131" t="s">
        <v>457</v>
      </c>
      <c r="F721" s="131" t="s">
        <v>443</v>
      </c>
      <c r="G721" s="131" t="s">
        <v>444</v>
      </c>
      <c r="H721" s="132">
        <v>5000</v>
      </c>
      <c r="I721" s="194">
        <v>5000</v>
      </c>
      <c r="J721" s="422"/>
      <c r="K721" s="422"/>
      <c r="L721" s="422"/>
      <c r="M721" s="194">
        <v>5000</v>
      </c>
      <c r="N721" s="422"/>
      <c r="O721" s="423"/>
      <c r="P721" s="423"/>
      <c r="Q721" s="423"/>
      <c r="R721" s="426"/>
      <c r="S721" s="132"/>
      <c r="T721" s="426"/>
      <c r="U721" s="426"/>
      <c r="V721" s="422"/>
      <c r="W721" s="422"/>
      <c r="X721" s="422"/>
    </row>
    <row r="722" ht="20" customHeight="1" spans="1:24">
      <c r="A722" s="131" t="s">
        <v>128</v>
      </c>
      <c r="B722" s="131" t="s">
        <v>636</v>
      </c>
      <c r="C722" s="131" t="s">
        <v>456</v>
      </c>
      <c r="D722" s="131" t="s">
        <v>175</v>
      </c>
      <c r="E722" s="131" t="s">
        <v>457</v>
      </c>
      <c r="F722" s="131" t="s">
        <v>399</v>
      </c>
      <c r="G722" s="131" t="s">
        <v>400</v>
      </c>
      <c r="H722" s="132">
        <v>2000</v>
      </c>
      <c r="I722" s="194">
        <v>2000</v>
      </c>
      <c r="J722" s="422"/>
      <c r="K722" s="422"/>
      <c r="L722" s="422"/>
      <c r="M722" s="194">
        <v>2000</v>
      </c>
      <c r="N722" s="422"/>
      <c r="O722" s="423"/>
      <c r="P722" s="423"/>
      <c r="Q722" s="423"/>
      <c r="R722" s="426"/>
      <c r="S722" s="132"/>
      <c r="T722" s="426"/>
      <c r="U722" s="426"/>
      <c r="V722" s="422"/>
      <c r="W722" s="422"/>
      <c r="X722" s="422"/>
    </row>
    <row r="723" ht="20" customHeight="1" spans="1:24">
      <c r="A723" s="131" t="s">
        <v>128</v>
      </c>
      <c r="B723" s="131" t="s">
        <v>636</v>
      </c>
      <c r="C723" s="131" t="s">
        <v>456</v>
      </c>
      <c r="D723" s="131" t="s">
        <v>175</v>
      </c>
      <c r="E723" s="131" t="s">
        <v>457</v>
      </c>
      <c r="F723" s="131" t="s">
        <v>445</v>
      </c>
      <c r="G723" s="131" t="s">
        <v>446</v>
      </c>
      <c r="H723" s="132">
        <v>6600</v>
      </c>
      <c r="I723" s="194">
        <v>6600</v>
      </c>
      <c r="J723" s="422"/>
      <c r="K723" s="422"/>
      <c r="L723" s="422"/>
      <c r="M723" s="194">
        <v>6600</v>
      </c>
      <c r="N723" s="422"/>
      <c r="O723" s="423"/>
      <c r="P723" s="423"/>
      <c r="Q723" s="423"/>
      <c r="R723" s="426"/>
      <c r="S723" s="132"/>
      <c r="T723" s="426"/>
      <c r="U723" s="426"/>
      <c r="V723" s="422"/>
      <c r="W723" s="422"/>
      <c r="X723" s="422"/>
    </row>
    <row r="724" ht="20" customHeight="1" spans="1:24">
      <c r="A724" s="131" t="s">
        <v>128</v>
      </c>
      <c r="B724" s="131" t="s">
        <v>636</v>
      </c>
      <c r="C724" s="131" t="s">
        <v>456</v>
      </c>
      <c r="D724" s="131" t="s">
        <v>177</v>
      </c>
      <c r="E724" s="131" t="s">
        <v>462</v>
      </c>
      <c r="F724" s="131" t="s">
        <v>389</v>
      </c>
      <c r="G724" s="131" t="s">
        <v>390</v>
      </c>
      <c r="H724" s="132">
        <v>6000</v>
      </c>
      <c r="I724" s="194">
        <v>6000</v>
      </c>
      <c r="J724" s="422"/>
      <c r="K724" s="422"/>
      <c r="L724" s="422"/>
      <c r="M724" s="194">
        <v>6000</v>
      </c>
      <c r="N724" s="422"/>
      <c r="O724" s="423"/>
      <c r="P724" s="423"/>
      <c r="Q724" s="423"/>
      <c r="R724" s="426"/>
      <c r="S724" s="132"/>
      <c r="T724" s="426"/>
      <c r="U724" s="426"/>
      <c r="V724" s="422"/>
      <c r="W724" s="422"/>
      <c r="X724" s="422"/>
    </row>
    <row r="725" ht="20" customHeight="1" spans="1:24">
      <c r="A725" s="131" t="s">
        <v>128</v>
      </c>
      <c r="B725" s="131" t="s">
        <v>636</v>
      </c>
      <c r="C725" s="131" t="s">
        <v>456</v>
      </c>
      <c r="D725" s="131" t="s">
        <v>177</v>
      </c>
      <c r="E725" s="131" t="s">
        <v>462</v>
      </c>
      <c r="F725" s="131" t="s">
        <v>435</v>
      </c>
      <c r="G725" s="131" t="s">
        <v>436</v>
      </c>
      <c r="H725" s="132">
        <v>15000</v>
      </c>
      <c r="I725" s="194">
        <v>15000</v>
      </c>
      <c r="J725" s="422"/>
      <c r="K725" s="422"/>
      <c r="L725" s="422"/>
      <c r="M725" s="194">
        <v>15000</v>
      </c>
      <c r="N725" s="422"/>
      <c r="O725" s="423"/>
      <c r="P725" s="423"/>
      <c r="Q725" s="423"/>
      <c r="R725" s="426"/>
      <c r="S725" s="132"/>
      <c r="T725" s="426"/>
      <c r="U725" s="426"/>
      <c r="V725" s="422"/>
      <c r="W725" s="422"/>
      <c r="X725" s="422"/>
    </row>
    <row r="726" ht="20" customHeight="1" spans="1:24">
      <c r="A726" s="131" t="s">
        <v>128</v>
      </c>
      <c r="B726" s="131" t="s">
        <v>636</v>
      </c>
      <c r="C726" s="131" t="s">
        <v>456</v>
      </c>
      <c r="D726" s="131" t="s">
        <v>177</v>
      </c>
      <c r="E726" s="131" t="s">
        <v>462</v>
      </c>
      <c r="F726" s="131" t="s">
        <v>393</v>
      </c>
      <c r="G726" s="131" t="s">
        <v>394</v>
      </c>
      <c r="H726" s="132">
        <v>4000</v>
      </c>
      <c r="I726" s="194">
        <v>4000</v>
      </c>
      <c r="J726" s="422"/>
      <c r="K726" s="422"/>
      <c r="L726" s="422"/>
      <c r="M726" s="194">
        <v>4000</v>
      </c>
      <c r="N726" s="422"/>
      <c r="O726" s="423"/>
      <c r="P726" s="423"/>
      <c r="Q726" s="423"/>
      <c r="R726" s="426"/>
      <c r="S726" s="132"/>
      <c r="T726" s="426"/>
      <c r="U726" s="426"/>
      <c r="V726" s="422"/>
      <c r="W726" s="422"/>
      <c r="X726" s="422"/>
    </row>
    <row r="727" ht="20" customHeight="1" spans="1:24">
      <c r="A727" s="131" t="s">
        <v>128</v>
      </c>
      <c r="B727" s="131" t="s">
        <v>636</v>
      </c>
      <c r="C727" s="131" t="s">
        <v>456</v>
      </c>
      <c r="D727" s="131" t="s">
        <v>177</v>
      </c>
      <c r="E727" s="131" t="s">
        <v>462</v>
      </c>
      <c r="F727" s="131" t="s">
        <v>395</v>
      </c>
      <c r="G727" s="131" t="s">
        <v>396</v>
      </c>
      <c r="H727" s="132">
        <v>10000</v>
      </c>
      <c r="I727" s="194">
        <v>10000</v>
      </c>
      <c r="J727" s="422"/>
      <c r="K727" s="422"/>
      <c r="L727" s="422"/>
      <c r="M727" s="194">
        <v>10000</v>
      </c>
      <c r="N727" s="422"/>
      <c r="O727" s="423"/>
      <c r="P727" s="423"/>
      <c r="Q727" s="423"/>
      <c r="R727" s="426"/>
      <c r="S727" s="132"/>
      <c r="T727" s="426"/>
      <c r="U727" s="426"/>
      <c r="V727" s="422"/>
      <c r="W727" s="422"/>
      <c r="X727" s="422"/>
    </row>
    <row r="728" ht="20" customHeight="1" spans="1:24">
      <c r="A728" s="131" t="s">
        <v>128</v>
      </c>
      <c r="B728" s="131" t="s">
        <v>636</v>
      </c>
      <c r="C728" s="131" t="s">
        <v>456</v>
      </c>
      <c r="D728" s="131" t="s">
        <v>177</v>
      </c>
      <c r="E728" s="131" t="s">
        <v>462</v>
      </c>
      <c r="F728" s="131" t="s">
        <v>441</v>
      </c>
      <c r="G728" s="131" t="s">
        <v>442</v>
      </c>
      <c r="H728" s="132">
        <v>119695</v>
      </c>
      <c r="I728" s="194">
        <v>119695</v>
      </c>
      <c r="J728" s="422"/>
      <c r="K728" s="422"/>
      <c r="L728" s="422"/>
      <c r="M728" s="194">
        <v>119695</v>
      </c>
      <c r="N728" s="422"/>
      <c r="O728" s="423"/>
      <c r="P728" s="423"/>
      <c r="Q728" s="423"/>
      <c r="R728" s="426"/>
      <c r="S728" s="132"/>
      <c r="T728" s="426"/>
      <c r="U728" s="426"/>
      <c r="V728" s="422"/>
      <c r="W728" s="422"/>
      <c r="X728" s="422"/>
    </row>
    <row r="729" ht="20" customHeight="1" spans="1:24">
      <c r="A729" s="131" t="s">
        <v>128</v>
      </c>
      <c r="B729" s="131" t="s">
        <v>636</v>
      </c>
      <c r="C729" s="131" t="s">
        <v>456</v>
      </c>
      <c r="D729" s="131" t="s">
        <v>177</v>
      </c>
      <c r="E729" s="131" t="s">
        <v>462</v>
      </c>
      <c r="F729" s="131" t="s">
        <v>445</v>
      </c>
      <c r="G729" s="131" t="s">
        <v>446</v>
      </c>
      <c r="H729" s="132">
        <v>3680</v>
      </c>
      <c r="I729" s="194">
        <v>3680</v>
      </c>
      <c r="J729" s="422"/>
      <c r="K729" s="422"/>
      <c r="L729" s="422"/>
      <c r="M729" s="194">
        <v>3680</v>
      </c>
      <c r="N729" s="422"/>
      <c r="O729" s="423"/>
      <c r="P729" s="423"/>
      <c r="Q729" s="423"/>
      <c r="R729" s="426"/>
      <c r="S729" s="132"/>
      <c r="T729" s="426"/>
      <c r="U729" s="426"/>
      <c r="V729" s="422"/>
      <c r="W729" s="422"/>
      <c r="X729" s="422"/>
    </row>
    <row r="730" ht="20" customHeight="1" spans="1:24">
      <c r="A730" s="131" t="s">
        <v>128</v>
      </c>
      <c r="B730" s="131" t="s">
        <v>636</v>
      </c>
      <c r="C730" s="131" t="s">
        <v>456</v>
      </c>
      <c r="D730" s="131" t="s">
        <v>189</v>
      </c>
      <c r="E730" s="131" t="s">
        <v>513</v>
      </c>
      <c r="F730" s="131" t="s">
        <v>389</v>
      </c>
      <c r="G730" s="131" t="s">
        <v>390</v>
      </c>
      <c r="H730" s="132">
        <v>5040</v>
      </c>
      <c r="I730" s="194">
        <v>5040</v>
      </c>
      <c r="J730" s="422"/>
      <c r="K730" s="422"/>
      <c r="L730" s="422"/>
      <c r="M730" s="194">
        <v>5040</v>
      </c>
      <c r="N730" s="422"/>
      <c r="O730" s="423"/>
      <c r="P730" s="423"/>
      <c r="Q730" s="423"/>
      <c r="R730" s="426"/>
      <c r="S730" s="132"/>
      <c r="T730" s="426"/>
      <c r="U730" s="426"/>
      <c r="V730" s="422"/>
      <c r="W730" s="422"/>
      <c r="X730" s="422"/>
    </row>
    <row r="731" ht="20" customHeight="1" spans="1:24">
      <c r="A731" s="131" t="s">
        <v>130</v>
      </c>
      <c r="B731" s="131" t="s">
        <v>637</v>
      </c>
      <c r="C731" s="131" t="s">
        <v>352</v>
      </c>
      <c r="D731" s="131" t="s">
        <v>175</v>
      </c>
      <c r="E731" s="131" t="s">
        <v>457</v>
      </c>
      <c r="F731" s="131" t="s">
        <v>354</v>
      </c>
      <c r="G731" s="131" t="s">
        <v>355</v>
      </c>
      <c r="H731" s="132">
        <v>2041536</v>
      </c>
      <c r="I731" s="194">
        <v>2041536</v>
      </c>
      <c r="J731" s="422"/>
      <c r="K731" s="422"/>
      <c r="L731" s="422"/>
      <c r="M731" s="194">
        <v>2041536</v>
      </c>
      <c r="N731" s="422"/>
      <c r="O731" s="423"/>
      <c r="P731" s="423"/>
      <c r="Q731" s="423"/>
      <c r="R731" s="426"/>
      <c r="S731" s="132"/>
      <c r="T731" s="426"/>
      <c r="U731" s="426"/>
      <c r="V731" s="422"/>
      <c r="W731" s="422"/>
      <c r="X731" s="422"/>
    </row>
    <row r="732" ht="20" customHeight="1" spans="1:24">
      <c r="A732" s="131" t="s">
        <v>130</v>
      </c>
      <c r="B732" s="131" t="s">
        <v>637</v>
      </c>
      <c r="C732" s="131" t="s">
        <v>352</v>
      </c>
      <c r="D732" s="131" t="s">
        <v>175</v>
      </c>
      <c r="E732" s="131" t="s">
        <v>457</v>
      </c>
      <c r="F732" s="131" t="s">
        <v>356</v>
      </c>
      <c r="G732" s="131" t="s">
        <v>357</v>
      </c>
      <c r="H732" s="132">
        <v>3048</v>
      </c>
      <c r="I732" s="194">
        <v>3048</v>
      </c>
      <c r="J732" s="422"/>
      <c r="K732" s="422"/>
      <c r="L732" s="422"/>
      <c r="M732" s="194">
        <v>3048</v>
      </c>
      <c r="N732" s="422"/>
      <c r="O732" s="423"/>
      <c r="P732" s="423"/>
      <c r="Q732" s="423"/>
      <c r="R732" s="426"/>
      <c r="S732" s="132"/>
      <c r="T732" s="426"/>
      <c r="U732" s="426"/>
      <c r="V732" s="422"/>
      <c r="W732" s="422"/>
      <c r="X732" s="422"/>
    </row>
    <row r="733" ht="20" customHeight="1" spans="1:24">
      <c r="A733" s="131" t="s">
        <v>130</v>
      </c>
      <c r="B733" s="131" t="s">
        <v>637</v>
      </c>
      <c r="C733" s="131" t="s">
        <v>352</v>
      </c>
      <c r="D733" s="131" t="s">
        <v>175</v>
      </c>
      <c r="E733" s="131" t="s">
        <v>457</v>
      </c>
      <c r="F733" s="131" t="s">
        <v>358</v>
      </c>
      <c r="G733" s="131" t="s">
        <v>359</v>
      </c>
      <c r="H733" s="132">
        <v>170128</v>
      </c>
      <c r="I733" s="194">
        <v>170128</v>
      </c>
      <c r="J733" s="422"/>
      <c r="K733" s="422"/>
      <c r="L733" s="422"/>
      <c r="M733" s="194">
        <v>170128</v>
      </c>
      <c r="N733" s="422"/>
      <c r="O733" s="423"/>
      <c r="P733" s="423"/>
      <c r="Q733" s="423"/>
      <c r="R733" s="426"/>
      <c r="S733" s="132"/>
      <c r="T733" s="426"/>
      <c r="U733" s="426"/>
      <c r="V733" s="422"/>
      <c r="W733" s="422"/>
      <c r="X733" s="422"/>
    </row>
    <row r="734" ht="20" customHeight="1" spans="1:24">
      <c r="A734" s="131" t="s">
        <v>130</v>
      </c>
      <c r="B734" s="131" t="s">
        <v>637</v>
      </c>
      <c r="C734" s="131" t="s">
        <v>352</v>
      </c>
      <c r="D734" s="131" t="s">
        <v>175</v>
      </c>
      <c r="E734" s="131" t="s">
        <v>457</v>
      </c>
      <c r="F734" s="131" t="s">
        <v>360</v>
      </c>
      <c r="G734" s="131" t="s">
        <v>361</v>
      </c>
      <c r="H734" s="132">
        <v>1891056</v>
      </c>
      <c r="I734" s="194">
        <v>1891056</v>
      </c>
      <c r="J734" s="422"/>
      <c r="K734" s="422"/>
      <c r="L734" s="422"/>
      <c r="M734" s="194">
        <v>1891056</v>
      </c>
      <c r="N734" s="422"/>
      <c r="O734" s="423"/>
      <c r="P734" s="423"/>
      <c r="Q734" s="423"/>
      <c r="R734" s="426"/>
      <c r="S734" s="132"/>
      <c r="T734" s="426"/>
      <c r="U734" s="426"/>
      <c r="V734" s="422"/>
      <c r="W734" s="422"/>
      <c r="X734" s="422"/>
    </row>
    <row r="735" ht="20" customHeight="1" spans="1:24">
      <c r="A735" s="131" t="s">
        <v>130</v>
      </c>
      <c r="B735" s="131" t="s">
        <v>637</v>
      </c>
      <c r="C735" s="131" t="s">
        <v>352</v>
      </c>
      <c r="D735" s="131" t="s">
        <v>189</v>
      </c>
      <c r="E735" s="131" t="s">
        <v>513</v>
      </c>
      <c r="F735" s="131" t="s">
        <v>354</v>
      </c>
      <c r="G735" s="131" t="s">
        <v>355</v>
      </c>
      <c r="H735" s="132">
        <v>367164</v>
      </c>
      <c r="I735" s="194">
        <v>367164</v>
      </c>
      <c r="J735" s="422"/>
      <c r="K735" s="422"/>
      <c r="L735" s="422"/>
      <c r="M735" s="194">
        <v>367164</v>
      </c>
      <c r="N735" s="422"/>
      <c r="O735" s="423"/>
      <c r="P735" s="423"/>
      <c r="Q735" s="423"/>
      <c r="R735" s="426"/>
      <c r="S735" s="132"/>
      <c r="T735" s="426"/>
      <c r="U735" s="426"/>
      <c r="V735" s="422"/>
      <c r="W735" s="422"/>
      <c r="X735" s="422"/>
    </row>
    <row r="736" ht="20" customHeight="1" spans="1:24">
      <c r="A736" s="131" t="s">
        <v>130</v>
      </c>
      <c r="B736" s="131" t="s">
        <v>637</v>
      </c>
      <c r="C736" s="131" t="s">
        <v>352</v>
      </c>
      <c r="D736" s="131" t="s">
        <v>189</v>
      </c>
      <c r="E736" s="131" t="s">
        <v>513</v>
      </c>
      <c r="F736" s="131" t="s">
        <v>356</v>
      </c>
      <c r="G736" s="131" t="s">
        <v>357</v>
      </c>
      <c r="H736" s="132">
        <v>55368</v>
      </c>
      <c r="I736" s="194">
        <v>55368</v>
      </c>
      <c r="J736" s="422"/>
      <c r="K736" s="422"/>
      <c r="L736" s="422"/>
      <c r="M736" s="194">
        <v>55368</v>
      </c>
      <c r="N736" s="422"/>
      <c r="O736" s="423"/>
      <c r="P736" s="423"/>
      <c r="Q736" s="423"/>
      <c r="R736" s="426"/>
      <c r="S736" s="132"/>
      <c r="T736" s="426"/>
      <c r="U736" s="426"/>
      <c r="V736" s="422"/>
      <c r="W736" s="422"/>
      <c r="X736" s="422"/>
    </row>
    <row r="737" ht="20" customHeight="1" spans="1:24">
      <c r="A737" s="131" t="s">
        <v>130</v>
      </c>
      <c r="B737" s="131" t="s">
        <v>637</v>
      </c>
      <c r="C737" s="131" t="s">
        <v>352</v>
      </c>
      <c r="D737" s="131" t="s">
        <v>189</v>
      </c>
      <c r="E737" s="131" t="s">
        <v>513</v>
      </c>
      <c r="F737" s="131" t="s">
        <v>358</v>
      </c>
      <c r="G737" s="131" t="s">
        <v>359</v>
      </c>
      <c r="H737" s="132">
        <v>30597</v>
      </c>
      <c r="I737" s="194">
        <v>30597</v>
      </c>
      <c r="J737" s="422"/>
      <c r="K737" s="422"/>
      <c r="L737" s="422"/>
      <c r="M737" s="194">
        <v>30597</v>
      </c>
      <c r="N737" s="422"/>
      <c r="O737" s="423"/>
      <c r="P737" s="423"/>
      <c r="Q737" s="423"/>
      <c r="R737" s="426"/>
      <c r="S737" s="132"/>
      <c r="T737" s="426"/>
      <c r="U737" s="426"/>
      <c r="V737" s="422"/>
      <c r="W737" s="422"/>
      <c r="X737" s="422"/>
    </row>
    <row r="738" ht="20" customHeight="1" spans="1:24">
      <c r="A738" s="131" t="s">
        <v>130</v>
      </c>
      <c r="B738" s="131" t="s">
        <v>637</v>
      </c>
      <c r="C738" s="131" t="s">
        <v>352</v>
      </c>
      <c r="D738" s="131" t="s">
        <v>189</v>
      </c>
      <c r="E738" s="131" t="s">
        <v>513</v>
      </c>
      <c r="F738" s="131" t="s">
        <v>360</v>
      </c>
      <c r="G738" s="131" t="s">
        <v>361</v>
      </c>
      <c r="H738" s="132">
        <v>567396</v>
      </c>
      <c r="I738" s="194">
        <v>567396</v>
      </c>
      <c r="J738" s="422"/>
      <c r="K738" s="422"/>
      <c r="L738" s="422"/>
      <c r="M738" s="194">
        <v>567396</v>
      </c>
      <c r="N738" s="422"/>
      <c r="O738" s="423"/>
      <c r="P738" s="423"/>
      <c r="Q738" s="423"/>
      <c r="R738" s="426"/>
      <c r="S738" s="132"/>
      <c r="T738" s="426"/>
      <c r="U738" s="426"/>
      <c r="V738" s="422"/>
      <c r="W738" s="422"/>
      <c r="X738" s="422"/>
    </row>
    <row r="739" ht="20" customHeight="1" spans="1:24">
      <c r="A739" s="131" t="s">
        <v>130</v>
      </c>
      <c r="B739" s="131" t="s">
        <v>638</v>
      </c>
      <c r="C739" s="131" t="s">
        <v>418</v>
      </c>
      <c r="D739" s="131" t="s">
        <v>175</v>
      </c>
      <c r="E739" s="131" t="s">
        <v>457</v>
      </c>
      <c r="F739" s="131" t="s">
        <v>356</v>
      </c>
      <c r="G739" s="131" t="s">
        <v>357</v>
      </c>
      <c r="H739" s="132">
        <v>186000</v>
      </c>
      <c r="I739" s="194">
        <v>186000</v>
      </c>
      <c r="J739" s="422"/>
      <c r="K739" s="422"/>
      <c r="L739" s="422"/>
      <c r="M739" s="194">
        <v>186000</v>
      </c>
      <c r="N739" s="422"/>
      <c r="O739" s="423"/>
      <c r="P739" s="423"/>
      <c r="Q739" s="423"/>
      <c r="R739" s="426"/>
      <c r="S739" s="132"/>
      <c r="T739" s="426"/>
      <c r="U739" s="426"/>
      <c r="V739" s="422"/>
      <c r="W739" s="422"/>
      <c r="X739" s="422"/>
    </row>
    <row r="740" ht="20" customHeight="1" spans="1:24">
      <c r="A740" s="131" t="s">
        <v>130</v>
      </c>
      <c r="B740" s="131" t="s">
        <v>638</v>
      </c>
      <c r="C740" s="131" t="s">
        <v>418</v>
      </c>
      <c r="D740" s="131" t="s">
        <v>189</v>
      </c>
      <c r="E740" s="131" t="s">
        <v>513</v>
      </c>
      <c r="F740" s="131" t="s">
        <v>356</v>
      </c>
      <c r="G740" s="131" t="s">
        <v>357</v>
      </c>
      <c r="H740" s="132">
        <v>60000</v>
      </c>
      <c r="I740" s="194">
        <v>60000</v>
      </c>
      <c r="J740" s="422"/>
      <c r="K740" s="422"/>
      <c r="L740" s="422"/>
      <c r="M740" s="194">
        <v>60000</v>
      </c>
      <c r="N740" s="422"/>
      <c r="O740" s="423"/>
      <c r="P740" s="423"/>
      <c r="Q740" s="423"/>
      <c r="R740" s="426"/>
      <c r="S740" s="132"/>
      <c r="T740" s="426"/>
      <c r="U740" s="426"/>
      <c r="V740" s="422"/>
      <c r="W740" s="422"/>
      <c r="X740" s="422"/>
    </row>
    <row r="741" ht="20" customHeight="1" spans="1:24">
      <c r="A741" s="131" t="s">
        <v>130</v>
      </c>
      <c r="B741" s="131" t="s">
        <v>639</v>
      </c>
      <c r="C741" s="131" t="s">
        <v>363</v>
      </c>
      <c r="D741" s="131" t="s">
        <v>175</v>
      </c>
      <c r="E741" s="131" t="s">
        <v>457</v>
      </c>
      <c r="F741" s="131" t="s">
        <v>364</v>
      </c>
      <c r="G741" s="131" t="s">
        <v>365</v>
      </c>
      <c r="H741" s="132">
        <v>26880</v>
      </c>
      <c r="I741" s="194">
        <v>26880</v>
      </c>
      <c r="J741" s="422"/>
      <c r="K741" s="422"/>
      <c r="L741" s="422"/>
      <c r="M741" s="194">
        <v>26880</v>
      </c>
      <c r="N741" s="422"/>
      <c r="O741" s="423"/>
      <c r="P741" s="423"/>
      <c r="Q741" s="423"/>
      <c r="R741" s="426"/>
      <c r="S741" s="132"/>
      <c r="T741" s="426"/>
      <c r="U741" s="426"/>
      <c r="V741" s="422"/>
      <c r="W741" s="422"/>
      <c r="X741" s="422"/>
    </row>
    <row r="742" ht="20" customHeight="1" spans="1:24">
      <c r="A742" s="131" t="s">
        <v>130</v>
      </c>
      <c r="B742" s="131" t="s">
        <v>639</v>
      </c>
      <c r="C742" s="131" t="s">
        <v>363</v>
      </c>
      <c r="D742" s="131" t="s">
        <v>189</v>
      </c>
      <c r="E742" s="131" t="s">
        <v>513</v>
      </c>
      <c r="F742" s="131" t="s">
        <v>364</v>
      </c>
      <c r="G742" s="131" t="s">
        <v>365</v>
      </c>
      <c r="H742" s="132">
        <v>8400</v>
      </c>
      <c r="I742" s="194">
        <v>8400</v>
      </c>
      <c r="J742" s="422"/>
      <c r="K742" s="422"/>
      <c r="L742" s="422"/>
      <c r="M742" s="194">
        <v>8400</v>
      </c>
      <c r="N742" s="422"/>
      <c r="O742" s="423"/>
      <c r="P742" s="423"/>
      <c r="Q742" s="423"/>
      <c r="R742" s="426"/>
      <c r="S742" s="132"/>
      <c r="T742" s="426"/>
      <c r="U742" s="426"/>
      <c r="V742" s="422"/>
      <c r="W742" s="422"/>
      <c r="X742" s="422"/>
    </row>
    <row r="743" ht="20" customHeight="1" spans="1:24">
      <c r="A743" s="131" t="s">
        <v>130</v>
      </c>
      <c r="B743" s="131" t="s">
        <v>639</v>
      </c>
      <c r="C743" s="131" t="s">
        <v>363</v>
      </c>
      <c r="D743" s="131" t="s">
        <v>217</v>
      </c>
      <c r="E743" s="131" t="s">
        <v>366</v>
      </c>
      <c r="F743" s="131" t="s">
        <v>367</v>
      </c>
      <c r="G743" s="131" t="s">
        <v>368</v>
      </c>
      <c r="H743" s="132">
        <v>1031184</v>
      </c>
      <c r="I743" s="194">
        <v>1031184</v>
      </c>
      <c r="J743" s="422"/>
      <c r="K743" s="422"/>
      <c r="L743" s="422"/>
      <c r="M743" s="194">
        <v>1031184</v>
      </c>
      <c r="N743" s="422"/>
      <c r="O743" s="423"/>
      <c r="P743" s="423"/>
      <c r="Q743" s="423"/>
      <c r="R743" s="426"/>
      <c r="S743" s="132"/>
      <c r="T743" s="426"/>
      <c r="U743" s="426"/>
      <c r="V743" s="422"/>
      <c r="W743" s="422"/>
      <c r="X743" s="422"/>
    </row>
    <row r="744" ht="20" customHeight="1" spans="1:24">
      <c r="A744" s="131" t="s">
        <v>130</v>
      </c>
      <c r="B744" s="131" t="s">
        <v>639</v>
      </c>
      <c r="C744" s="131" t="s">
        <v>363</v>
      </c>
      <c r="D744" s="131" t="s">
        <v>219</v>
      </c>
      <c r="E744" s="131" t="s">
        <v>369</v>
      </c>
      <c r="F744" s="131" t="s">
        <v>370</v>
      </c>
      <c r="G744" s="131" t="s">
        <v>371</v>
      </c>
      <c r="H744" s="132">
        <v>207828</v>
      </c>
      <c r="I744" s="194">
        <v>207828</v>
      </c>
      <c r="J744" s="422"/>
      <c r="K744" s="422"/>
      <c r="L744" s="422"/>
      <c r="M744" s="194">
        <v>207828</v>
      </c>
      <c r="N744" s="422"/>
      <c r="O744" s="423"/>
      <c r="P744" s="423"/>
      <c r="Q744" s="423"/>
      <c r="R744" s="426"/>
      <c r="S744" s="132"/>
      <c r="T744" s="426"/>
      <c r="U744" s="426"/>
      <c r="V744" s="422"/>
      <c r="W744" s="422"/>
      <c r="X744" s="422"/>
    </row>
    <row r="745" ht="20" customHeight="1" spans="1:24">
      <c r="A745" s="131" t="s">
        <v>130</v>
      </c>
      <c r="B745" s="131" t="s">
        <v>639</v>
      </c>
      <c r="C745" s="131" t="s">
        <v>363</v>
      </c>
      <c r="D745" s="131" t="s">
        <v>235</v>
      </c>
      <c r="E745" s="131" t="s">
        <v>372</v>
      </c>
      <c r="F745" s="131" t="s">
        <v>373</v>
      </c>
      <c r="G745" s="131" t="s">
        <v>374</v>
      </c>
      <c r="H745" s="132">
        <v>482952</v>
      </c>
      <c r="I745" s="194">
        <v>482952</v>
      </c>
      <c r="J745" s="422"/>
      <c r="K745" s="422"/>
      <c r="L745" s="422"/>
      <c r="M745" s="194">
        <v>482952</v>
      </c>
      <c r="N745" s="422"/>
      <c r="O745" s="423"/>
      <c r="P745" s="423"/>
      <c r="Q745" s="423"/>
      <c r="R745" s="426"/>
      <c r="S745" s="132"/>
      <c r="T745" s="426"/>
      <c r="U745" s="426"/>
      <c r="V745" s="422"/>
      <c r="W745" s="422"/>
      <c r="X745" s="422"/>
    </row>
    <row r="746" ht="20" customHeight="1" spans="1:24">
      <c r="A746" s="131" t="s">
        <v>130</v>
      </c>
      <c r="B746" s="131" t="s">
        <v>639</v>
      </c>
      <c r="C746" s="131" t="s">
        <v>363</v>
      </c>
      <c r="D746" s="131" t="s">
        <v>237</v>
      </c>
      <c r="E746" s="131" t="s">
        <v>375</v>
      </c>
      <c r="F746" s="131" t="s">
        <v>376</v>
      </c>
      <c r="G746" s="131" t="s">
        <v>377</v>
      </c>
      <c r="H746" s="132">
        <v>411120</v>
      </c>
      <c r="I746" s="194">
        <v>411120</v>
      </c>
      <c r="J746" s="422"/>
      <c r="K746" s="422"/>
      <c r="L746" s="422"/>
      <c r="M746" s="194">
        <v>411120</v>
      </c>
      <c r="N746" s="422"/>
      <c r="O746" s="423"/>
      <c r="P746" s="423"/>
      <c r="Q746" s="423"/>
      <c r="R746" s="426"/>
      <c r="S746" s="132"/>
      <c r="T746" s="426"/>
      <c r="U746" s="426"/>
      <c r="V746" s="422"/>
      <c r="W746" s="422"/>
      <c r="X746" s="422"/>
    </row>
    <row r="747" ht="20" customHeight="1" spans="1:24">
      <c r="A747" s="131" t="s">
        <v>130</v>
      </c>
      <c r="B747" s="131" t="s">
        <v>639</v>
      </c>
      <c r="C747" s="131" t="s">
        <v>363</v>
      </c>
      <c r="D747" s="131" t="s">
        <v>239</v>
      </c>
      <c r="E747" s="131" t="s">
        <v>378</v>
      </c>
      <c r="F747" s="131" t="s">
        <v>364</v>
      </c>
      <c r="G747" s="131" t="s">
        <v>365</v>
      </c>
      <c r="H747" s="132">
        <v>20874</v>
      </c>
      <c r="I747" s="194">
        <v>20874</v>
      </c>
      <c r="J747" s="422"/>
      <c r="K747" s="422"/>
      <c r="L747" s="422"/>
      <c r="M747" s="194">
        <v>20874</v>
      </c>
      <c r="N747" s="422"/>
      <c r="O747" s="423"/>
      <c r="P747" s="423"/>
      <c r="Q747" s="423"/>
      <c r="R747" s="426"/>
      <c r="S747" s="132"/>
      <c r="T747" s="426"/>
      <c r="U747" s="426"/>
      <c r="V747" s="422"/>
      <c r="W747" s="422"/>
      <c r="X747" s="422"/>
    </row>
    <row r="748" ht="20" customHeight="1" spans="1:24">
      <c r="A748" s="131" t="s">
        <v>130</v>
      </c>
      <c r="B748" s="131" t="s">
        <v>640</v>
      </c>
      <c r="C748" s="131" t="s">
        <v>380</v>
      </c>
      <c r="D748" s="131" t="s">
        <v>251</v>
      </c>
      <c r="E748" s="131" t="s">
        <v>380</v>
      </c>
      <c r="F748" s="131" t="s">
        <v>381</v>
      </c>
      <c r="G748" s="131" t="s">
        <v>380</v>
      </c>
      <c r="H748" s="132">
        <v>855660</v>
      </c>
      <c r="I748" s="194">
        <v>855660</v>
      </c>
      <c r="J748" s="422"/>
      <c r="K748" s="422"/>
      <c r="L748" s="422"/>
      <c r="M748" s="194">
        <v>855660</v>
      </c>
      <c r="N748" s="422"/>
      <c r="O748" s="423"/>
      <c r="P748" s="423"/>
      <c r="Q748" s="423"/>
      <c r="R748" s="426"/>
      <c r="S748" s="132"/>
      <c r="T748" s="426"/>
      <c r="U748" s="426"/>
      <c r="V748" s="422"/>
      <c r="W748" s="422"/>
      <c r="X748" s="422"/>
    </row>
    <row r="749" ht="20" customHeight="1" spans="1:24">
      <c r="A749" s="131" t="s">
        <v>130</v>
      </c>
      <c r="B749" s="131" t="s">
        <v>641</v>
      </c>
      <c r="C749" s="131" t="s">
        <v>383</v>
      </c>
      <c r="D749" s="131" t="s">
        <v>215</v>
      </c>
      <c r="E749" s="131" t="s">
        <v>384</v>
      </c>
      <c r="F749" s="131" t="s">
        <v>385</v>
      </c>
      <c r="G749" s="131" t="s">
        <v>386</v>
      </c>
      <c r="H749" s="132">
        <v>734400</v>
      </c>
      <c r="I749" s="194">
        <v>734400</v>
      </c>
      <c r="J749" s="422"/>
      <c r="K749" s="422"/>
      <c r="L749" s="422"/>
      <c r="M749" s="194">
        <v>734400</v>
      </c>
      <c r="N749" s="422"/>
      <c r="O749" s="423"/>
      <c r="P749" s="423"/>
      <c r="Q749" s="423"/>
      <c r="R749" s="426"/>
      <c r="S749" s="132"/>
      <c r="T749" s="426"/>
      <c r="U749" s="426"/>
      <c r="V749" s="422"/>
      <c r="W749" s="422"/>
      <c r="X749" s="422"/>
    </row>
    <row r="750" ht="20" customHeight="1" spans="1:24">
      <c r="A750" s="131" t="s">
        <v>130</v>
      </c>
      <c r="B750" s="131" t="s">
        <v>642</v>
      </c>
      <c r="C750" s="131" t="s">
        <v>388</v>
      </c>
      <c r="D750" s="131" t="s">
        <v>175</v>
      </c>
      <c r="E750" s="131" t="s">
        <v>457</v>
      </c>
      <c r="F750" s="131" t="s">
        <v>397</v>
      </c>
      <c r="G750" s="131" t="s">
        <v>398</v>
      </c>
      <c r="H750" s="132">
        <v>76800</v>
      </c>
      <c r="I750" s="194">
        <v>76800</v>
      </c>
      <c r="J750" s="422"/>
      <c r="K750" s="422"/>
      <c r="L750" s="422"/>
      <c r="M750" s="194">
        <v>76800</v>
      </c>
      <c r="N750" s="422"/>
      <c r="O750" s="423"/>
      <c r="P750" s="423"/>
      <c r="Q750" s="423"/>
      <c r="R750" s="426"/>
      <c r="S750" s="132"/>
      <c r="T750" s="426"/>
      <c r="U750" s="426"/>
      <c r="V750" s="422"/>
      <c r="W750" s="422"/>
      <c r="X750" s="422"/>
    </row>
    <row r="751" ht="20" customHeight="1" spans="1:24">
      <c r="A751" s="131" t="s">
        <v>130</v>
      </c>
      <c r="B751" s="131" t="s">
        <v>642</v>
      </c>
      <c r="C751" s="131" t="s">
        <v>388</v>
      </c>
      <c r="D751" s="131" t="s">
        <v>175</v>
      </c>
      <c r="E751" s="131" t="s">
        <v>457</v>
      </c>
      <c r="F751" s="131" t="s">
        <v>401</v>
      </c>
      <c r="G751" s="131" t="s">
        <v>402</v>
      </c>
      <c r="H751" s="132">
        <v>32000</v>
      </c>
      <c r="I751" s="194">
        <v>32000</v>
      </c>
      <c r="J751" s="422"/>
      <c r="K751" s="422"/>
      <c r="L751" s="422"/>
      <c r="M751" s="194">
        <v>32000</v>
      </c>
      <c r="N751" s="422"/>
      <c r="O751" s="423"/>
      <c r="P751" s="423"/>
      <c r="Q751" s="423"/>
      <c r="R751" s="426"/>
      <c r="S751" s="132"/>
      <c r="T751" s="426"/>
      <c r="U751" s="426"/>
      <c r="V751" s="422"/>
      <c r="W751" s="422"/>
      <c r="X751" s="422"/>
    </row>
    <row r="752" ht="20" customHeight="1" spans="1:24">
      <c r="A752" s="131" t="s">
        <v>130</v>
      </c>
      <c r="B752" s="131" t="s">
        <v>642</v>
      </c>
      <c r="C752" s="131" t="s">
        <v>388</v>
      </c>
      <c r="D752" s="131" t="s">
        <v>189</v>
      </c>
      <c r="E752" s="131" t="s">
        <v>513</v>
      </c>
      <c r="F752" s="131" t="s">
        <v>397</v>
      </c>
      <c r="G752" s="131" t="s">
        <v>398</v>
      </c>
      <c r="H752" s="132">
        <v>24000</v>
      </c>
      <c r="I752" s="194">
        <v>24000</v>
      </c>
      <c r="J752" s="422"/>
      <c r="K752" s="422"/>
      <c r="L752" s="422"/>
      <c r="M752" s="194">
        <v>24000</v>
      </c>
      <c r="N752" s="422"/>
      <c r="O752" s="423"/>
      <c r="P752" s="423"/>
      <c r="Q752" s="423"/>
      <c r="R752" s="426"/>
      <c r="S752" s="132"/>
      <c r="T752" s="426"/>
      <c r="U752" s="426"/>
      <c r="V752" s="422"/>
      <c r="W752" s="422"/>
      <c r="X752" s="422"/>
    </row>
    <row r="753" ht="20" customHeight="1" spans="1:24">
      <c r="A753" s="131" t="s">
        <v>130</v>
      </c>
      <c r="B753" s="131" t="s">
        <v>642</v>
      </c>
      <c r="C753" s="131" t="s">
        <v>388</v>
      </c>
      <c r="D753" s="131" t="s">
        <v>189</v>
      </c>
      <c r="E753" s="131" t="s">
        <v>513</v>
      </c>
      <c r="F753" s="131" t="s">
        <v>401</v>
      </c>
      <c r="G753" s="131" t="s">
        <v>402</v>
      </c>
      <c r="H753" s="132">
        <v>10000</v>
      </c>
      <c r="I753" s="194">
        <v>10000</v>
      </c>
      <c r="J753" s="422"/>
      <c r="K753" s="422"/>
      <c r="L753" s="422"/>
      <c r="M753" s="194">
        <v>10000</v>
      </c>
      <c r="N753" s="422"/>
      <c r="O753" s="423"/>
      <c r="P753" s="423"/>
      <c r="Q753" s="423"/>
      <c r="R753" s="426"/>
      <c r="S753" s="132"/>
      <c r="T753" s="426"/>
      <c r="U753" s="426"/>
      <c r="V753" s="422"/>
      <c r="W753" s="422"/>
      <c r="X753" s="422"/>
    </row>
    <row r="754" ht="20" customHeight="1" spans="1:24">
      <c r="A754" s="131" t="s">
        <v>130</v>
      </c>
      <c r="B754" s="131" t="s">
        <v>642</v>
      </c>
      <c r="C754" s="131" t="s">
        <v>388</v>
      </c>
      <c r="D754" s="131" t="s">
        <v>215</v>
      </c>
      <c r="E754" s="131" t="s">
        <v>384</v>
      </c>
      <c r="F754" s="131" t="s">
        <v>397</v>
      </c>
      <c r="G754" s="131" t="s">
        <v>398</v>
      </c>
      <c r="H754" s="132">
        <v>10800</v>
      </c>
      <c r="I754" s="194">
        <v>10800</v>
      </c>
      <c r="J754" s="422"/>
      <c r="K754" s="422"/>
      <c r="L754" s="422"/>
      <c r="M754" s="194">
        <v>10800</v>
      </c>
      <c r="N754" s="422"/>
      <c r="O754" s="423"/>
      <c r="P754" s="423"/>
      <c r="Q754" s="423"/>
      <c r="R754" s="426"/>
      <c r="S754" s="132"/>
      <c r="T754" s="426"/>
      <c r="U754" s="426"/>
      <c r="V754" s="422"/>
      <c r="W754" s="422"/>
      <c r="X754" s="422"/>
    </row>
    <row r="755" ht="20" customHeight="1" spans="1:24">
      <c r="A755" s="131" t="s">
        <v>130</v>
      </c>
      <c r="B755" s="131" t="s">
        <v>642</v>
      </c>
      <c r="C755" s="131" t="s">
        <v>388</v>
      </c>
      <c r="D755" s="131" t="s">
        <v>215</v>
      </c>
      <c r="E755" s="131" t="s">
        <v>384</v>
      </c>
      <c r="F755" s="131" t="s">
        <v>401</v>
      </c>
      <c r="G755" s="131" t="s">
        <v>402</v>
      </c>
      <c r="H755" s="132">
        <v>57600</v>
      </c>
      <c r="I755" s="194">
        <v>57600</v>
      </c>
      <c r="J755" s="422"/>
      <c r="K755" s="422"/>
      <c r="L755" s="422"/>
      <c r="M755" s="194">
        <v>57600</v>
      </c>
      <c r="N755" s="422"/>
      <c r="O755" s="423"/>
      <c r="P755" s="423"/>
      <c r="Q755" s="423"/>
      <c r="R755" s="426"/>
      <c r="S755" s="132"/>
      <c r="T755" s="426"/>
      <c r="U755" s="426"/>
      <c r="V755" s="422"/>
      <c r="W755" s="422"/>
      <c r="X755" s="422"/>
    </row>
    <row r="756" ht="20" customHeight="1" spans="1:24">
      <c r="A756" s="131" t="s">
        <v>130</v>
      </c>
      <c r="B756" s="131" t="s">
        <v>643</v>
      </c>
      <c r="C756" s="131" t="s">
        <v>404</v>
      </c>
      <c r="D756" s="131" t="s">
        <v>175</v>
      </c>
      <c r="E756" s="131" t="s">
        <v>457</v>
      </c>
      <c r="F756" s="131" t="s">
        <v>405</v>
      </c>
      <c r="G756" s="131" t="s">
        <v>404</v>
      </c>
      <c r="H756" s="132">
        <v>11520</v>
      </c>
      <c r="I756" s="194">
        <v>11520</v>
      </c>
      <c r="J756" s="422"/>
      <c r="K756" s="422"/>
      <c r="L756" s="422"/>
      <c r="M756" s="194">
        <v>11520</v>
      </c>
      <c r="N756" s="422"/>
      <c r="O756" s="423"/>
      <c r="P756" s="423"/>
      <c r="Q756" s="423"/>
      <c r="R756" s="426"/>
      <c r="S756" s="132"/>
      <c r="T756" s="426"/>
      <c r="U756" s="426"/>
      <c r="V756" s="422"/>
      <c r="W756" s="422"/>
      <c r="X756" s="422"/>
    </row>
    <row r="757" ht="20" customHeight="1" spans="1:24">
      <c r="A757" s="131" t="s">
        <v>130</v>
      </c>
      <c r="B757" s="131" t="s">
        <v>643</v>
      </c>
      <c r="C757" s="131" t="s">
        <v>404</v>
      </c>
      <c r="D757" s="131" t="s">
        <v>189</v>
      </c>
      <c r="E757" s="131" t="s">
        <v>513</v>
      </c>
      <c r="F757" s="131" t="s">
        <v>405</v>
      </c>
      <c r="G757" s="131" t="s">
        <v>404</v>
      </c>
      <c r="H757" s="132">
        <v>3600</v>
      </c>
      <c r="I757" s="194">
        <v>3600</v>
      </c>
      <c r="J757" s="422"/>
      <c r="K757" s="422"/>
      <c r="L757" s="422"/>
      <c r="M757" s="194">
        <v>3600</v>
      </c>
      <c r="N757" s="422"/>
      <c r="O757" s="423"/>
      <c r="P757" s="423"/>
      <c r="Q757" s="423"/>
      <c r="R757" s="426"/>
      <c r="S757" s="132"/>
      <c r="T757" s="426"/>
      <c r="U757" s="426"/>
      <c r="V757" s="422"/>
      <c r="W757" s="422"/>
      <c r="X757" s="422"/>
    </row>
    <row r="758" ht="20" customHeight="1" spans="1:24">
      <c r="A758" s="131" t="s">
        <v>130</v>
      </c>
      <c r="B758" s="131" t="s">
        <v>644</v>
      </c>
      <c r="C758" s="131" t="s">
        <v>407</v>
      </c>
      <c r="D758" s="131" t="s">
        <v>175</v>
      </c>
      <c r="E758" s="131" t="s">
        <v>457</v>
      </c>
      <c r="F758" s="131" t="s">
        <v>358</v>
      </c>
      <c r="G758" s="131" t="s">
        <v>359</v>
      </c>
      <c r="H758" s="132">
        <v>512640</v>
      </c>
      <c r="I758" s="194">
        <v>512640</v>
      </c>
      <c r="J758" s="422"/>
      <c r="K758" s="422"/>
      <c r="L758" s="422"/>
      <c r="M758" s="194">
        <v>512640</v>
      </c>
      <c r="N758" s="422"/>
      <c r="O758" s="423"/>
      <c r="P758" s="423"/>
      <c r="Q758" s="423"/>
      <c r="R758" s="426"/>
      <c r="S758" s="132"/>
      <c r="T758" s="426"/>
      <c r="U758" s="426"/>
      <c r="V758" s="422"/>
      <c r="W758" s="422"/>
      <c r="X758" s="422"/>
    </row>
    <row r="759" ht="20" customHeight="1" spans="1:24">
      <c r="A759" s="131" t="s">
        <v>130</v>
      </c>
      <c r="B759" s="131" t="s">
        <v>644</v>
      </c>
      <c r="C759" s="131" t="s">
        <v>407</v>
      </c>
      <c r="D759" s="131" t="s">
        <v>175</v>
      </c>
      <c r="E759" s="131" t="s">
        <v>457</v>
      </c>
      <c r="F759" s="131" t="s">
        <v>360</v>
      </c>
      <c r="G759" s="131" t="s">
        <v>361</v>
      </c>
      <c r="H759" s="132">
        <v>729600</v>
      </c>
      <c r="I759" s="194">
        <v>729600</v>
      </c>
      <c r="J759" s="422"/>
      <c r="K759" s="422"/>
      <c r="L759" s="422"/>
      <c r="M759" s="194">
        <v>729600</v>
      </c>
      <c r="N759" s="422"/>
      <c r="O759" s="423"/>
      <c r="P759" s="423"/>
      <c r="Q759" s="423"/>
      <c r="R759" s="426"/>
      <c r="S759" s="132"/>
      <c r="T759" s="426"/>
      <c r="U759" s="426"/>
      <c r="V759" s="422"/>
      <c r="W759" s="422"/>
      <c r="X759" s="422"/>
    </row>
    <row r="760" ht="20" customHeight="1" spans="1:24">
      <c r="A760" s="131" t="s">
        <v>130</v>
      </c>
      <c r="B760" s="131" t="s">
        <v>644</v>
      </c>
      <c r="C760" s="131" t="s">
        <v>407</v>
      </c>
      <c r="D760" s="131" t="s">
        <v>189</v>
      </c>
      <c r="E760" s="131" t="s">
        <v>513</v>
      </c>
      <c r="F760" s="131" t="s">
        <v>358</v>
      </c>
      <c r="G760" s="131" t="s">
        <v>359</v>
      </c>
      <c r="H760" s="132">
        <v>160200</v>
      </c>
      <c r="I760" s="194">
        <v>160200</v>
      </c>
      <c r="J760" s="422"/>
      <c r="K760" s="422"/>
      <c r="L760" s="422"/>
      <c r="M760" s="194">
        <v>160200</v>
      </c>
      <c r="N760" s="422"/>
      <c r="O760" s="423"/>
      <c r="P760" s="423"/>
      <c r="Q760" s="423"/>
      <c r="R760" s="426"/>
      <c r="S760" s="132"/>
      <c r="T760" s="426"/>
      <c r="U760" s="426"/>
      <c r="V760" s="422"/>
      <c r="W760" s="422"/>
      <c r="X760" s="422"/>
    </row>
    <row r="761" ht="20" customHeight="1" spans="1:24">
      <c r="A761" s="131" t="s">
        <v>130</v>
      </c>
      <c r="B761" s="131" t="s">
        <v>644</v>
      </c>
      <c r="C761" s="131" t="s">
        <v>407</v>
      </c>
      <c r="D761" s="131" t="s">
        <v>189</v>
      </c>
      <c r="E761" s="131" t="s">
        <v>513</v>
      </c>
      <c r="F761" s="131" t="s">
        <v>360</v>
      </c>
      <c r="G761" s="131" t="s">
        <v>361</v>
      </c>
      <c r="H761" s="132">
        <v>228000</v>
      </c>
      <c r="I761" s="194">
        <v>228000</v>
      </c>
      <c r="J761" s="422"/>
      <c r="K761" s="422"/>
      <c r="L761" s="422"/>
      <c r="M761" s="194">
        <v>228000</v>
      </c>
      <c r="N761" s="422"/>
      <c r="O761" s="423"/>
      <c r="P761" s="423"/>
      <c r="Q761" s="423"/>
      <c r="R761" s="426"/>
      <c r="S761" s="132"/>
      <c r="T761" s="426"/>
      <c r="U761" s="426"/>
      <c r="V761" s="422"/>
      <c r="W761" s="422"/>
      <c r="X761" s="422"/>
    </row>
    <row r="762" ht="20" customHeight="1" spans="1:24">
      <c r="A762" s="131" t="s">
        <v>130</v>
      </c>
      <c r="B762" s="131" t="s">
        <v>645</v>
      </c>
      <c r="C762" s="131" t="s">
        <v>428</v>
      </c>
      <c r="D762" s="131" t="s">
        <v>175</v>
      </c>
      <c r="E762" s="131" t="s">
        <v>457</v>
      </c>
      <c r="F762" s="131" t="s">
        <v>429</v>
      </c>
      <c r="G762" s="131" t="s">
        <v>430</v>
      </c>
      <c r="H762" s="132">
        <v>252000</v>
      </c>
      <c r="I762" s="194">
        <v>252000</v>
      </c>
      <c r="J762" s="422"/>
      <c r="K762" s="422"/>
      <c r="L762" s="422"/>
      <c r="M762" s="194">
        <v>252000</v>
      </c>
      <c r="N762" s="422"/>
      <c r="O762" s="423"/>
      <c r="P762" s="423"/>
      <c r="Q762" s="423"/>
      <c r="R762" s="426"/>
      <c r="S762" s="132"/>
      <c r="T762" s="426"/>
      <c r="U762" s="426"/>
      <c r="V762" s="422"/>
      <c r="W762" s="422"/>
      <c r="X762" s="422"/>
    </row>
    <row r="763" ht="20" customHeight="1" spans="1:24">
      <c r="A763" s="131" t="s">
        <v>130</v>
      </c>
      <c r="B763" s="131" t="s">
        <v>645</v>
      </c>
      <c r="C763" s="131" t="s">
        <v>428</v>
      </c>
      <c r="D763" s="131" t="s">
        <v>189</v>
      </c>
      <c r="E763" s="131" t="s">
        <v>513</v>
      </c>
      <c r="F763" s="131" t="s">
        <v>429</v>
      </c>
      <c r="G763" s="131" t="s">
        <v>430</v>
      </c>
      <c r="H763" s="132">
        <v>420000</v>
      </c>
      <c r="I763" s="194">
        <v>420000</v>
      </c>
      <c r="J763" s="422"/>
      <c r="K763" s="422"/>
      <c r="L763" s="422"/>
      <c r="M763" s="194">
        <v>420000</v>
      </c>
      <c r="N763" s="422"/>
      <c r="O763" s="423"/>
      <c r="P763" s="423"/>
      <c r="Q763" s="423"/>
      <c r="R763" s="426"/>
      <c r="S763" s="132"/>
      <c r="T763" s="426"/>
      <c r="U763" s="426"/>
      <c r="V763" s="422"/>
      <c r="W763" s="422"/>
      <c r="X763" s="422"/>
    </row>
    <row r="764" ht="20" customHeight="1" spans="1:24">
      <c r="A764" s="131" t="s">
        <v>130</v>
      </c>
      <c r="B764" s="131" t="s">
        <v>646</v>
      </c>
      <c r="C764" s="131" t="s">
        <v>456</v>
      </c>
      <c r="D764" s="131" t="s">
        <v>175</v>
      </c>
      <c r="E764" s="131" t="s">
        <v>457</v>
      </c>
      <c r="F764" s="131" t="s">
        <v>389</v>
      </c>
      <c r="G764" s="131" t="s">
        <v>390</v>
      </c>
      <c r="H764" s="132">
        <v>55171.5</v>
      </c>
      <c r="I764" s="194">
        <v>55171.5</v>
      </c>
      <c r="J764" s="422"/>
      <c r="K764" s="422"/>
      <c r="L764" s="422"/>
      <c r="M764" s="194">
        <v>55171.5</v>
      </c>
      <c r="N764" s="422"/>
      <c r="O764" s="423"/>
      <c r="P764" s="423"/>
      <c r="Q764" s="423"/>
      <c r="R764" s="426"/>
      <c r="S764" s="132"/>
      <c r="T764" s="426"/>
      <c r="U764" s="426"/>
      <c r="V764" s="422"/>
      <c r="W764" s="422"/>
      <c r="X764" s="422"/>
    </row>
    <row r="765" ht="20" customHeight="1" spans="1:24">
      <c r="A765" s="131" t="s">
        <v>130</v>
      </c>
      <c r="B765" s="131" t="s">
        <v>646</v>
      </c>
      <c r="C765" s="131" t="s">
        <v>456</v>
      </c>
      <c r="D765" s="131" t="s">
        <v>175</v>
      </c>
      <c r="E765" s="131" t="s">
        <v>457</v>
      </c>
      <c r="F765" s="131" t="s">
        <v>393</v>
      </c>
      <c r="G765" s="131" t="s">
        <v>394</v>
      </c>
      <c r="H765" s="132">
        <v>6600</v>
      </c>
      <c r="I765" s="194">
        <v>6600</v>
      </c>
      <c r="J765" s="422"/>
      <c r="K765" s="422"/>
      <c r="L765" s="422"/>
      <c r="M765" s="194">
        <v>6600</v>
      </c>
      <c r="N765" s="422"/>
      <c r="O765" s="423"/>
      <c r="P765" s="423"/>
      <c r="Q765" s="423"/>
      <c r="R765" s="426"/>
      <c r="S765" s="132"/>
      <c r="T765" s="426"/>
      <c r="U765" s="426"/>
      <c r="V765" s="422"/>
      <c r="W765" s="422"/>
      <c r="X765" s="422"/>
    </row>
    <row r="766" ht="20" customHeight="1" spans="1:24">
      <c r="A766" s="131" t="s">
        <v>130</v>
      </c>
      <c r="B766" s="131" t="s">
        <v>646</v>
      </c>
      <c r="C766" s="131" t="s">
        <v>456</v>
      </c>
      <c r="D766" s="131" t="s">
        <v>175</v>
      </c>
      <c r="E766" s="131" t="s">
        <v>457</v>
      </c>
      <c r="F766" s="131" t="s">
        <v>395</v>
      </c>
      <c r="G766" s="131" t="s">
        <v>396</v>
      </c>
      <c r="H766" s="132">
        <v>19589.5</v>
      </c>
      <c r="I766" s="194">
        <v>19589.5</v>
      </c>
      <c r="J766" s="422"/>
      <c r="K766" s="422"/>
      <c r="L766" s="422"/>
      <c r="M766" s="194">
        <v>19589.5</v>
      </c>
      <c r="N766" s="422"/>
      <c r="O766" s="423"/>
      <c r="P766" s="423"/>
      <c r="Q766" s="423"/>
      <c r="R766" s="426"/>
      <c r="S766" s="132"/>
      <c r="T766" s="426"/>
      <c r="U766" s="426"/>
      <c r="V766" s="422"/>
      <c r="W766" s="422"/>
      <c r="X766" s="422"/>
    </row>
    <row r="767" ht="20" customHeight="1" spans="1:24">
      <c r="A767" s="131" t="s">
        <v>130</v>
      </c>
      <c r="B767" s="131" t="s">
        <v>646</v>
      </c>
      <c r="C767" s="131" t="s">
        <v>456</v>
      </c>
      <c r="D767" s="131" t="s">
        <v>175</v>
      </c>
      <c r="E767" s="131" t="s">
        <v>457</v>
      </c>
      <c r="F767" s="131" t="s">
        <v>441</v>
      </c>
      <c r="G767" s="131" t="s">
        <v>442</v>
      </c>
      <c r="H767" s="132">
        <v>10114</v>
      </c>
      <c r="I767" s="194">
        <v>10114</v>
      </c>
      <c r="J767" s="422"/>
      <c r="K767" s="422"/>
      <c r="L767" s="422"/>
      <c r="M767" s="194">
        <v>10114</v>
      </c>
      <c r="N767" s="422"/>
      <c r="O767" s="423"/>
      <c r="P767" s="423"/>
      <c r="Q767" s="423"/>
      <c r="R767" s="426"/>
      <c r="S767" s="132"/>
      <c r="T767" s="426"/>
      <c r="U767" s="426"/>
      <c r="V767" s="422"/>
      <c r="W767" s="422"/>
      <c r="X767" s="422"/>
    </row>
    <row r="768" ht="20" customHeight="1" spans="1:24">
      <c r="A768" s="131" t="s">
        <v>130</v>
      </c>
      <c r="B768" s="131" t="s">
        <v>646</v>
      </c>
      <c r="C768" s="131" t="s">
        <v>456</v>
      </c>
      <c r="D768" s="131" t="s">
        <v>175</v>
      </c>
      <c r="E768" s="131" t="s">
        <v>457</v>
      </c>
      <c r="F768" s="131" t="s">
        <v>443</v>
      </c>
      <c r="G768" s="131" t="s">
        <v>444</v>
      </c>
      <c r="H768" s="132">
        <v>93560</v>
      </c>
      <c r="I768" s="194">
        <v>93560</v>
      </c>
      <c r="J768" s="422"/>
      <c r="K768" s="422"/>
      <c r="L768" s="422"/>
      <c r="M768" s="194">
        <v>93560</v>
      </c>
      <c r="N768" s="422"/>
      <c r="O768" s="423"/>
      <c r="P768" s="423"/>
      <c r="Q768" s="423"/>
      <c r="R768" s="426"/>
      <c r="S768" s="132"/>
      <c r="T768" s="426"/>
      <c r="U768" s="426"/>
      <c r="V768" s="422"/>
      <c r="W768" s="422"/>
      <c r="X768" s="422"/>
    </row>
    <row r="769" ht="20" customHeight="1" spans="1:24">
      <c r="A769" s="131" t="s">
        <v>130</v>
      </c>
      <c r="B769" s="131" t="s">
        <v>646</v>
      </c>
      <c r="C769" s="131" t="s">
        <v>456</v>
      </c>
      <c r="D769" s="131" t="s">
        <v>175</v>
      </c>
      <c r="E769" s="131" t="s">
        <v>457</v>
      </c>
      <c r="F769" s="131" t="s">
        <v>445</v>
      </c>
      <c r="G769" s="131" t="s">
        <v>446</v>
      </c>
      <c r="H769" s="132">
        <v>5820</v>
      </c>
      <c r="I769" s="194">
        <v>5820</v>
      </c>
      <c r="J769" s="422"/>
      <c r="K769" s="422"/>
      <c r="L769" s="422"/>
      <c r="M769" s="194">
        <v>5820</v>
      </c>
      <c r="N769" s="422"/>
      <c r="O769" s="423"/>
      <c r="P769" s="423"/>
      <c r="Q769" s="423"/>
      <c r="R769" s="426"/>
      <c r="S769" s="132"/>
      <c r="T769" s="426"/>
      <c r="U769" s="426"/>
      <c r="V769" s="422"/>
      <c r="W769" s="422"/>
      <c r="X769" s="422"/>
    </row>
    <row r="770" ht="20" customHeight="1" spans="1:24">
      <c r="A770" s="131" t="s">
        <v>130</v>
      </c>
      <c r="B770" s="131" t="s">
        <v>646</v>
      </c>
      <c r="C770" s="131" t="s">
        <v>456</v>
      </c>
      <c r="D770" s="131" t="s">
        <v>189</v>
      </c>
      <c r="E770" s="131" t="s">
        <v>513</v>
      </c>
      <c r="F770" s="131" t="s">
        <v>433</v>
      </c>
      <c r="G770" s="131" t="s">
        <v>434</v>
      </c>
      <c r="H770" s="132">
        <v>3000</v>
      </c>
      <c r="I770" s="194">
        <v>3000</v>
      </c>
      <c r="J770" s="422"/>
      <c r="K770" s="422"/>
      <c r="L770" s="422"/>
      <c r="M770" s="194">
        <v>3000</v>
      </c>
      <c r="N770" s="422"/>
      <c r="O770" s="423"/>
      <c r="P770" s="423"/>
      <c r="Q770" s="423"/>
      <c r="R770" s="426"/>
      <c r="S770" s="132"/>
      <c r="T770" s="426"/>
      <c r="U770" s="426"/>
      <c r="V770" s="422"/>
      <c r="W770" s="422"/>
      <c r="X770" s="422"/>
    </row>
    <row r="771" ht="20" customHeight="1" spans="1:24">
      <c r="A771" s="131" t="s">
        <v>130</v>
      </c>
      <c r="B771" s="131" t="s">
        <v>646</v>
      </c>
      <c r="C771" s="131" t="s">
        <v>456</v>
      </c>
      <c r="D771" s="131" t="s">
        <v>189</v>
      </c>
      <c r="E771" s="131" t="s">
        <v>513</v>
      </c>
      <c r="F771" s="131" t="s">
        <v>435</v>
      </c>
      <c r="G771" s="131" t="s">
        <v>436</v>
      </c>
      <c r="H771" s="132">
        <v>12000</v>
      </c>
      <c r="I771" s="194">
        <v>12000</v>
      </c>
      <c r="J771" s="422"/>
      <c r="K771" s="422"/>
      <c r="L771" s="422"/>
      <c r="M771" s="194">
        <v>12000</v>
      </c>
      <c r="N771" s="422"/>
      <c r="O771" s="423"/>
      <c r="P771" s="423"/>
      <c r="Q771" s="423"/>
      <c r="R771" s="426"/>
      <c r="S771" s="132"/>
      <c r="T771" s="426"/>
      <c r="U771" s="426"/>
      <c r="V771" s="422"/>
      <c r="W771" s="422"/>
      <c r="X771" s="422"/>
    </row>
    <row r="772" ht="20" customHeight="1" spans="1:24">
      <c r="A772" s="131" t="s">
        <v>130</v>
      </c>
      <c r="B772" s="131" t="s">
        <v>646</v>
      </c>
      <c r="C772" s="131" t="s">
        <v>456</v>
      </c>
      <c r="D772" s="131" t="s">
        <v>189</v>
      </c>
      <c r="E772" s="131" t="s">
        <v>513</v>
      </c>
      <c r="F772" s="131" t="s">
        <v>391</v>
      </c>
      <c r="G772" s="131" t="s">
        <v>392</v>
      </c>
      <c r="H772" s="132">
        <v>1200</v>
      </c>
      <c r="I772" s="194">
        <v>1200</v>
      </c>
      <c r="J772" s="422"/>
      <c r="K772" s="422"/>
      <c r="L772" s="422"/>
      <c r="M772" s="194">
        <v>1200</v>
      </c>
      <c r="N772" s="422"/>
      <c r="O772" s="423"/>
      <c r="P772" s="423"/>
      <c r="Q772" s="423"/>
      <c r="R772" s="426"/>
      <c r="S772" s="132"/>
      <c r="T772" s="426"/>
      <c r="U772" s="426"/>
      <c r="V772" s="422"/>
      <c r="W772" s="422"/>
      <c r="X772" s="422"/>
    </row>
    <row r="773" ht="20" customHeight="1" spans="1:24">
      <c r="A773" s="131" t="s">
        <v>130</v>
      </c>
      <c r="B773" s="131" t="s">
        <v>646</v>
      </c>
      <c r="C773" s="131" t="s">
        <v>456</v>
      </c>
      <c r="D773" s="131" t="s">
        <v>189</v>
      </c>
      <c r="E773" s="131" t="s">
        <v>513</v>
      </c>
      <c r="F773" s="131" t="s">
        <v>393</v>
      </c>
      <c r="G773" s="131" t="s">
        <v>394</v>
      </c>
      <c r="H773" s="132">
        <v>5400</v>
      </c>
      <c r="I773" s="194">
        <v>5400</v>
      </c>
      <c r="J773" s="422"/>
      <c r="K773" s="422"/>
      <c r="L773" s="422"/>
      <c r="M773" s="194">
        <v>5400</v>
      </c>
      <c r="N773" s="422"/>
      <c r="O773" s="423"/>
      <c r="P773" s="423"/>
      <c r="Q773" s="423"/>
      <c r="R773" s="426"/>
      <c r="S773" s="132"/>
      <c r="T773" s="426"/>
      <c r="U773" s="426"/>
      <c r="V773" s="422"/>
      <c r="W773" s="422"/>
      <c r="X773" s="422"/>
    </row>
    <row r="774" ht="20" customHeight="1" spans="1:24">
      <c r="A774" s="131" t="s">
        <v>130</v>
      </c>
      <c r="B774" s="131" t="s">
        <v>646</v>
      </c>
      <c r="C774" s="131" t="s">
        <v>456</v>
      </c>
      <c r="D774" s="131" t="s">
        <v>189</v>
      </c>
      <c r="E774" s="131" t="s">
        <v>513</v>
      </c>
      <c r="F774" s="131" t="s">
        <v>395</v>
      </c>
      <c r="G774" s="131" t="s">
        <v>396</v>
      </c>
      <c r="H774" s="132">
        <v>4914</v>
      </c>
      <c r="I774" s="194">
        <v>4914</v>
      </c>
      <c r="J774" s="422"/>
      <c r="K774" s="422"/>
      <c r="L774" s="422"/>
      <c r="M774" s="194">
        <v>4914</v>
      </c>
      <c r="N774" s="422"/>
      <c r="O774" s="423"/>
      <c r="P774" s="423"/>
      <c r="Q774" s="423"/>
      <c r="R774" s="426"/>
      <c r="S774" s="132"/>
      <c r="T774" s="426"/>
      <c r="U774" s="426"/>
      <c r="V774" s="422"/>
      <c r="W774" s="422"/>
      <c r="X774" s="422"/>
    </row>
    <row r="775" ht="20" customHeight="1" spans="1:24">
      <c r="A775" s="131" t="s">
        <v>130</v>
      </c>
      <c r="B775" s="131" t="s">
        <v>646</v>
      </c>
      <c r="C775" s="131" t="s">
        <v>456</v>
      </c>
      <c r="D775" s="131" t="s">
        <v>189</v>
      </c>
      <c r="E775" s="131" t="s">
        <v>513</v>
      </c>
      <c r="F775" s="131" t="s">
        <v>441</v>
      </c>
      <c r="G775" s="131" t="s">
        <v>442</v>
      </c>
      <c r="H775" s="132">
        <v>26886</v>
      </c>
      <c r="I775" s="194">
        <v>26886</v>
      </c>
      <c r="J775" s="422"/>
      <c r="K775" s="422"/>
      <c r="L775" s="422"/>
      <c r="M775" s="194">
        <v>26886</v>
      </c>
      <c r="N775" s="422"/>
      <c r="O775" s="423"/>
      <c r="P775" s="423"/>
      <c r="Q775" s="423"/>
      <c r="R775" s="426"/>
      <c r="S775" s="132"/>
      <c r="T775" s="426"/>
      <c r="U775" s="426"/>
      <c r="V775" s="422"/>
      <c r="W775" s="422"/>
      <c r="X775" s="422"/>
    </row>
    <row r="776" ht="20" customHeight="1" spans="1:24">
      <c r="A776" s="131" t="s">
        <v>130</v>
      </c>
      <c r="B776" s="131" t="s">
        <v>646</v>
      </c>
      <c r="C776" s="131" t="s">
        <v>456</v>
      </c>
      <c r="D776" s="131" t="s">
        <v>189</v>
      </c>
      <c r="E776" s="131" t="s">
        <v>513</v>
      </c>
      <c r="F776" s="131" t="s">
        <v>445</v>
      </c>
      <c r="G776" s="131" t="s">
        <v>446</v>
      </c>
      <c r="H776" s="132">
        <v>780</v>
      </c>
      <c r="I776" s="194">
        <v>780</v>
      </c>
      <c r="J776" s="422"/>
      <c r="K776" s="422"/>
      <c r="L776" s="422"/>
      <c r="M776" s="194">
        <v>780</v>
      </c>
      <c r="N776" s="422"/>
      <c r="O776" s="423"/>
      <c r="P776" s="423"/>
      <c r="Q776" s="423"/>
      <c r="R776" s="426"/>
      <c r="S776" s="132"/>
      <c r="T776" s="426"/>
      <c r="U776" s="426"/>
      <c r="V776" s="422"/>
      <c r="W776" s="422"/>
      <c r="X776" s="422"/>
    </row>
    <row r="777" ht="20" customHeight="1" spans="1:24">
      <c r="A777" s="131" t="s">
        <v>132</v>
      </c>
      <c r="B777" s="131" t="s">
        <v>647</v>
      </c>
      <c r="C777" s="131" t="s">
        <v>352</v>
      </c>
      <c r="D777" s="131" t="s">
        <v>175</v>
      </c>
      <c r="E777" s="131" t="s">
        <v>457</v>
      </c>
      <c r="F777" s="131" t="s">
        <v>354</v>
      </c>
      <c r="G777" s="131" t="s">
        <v>355</v>
      </c>
      <c r="H777" s="132">
        <v>4347576</v>
      </c>
      <c r="I777" s="194">
        <v>4347576</v>
      </c>
      <c r="J777" s="422"/>
      <c r="K777" s="422"/>
      <c r="L777" s="422"/>
      <c r="M777" s="194">
        <v>4347576</v>
      </c>
      <c r="N777" s="422"/>
      <c r="O777" s="423"/>
      <c r="P777" s="423"/>
      <c r="Q777" s="423"/>
      <c r="R777" s="426"/>
      <c r="S777" s="132"/>
      <c r="T777" s="426"/>
      <c r="U777" s="426"/>
      <c r="V777" s="422"/>
      <c r="W777" s="422"/>
      <c r="X777" s="422"/>
    </row>
    <row r="778" ht="20" customHeight="1" spans="1:24">
      <c r="A778" s="131" t="s">
        <v>132</v>
      </c>
      <c r="B778" s="131" t="s">
        <v>647</v>
      </c>
      <c r="C778" s="131" t="s">
        <v>352</v>
      </c>
      <c r="D778" s="131" t="s">
        <v>175</v>
      </c>
      <c r="E778" s="131" t="s">
        <v>457</v>
      </c>
      <c r="F778" s="131" t="s">
        <v>356</v>
      </c>
      <c r="G778" s="131" t="s">
        <v>357</v>
      </c>
      <c r="H778" s="132">
        <v>6708</v>
      </c>
      <c r="I778" s="194">
        <v>6708</v>
      </c>
      <c r="J778" s="422"/>
      <c r="K778" s="422"/>
      <c r="L778" s="422"/>
      <c r="M778" s="194">
        <v>6708</v>
      </c>
      <c r="N778" s="422"/>
      <c r="O778" s="423"/>
      <c r="P778" s="423"/>
      <c r="Q778" s="423"/>
      <c r="R778" s="426"/>
      <c r="S778" s="132"/>
      <c r="T778" s="426"/>
      <c r="U778" s="426"/>
      <c r="V778" s="422"/>
      <c r="W778" s="422"/>
      <c r="X778" s="422"/>
    </row>
    <row r="779" ht="20" customHeight="1" spans="1:24">
      <c r="A779" s="131" t="s">
        <v>132</v>
      </c>
      <c r="B779" s="131" t="s">
        <v>647</v>
      </c>
      <c r="C779" s="131" t="s">
        <v>352</v>
      </c>
      <c r="D779" s="131" t="s">
        <v>175</v>
      </c>
      <c r="E779" s="131" t="s">
        <v>457</v>
      </c>
      <c r="F779" s="131" t="s">
        <v>358</v>
      </c>
      <c r="G779" s="131" t="s">
        <v>359</v>
      </c>
      <c r="H779" s="132">
        <v>362298</v>
      </c>
      <c r="I779" s="194">
        <v>362298</v>
      </c>
      <c r="J779" s="422"/>
      <c r="K779" s="422"/>
      <c r="L779" s="422"/>
      <c r="M779" s="194">
        <v>362298</v>
      </c>
      <c r="N779" s="422"/>
      <c r="O779" s="423"/>
      <c r="P779" s="423"/>
      <c r="Q779" s="423"/>
      <c r="R779" s="426"/>
      <c r="S779" s="132"/>
      <c r="T779" s="426"/>
      <c r="U779" s="426"/>
      <c r="V779" s="422"/>
      <c r="W779" s="422"/>
      <c r="X779" s="422"/>
    </row>
    <row r="780" ht="20" customHeight="1" spans="1:24">
      <c r="A780" s="131" t="s">
        <v>132</v>
      </c>
      <c r="B780" s="131" t="s">
        <v>647</v>
      </c>
      <c r="C780" s="131" t="s">
        <v>352</v>
      </c>
      <c r="D780" s="131" t="s">
        <v>175</v>
      </c>
      <c r="E780" s="131" t="s">
        <v>457</v>
      </c>
      <c r="F780" s="131" t="s">
        <v>360</v>
      </c>
      <c r="G780" s="131" t="s">
        <v>361</v>
      </c>
      <c r="H780" s="132">
        <v>4396164</v>
      </c>
      <c r="I780" s="194">
        <v>4396164</v>
      </c>
      <c r="J780" s="422"/>
      <c r="K780" s="422"/>
      <c r="L780" s="422"/>
      <c r="M780" s="194">
        <v>4396164</v>
      </c>
      <c r="N780" s="422"/>
      <c r="O780" s="423"/>
      <c r="P780" s="423"/>
      <c r="Q780" s="423"/>
      <c r="R780" s="426"/>
      <c r="S780" s="132"/>
      <c r="T780" s="426"/>
      <c r="U780" s="426"/>
      <c r="V780" s="422"/>
      <c r="W780" s="422"/>
      <c r="X780" s="422"/>
    </row>
    <row r="781" ht="20" customHeight="1" spans="1:24">
      <c r="A781" s="131" t="s">
        <v>132</v>
      </c>
      <c r="B781" s="131" t="s">
        <v>647</v>
      </c>
      <c r="C781" s="131" t="s">
        <v>352</v>
      </c>
      <c r="D781" s="131" t="s">
        <v>177</v>
      </c>
      <c r="E781" s="131" t="s">
        <v>462</v>
      </c>
      <c r="F781" s="131" t="s">
        <v>354</v>
      </c>
      <c r="G781" s="131" t="s">
        <v>355</v>
      </c>
      <c r="H781" s="132">
        <v>2651184</v>
      </c>
      <c r="I781" s="194">
        <v>2651184</v>
      </c>
      <c r="J781" s="422"/>
      <c r="K781" s="422"/>
      <c r="L781" s="422"/>
      <c r="M781" s="194">
        <v>2651184</v>
      </c>
      <c r="N781" s="422"/>
      <c r="O781" s="423"/>
      <c r="P781" s="423"/>
      <c r="Q781" s="423"/>
      <c r="R781" s="426"/>
      <c r="S781" s="132"/>
      <c r="T781" s="426"/>
      <c r="U781" s="426"/>
      <c r="V781" s="422"/>
      <c r="W781" s="422"/>
      <c r="X781" s="422"/>
    </row>
    <row r="782" ht="20" customHeight="1" spans="1:24">
      <c r="A782" s="131" t="s">
        <v>132</v>
      </c>
      <c r="B782" s="131" t="s">
        <v>647</v>
      </c>
      <c r="C782" s="131" t="s">
        <v>352</v>
      </c>
      <c r="D782" s="131" t="s">
        <v>177</v>
      </c>
      <c r="E782" s="131" t="s">
        <v>462</v>
      </c>
      <c r="F782" s="131" t="s">
        <v>356</v>
      </c>
      <c r="G782" s="131" t="s">
        <v>357</v>
      </c>
      <c r="H782" s="132">
        <v>3744</v>
      </c>
      <c r="I782" s="194">
        <v>3744</v>
      </c>
      <c r="J782" s="422"/>
      <c r="K782" s="422"/>
      <c r="L782" s="422"/>
      <c r="M782" s="194">
        <v>3744</v>
      </c>
      <c r="N782" s="422"/>
      <c r="O782" s="423"/>
      <c r="P782" s="423"/>
      <c r="Q782" s="423"/>
      <c r="R782" s="426"/>
      <c r="S782" s="132"/>
      <c r="T782" s="426"/>
      <c r="U782" s="426"/>
      <c r="V782" s="422"/>
      <c r="W782" s="422"/>
      <c r="X782" s="422"/>
    </row>
    <row r="783" ht="20" customHeight="1" spans="1:24">
      <c r="A783" s="131" t="s">
        <v>132</v>
      </c>
      <c r="B783" s="131" t="s">
        <v>647</v>
      </c>
      <c r="C783" s="131" t="s">
        <v>352</v>
      </c>
      <c r="D783" s="131" t="s">
        <v>177</v>
      </c>
      <c r="E783" s="131" t="s">
        <v>462</v>
      </c>
      <c r="F783" s="131" t="s">
        <v>358</v>
      </c>
      <c r="G783" s="131" t="s">
        <v>359</v>
      </c>
      <c r="H783" s="132">
        <v>220932</v>
      </c>
      <c r="I783" s="194">
        <v>220932</v>
      </c>
      <c r="J783" s="422"/>
      <c r="K783" s="422"/>
      <c r="L783" s="422"/>
      <c r="M783" s="194">
        <v>220932</v>
      </c>
      <c r="N783" s="422"/>
      <c r="O783" s="423"/>
      <c r="P783" s="423"/>
      <c r="Q783" s="423"/>
      <c r="R783" s="426"/>
      <c r="S783" s="132"/>
      <c r="T783" s="426"/>
      <c r="U783" s="426"/>
      <c r="V783" s="422"/>
      <c r="W783" s="422"/>
      <c r="X783" s="422"/>
    </row>
    <row r="784" ht="20" customHeight="1" spans="1:24">
      <c r="A784" s="131" t="s">
        <v>132</v>
      </c>
      <c r="B784" s="131" t="s">
        <v>647</v>
      </c>
      <c r="C784" s="131" t="s">
        <v>352</v>
      </c>
      <c r="D784" s="131" t="s">
        <v>177</v>
      </c>
      <c r="E784" s="131" t="s">
        <v>462</v>
      </c>
      <c r="F784" s="131" t="s">
        <v>360</v>
      </c>
      <c r="G784" s="131" t="s">
        <v>361</v>
      </c>
      <c r="H784" s="132">
        <v>2903460</v>
      </c>
      <c r="I784" s="194">
        <v>2903460</v>
      </c>
      <c r="J784" s="422"/>
      <c r="K784" s="422"/>
      <c r="L784" s="422"/>
      <c r="M784" s="194">
        <v>2903460</v>
      </c>
      <c r="N784" s="422"/>
      <c r="O784" s="423"/>
      <c r="P784" s="423"/>
      <c r="Q784" s="423"/>
      <c r="R784" s="426"/>
      <c r="S784" s="132"/>
      <c r="T784" s="426"/>
      <c r="U784" s="426"/>
      <c r="V784" s="422"/>
      <c r="W784" s="422"/>
      <c r="X784" s="422"/>
    </row>
    <row r="785" ht="20" customHeight="1" spans="1:24">
      <c r="A785" s="131" t="s">
        <v>132</v>
      </c>
      <c r="B785" s="131" t="s">
        <v>648</v>
      </c>
      <c r="C785" s="131" t="s">
        <v>418</v>
      </c>
      <c r="D785" s="131" t="s">
        <v>175</v>
      </c>
      <c r="E785" s="131" t="s">
        <v>457</v>
      </c>
      <c r="F785" s="131" t="s">
        <v>356</v>
      </c>
      <c r="G785" s="131" t="s">
        <v>357</v>
      </c>
      <c r="H785" s="132">
        <v>444000</v>
      </c>
      <c r="I785" s="194">
        <v>444000</v>
      </c>
      <c r="J785" s="422"/>
      <c r="K785" s="422"/>
      <c r="L785" s="422"/>
      <c r="M785" s="194">
        <v>444000</v>
      </c>
      <c r="N785" s="422"/>
      <c r="O785" s="423"/>
      <c r="P785" s="423"/>
      <c r="Q785" s="423"/>
      <c r="R785" s="426"/>
      <c r="S785" s="132"/>
      <c r="T785" s="426"/>
      <c r="U785" s="426"/>
      <c r="V785" s="422"/>
      <c r="W785" s="422"/>
      <c r="X785" s="422"/>
    </row>
    <row r="786" ht="20" customHeight="1" spans="1:24">
      <c r="A786" s="131" t="s">
        <v>132</v>
      </c>
      <c r="B786" s="131" t="s">
        <v>648</v>
      </c>
      <c r="C786" s="131" t="s">
        <v>418</v>
      </c>
      <c r="D786" s="131" t="s">
        <v>177</v>
      </c>
      <c r="E786" s="131" t="s">
        <v>462</v>
      </c>
      <c r="F786" s="131" t="s">
        <v>356</v>
      </c>
      <c r="G786" s="131" t="s">
        <v>357</v>
      </c>
      <c r="H786" s="132">
        <v>294000</v>
      </c>
      <c r="I786" s="194">
        <v>294000</v>
      </c>
      <c r="J786" s="422"/>
      <c r="K786" s="422"/>
      <c r="L786" s="422"/>
      <c r="M786" s="194">
        <v>294000</v>
      </c>
      <c r="N786" s="422"/>
      <c r="O786" s="423"/>
      <c r="P786" s="423"/>
      <c r="Q786" s="423"/>
      <c r="R786" s="426"/>
      <c r="S786" s="132"/>
      <c r="T786" s="426"/>
      <c r="U786" s="426"/>
      <c r="V786" s="422"/>
      <c r="W786" s="422"/>
      <c r="X786" s="422"/>
    </row>
    <row r="787" ht="20" customHeight="1" spans="1:24">
      <c r="A787" s="131" t="s">
        <v>132</v>
      </c>
      <c r="B787" s="131" t="s">
        <v>649</v>
      </c>
      <c r="C787" s="131" t="s">
        <v>363</v>
      </c>
      <c r="D787" s="131" t="s">
        <v>175</v>
      </c>
      <c r="E787" s="131" t="s">
        <v>457</v>
      </c>
      <c r="F787" s="131" t="s">
        <v>364</v>
      </c>
      <c r="G787" s="131" t="s">
        <v>365</v>
      </c>
      <c r="H787" s="132">
        <v>62160</v>
      </c>
      <c r="I787" s="194">
        <v>62160</v>
      </c>
      <c r="J787" s="422"/>
      <c r="K787" s="422"/>
      <c r="L787" s="422"/>
      <c r="M787" s="194">
        <v>62160</v>
      </c>
      <c r="N787" s="422"/>
      <c r="O787" s="423"/>
      <c r="P787" s="423"/>
      <c r="Q787" s="423"/>
      <c r="R787" s="426"/>
      <c r="S787" s="132"/>
      <c r="T787" s="426"/>
      <c r="U787" s="426"/>
      <c r="V787" s="422"/>
      <c r="W787" s="422"/>
      <c r="X787" s="422"/>
    </row>
    <row r="788" ht="20" customHeight="1" spans="1:24">
      <c r="A788" s="131" t="s">
        <v>132</v>
      </c>
      <c r="B788" s="131" t="s">
        <v>649</v>
      </c>
      <c r="C788" s="131" t="s">
        <v>363</v>
      </c>
      <c r="D788" s="131" t="s">
        <v>177</v>
      </c>
      <c r="E788" s="131" t="s">
        <v>462</v>
      </c>
      <c r="F788" s="131" t="s">
        <v>364</v>
      </c>
      <c r="G788" s="131" t="s">
        <v>365</v>
      </c>
      <c r="H788" s="132">
        <v>41160</v>
      </c>
      <c r="I788" s="194">
        <v>41160</v>
      </c>
      <c r="J788" s="422"/>
      <c r="K788" s="422"/>
      <c r="L788" s="422"/>
      <c r="M788" s="194">
        <v>41160</v>
      </c>
      <c r="N788" s="422"/>
      <c r="O788" s="423"/>
      <c r="P788" s="423"/>
      <c r="Q788" s="423"/>
      <c r="R788" s="426"/>
      <c r="S788" s="132"/>
      <c r="T788" s="426"/>
      <c r="U788" s="426"/>
      <c r="V788" s="422"/>
      <c r="W788" s="422"/>
      <c r="X788" s="422"/>
    </row>
    <row r="789" ht="20" customHeight="1" spans="1:24">
      <c r="A789" s="131" t="s">
        <v>132</v>
      </c>
      <c r="B789" s="131" t="s">
        <v>649</v>
      </c>
      <c r="C789" s="131" t="s">
        <v>363</v>
      </c>
      <c r="D789" s="131" t="s">
        <v>217</v>
      </c>
      <c r="E789" s="131" t="s">
        <v>366</v>
      </c>
      <c r="F789" s="131" t="s">
        <v>367</v>
      </c>
      <c r="G789" s="131" t="s">
        <v>368</v>
      </c>
      <c r="H789" s="132">
        <v>3019896</v>
      </c>
      <c r="I789" s="194">
        <v>3019896</v>
      </c>
      <c r="J789" s="422"/>
      <c r="K789" s="422"/>
      <c r="L789" s="422"/>
      <c r="M789" s="194">
        <v>3019896</v>
      </c>
      <c r="N789" s="422"/>
      <c r="O789" s="423"/>
      <c r="P789" s="423"/>
      <c r="Q789" s="423"/>
      <c r="R789" s="426"/>
      <c r="S789" s="132"/>
      <c r="T789" s="426"/>
      <c r="U789" s="426"/>
      <c r="V789" s="422"/>
      <c r="W789" s="422"/>
      <c r="X789" s="422"/>
    </row>
    <row r="790" ht="20" customHeight="1" spans="1:24">
      <c r="A790" s="131" t="s">
        <v>132</v>
      </c>
      <c r="B790" s="131" t="s">
        <v>649</v>
      </c>
      <c r="C790" s="131" t="s">
        <v>363</v>
      </c>
      <c r="D790" s="131" t="s">
        <v>219</v>
      </c>
      <c r="E790" s="131" t="s">
        <v>369</v>
      </c>
      <c r="F790" s="131" t="s">
        <v>370</v>
      </c>
      <c r="G790" s="131" t="s">
        <v>371</v>
      </c>
      <c r="H790" s="132">
        <v>623484</v>
      </c>
      <c r="I790" s="194">
        <v>623484</v>
      </c>
      <c r="J790" s="422"/>
      <c r="K790" s="422"/>
      <c r="L790" s="422"/>
      <c r="M790" s="194">
        <v>623484</v>
      </c>
      <c r="N790" s="422"/>
      <c r="O790" s="423"/>
      <c r="P790" s="423"/>
      <c r="Q790" s="423"/>
      <c r="R790" s="426"/>
      <c r="S790" s="132"/>
      <c r="T790" s="426"/>
      <c r="U790" s="426"/>
      <c r="V790" s="422"/>
      <c r="W790" s="422"/>
      <c r="X790" s="422"/>
    </row>
    <row r="791" ht="20" customHeight="1" spans="1:24">
      <c r="A791" s="131" t="s">
        <v>132</v>
      </c>
      <c r="B791" s="131" t="s">
        <v>649</v>
      </c>
      <c r="C791" s="131" t="s">
        <v>363</v>
      </c>
      <c r="D791" s="131" t="s">
        <v>235</v>
      </c>
      <c r="E791" s="131" t="s">
        <v>372</v>
      </c>
      <c r="F791" s="131" t="s">
        <v>373</v>
      </c>
      <c r="G791" s="131" t="s">
        <v>374</v>
      </c>
      <c r="H791" s="132">
        <v>1387128</v>
      </c>
      <c r="I791" s="194">
        <v>1387128</v>
      </c>
      <c r="J791" s="422"/>
      <c r="K791" s="422"/>
      <c r="L791" s="422"/>
      <c r="M791" s="194">
        <v>1387128</v>
      </c>
      <c r="N791" s="422"/>
      <c r="O791" s="423"/>
      <c r="P791" s="423"/>
      <c r="Q791" s="423"/>
      <c r="R791" s="426"/>
      <c r="S791" s="132"/>
      <c r="T791" s="426"/>
      <c r="U791" s="426"/>
      <c r="V791" s="422"/>
      <c r="W791" s="422"/>
      <c r="X791" s="422"/>
    </row>
    <row r="792" ht="20" customHeight="1" spans="1:24">
      <c r="A792" s="131" t="s">
        <v>132</v>
      </c>
      <c r="B792" s="131" t="s">
        <v>649</v>
      </c>
      <c r="C792" s="131" t="s">
        <v>363</v>
      </c>
      <c r="D792" s="131" t="s">
        <v>237</v>
      </c>
      <c r="E792" s="131" t="s">
        <v>375</v>
      </c>
      <c r="F792" s="131" t="s">
        <v>376</v>
      </c>
      <c r="G792" s="131" t="s">
        <v>377</v>
      </c>
      <c r="H792" s="132">
        <v>1016400</v>
      </c>
      <c r="I792" s="194">
        <v>1016400</v>
      </c>
      <c r="J792" s="422"/>
      <c r="K792" s="422"/>
      <c r="L792" s="422"/>
      <c r="M792" s="194">
        <v>1016400</v>
      </c>
      <c r="N792" s="422"/>
      <c r="O792" s="423"/>
      <c r="P792" s="423"/>
      <c r="Q792" s="423"/>
      <c r="R792" s="426"/>
      <c r="S792" s="132"/>
      <c r="T792" s="426"/>
      <c r="U792" s="426"/>
      <c r="V792" s="422"/>
      <c r="W792" s="422"/>
      <c r="X792" s="422"/>
    </row>
    <row r="793" ht="20" customHeight="1" spans="1:24">
      <c r="A793" s="131" t="s">
        <v>132</v>
      </c>
      <c r="B793" s="131" t="s">
        <v>649</v>
      </c>
      <c r="C793" s="131" t="s">
        <v>363</v>
      </c>
      <c r="D793" s="131" t="s">
        <v>239</v>
      </c>
      <c r="E793" s="131" t="s">
        <v>378</v>
      </c>
      <c r="F793" s="131" t="s">
        <v>364</v>
      </c>
      <c r="G793" s="131" t="s">
        <v>365</v>
      </c>
      <c r="H793" s="132">
        <v>61131</v>
      </c>
      <c r="I793" s="194">
        <v>61131</v>
      </c>
      <c r="J793" s="422"/>
      <c r="K793" s="422"/>
      <c r="L793" s="422"/>
      <c r="M793" s="194">
        <v>61131</v>
      </c>
      <c r="N793" s="422"/>
      <c r="O793" s="423"/>
      <c r="P793" s="423"/>
      <c r="Q793" s="423"/>
      <c r="R793" s="426"/>
      <c r="S793" s="132"/>
      <c r="T793" s="426"/>
      <c r="U793" s="426"/>
      <c r="V793" s="422"/>
      <c r="W793" s="422"/>
      <c r="X793" s="422"/>
    </row>
    <row r="794" ht="20" customHeight="1" spans="1:24">
      <c r="A794" s="131" t="s">
        <v>132</v>
      </c>
      <c r="B794" s="131" t="s">
        <v>650</v>
      </c>
      <c r="C794" s="131" t="s">
        <v>380</v>
      </c>
      <c r="D794" s="131" t="s">
        <v>251</v>
      </c>
      <c r="E794" s="131" t="s">
        <v>380</v>
      </c>
      <c r="F794" s="131" t="s">
        <v>381</v>
      </c>
      <c r="G794" s="131" t="s">
        <v>380</v>
      </c>
      <c r="H794" s="132">
        <v>2504160</v>
      </c>
      <c r="I794" s="194">
        <v>2504160</v>
      </c>
      <c r="J794" s="422"/>
      <c r="K794" s="422"/>
      <c r="L794" s="422"/>
      <c r="M794" s="194">
        <v>2504160</v>
      </c>
      <c r="N794" s="422"/>
      <c r="O794" s="423"/>
      <c r="P794" s="423"/>
      <c r="Q794" s="423"/>
      <c r="R794" s="426"/>
      <c r="S794" s="132"/>
      <c r="T794" s="426"/>
      <c r="U794" s="426"/>
      <c r="V794" s="422"/>
      <c r="W794" s="422"/>
      <c r="X794" s="422"/>
    </row>
    <row r="795" ht="20" customHeight="1" spans="1:24">
      <c r="A795" s="131" t="s">
        <v>132</v>
      </c>
      <c r="B795" s="131" t="s">
        <v>651</v>
      </c>
      <c r="C795" s="131" t="s">
        <v>383</v>
      </c>
      <c r="D795" s="131" t="s">
        <v>215</v>
      </c>
      <c r="E795" s="131" t="s">
        <v>384</v>
      </c>
      <c r="F795" s="131" t="s">
        <v>385</v>
      </c>
      <c r="G795" s="131" t="s">
        <v>386</v>
      </c>
      <c r="H795" s="132">
        <v>1122000</v>
      </c>
      <c r="I795" s="194">
        <v>1122000</v>
      </c>
      <c r="J795" s="422"/>
      <c r="K795" s="422"/>
      <c r="L795" s="422"/>
      <c r="M795" s="194">
        <v>1122000</v>
      </c>
      <c r="N795" s="422"/>
      <c r="O795" s="423"/>
      <c r="P795" s="423"/>
      <c r="Q795" s="423"/>
      <c r="R795" s="426"/>
      <c r="S795" s="132"/>
      <c r="T795" s="426"/>
      <c r="U795" s="426"/>
      <c r="V795" s="422"/>
      <c r="W795" s="422"/>
      <c r="X795" s="422"/>
    </row>
    <row r="796" ht="20" customHeight="1" spans="1:24">
      <c r="A796" s="131" t="s">
        <v>132</v>
      </c>
      <c r="B796" s="131" t="s">
        <v>652</v>
      </c>
      <c r="C796" s="131" t="s">
        <v>388</v>
      </c>
      <c r="D796" s="131" t="s">
        <v>175</v>
      </c>
      <c r="E796" s="131" t="s">
        <v>457</v>
      </c>
      <c r="F796" s="131" t="s">
        <v>397</v>
      </c>
      <c r="G796" s="131" t="s">
        <v>398</v>
      </c>
      <c r="H796" s="132">
        <v>177600</v>
      </c>
      <c r="I796" s="194">
        <v>177600</v>
      </c>
      <c r="J796" s="422"/>
      <c r="K796" s="422"/>
      <c r="L796" s="422"/>
      <c r="M796" s="194">
        <v>177600</v>
      </c>
      <c r="N796" s="422"/>
      <c r="O796" s="423"/>
      <c r="P796" s="423"/>
      <c r="Q796" s="423"/>
      <c r="R796" s="426"/>
      <c r="S796" s="132"/>
      <c r="T796" s="426"/>
      <c r="U796" s="426"/>
      <c r="V796" s="422"/>
      <c r="W796" s="422"/>
      <c r="X796" s="422"/>
    </row>
    <row r="797" ht="20" customHeight="1" spans="1:24">
      <c r="A797" s="131" t="s">
        <v>132</v>
      </c>
      <c r="B797" s="131" t="s">
        <v>652</v>
      </c>
      <c r="C797" s="131" t="s">
        <v>388</v>
      </c>
      <c r="D797" s="131" t="s">
        <v>175</v>
      </c>
      <c r="E797" s="131" t="s">
        <v>457</v>
      </c>
      <c r="F797" s="131" t="s">
        <v>401</v>
      </c>
      <c r="G797" s="131" t="s">
        <v>402</v>
      </c>
      <c r="H797" s="132">
        <v>74000</v>
      </c>
      <c r="I797" s="194">
        <v>74000</v>
      </c>
      <c r="J797" s="422"/>
      <c r="K797" s="422"/>
      <c r="L797" s="422"/>
      <c r="M797" s="194">
        <v>74000</v>
      </c>
      <c r="N797" s="422"/>
      <c r="O797" s="423"/>
      <c r="P797" s="423"/>
      <c r="Q797" s="423"/>
      <c r="R797" s="426"/>
      <c r="S797" s="132"/>
      <c r="T797" s="426"/>
      <c r="U797" s="426"/>
      <c r="V797" s="422"/>
      <c r="W797" s="422"/>
      <c r="X797" s="422"/>
    </row>
    <row r="798" ht="20" customHeight="1" spans="1:24">
      <c r="A798" s="131" t="s">
        <v>132</v>
      </c>
      <c r="B798" s="131" t="s">
        <v>652</v>
      </c>
      <c r="C798" s="131" t="s">
        <v>388</v>
      </c>
      <c r="D798" s="131" t="s">
        <v>177</v>
      </c>
      <c r="E798" s="131" t="s">
        <v>462</v>
      </c>
      <c r="F798" s="131" t="s">
        <v>397</v>
      </c>
      <c r="G798" s="131" t="s">
        <v>398</v>
      </c>
      <c r="H798" s="132">
        <v>117600</v>
      </c>
      <c r="I798" s="194">
        <v>117600</v>
      </c>
      <c r="J798" s="422"/>
      <c r="K798" s="422"/>
      <c r="L798" s="422"/>
      <c r="M798" s="194">
        <v>117600</v>
      </c>
      <c r="N798" s="422"/>
      <c r="O798" s="423"/>
      <c r="P798" s="423"/>
      <c r="Q798" s="423"/>
      <c r="R798" s="426"/>
      <c r="S798" s="132"/>
      <c r="T798" s="426"/>
      <c r="U798" s="426"/>
      <c r="V798" s="422"/>
      <c r="W798" s="422"/>
      <c r="X798" s="422"/>
    </row>
    <row r="799" ht="20" customHeight="1" spans="1:24">
      <c r="A799" s="131" t="s">
        <v>132</v>
      </c>
      <c r="B799" s="131" t="s">
        <v>652</v>
      </c>
      <c r="C799" s="131" t="s">
        <v>388</v>
      </c>
      <c r="D799" s="131" t="s">
        <v>177</v>
      </c>
      <c r="E799" s="131" t="s">
        <v>462</v>
      </c>
      <c r="F799" s="131" t="s">
        <v>401</v>
      </c>
      <c r="G799" s="131" t="s">
        <v>402</v>
      </c>
      <c r="H799" s="132">
        <v>49000</v>
      </c>
      <c r="I799" s="194">
        <v>49000</v>
      </c>
      <c r="J799" s="422"/>
      <c r="K799" s="422"/>
      <c r="L799" s="422"/>
      <c r="M799" s="194">
        <v>49000</v>
      </c>
      <c r="N799" s="422"/>
      <c r="O799" s="423"/>
      <c r="P799" s="423"/>
      <c r="Q799" s="423"/>
      <c r="R799" s="426"/>
      <c r="S799" s="132"/>
      <c r="T799" s="426"/>
      <c r="U799" s="426"/>
      <c r="V799" s="422"/>
      <c r="W799" s="422"/>
      <c r="X799" s="422"/>
    </row>
    <row r="800" ht="20" customHeight="1" spans="1:24">
      <c r="A800" s="131" t="s">
        <v>132</v>
      </c>
      <c r="B800" s="131" t="s">
        <v>652</v>
      </c>
      <c r="C800" s="131" t="s">
        <v>388</v>
      </c>
      <c r="D800" s="131" t="s">
        <v>215</v>
      </c>
      <c r="E800" s="131" t="s">
        <v>384</v>
      </c>
      <c r="F800" s="131" t="s">
        <v>397</v>
      </c>
      <c r="G800" s="131" t="s">
        <v>398</v>
      </c>
      <c r="H800" s="132">
        <v>16500</v>
      </c>
      <c r="I800" s="194">
        <v>16500</v>
      </c>
      <c r="J800" s="422"/>
      <c r="K800" s="422"/>
      <c r="L800" s="422"/>
      <c r="M800" s="194">
        <v>16500</v>
      </c>
      <c r="N800" s="422"/>
      <c r="O800" s="423"/>
      <c r="P800" s="423"/>
      <c r="Q800" s="423"/>
      <c r="R800" s="426"/>
      <c r="S800" s="132"/>
      <c r="T800" s="426"/>
      <c r="U800" s="426"/>
      <c r="V800" s="422"/>
      <c r="W800" s="422"/>
      <c r="X800" s="422"/>
    </row>
    <row r="801" ht="20" customHeight="1" spans="1:24">
      <c r="A801" s="131" t="s">
        <v>132</v>
      </c>
      <c r="B801" s="131" t="s">
        <v>652</v>
      </c>
      <c r="C801" s="131" t="s">
        <v>388</v>
      </c>
      <c r="D801" s="131" t="s">
        <v>215</v>
      </c>
      <c r="E801" s="131" t="s">
        <v>384</v>
      </c>
      <c r="F801" s="131" t="s">
        <v>401</v>
      </c>
      <c r="G801" s="131" t="s">
        <v>402</v>
      </c>
      <c r="H801" s="132">
        <v>88000</v>
      </c>
      <c r="I801" s="194">
        <v>88000</v>
      </c>
      <c r="J801" s="422"/>
      <c r="K801" s="422"/>
      <c r="L801" s="422"/>
      <c r="M801" s="194">
        <v>88000</v>
      </c>
      <c r="N801" s="422"/>
      <c r="O801" s="423"/>
      <c r="P801" s="423"/>
      <c r="Q801" s="423"/>
      <c r="R801" s="426"/>
      <c r="S801" s="132"/>
      <c r="T801" s="426"/>
      <c r="U801" s="426"/>
      <c r="V801" s="422"/>
      <c r="W801" s="422"/>
      <c r="X801" s="422"/>
    </row>
    <row r="802" ht="20" customHeight="1" spans="1:24">
      <c r="A802" s="131" t="s">
        <v>132</v>
      </c>
      <c r="B802" s="131" t="s">
        <v>653</v>
      </c>
      <c r="C802" s="131" t="s">
        <v>404</v>
      </c>
      <c r="D802" s="131" t="s">
        <v>175</v>
      </c>
      <c r="E802" s="131" t="s">
        <v>457</v>
      </c>
      <c r="F802" s="131" t="s">
        <v>405</v>
      </c>
      <c r="G802" s="131" t="s">
        <v>404</v>
      </c>
      <c r="H802" s="132">
        <v>26640</v>
      </c>
      <c r="I802" s="194">
        <v>26640</v>
      </c>
      <c r="J802" s="422"/>
      <c r="K802" s="422"/>
      <c r="L802" s="422"/>
      <c r="M802" s="194">
        <v>26640</v>
      </c>
      <c r="N802" s="422"/>
      <c r="O802" s="423"/>
      <c r="P802" s="423"/>
      <c r="Q802" s="423"/>
      <c r="R802" s="426"/>
      <c r="S802" s="132"/>
      <c r="T802" s="426"/>
      <c r="U802" s="426"/>
      <c r="V802" s="422"/>
      <c r="W802" s="422"/>
      <c r="X802" s="422"/>
    </row>
    <row r="803" ht="20" customHeight="1" spans="1:24">
      <c r="A803" s="131" t="s">
        <v>132</v>
      </c>
      <c r="B803" s="131" t="s">
        <v>653</v>
      </c>
      <c r="C803" s="131" t="s">
        <v>404</v>
      </c>
      <c r="D803" s="131" t="s">
        <v>177</v>
      </c>
      <c r="E803" s="131" t="s">
        <v>462</v>
      </c>
      <c r="F803" s="131" t="s">
        <v>405</v>
      </c>
      <c r="G803" s="131" t="s">
        <v>404</v>
      </c>
      <c r="H803" s="132">
        <v>17640</v>
      </c>
      <c r="I803" s="194">
        <v>17640</v>
      </c>
      <c r="J803" s="422"/>
      <c r="K803" s="422"/>
      <c r="L803" s="422"/>
      <c r="M803" s="194">
        <v>17640</v>
      </c>
      <c r="N803" s="422"/>
      <c r="O803" s="423"/>
      <c r="P803" s="423"/>
      <c r="Q803" s="423"/>
      <c r="R803" s="426"/>
      <c r="S803" s="132"/>
      <c r="T803" s="426"/>
      <c r="U803" s="426"/>
      <c r="V803" s="422"/>
      <c r="W803" s="422"/>
      <c r="X803" s="422"/>
    </row>
    <row r="804" ht="20" customHeight="1" spans="1:24">
      <c r="A804" s="131" t="s">
        <v>132</v>
      </c>
      <c r="B804" s="131" t="s">
        <v>654</v>
      </c>
      <c r="C804" s="131" t="s">
        <v>407</v>
      </c>
      <c r="D804" s="131" t="s">
        <v>175</v>
      </c>
      <c r="E804" s="131" t="s">
        <v>457</v>
      </c>
      <c r="F804" s="131" t="s">
        <v>358</v>
      </c>
      <c r="G804" s="131" t="s">
        <v>359</v>
      </c>
      <c r="H804" s="132">
        <v>1185480</v>
      </c>
      <c r="I804" s="194">
        <v>1185480</v>
      </c>
      <c r="J804" s="422"/>
      <c r="K804" s="422"/>
      <c r="L804" s="422"/>
      <c r="M804" s="194">
        <v>1185480</v>
      </c>
      <c r="N804" s="422"/>
      <c r="O804" s="423"/>
      <c r="P804" s="423"/>
      <c r="Q804" s="423"/>
      <c r="R804" s="426"/>
      <c r="S804" s="132"/>
      <c r="T804" s="426"/>
      <c r="U804" s="426"/>
      <c r="V804" s="422"/>
      <c r="W804" s="422"/>
      <c r="X804" s="422"/>
    </row>
    <row r="805" ht="20" customHeight="1" spans="1:24">
      <c r="A805" s="131" t="s">
        <v>132</v>
      </c>
      <c r="B805" s="131" t="s">
        <v>654</v>
      </c>
      <c r="C805" s="131" t="s">
        <v>407</v>
      </c>
      <c r="D805" s="131" t="s">
        <v>175</v>
      </c>
      <c r="E805" s="131" t="s">
        <v>457</v>
      </c>
      <c r="F805" s="131" t="s">
        <v>360</v>
      </c>
      <c r="G805" s="131" t="s">
        <v>361</v>
      </c>
      <c r="H805" s="132">
        <v>1687200</v>
      </c>
      <c r="I805" s="194">
        <v>1687200</v>
      </c>
      <c r="J805" s="422"/>
      <c r="K805" s="422"/>
      <c r="L805" s="422"/>
      <c r="M805" s="194">
        <v>1687200</v>
      </c>
      <c r="N805" s="422"/>
      <c r="O805" s="423"/>
      <c r="P805" s="423"/>
      <c r="Q805" s="423"/>
      <c r="R805" s="426"/>
      <c r="S805" s="132"/>
      <c r="T805" s="426"/>
      <c r="U805" s="426"/>
      <c r="V805" s="422"/>
      <c r="W805" s="422"/>
      <c r="X805" s="422"/>
    </row>
    <row r="806" ht="20" customHeight="1" spans="1:24">
      <c r="A806" s="131" t="s">
        <v>132</v>
      </c>
      <c r="B806" s="131" t="s">
        <v>654</v>
      </c>
      <c r="C806" s="131" t="s">
        <v>407</v>
      </c>
      <c r="D806" s="131" t="s">
        <v>177</v>
      </c>
      <c r="E806" s="131" t="s">
        <v>462</v>
      </c>
      <c r="F806" s="131" t="s">
        <v>358</v>
      </c>
      <c r="G806" s="131" t="s">
        <v>359</v>
      </c>
      <c r="H806" s="132">
        <v>784980</v>
      </c>
      <c r="I806" s="194">
        <v>784980</v>
      </c>
      <c r="J806" s="422"/>
      <c r="K806" s="422"/>
      <c r="L806" s="422"/>
      <c r="M806" s="194">
        <v>784980</v>
      </c>
      <c r="N806" s="422"/>
      <c r="O806" s="423"/>
      <c r="P806" s="423"/>
      <c r="Q806" s="423"/>
      <c r="R806" s="426"/>
      <c r="S806" s="132"/>
      <c r="T806" s="426"/>
      <c r="U806" s="426"/>
      <c r="V806" s="422"/>
      <c r="W806" s="422"/>
      <c r="X806" s="422"/>
    </row>
    <row r="807" ht="20" customHeight="1" spans="1:24">
      <c r="A807" s="131" t="s">
        <v>132</v>
      </c>
      <c r="B807" s="131" t="s">
        <v>654</v>
      </c>
      <c r="C807" s="131" t="s">
        <v>407</v>
      </c>
      <c r="D807" s="131" t="s">
        <v>177</v>
      </c>
      <c r="E807" s="131" t="s">
        <v>462</v>
      </c>
      <c r="F807" s="131" t="s">
        <v>360</v>
      </c>
      <c r="G807" s="131" t="s">
        <v>361</v>
      </c>
      <c r="H807" s="132">
        <v>1117200</v>
      </c>
      <c r="I807" s="194">
        <v>1117200</v>
      </c>
      <c r="J807" s="422"/>
      <c r="K807" s="422"/>
      <c r="L807" s="422"/>
      <c r="M807" s="194">
        <v>1117200</v>
      </c>
      <c r="N807" s="422"/>
      <c r="O807" s="423"/>
      <c r="P807" s="423"/>
      <c r="Q807" s="423"/>
      <c r="R807" s="426"/>
      <c r="S807" s="132"/>
      <c r="T807" s="426"/>
      <c r="U807" s="426"/>
      <c r="V807" s="422"/>
      <c r="W807" s="422"/>
      <c r="X807" s="422"/>
    </row>
    <row r="808" ht="20" customHeight="1" spans="1:24">
      <c r="A808" s="131" t="s">
        <v>132</v>
      </c>
      <c r="B808" s="131" t="s">
        <v>655</v>
      </c>
      <c r="C808" s="131" t="s">
        <v>428</v>
      </c>
      <c r="D808" s="131" t="s">
        <v>175</v>
      </c>
      <c r="E808" s="131" t="s">
        <v>457</v>
      </c>
      <c r="F808" s="131" t="s">
        <v>429</v>
      </c>
      <c r="G808" s="131" t="s">
        <v>430</v>
      </c>
      <c r="H808" s="132">
        <v>2589840</v>
      </c>
      <c r="I808" s="194">
        <v>2589840</v>
      </c>
      <c r="J808" s="422"/>
      <c r="K808" s="422"/>
      <c r="L808" s="422"/>
      <c r="M808" s="194">
        <v>2589840</v>
      </c>
      <c r="N808" s="422"/>
      <c r="O808" s="423"/>
      <c r="P808" s="423"/>
      <c r="Q808" s="423"/>
      <c r="R808" s="426"/>
      <c r="S808" s="132"/>
      <c r="T808" s="426"/>
      <c r="U808" s="426"/>
      <c r="V808" s="422"/>
      <c r="W808" s="422"/>
      <c r="X808" s="422"/>
    </row>
    <row r="809" ht="20" customHeight="1" spans="1:24">
      <c r="A809" s="131" t="s">
        <v>132</v>
      </c>
      <c r="B809" s="131" t="s">
        <v>655</v>
      </c>
      <c r="C809" s="131" t="s">
        <v>428</v>
      </c>
      <c r="D809" s="131" t="s">
        <v>177</v>
      </c>
      <c r="E809" s="131" t="s">
        <v>462</v>
      </c>
      <c r="F809" s="131" t="s">
        <v>429</v>
      </c>
      <c r="G809" s="131" t="s">
        <v>430</v>
      </c>
      <c r="H809" s="132">
        <v>1422072</v>
      </c>
      <c r="I809" s="194">
        <v>1422072</v>
      </c>
      <c r="J809" s="422"/>
      <c r="K809" s="422"/>
      <c r="L809" s="422"/>
      <c r="M809" s="194">
        <v>1422072</v>
      </c>
      <c r="N809" s="422"/>
      <c r="O809" s="423"/>
      <c r="P809" s="423"/>
      <c r="Q809" s="423"/>
      <c r="R809" s="426"/>
      <c r="S809" s="132"/>
      <c r="T809" s="426"/>
      <c r="U809" s="426"/>
      <c r="V809" s="422"/>
      <c r="W809" s="422"/>
      <c r="X809" s="422"/>
    </row>
    <row r="810" ht="20" customHeight="1" spans="1:24">
      <c r="A810" s="131" t="s">
        <v>132</v>
      </c>
      <c r="B810" s="131" t="s">
        <v>656</v>
      </c>
      <c r="C810" s="131" t="s">
        <v>456</v>
      </c>
      <c r="D810" s="131" t="s">
        <v>175</v>
      </c>
      <c r="E810" s="131" t="s">
        <v>457</v>
      </c>
      <c r="F810" s="131" t="s">
        <v>389</v>
      </c>
      <c r="G810" s="131" t="s">
        <v>390</v>
      </c>
      <c r="H810" s="132">
        <v>52980</v>
      </c>
      <c r="I810" s="194">
        <v>52980</v>
      </c>
      <c r="J810" s="422"/>
      <c r="K810" s="422"/>
      <c r="L810" s="422"/>
      <c r="M810" s="194">
        <v>52980</v>
      </c>
      <c r="N810" s="422"/>
      <c r="O810" s="423"/>
      <c r="P810" s="423"/>
      <c r="Q810" s="423"/>
      <c r="R810" s="426"/>
      <c r="S810" s="132"/>
      <c r="T810" s="426"/>
      <c r="U810" s="426"/>
      <c r="V810" s="422"/>
      <c r="W810" s="422"/>
      <c r="X810" s="422"/>
    </row>
    <row r="811" ht="20" customHeight="1" spans="1:24">
      <c r="A811" s="131" t="s">
        <v>132</v>
      </c>
      <c r="B811" s="131" t="s">
        <v>656</v>
      </c>
      <c r="C811" s="131" t="s">
        <v>456</v>
      </c>
      <c r="D811" s="131" t="s">
        <v>175</v>
      </c>
      <c r="E811" s="131" t="s">
        <v>457</v>
      </c>
      <c r="F811" s="131" t="s">
        <v>458</v>
      </c>
      <c r="G811" s="131" t="s">
        <v>459</v>
      </c>
      <c r="H811" s="132">
        <v>20000</v>
      </c>
      <c r="I811" s="194">
        <v>20000</v>
      </c>
      <c r="J811" s="422"/>
      <c r="K811" s="422"/>
      <c r="L811" s="422"/>
      <c r="M811" s="194">
        <v>20000</v>
      </c>
      <c r="N811" s="422"/>
      <c r="O811" s="423"/>
      <c r="P811" s="423"/>
      <c r="Q811" s="423"/>
      <c r="R811" s="426"/>
      <c r="S811" s="132"/>
      <c r="T811" s="426"/>
      <c r="U811" s="426"/>
      <c r="V811" s="422"/>
      <c r="W811" s="422"/>
      <c r="X811" s="422"/>
    </row>
    <row r="812" ht="20" customHeight="1" spans="1:24">
      <c r="A812" s="131" t="s">
        <v>132</v>
      </c>
      <c r="B812" s="131" t="s">
        <v>656</v>
      </c>
      <c r="C812" s="131" t="s">
        <v>456</v>
      </c>
      <c r="D812" s="131" t="s">
        <v>175</v>
      </c>
      <c r="E812" s="131" t="s">
        <v>457</v>
      </c>
      <c r="F812" s="131" t="s">
        <v>433</v>
      </c>
      <c r="G812" s="131" t="s">
        <v>434</v>
      </c>
      <c r="H812" s="132">
        <v>100000</v>
      </c>
      <c r="I812" s="194">
        <v>100000</v>
      </c>
      <c r="J812" s="422"/>
      <c r="K812" s="422"/>
      <c r="L812" s="422"/>
      <c r="M812" s="194">
        <v>100000</v>
      </c>
      <c r="N812" s="422"/>
      <c r="O812" s="423"/>
      <c r="P812" s="423"/>
      <c r="Q812" s="423"/>
      <c r="R812" s="426"/>
      <c r="S812" s="132"/>
      <c r="T812" s="426"/>
      <c r="U812" s="426"/>
      <c r="V812" s="422"/>
      <c r="W812" s="422"/>
      <c r="X812" s="422"/>
    </row>
    <row r="813" ht="20" customHeight="1" spans="1:24">
      <c r="A813" s="131" t="s">
        <v>132</v>
      </c>
      <c r="B813" s="131" t="s">
        <v>656</v>
      </c>
      <c r="C813" s="131" t="s">
        <v>456</v>
      </c>
      <c r="D813" s="131" t="s">
        <v>175</v>
      </c>
      <c r="E813" s="131" t="s">
        <v>457</v>
      </c>
      <c r="F813" s="131" t="s">
        <v>435</v>
      </c>
      <c r="G813" s="131" t="s">
        <v>436</v>
      </c>
      <c r="H813" s="132">
        <v>100000</v>
      </c>
      <c r="I813" s="194">
        <v>100000</v>
      </c>
      <c r="J813" s="422"/>
      <c r="K813" s="422"/>
      <c r="L813" s="422"/>
      <c r="M813" s="194">
        <v>100000</v>
      </c>
      <c r="N813" s="422"/>
      <c r="O813" s="423"/>
      <c r="P813" s="423"/>
      <c r="Q813" s="423"/>
      <c r="R813" s="426"/>
      <c r="S813" s="132"/>
      <c r="T813" s="426"/>
      <c r="U813" s="426"/>
      <c r="V813" s="422"/>
      <c r="W813" s="422"/>
      <c r="X813" s="422"/>
    </row>
    <row r="814" ht="20" customHeight="1" spans="1:24">
      <c r="A814" s="131" t="s">
        <v>132</v>
      </c>
      <c r="B814" s="131" t="s">
        <v>656</v>
      </c>
      <c r="C814" s="131" t="s">
        <v>456</v>
      </c>
      <c r="D814" s="131" t="s">
        <v>175</v>
      </c>
      <c r="E814" s="131" t="s">
        <v>457</v>
      </c>
      <c r="F814" s="131" t="s">
        <v>391</v>
      </c>
      <c r="G814" s="131" t="s">
        <v>392</v>
      </c>
      <c r="H814" s="132">
        <v>7500</v>
      </c>
      <c r="I814" s="194">
        <v>7500</v>
      </c>
      <c r="J814" s="422"/>
      <c r="K814" s="422"/>
      <c r="L814" s="422"/>
      <c r="M814" s="194">
        <v>7500</v>
      </c>
      <c r="N814" s="422"/>
      <c r="O814" s="423"/>
      <c r="P814" s="423"/>
      <c r="Q814" s="423"/>
      <c r="R814" s="426"/>
      <c r="S814" s="132"/>
      <c r="T814" s="426"/>
      <c r="U814" s="426"/>
      <c r="V814" s="422"/>
      <c r="W814" s="422"/>
      <c r="X814" s="422"/>
    </row>
    <row r="815" ht="20" customHeight="1" spans="1:24">
      <c r="A815" s="131" t="s">
        <v>132</v>
      </c>
      <c r="B815" s="131" t="s">
        <v>656</v>
      </c>
      <c r="C815" s="131" t="s">
        <v>456</v>
      </c>
      <c r="D815" s="131" t="s">
        <v>175</v>
      </c>
      <c r="E815" s="131" t="s">
        <v>457</v>
      </c>
      <c r="F815" s="131" t="s">
        <v>460</v>
      </c>
      <c r="G815" s="131" t="s">
        <v>461</v>
      </c>
      <c r="H815" s="132">
        <v>60000</v>
      </c>
      <c r="I815" s="194">
        <v>60000</v>
      </c>
      <c r="J815" s="422"/>
      <c r="K815" s="422"/>
      <c r="L815" s="422"/>
      <c r="M815" s="194">
        <v>60000</v>
      </c>
      <c r="N815" s="422"/>
      <c r="O815" s="423"/>
      <c r="P815" s="423"/>
      <c r="Q815" s="423"/>
      <c r="R815" s="426"/>
      <c r="S815" s="132"/>
      <c r="T815" s="426"/>
      <c r="U815" s="426"/>
      <c r="V815" s="422"/>
      <c r="W815" s="422"/>
      <c r="X815" s="422"/>
    </row>
    <row r="816" ht="20" customHeight="1" spans="1:24">
      <c r="A816" s="131" t="s">
        <v>132</v>
      </c>
      <c r="B816" s="131" t="s">
        <v>656</v>
      </c>
      <c r="C816" s="131" t="s">
        <v>456</v>
      </c>
      <c r="D816" s="131" t="s">
        <v>175</v>
      </c>
      <c r="E816" s="131" t="s">
        <v>457</v>
      </c>
      <c r="F816" s="131" t="s">
        <v>393</v>
      </c>
      <c r="G816" s="131" t="s">
        <v>394</v>
      </c>
      <c r="H816" s="132">
        <v>30000</v>
      </c>
      <c r="I816" s="194">
        <v>30000</v>
      </c>
      <c r="J816" s="422"/>
      <c r="K816" s="422"/>
      <c r="L816" s="422"/>
      <c r="M816" s="194">
        <v>30000</v>
      </c>
      <c r="N816" s="422"/>
      <c r="O816" s="423"/>
      <c r="P816" s="423"/>
      <c r="Q816" s="423"/>
      <c r="R816" s="426"/>
      <c r="S816" s="132"/>
      <c r="T816" s="426"/>
      <c r="U816" s="426"/>
      <c r="V816" s="422"/>
      <c r="W816" s="422"/>
      <c r="X816" s="422"/>
    </row>
    <row r="817" ht="20" customHeight="1" spans="1:24">
      <c r="A817" s="131" t="s">
        <v>132</v>
      </c>
      <c r="B817" s="131" t="s">
        <v>656</v>
      </c>
      <c r="C817" s="131" t="s">
        <v>456</v>
      </c>
      <c r="D817" s="131" t="s">
        <v>175</v>
      </c>
      <c r="E817" s="131" t="s">
        <v>457</v>
      </c>
      <c r="F817" s="131" t="s">
        <v>437</v>
      </c>
      <c r="G817" s="131" t="s">
        <v>438</v>
      </c>
      <c r="H817" s="132">
        <v>200000</v>
      </c>
      <c r="I817" s="194">
        <v>200000</v>
      </c>
      <c r="J817" s="422"/>
      <c r="K817" s="422"/>
      <c r="L817" s="422"/>
      <c r="M817" s="194">
        <v>200000</v>
      </c>
      <c r="N817" s="422"/>
      <c r="O817" s="423"/>
      <c r="P817" s="423"/>
      <c r="Q817" s="423"/>
      <c r="R817" s="426"/>
      <c r="S817" s="132"/>
      <c r="T817" s="426"/>
      <c r="U817" s="426"/>
      <c r="V817" s="422"/>
      <c r="W817" s="422"/>
      <c r="X817" s="422"/>
    </row>
    <row r="818" ht="20" customHeight="1" spans="1:24">
      <c r="A818" s="131" t="s">
        <v>132</v>
      </c>
      <c r="B818" s="131" t="s">
        <v>656</v>
      </c>
      <c r="C818" s="131" t="s">
        <v>456</v>
      </c>
      <c r="D818" s="131" t="s">
        <v>175</v>
      </c>
      <c r="E818" s="131" t="s">
        <v>457</v>
      </c>
      <c r="F818" s="131" t="s">
        <v>441</v>
      </c>
      <c r="G818" s="131" t="s">
        <v>442</v>
      </c>
      <c r="H818" s="132">
        <v>25000</v>
      </c>
      <c r="I818" s="194">
        <v>25000</v>
      </c>
      <c r="J818" s="422"/>
      <c r="K818" s="422"/>
      <c r="L818" s="422"/>
      <c r="M818" s="194">
        <v>25000</v>
      </c>
      <c r="N818" s="422"/>
      <c r="O818" s="423"/>
      <c r="P818" s="423"/>
      <c r="Q818" s="423"/>
      <c r="R818" s="426"/>
      <c r="S818" s="132"/>
      <c r="T818" s="426"/>
      <c r="U818" s="426"/>
      <c r="V818" s="422"/>
      <c r="W818" s="422"/>
      <c r="X818" s="422"/>
    </row>
    <row r="819" ht="20" customHeight="1" spans="1:24">
      <c r="A819" s="131" t="s">
        <v>132</v>
      </c>
      <c r="B819" s="131" t="s">
        <v>656</v>
      </c>
      <c r="C819" s="131" t="s">
        <v>456</v>
      </c>
      <c r="D819" s="131" t="s">
        <v>175</v>
      </c>
      <c r="E819" s="131" t="s">
        <v>457</v>
      </c>
      <c r="F819" s="131" t="s">
        <v>443</v>
      </c>
      <c r="G819" s="131" t="s">
        <v>444</v>
      </c>
      <c r="H819" s="132">
        <v>710000</v>
      </c>
      <c r="I819" s="194">
        <v>710000</v>
      </c>
      <c r="J819" s="422"/>
      <c r="K819" s="422"/>
      <c r="L819" s="422"/>
      <c r="M819" s="194">
        <v>710000</v>
      </c>
      <c r="N819" s="422"/>
      <c r="O819" s="423"/>
      <c r="P819" s="423"/>
      <c r="Q819" s="423"/>
      <c r="R819" s="426"/>
      <c r="S819" s="132"/>
      <c r="T819" s="426"/>
      <c r="U819" s="426"/>
      <c r="V819" s="422"/>
      <c r="W819" s="422"/>
      <c r="X819" s="422"/>
    </row>
    <row r="820" ht="20" customHeight="1" spans="1:24">
      <c r="A820" s="131" t="s">
        <v>132</v>
      </c>
      <c r="B820" s="131" t="s">
        <v>656</v>
      </c>
      <c r="C820" s="131" t="s">
        <v>456</v>
      </c>
      <c r="D820" s="131" t="s">
        <v>175</v>
      </c>
      <c r="E820" s="131" t="s">
        <v>457</v>
      </c>
      <c r="F820" s="131" t="s">
        <v>445</v>
      </c>
      <c r="G820" s="131" t="s">
        <v>446</v>
      </c>
      <c r="H820" s="132">
        <v>40480</v>
      </c>
      <c r="I820" s="194">
        <v>40480</v>
      </c>
      <c r="J820" s="422"/>
      <c r="K820" s="422"/>
      <c r="L820" s="422"/>
      <c r="M820" s="194">
        <v>40480</v>
      </c>
      <c r="N820" s="422"/>
      <c r="O820" s="423"/>
      <c r="P820" s="423"/>
      <c r="Q820" s="423"/>
      <c r="R820" s="426"/>
      <c r="S820" s="132"/>
      <c r="T820" s="426"/>
      <c r="U820" s="426"/>
      <c r="V820" s="422"/>
      <c r="W820" s="422"/>
      <c r="X820" s="422"/>
    </row>
    <row r="821" ht="20" customHeight="1" spans="1:24">
      <c r="A821" s="131" t="s">
        <v>132</v>
      </c>
      <c r="B821" s="131" t="s">
        <v>656</v>
      </c>
      <c r="C821" s="131" t="s">
        <v>456</v>
      </c>
      <c r="D821" s="131" t="s">
        <v>177</v>
      </c>
      <c r="E821" s="131" t="s">
        <v>462</v>
      </c>
      <c r="F821" s="131" t="s">
        <v>389</v>
      </c>
      <c r="G821" s="131" t="s">
        <v>390</v>
      </c>
      <c r="H821" s="132">
        <v>184460</v>
      </c>
      <c r="I821" s="194">
        <v>184460</v>
      </c>
      <c r="J821" s="422"/>
      <c r="K821" s="422"/>
      <c r="L821" s="422"/>
      <c r="M821" s="194">
        <v>184460</v>
      </c>
      <c r="N821" s="422"/>
      <c r="O821" s="423"/>
      <c r="P821" s="423"/>
      <c r="Q821" s="423"/>
      <c r="R821" s="426"/>
      <c r="S821" s="132"/>
      <c r="T821" s="426"/>
      <c r="U821" s="426"/>
      <c r="V821" s="422"/>
      <c r="W821" s="422"/>
      <c r="X821" s="422"/>
    </row>
    <row r="822" ht="20" customHeight="1" spans="1:24">
      <c r="A822" s="131" t="s">
        <v>132</v>
      </c>
      <c r="B822" s="131" t="s">
        <v>656</v>
      </c>
      <c r="C822" s="131" t="s">
        <v>456</v>
      </c>
      <c r="D822" s="131" t="s">
        <v>177</v>
      </c>
      <c r="E822" s="131" t="s">
        <v>462</v>
      </c>
      <c r="F822" s="131" t="s">
        <v>393</v>
      </c>
      <c r="G822" s="131" t="s">
        <v>394</v>
      </c>
      <c r="H822" s="132">
        <v>10000</v>
      </c>
      <c r="I822" s="194">
        <v>10000</v>
      </c>
      <c r="J822" s="422"/>
      <c r="K822" s="422"/>
      <c r="L822" s="422"/>
      <c r="M822" s="194">
        <v>10000</v>
      </c>
      <c r="N822" s="422"/>
      <c r="O822" s="423"/>
      <c r="P822" s="423"/>
      <c r="Q822" s="423"/>
      <c r="R822" s="426"/>
      <c r="S822" s="132"/>
      <c r="T822" s="426"/>
      <c r="U822" s="426"/>
      <c r="V822" s="422"/>
      <c r="W822" s="422"/>
      <c r="X822" s="422"/>
    </row>
    <row r="823" ht="20" customHeight="1" spans="1:24">
      <c r="A823" s="131" t="s">
        <v>132</v>
      </c>
      <c r="B823" s="131" t="s">
        <v>656</v>
      </c>
      <c r="C823" s="131" t="s">
        <v>456</v>
      </c>
      <c r="D823" s="131" t="s">
        <v>177</v>
      </c>
      <c r="E823" s="131" t="s">
        <v>462</v>
      </c>
      <c r="F823" s="131" t="s">
        <v>437</v>
      </c>
      <c r="G823" s="131" t="s">
        <v>438</v>
      </c>
      <c r="H823" s="132">
        <v>100000</v>
      </c>
      <c r="I823" s="194">
        <v>100000</v>
      </c>
      <c r="J823" s="422"/>
      <c r="K823" s="422"/>
      <c r="L823" s="422"/>
      <c r="M823" s="194">
        <v>100000</v>
      </c>
      <c r="N823" s="422"/>
      <c r="O823" s="423"/>
      <c r="P823" s="423"/>
      <c r="Q823" s="423"/>
      <c r="R823" s="426"/>
      <c r="S823" s="132"/>
      <c r="T823" s="426"/>
      <c r="U823" s="426"/>
      <c r="V823" s="422"/>
      <c r="W823" s="422"/>
      <c r="X823" s="422"/>
    </row>
    <row r="824" ht="20" customHeight="1" spans="1:24">
      <c r="A824" s="131" t="s">
        <v>132</v>
      </c>
      <c r="B824" s="131" t="s">
        <v>656</v>
      </c>
      <c r="C824" s="131" t="s">
        <v>456</v>
      </c>
      <c r="D824" s="131" t="s">
        <v>177</v>
      </c>
      <c r="E824" s="131" t="s">
        <v>462</v>
      </c>
      <c r="F824" s="131" t="s">
        <v>395</v>
      </c>
      <c r="G824" s="131" t="s">
        <v>396</v>
      </c>
      <c r="H824" s="132">
        <v>40000</v>
      </c>
      <c r="I824" s="194">
        <v>40000</v>
      </c>
      <c r="J824" s="422"/>
      <c r="K824" s="422"/>
      <c r="L824" s="422"/>
      <c r="M824" s="194">
        <v>40000</v>
      </c>
      <c r="N824" s="422"/>
      <c r="O824" s="423"/>
      <c r="P824" s="423"/>
      <c r="Q824" s="423"/>
      <c r="R824" s="426"/>
      <c r="S824" s="132"/>
      <c r="T824" s="426"/>
      <c r="U824" s="426"/>
      <c r="V824" s="422"/>
      <c r="W824" s="422"/>
      <c r="X824" s="422"/>
    </row>
    <row r="825" ht="20" customHeight="1" spans="1:24">
      <c r="A825" s="131" t="s">
        <v>132</v>
      </c>
      <c r="B825" s="131" t="s">
        <v>656</v>
      </c>
      <c r="C825" s="131" t="s">
        <v>456</v>
      </c>
      <c r="D825" s="131" t="s">
        <v>177</v>
      </c>
      <c r="E825" s="131" t="s">
        <v>462</v>
      </c>
      <c r="F825" s="131" t="s">
        <v>439</v>
      </c>
      <c r="G825" s="131" t="s">
        <v>440</v>
      </c>
      <c r="H825" s="132">
        <v>30000</v>
      </c>
      <c r="I825" s="194">
        <v>30000</v>
      </c>
      <c r="J825" s="422"/>
      <c r="K825" s="422"/>
      <c r="L825" s="422"/>
      <c r="M825" s="194">
        <v>30000</v>
      </c>
      <c r="N825" s="422"/>
      <c r="O825" s="423"/>
      <c r="P825" s="423"/>
      <c r="Q825" s="423"/>
      <c r="R825" s="426"/>
      <c r="S825" s="132"/>
      <c r="T825" s="426"/>
      <c r="U825" s="426"/>
      <c r="V825" s="422"/>
      <c r="W825" s="422"/>
      <c r="X825" s="422"/>
    </row>
    <row r="826" ht="20" customHeight="1" spans="1:24">
      <c r="A826" s="131" t="s">
        <v>132</v>
      </c>
      <c r="B826" s="131" t="s">
        <v>656</v>
      </c>
      <c r="C826" s="131" t="s">
        <v>456</v>
      </c>
      <c r="D826" s="131" t="s">
        <v>177</v>
      </c>
      <c r="E826" s="131" t="s">
        <v>462</v>
      </c>
      <c r="F826" s="131" t="s">
        <v>443</v>
      </c>
      <c r="G826" s="131" t="s">
        <v>444</v>
      </c>
      <c r="H826" s="132">
        <v>130000</v>
      </c>
      <c r="I826" s="194">
        <v>130000</v>
      </c>
      <c r="J826" s="422"/>
      <c r="K826" s="422"/>
      <c r="L826" s="422"/>
      <c r="M826" s="194">
        <v>130000</v>
      </c>
      <c r="N826" s="422"/>
      <c r="O826" s="423"/>
      <c r="P826" s="423"/>
      <c r="Q826" s="423"/>
      <c r="R826" s="426"/>
      <c r="S826" s="132"/>
      <c r="T826" s="426"/>
      <c r="U826" s="426"/>
      <c r="V826" s="422"/>
      <c r="W826" s="422"/>
      <c r="X826" s="422"/>
    </row>
    <row r="827" ht="20" customHeight="1" spans="1:24">
      <c r="A827" s="131" t="s">
        <v>132</v>
      </c>
      <c r="B827" s="131" t="s">
        <v>656</v>
      </c>
      <c r="C827" s="131" t="s">
        <v>456</v>
      </c>
      <c r="D827" s="131" t="s">
        <v>177</v>
      </c>
      <c r="E827" s="131" t="s">
        <v>462</v>
      </c>
      <c r="F827" s="131" t="s">
        <v>399</v>
      </c>
      <c r="G827" s="131" t="s">
        <v>400</v>
      </c>
      <c r="H827" s="132">
        <v>20000</v>
      </c>
      <c r="I827" s="194">
        <v>20000</v>
      </c>
      <c r="J827" s="422"/>
      <c r="K827" s="422"/>
      <c r="L827" s="422"/>
      <c r="M827" s="194">
        <v>20000</v>
      </c>
      <c r="N827" s="422"/>
      <c r="O827" s="423"/>
      <c r="P827" s="423"/>
      <c r="Q827" s="423"/>
      <c r="R827" s="426"/>
      <c r="S827" s="132"/>
      <c r="T827" s="426"/>
      <c r="U827" s="426"/>
      <c r="V827" s="422"/>
      <c r="W827" s="422"/>
      <c r="X827" s="422"/>
    </row>
    <row r="828" ht="20" customHeight="1" spans="1:24">
      <c r="A828" s="131" t="s">
        <v>132</v>
      </c>
      <c r="B828" s="131" t="s">
        <v>656</v>
      </c>
      <c r="C828" s="131" t="s">
        <v>456</v>
      </c>
      <c r="D828" s="131" t="s">
        <v>177</v>
      </c>
      <c r="E828" s="131" t="s">
        <v>462</v>
      </c>
      <c r="F828" s="131" t="s">
        <v>401</v>
      </c>
      <c r="G828" s="131" t="s">
        <v>402</v>
      </c>
      <c r="H828" s="132">
        <v>43000</v>
      </c>
      <c r="I828" s="194">
        <v>43000</v>
      </c>
      <c r="J828" s="422"/>
      <c r="K828" s="422"/>
      <c r="L828" s="422"/>
      <c r="M828" s="194">
        <v>43000</v>
      </c>
      <c r="N828" s="422"/>
      <c r="O828" s="423"/>
      <c r="P828" s="423"/>
      <c r="Q828" s="423"/>
      <c r="R828" s="426"/>
      <c r="S828" s="132"/>
      <c r="T828" s="426"/>
      <c r="U828" s="426"/>
      <c r="V828" s="422"/>
      <c r="W828" s="422"/>
      <c r="X828" s="422"/>
    </row>
    <row r="829" ht="20" customHeight="1" spans="1:24">
      <c r="A829" s="131" t="s">
        <v>132</v>
      </c>
      <c r="B829" s="131" t="s">
        <v>656</v>
      </c>
      <c r="C829" s="131" t="s">
        <v>456</v>
      </c>
      <c r="D829" s="131" t="s">
        <v>177</v>
      </c>
      <c r="E829" s="131" t="s">
        <v>462</v>
      </c>
      <c r="F829" s="131" t="s">
        <v>445</v>
      </c>
      <c r="G829" s="131" t="s">
        <v>446</v>
      </c>
      <c r="H829" s="132">
        <v>13040</v>
      </c>
      <c r="I829" s="194">
        <v>13040</v>
      </c>
      <c r="J829" s="422"/>
      <c r="K829" s="422"/>
      <c r="L829" s="422"/>
      <c r="M829" s="194">
        <v>13040</v>
      </c>
      <c r="N829" s="422"/>
      <c r="O829" s="423"/>
      <c r="P829" s="423"/>
      <c r="Q829" s="423"/>
      <c r="R829" s="426"/>
      <c r="S829" s="132"/>
      <c r="T829" s="426"/>
      <c r="U829" s="426"/>
      <c r="V829" s="422"/>
      <c r="W829" s="422"/>
      <c r="X829" s="422"/>
    </row>
    <row r="830" ht="20" customHeight="1" spans="1:24">
      <c r="A830" s="131" t="s">
        <v>132</v>
      </c>
      <c r="B830" s="131" t="s">
        <v>656</v>
      </c>
      <c r="C830" s="131" t="s">
        <v>456</v>
      </c>
      <c r="D830" s="131" t="s">
        <v>189</v>
      </c>
      <c r="E830" s="131" t="s">
        <v>513</v>
      </c>
      <c r="F830" s="131" t="s">
        <v>389</v>
      </c>
      <c r="G830" s="131" t="s">
        <v>390</v>
      </c>
      <c r="H830" s="132">
        <v>22320</v>
      </c>
      <c r="I830" s="194">
        <v>22320</v>
      </c>
      <c r="J830" s="422"/>
      <c r="K830" s="422"/>
      <c r="L830" s="422"/>
      <c r="M830" s="194">
        <v>22320</v>
      </c>
      <c r="N830" s="422"/>
      <c r="O830" s="423"/>
      <c r="P830" s="423"/>
      <c r="Q830" s="423"/>
      <c r="R830" s="426"/>
      <c r="S830" s="132"/>
      <c r="T830" s="426"/>
      <c r="U830" s="426"/>
      <c r="V830" s="422"/>
      <c r="W830" s="422"/>
      <c r="X830" s="422"/>
    </row>
    <row r="831" ht="20" customHeight="1" spans="1:24">
      <c r="A831" s="131" t="s">
        <v>132</v>
      </c>
      <c r="B831" s="131" t="s">
        <v>656</v>
      </c>
      <c r="C831" s="131" t="s">
        <v>456</v>
      </c>
      <c r="D831" s="131" t="s">
        <v>189</v>
      </c>
      <c r="E831" s="131" t="s">
        <v>513</v>
      </c>
      <c r="F831" s="131" t="s">
        <v>445</v>
      </c>
      <c r="G831" s="131" t="s">
        <v>446</v>
      </c>
      <c r="H831" s="132">
        <v>360</v>
      </c>
      <c r="I831" s="194">
        <v>360</v>
      </c>
      <c r="J831" s="422"/>
      <c r="K831" s="422"/>
      <c r="L831" s="422"/>
      <c r="M831" s="194">
        <v>360</v>
      </c>
      <c r="N831" s="422"/>
      <c r="O831" s="423"/>
      <c r="P831" s="423"/>
      <c r="Q831" s="423"/>
      <c r="R831" s="426"/>
      <c r="S831" s="132"/>
      <c r="T831" s="426"/>
      <c r="U831" s="426"/>
      <c r="V831" s="422"/>
      <c r="W831" s="422"/>
      <c r="X831" s="422"/>
    </row>
    <row r="832" ht="20" customHeight="1" spans="1:24">
      <c r="A832" s="131" t="s">
        <v>134</v>
      </c>
      <c r="B832" s="131" t="s">
        <v>657</v>
      </c>
      <c r="C832" s="131" t="s">
        <v>352</v>
      </c>
      <c r="D832" s="131" t="s">
        <v>175</v>
      </c>
      <c r="E832" s="131" t="s">
        <v>457</v>
      </c>
      <c r="F832" s="131" t="s">
        <v>354</v>
      </c>
      <c r="G832" s="131" t="s">
        <v>355</v>
      </c>
      <c r="H832" s="132">
        <v>7558236</v>
      </c>
      <c r="I832" s="194">
        <v>7558236</v>
      </c>
      <c r="J832" s="422"/>
      <c r="K832" s="422"/>
      <c r="L832" s="422"/>
      <c r="M832" s="194">
        <v>7558236</v>
      </c>
      <c r="N832" s="422"/>
      <c r="O832" s="423"/>
      <c r="P832" s="423"/>
      <c r="Q832" s="423"/>
      <c r="R832" s="426"/>
      <c r="S832" s="132"/>
      <c r="T832" s="426"/>
      <c r="U832" s="426"/>
      <c r="V832" s="422"/>
      <c r="W832" s="422"/>
      <c r="X832" s="422"/>
    </row>
    <row r="833" ht="20" customHeight="1" spans="1:24">
      <c r="A833" s="131" t="s">
        <v>134</v>
      </c>
      <c r="B833" s="131" t="s">
        <v>657</v>
      </c>
      <c r="C833" s="131" t="s">
        <v>352</v>
      </c>
      <c r="D833" s="131" t="s">
        <v>175</v>
      </c>
      <c r="E833" s="131" t="s">
        <v>457</v>
      </c>
      <c r="F833" s="131" t="s">
        <v>356</v>
      </c>
      <c r="G833" s="131" t="s">
        <v>357</v>
      </c>
      <c r="H833" s="132">
        <v>14172</v>
      </c>
      <c r="I833" s="194">
        <v>14172</v>
      </c>
      <c r="J833" s="422"/>
      <c r="K833" s="422"/>
      <c r="L833" s="422"/>
      <c r="M833" s="194">
        <v>14172</v>
      </c>
      <c r="N833" s="422"/>
      <c r="O833" s="423"/>
      <c r="P833" s="423"/>
      <c r="Q833" s="423"/>
      <c r="R833" s="426"/>
      <c r="S833" s="132"/>
      <c r="T833" s="426"/>
      <c r="U833" s="426"/>
      <c r="V833" s="422"/>
      <c r="W833" s="422"/>
      <c r="X833" s="422"/>
    </row>
    <row r="834" ht="20" customHeight="1" spans="1:24">
      <c r="A834" s="131" t="s">
        <v>134</v>
      </c>
      <c r="B834" s="131" t="s">
        <v>657</v>
      </c>
      <c r="C834" s="131" t="s">
        <v>352</v>
      </c>
      <c r="D834" s="131" t="s">
        <v>175</v>
      </c>
      <c r="E834" s="131" t="s">
        <v>457</v>
      </c>
      <c r="F834" s="131" t="s">
        <v>358</v>
      </c>
      <c r="G834" s="131" t="s">
        <v>359</v>
      </c>
      <c r="H834" s="132">
        <v>629853</v>
      </c>
      <c r="I834" s="194">
        <v>629853</v>
      </c>
      <c r="J834" s="422"/>
      <c r="K834" s="422"/>
      <c r="L834" s="422"/>
      <c r="M834" s="194">
        <v>629853</v>
      </c>
      <c r="N834" s="422"/>
      <c r="O834" s="423"/>
      <c r="P834" s="423"/>
      <c r="Q834" s="423"/>
      <c r="R834" s="426"/>
      <c r="S834" s="132"/>
      <c r="T834" s="426"/>
      <c r="U834" s="426"/>
      <c r="V834" s="422"/>
      <c r="W834" s="422"/>
      <c r="X834" s="422"/>
    </row>
    <row r="835" ht="20" customHeight="1" spans="1:24">
      <c r="A835" s="131" t="s">
        <v>134</v>
      </c>
      <c r="B835" s="131" t="s">
        <v>657</v>
      </c>
      <c r="C835" s="131" t="s">
        <v>352</v>
      </c>
      <c r="D835" s="131" t="s">
        <v>175</v>
      </c>
      <c r="E835" s="131" t="s">
        <v>457</v>
      </c>
      <c r="F835" s="131" t="s">
        <v>360</v>
      </c>
      <c r="G835" s="131" t="s">
        <v>361</v>
      </c>
      <c r="H835" s="132">
        <v>7926744</v>
      </c>
      <c r="I835" s="194">
        <v>7926744</v>
      </c>
      <c r="J835" s="422"/>
      <c r="K835" s="422"/>
      <c r="L835" s="422"/>
      <c r="M835" s="194">
        <v>7926744</v>
      </c>
      <c r="N835" s="422"/>
      <c r="O835" s="423"/>
      <c r="P835" s="423"/>
      <c r="Q835" s="423"/>
      <c r="R835" s="426"/>
      <c r="S835" s="132"/>
      <c r="T835" s="426"/>
      <c r="U835" s="426"/>
      <c r="V835" s="422"/>
      <c r="W835" s="422"/>
      <c r="X835" s="422"/>
    </row>
    <row r="836" ht="20" customHeight="1" spans="1:24">
      <c r="A836" s="131" t="s">
        <v>134</v>
      </c>
      <c r="B836" s="131" t="s">
        <v>658</v>
      </c>
      <c r="C836" s="131" t="s">
        <v>363</v>
      </c>
      <c r="D836" s="131" t="s">
        <v>175</v>
      </c>
      <c r="E836" s="131" t="s">
        <v>457</v>
      </c>
      <c r="F836" s="131" t="s">
        <v>364</v>
      </c>
      <c r="G836" s="131" t="s">
        <v>365</v>
      </c>
      <c r="H836" s="132">
        <v>112560</v>
      </c>
      <c r="I836" s="194">
        <v>112560</v>
      </c>
      <c r="J836" s="422"/>
      <c r="K836" s="422"/>
      <c r="L836" s="422"/>
      <c r="M836" s="194">
        <v>112560</v>
      </c>
      <c r="N836" s="422"/>
      <c r="O836" s="423"/>
      <c r="P836" s="423"/>
      <c r="Q836" s="423"/>
      <c r="R836" s="426"/>
      <c r="S836" s="132"/>
      <c r="T836" s="426"/>
      <c r="U836" s="426"/>
      <c r="V836" s="422"/>
      <c r="W836" s="422"/>
      <c r="X836" s="422"/>
    </row>
    <row r="837" ht="20" customHeight="1" spans="1:24">
      <c r="A837" s="131" t="s">
        <v>134</v>
      </c>
      <c r="B837" s="131" t="s">
        <v>658</v>
      </c>
      <c r="C837" s="131" t="s">
        <v>363</v>
      </c>
      <c r="D837" s="131" t="s">
        <v>217</v>
      </c>
      <c r="E837" s="131" t="s">
        <v>366</v>
      </c>
      <c r="F837" s="131" t="s">
        <v>367</v>
      </c>
      <c r="G837" s="131" t="s">
        <v>368</v>
      </c>
      <c r="H837" s="132">
        <v>3289968</v>
      </c>
      <c r="I837" s="194">
        <v>3289968</v>
      </c>
      <c r="J837" s="422"/>
      <c r="K837" s="422"/>
      <c r="L837" s="422"/>
      <c r="M837" s="194">
        <v>3289968</v>
      </c>
      <c r="N837" s="422"/>
      <c r="O837" s="423"/>
      <c r="P837" s="423"/>
      <c r="Q837" s="423"/>
      <c r="R837" s="426"/>
      <c r="S837" s="132"/>
      <c r="T837" s="426"/>
      <c r="U837" s="426"/>
      <c r="V837" s="422"/>
      <c r="W837" s="422"/>
      <c r="X837" s="422"/>
    </row>
    <row r="838" ht="20" customHeight="1" spans="1:24">
      <c r="A838" s="131" t="s">
        <v>134</v>
      </c>
      <c r="B838" s="131" t="s">
        <v>658</v>
      </c>
      <c r="C838" s="131" t="s">
        <v>363</v>
      </c>
      <c r="D838" s="131" t="s">
        <v>219</v>
      </c>
      <c r="E838" s="131" t="s">
        <v>369</v>
      </c>
      <c r="F838" s="131" t="s">
        <v>370</v>
      </c>
      <c r="G838" s="131" t="s">
        <v>371</v>
      </c>
      <c r="H838" s="132">
        <v>623484</v>
      </c>
      <c r="I838" s="194">
        <v>623484</v>
      </c>
      <c r="J838" s="422"/>
      <c r="K838" s="422"/>
      <c r="L838" s="422"/>
      <c r="M838" s="194">
        <v>623484</v>
      </c>
      <c r="N838" s="422"/>
      <c r="O838" s="423"/>
      <c r="P838" s="423"/>
      <c r="Q838" s="423"/>
      <c r="R838" s="426"/>
      <c r="S838" s="132"/>
      <c r="T838" s="426"/>
      <c r="U838" s="426"/>
      <c r="V838" s="422"/>
      <c r="W838" s="422"/>
      <c r="X838" s="422"/>
    </row>
    <row r="839" ht="20" customHeight="1" spans="1:24">
      <c r="A839" s="131" t="s">
        <v>134</v>
      </c>
      <c r="B839" s="131" t="s">
        <v>658</v>
      </c>
      <c r="C839" s="131" t="s">
        <v>363</v>
      </c>
      <c r="D839" s="131" t="s">
        <v>235</v>
      </c>
      <c r="E839" s="131" t="s">
        <v>372</v>
      </c>
      <c r="F839" s="131" t="s">
        <v>373</v>
      </c>
      <c r="G839" s="131" t="s">
        <v>374</v>
      </c>
      <c r="H839" s="132">
        <v>1520944</v>
      </c>
      <c r="I839" s="194">
        <v>1520944</v>
      </c>
      <c r="J839" s="422"/>
      <c r="K839" s="422"/>
      <c r="L839" s="422"/>
      <c r="M839" s="194">
        <v>1520944</v>
      </c>
      <c r="N839" s="422"/>
      <c r="O839" s="423"/>
      <c r="P839" s="423"/>
      <c r="Q839" s="423"/>
      <c r="R839" s="426"/>
      <c r="S839" s="132"/>
      <c r="T839" s="426"/>
      <c r="U839" s="426"/>
      <c r="V839" s="422"/>
      <c r="W839" s="422"/>
      <c r="X839" s="422"/>
    </row>
    <row r="840" ht="20" customHeight="1" spans="1:24">
      <c r="A840" s="131" t="s">
        <v>134</v>
      </c>
      <c r="B840" s="131" t="s">
        <v>658</v>
      </c>
      <c r="C840" s="131" t="s">
        <v>363</v>
      </c>
      <c r="D840" s="131" t="s">
        <v>237</v>
      </c>
      <c r="E840" s="131" t="s">
        <v>375</v>
      </c>
      <c r="F840" s="131" t="s">
        <v>376</v>
      </c>
      <c r="G840" s="131" t="s">
        <v>377</v>
      </c>
      <c r="H840" s="132">
        <v>1174560</v>
      </c>
      <c r="I840" s="194">
        <v>1174560</v>
      </c>
      <c r="J840" s="422"/>
      <c r="K840" s="422"/>
      <c r="L840" s="422"/>
      <c r="M840" s="194">
        <v>1174560</v>
      </c>
      <c r="N840" s="422"/>
      <c r="O840" s="423"/>
      <c r="P840" s="423"/>
      <c r="Q840" s="423"/>
      <c r="R840" s="426"/>
      <c r="S840" s="132"/>
      <c r="T840" s="426"/>
      <c r="U840" s="426"/>
      <c r="V840" s="422"/>
      <c r="W840" s="422"/>
      <c r="X840" s="422"/>
    </row>
    <row r="841" ht="20" customHeight="1" spans="1:24">
      <c r="A841" s="131" t="s">
        <v>134</v>
      </c>
      <c r="B841" s="131" t="s">
        <v>658</v>
      </c>
      <c r="C841" s="131" t="s">
        <v>363</v>
      </c>
      <c r="D841" s="131" t="s">
        <v>239</v>
      </c>
      <c r="E841" s="131" t="s">
        <v>378</v>
      </c>
      <c r="F841" s="131" t="s">
        <v>364</v>
      </c>
      <c r="G841" s="131" t="s">
        <v>365</v>
      </c>
      <c r="H841" s="132">
        <v>66598</v>
      </c>
      <c r="I841" s="194">
        <v>66598</v>
      </c>
      <c r="J841" s="422"/>
      <c r="K841" s="422"/>
      <c r="L841" s="422"/>
      <c r="M841" s="194">
        <v>66598</v>
      </c>
      <c r="N841" s="422"/>
      <c r="O841" s="423"/>
      <c r="P841" s="423"/>
      <c r="Q841" s="423"/>
      <c r="R841" s="426"/>
      <c r="S841" s="132"/>
      <c r="T841" s="426"/>
      <c r="U841" s="426"/>
      <c r="V841" s="422"/>
      <c r="W841" s="422"/>
      <c r="X841" s="422"/>
    </row>
    <row r="842" ht="20" customHeight="1" spans="1:24">
      <c r="A842" s="131" t="s">
        <v>134</v>
      </c>
      <c r="B842" s="131" t="s">
        <v>659</v>
      </c>
      <c r="C842" s="131" t="s">
        <v>380</v>
      </c>
      <c r="D842" s="131" t="s">
        <v>251</v>
      </c>
      <c r="E842" s="131" t="s">
        <v>380</v>
      </c>
      <c r="F842" s="131" t="s">
        <v>381</v>
      </c>
      <c r="G842" s="131" t="s">
        <v>380</v>
      </c>
      <c r="H842" s="132">
        <v>2601708</v>
      </c>
      <c r="I842" s="194">
        <v>2601708</v>
      </c>
      <c r="J842" s="422"/>
      <c r="K842" s="422"/>
      <c r="L842" s="422"/>
      <c r="M842" s="194">
        <v>2601708</v>
      </c>
      <c r="N842" s="422"/>
      <c r="O842" s="423"/>
      <c r="P842" s="423"/>
      <c r="Q842" s="423"/>
      <c r="R842" s="426"/>
      <c r="S842" s="132"/>
      <c r="T842" s="426"/>
      <c r="U842" s="426"/>
      <c r="V842" s="422"/>
      <c r="W842" s="422"/>
      <c r="X842" s="422"/>
    </row>
    <row r="843" ht="20" customHeight="1" spans="1:24">
      <c r="A843" s="131" t="s">
        <v>134</v>
      </c>
      <c r="B843" s="131" t="s">
        <v>660</v>
      </c>
      <c r="C843" s="131" t="s">
        <v>383</v>
      </c>
      <c r="D843" s="131" t="s">
        <v>215</v>
      </c>
      <c r="E843" s="131" t="s">
        <v>384</v>
      </c>
      <c r="F843" s="131" t="s">
        <v>385</v>
      </c>
      <c r="G843" s="131" t="s">
        <v>386</v>
      </c>
      <c r="H843" s="132">
        <v>1591200</v>
      </c>
      <c r="I843" s="194">
        <v>1591200</v>
      </c>
      <c r="J843" s="422"/>
      <c r="K843" s="422"/>
      <c r="L843" s="422"/>
      <c r="M843" s="194">
        <v>1591200</v>
      </c>
      <c r="N843" s="422"/>
      <c r="O843" s="423"/>
      <c r="P843" s="423"/>
      <c r="Q843" s="423"/>
      <c r="R843" s="426"/>
      <c r="S843" s="132"/>
      <c r="T843" s="426"/>
      <c r="U843" s="426"/>
      <c r="V843" s="422"/>
      <c r="W843" s="422"/>
      <c r="X843" s="422"/>
    </row>
    <row r="844" ht="20" customHeight="1" spans="1:24">
      <c r="A844" s="131" t="s">
        <v>134</v>
      </c>
      <c r="B844" s="131" t="s">
        <v>661</v>
      </c>
      <c r="C844" s="131" t="s">
        <v>388</v>
      </c>
      <c r="D844" s="131" t="s">
        <v>175</v>
      </c>
      <c r="E844" s="131" t="s">
        <v>457</v>
      </c>
      <c r="F844" s="131" t="s">
        <v>397</v>
      </c>
      <c r="G844" s="131" t="s">
        <v>398</v>
      </c>
      <c r="H844" s="132">
        <v>321600</v>
      </c>
      <c r="I844" s="194">
        <v>321600</v>
      </c>
      <c r="J844" s="422"/>
      <c r="K844" s="422"/>
      <c r="L844" s="422"/>
      <c r="M844" s="194">
        <v>321600</v>
      </c>
      <c r="N844" s="422"/>
      <c r="O844" s="423"/>
      <c r="P844" s="423"/>
      <c r="Q844" s="423"/>
      <c r="R844" s="426"/>
      <c r="S844" s="132"/>
      <c r="T844" s="426"/>
      <c r="U844" s="426"/>
      <c r="V844" s="422"/>
      <c r="W844" s="422"/>
      <c r="X844" s="422"/>
    </row>
    <row r="845" ht="20" customHeight="1" spans="1:24">
      <c r="A845" s="131" t="s">
        <v>134</v>
      </c>
      <c r="B845" s="131" t="s">
        <v>661</v>
      </c>
      <c r="C845" s="131" t="s">
        <v>388</v>
      </c>
      <c r="D845" s="131" t="s">
        <v>175</v>
      </c>
      <c r="E845" s="131" t="s">
        <v>457</v>
      </c>
      <c r="F845" s="131" t="s">
        <v>401</v>
      </c>
      <c r="G845" s="131" t="s">
        <v>402</v>
      </c>
      <c r="H845" s="132">
        <v>134000</v>
      </c>
      <c r="I845" s="194">
        <v>134000</v>
      </c>
      <c r="J845" s="422"/>
      <c r="K845" s="422"/>
      <c r="L845" s="422"/>
      <c r="M845" s="194">
        <v>134000</v>
      </c>
      <c r="N845" s="422"/>
      <c r="O845" s="423"/>
      <c r="P845" s="423"/>
      <c r="Q845" s="423"/>
      <c r="R845" s="426"/>
      <c r="S845" s="132"/>
      <c r="T845" s="426"/>
      <c r="U845" s="426"/>
      <c r="V845" s="422"/>
      <c r="W845" s="422"/>
      <c r="X845" s="422"/>
    </row>
    <row r="846" ht="20" customHeight="1" spans="1:24">
      <c r="A846" s="131" t="s">
        <v>134</v>
      </c>
      <c r="B846" s="131" t="s">
        <v>661</v>
      </c>
      <c r="C846" s="131" t="s">
        <v>388</v>
      </c>
      <c r="D846" s="131" t="s">
        <v>215</v>
      </c>
      <c r="E846" s="131" t="s">
        <v>384</v>
      </c>
      <c r="F846" s="131" t="s">
        <v>397</v>
      </c>
      <c r="G846" s="131" t="s">
        <v>398</v>
      </c>
      <c r="H846" s="132">
        <v>23400</v>
      </c>
      <c r="I846" s="194">
        <v>23400</v>
      </c>
      <c r="J846" s="422"/>
      <c r="K846" s="422"/>
      <c r="L846" s="422"/>
      <c r="M846" s="194">
        <v>23400</v>
      </c>
      <c r="N846" s="422"/>
      <c r="O846" s="423"/>
      <c r="P846" s="423"/>
      <c r="Q846" s="423"/>
      <c r="R846" s="426"/>
      <c r="S846" s="132"/>
      <c r="T846" s="426"/>
      <c r="U846" s="426"/>
      <c r="V846" s="422"/>
      <c r="W846" s="422"/>
      <c r="X846" s="422"/>
    </row>
    <row r="847" ht="20" customHeight="1" spans="1:24">
      <c r="A847" s="131" t="s">
        <v>134</v>
      </c>
      <c r="B847" s="131" t="s">
        <v>661</v>
      </c>
      <c r="C847" s="131" t="s">
        <v>388</v>
      </c>
      <c r="D847" s="131" t="s">
        <v>215</v>
      </c>
      <c r="E847" s="131" t="s">
        <v>384</v>
      </c>
      <c r="F847" s="131" t="s">
        <v>401</v>
      </c>
      <c r="G847" s="131" t="s">
        <v>402</v>
      </c>
      <c r="H847" s="132">
        <v>124800</v>
      </c>
      <c r="I847" s="194">
        <v>124800</v>
      </c>
      <c r="J847" s="422"/>
      <c r="K847" s="422"/>
      <c r="L847" s="422"/>
      <c r="M847" s="194">
        <v>124800</v>
      </c>
      <c r="N847" s="422"/>
      <c r="O847" s="423"/>
      <c r="P847" s="423"/>
      <c r="Q847" s="423"/>
      <c r="R847" s="426"/>
      <c r="S847" s="132"/>
      <c r="T847" s="426"/>
      <c r="U847" s="426"/>
      <c r="V847" s="422"/>
      <c r="W847" s="422"/>
      <c r="X847" s="422"/>
    </row>
    <row r="848" ht="20" customHeight="1" spans="1:24">
      <c r="A848" s="131" t="s">
        <v>134</v>
      </c>
      <c r="B848" s="131" t="s">
        <v>662</v>
      </c>
      <c r="C848" s="131" t="s">
        <v>404</v>
      </c>
      <c r="D848" s="131" t="s">
        <v>175</v>
      </c>
      <c r="E848" s="131" t="s">
        <v>457</v>
      </c>
      <c r="F848" s="131" t="s">
        <v>405</v>
      </c>
      <c r="G848" s="131" t="s">
        <v>404</v>
      </c>
      <c r="H848" s="132">
        <v>48240</v>
      </c>
      <c r="I848" s="194">
        <v>48240</v>
      </c>
      <c r="J848" s="422"/>
      <c r="K848" s="422"/>
      <c r="L848" s="422"/>
      <c r="M848" s="194">
        <v>48240</v>
      </c>
      <c r="N848" s="422"/>
      <c r="O848" s="423"/>
      <c r="P848" s="423"/>
      <c r="Q848" s="423"/>
      <c r="R848" s="426"/>
      <c r="S848" s="132"/>
      <c r="T848" s="426"/>
      <c r="U848" s="426"/>
      <c r="V848" s="422"/>
      <c r="W848" s="422"/>
      <c r="X848" s="422"/>
    </row>
    <row r="849" ht="20" customHeight="1" spans="1:24">
      <c r="A849" s="131" t="s">
        <v>134</v>
      </c>
      <c r="B849" s="131" t="s">
        <v>663</v>
      </c>
      <c r="C849" s="131" t="s">
        <v>407</v>
      </c>
      <c r="D849" s="131" t="s">
        <v>175</v>
      </c>
      <c r="E849" s="131" t="s">
        <v>457</v>
      </c>
      <c r="F849" s="131" t="s">
        <v>358</v>
      </c>
      <c r="G849" s="131" t="s">
        <v>359</v>
      </c>
      <c r="H849" s="132">
        <v>2146680</v>
      </c>
      <c r="I849" s="194">
        <v>2146680</v>
      </c>
      <c r="J849" s="422"/>
      <c r="K849" s="422"/>
      <c r="L849" s="422"/>
      <c r="M849" s="194">
        <v>2146680</v>
      </c>
      <c r="N849" s="422"/>
      <c r="O849" s="423"/>
      <c r="P849" s="423"/>
      <c r="Q849" s="423"/>
      <c r="R849" s="426"/>
      <c r="S849" s="132"/>
      <c r="T849" s="426"/>
      <c r="U849" s="426"/>
      <c r="V849" s="422"/>
      <c r="W849" s="422"/>
      <c r="X849" s="422"/>
    </row>
    <row r="850" ht="20" customHeight="1" spans="1:24">
      <c r="A850" s="131" t="s">
        <v>134</v>
      </c>
      <c r="B850" s="131" t="s">
        <v>663</v>
      </c>
      <c r="C850" s="131" t="s">
        <v>407</v>
      </c>
      <c r="D850" s="131" t="s">
        <v>175</v>
      </c>
      <c r="E850" s="131" t="s">
        <v>457</v>
      </c>
      <c r="F850" s="131" t="s">
        <v>360</v>
      </c>
      <c r="G850" s="131" t="s">
        <v>361</v>
      </c>
      <c r="H850" s="132">
        <v>3055200</v>
      </c>
      <c r="I850" s="194">
        <v>3055200</v>
      </c>
      <c r="J850" s="422"/>
      <c r="K850" s="422"/>
      <c r="L850" s="422"/>
      <c r="M850" s="194">
        <v>3055200</v>
      </c>
      <c r="N850" s="422"/>
      <c r="O850" s="423"/>
      <c r="P850" s="423"/>
      <c r="Q850" s="423"/>
      <c r="R850" s="426"/>
      <c r="S850" s="132"/>
      <c r="T850" s="426"/>
      <c r="U850" s="426"/>
      <c r="V850" s="422"/>
      <c r="W850" s="422"/>
      <c r="X850" s="422"/>
    </row>
    <row r="851" ht="20" customHeight="1" spans="1:24">
      <c r="A851" s="131" t="s">
        <v>134</v>
      </c>
      <c r="B851" s="131" t="s">
        <v>664</v>
      </c>
      <c r="C851" s="131" t="s">
        <v>428</v>
      </c>
      <c r="D851" s="131" t="s">
        <v>175</v>
      </c>
      <c r="E851" s="131" t="s">
        <v>457</v>
      </c>
      <c r="F851" s="131" t="s">
        <v>429</v>
      </c>
      <c r="G851" s="131" t="s">
        <v>430</v>
      </c>
      <c r="H851" s="132">
        <v>3297226.2</v>
      </c>
      <c r="I851" s="194">
        <v>3297226.2</v>
      </c>
      <c r="J851" s="422"/>
      <c r="K851" s="422"/>
      <c r="L851" s="422"/>
      <c r="M851" s="194">
        <v>3297226.2</v>
      </c>
      <c r="N851" s="422"/>
      <c r="O851" s="423"/>
      <c r="P851" s="423"/>
      <c r="Q851" s="423"/>
      <c r="R851" s="426"/>
      <c r="S851" s="132"/>
      <c r="T851" s="426"/>
      <c r="U851" s="426"/>
      <c r="V851" s="422"/>
      <c r="W851" s="422"/>
      <c r="X851" s="422"/>
    </row>
    <row r="852" ht="20" customHeight="1" spans="1:24">
      <c r="A852" s="131" t="s">
        <v>134</v>
      </c>
      <c r="B852" s="131" t="s">
        <v>665</v>
      </c>
      <c r="C852" s="131" t="s">
        <v>456</v>
      </c>
      <c r="D852" s="131" t="s">
        <v>175</v>
      </c>
      <c r="E852" s="131" t="s">
        <v>457</v>
      </c>
      <c r="F852" s="131" t="s">
        <v>389</v>
      </c>
      <c r="G852" s="131" t="s">
        <v>390</v>
      </c>
      <c r="H852" s="132">
        <v>238700</v>
      </c>
      <c r="I852" s="194">
        <v>238700</v>
      </c>
      <c r="J852" s="422"/>
      <c r="K852" s="422"/>
      <c r="L852" s="422"/>
      <c r="M852" s="194">
        <v>238700</v>
      </c>
      <c r="N852" s="422"/>
      <c r="O852" s="423"/>
      <c r="P852" s="423"/>
      <c r="Q852" s="423"/>
      <c r="R852" s="426"/>
      <c r="S852" s="132"/>
      <c r="T852" s="426"/>
      <c r="U852" s="426"/>
      <c r="V852" s="422"/>
      <c r="W852" s="422"/>
      <c r="X852" s="422"/>
    </row>
    <row r="853" ht="20" customHeight="1" spans="1:24">
      <c r="A853" s="131" t="s">
        <v>134</v>
      </c>
      <c r="B853" s="131" t="s">
        <v>665</v>
      </c>
      <c r="C853" s="131" t="s">
        <v>456</v>
      </c>
      <c r="D853" s="131" t="s">
        <v>175</v>
      </c>
      <c r="E853" s="131" t="s">
        <v>457</v>
      </c>
      <c r="F853" s="131" t="s">
        <v>458</v>
      </c>
      <c r="G853" s="131" t="s">
        <v>459</v>
      </c>
      <c r="H853" s="132">
        <v>40000</v>
      </c>
      <c r="I853" s="194">
        <v>40000</v>
      </c>
      <c r="J853" s="422"/>
      <c r="K853" s="422"/>
      <c r="L853" s="422"/>
      <c r="M853" s="194">
        <v>40000</v>
      </c>
      <c r="N853" s="422"/>
      <c r="O853" s="423"/>
      <c r="P853" s="423"/>
      <c r="Q853" s="423"/>
      <c r="R853" s="426"/>
      <c r="S853" s="132"/>
      <c r="T853" s="426"/>
      <c r="U853" s="426"/>
      <c r="V853" s="422"/>
      <c r="W853" s="422"/>
      <c r="X853" s="422"/>
    </row>
    <row r="854" ht="20" customHeight="1" spans="1:24">
      <c r="A854" s="131" t="s">
        <v>134</v>
      </c>
      <c r="B854" s="131" t="s">
        <v>665</v>
      </c>
      <c r="C854" s="131" t="s">
        <v>456</v>
      </c>
      <c r="D854" s="131" t="s">
        <v>175</v>
      </c>
      <c r="E854" s="131" t="s">
        <v>457</v>
      </c>
      <c r="F854" s="131" t="s">
        <v>433</v>
      </c>
      <c r="G854" s="131" t="s">
        <v>434</v>
      </c>
      <c r="H854" s="132">
        <v>96000</v>
      </c>
      <c r="I854" s="194">
        <v>96000</v>
      </c>
      <c r="J854" s="422"/>
      <c r="K854" s="422"/>
      <c r="L854" s="422"/>
      <c r="M854" s="194">
        <v>96000</v>
      </c>
      <c r="N854" s="422"/>
      <c r="O854" s="423"/>
      <c r="P854" s="423"/>
      <c r="Q854" s="423"/>
      <c r="R854" s="426"/>
      <c r="S854" s="132"/>
      <c r="T854" s="426"/>
      <c r="U854" s="426"/>
      <c r="V854" s="422"/>
      <c r="W854" s="422"/>
      <c r="X854" s="422"/>
    </row>
    <row r="855" ht="20" customHeight="1" spans="1:24">
      <c r="A855" s="131" t="s">
        <v>134</v>
      </c>
      <c r="B855" s="131" t="s">
        <v>665</v>
      </c>
      <c r="C855" s="131" t="s">
        <v>456</v>
      </c>
      <c r="D855" s="131" t="s">
        <v>175</v>
      </c>
      <c r="E855" s="131" t="s">
        <v>457</v>
      </c>
      <c r="F855" s="131" t="s">
        <v>435</v>
      </c>
      <c r="G855" s="131" t="s">
        <v>436</v>
      </c>
      <c r="H855" s="132">
        <v>72000</v>
      </c>
      <c r="I855" s="194">
        <v>72000</v>
      </c>
      <c r="J855" s="422"/>
      <c r="K855" s="422"/>
      <c r="L855" s="422"/>
      <c r="M855" s="194">
        <v>72000</v>
      </c>
      <c r="N855" s="422"/>
      <c r="O855" s="423"/>
      <c r="P855" s="423"/>
      <c r="Q855" s="423"/>
      <c r="R855" s="426"/>
      <c r="S855" s="132"/>
      <c r="T855" s="426"/>
      <c r="U855" s="426"/>
      <c r="V855" s="422"/>
      <c r="W855" s="422"/>
      <c r="X855" s="422"/>
    </row>
    <row r="856" ht="20" customHeight="1" spans="1:24">
      <c r="A856" s="131" t="s">
        <v>134</v>
      </c>
      <c r="B856" s="131" t="s">
        <v>665</v>
      </c>
      <c r="C856" s="131" t="s">
        <v>456</v>
      </c>
      <c r="D856" s="131" t="s">
        <v>175</v>
      </c>
      <c r="E856" s="131" t="s">
        <v>457</v>
      </c>
      <c r="F856" s="131" t="s">
        <v>391</v>
      </c>
      <c r="G856" s="131" t="s">
        <v>392</v>
      </c>
      <c r="H856" s="132">
        <v>18120</v>
      </c>
      <c r="I856" s="194">
        <v>18120</v>
      </c>
      <c r="J856" s="422"/>
      <c r="K856" s="422"/>
      <c r="L856" s="422"/>
      <c r="M856" s="194">
        <v>18120</v>
      </c>
      <c r="N856" s="422"/>
      <c r="O856" s="423"/>
      <c r="P856" s="423"/>
      <c r="Q856" s="423"/>
      <c r="R856" s="426"/>
      <c r="S856" s="132"/>
      <c r="T856" s="426"/>
      <c r="U856" s="426"/>
      <c r="V856" s="422"/>
      <c r="W856" s="422"/>
      <c r="X856" s="422"/>
    </row>
    <row r="857" ht="20" customHeight="1" spans="1:24">
      <c r="A857" s="131" t="s">
        <v>134</v>
      </c>
      <c r="B857" s="131" t="s">
        <v>665</v>
      </c>
      <c r="C857" s="131" t="s">
        <v>456</v>
      </c>
      <c r="D857" s="131" t="s">
        <v>175</v>
      </c>
      <c r="E857" s="131" t="s">
        <v>457</v>
      </c>
      <c r="F857" s="131" t="s">
        <v>393</v>
      </c>
      <c r="G857" s="131" t="s">
        <v>394</v>
      </c>
      <c r="H857" s="132">
        <v>12000</v>
      </c>
      <c r="I857" s="194">
        <v>12000</v>
      </c>
      <c r="J857" s="422"/>
      <c r="K857" s="422"/>
      <c r="L857" s="422"/>
      <c r="M857" s="194">
        <v>12000</v>
      </c>
      <c r="N857" s="422"/>
      <c r="O857" s="423"/>
      <c r="P857" s="423"/>
      <c r="Q857" s="423"/>
      <c r="R857" s="426"/>
      <c r="S857" s="132"/>
      <c r="T857" s="426"/>
      <c r="U857" s="426"/>
      <c r="V857" s="422"/>
      <c r="W857" s="422"/>
      <c r="X857" s="422"/>
    </row>
    <row r="858" ht="20" customHeight="1" spans="1:24">
      <c r="A858" s="131" t="s">
        <v>134</v>
      </c>
      <c r="B858" s="131" t="s">
        <v>665</v>
      </c>
      <c r="C858" s="131" t="s">
        <v>456</v>
      </c>
      <c r="D858" s="131" t="s">
        <v>175</v>
      </c>
      <c r="E858" s="131" t="s">
        <v>457</v>
      </c>
      <c r="F858" s="131" t="s">
        <v>437</v>
      </c>
      <c r="G858" s="131" t="s">
        <v>438</v>
      </c>
      <c r="H858" s="132">
        <v>160000</v>
      </c>
      <c r="I858" s="194">
        <v>160000</v>
      </c>
      <c r="J858" s="422"/>
      <c r="K858" s="422"/>
      <c r="L858" s="422"/>
      <c r="M858" s="194">
        <v>160000</v>
      </c>
      <c r="N858" s="422"/>
      <c r="O858" s="423"/>
      <c r="P858" s="423"/>
      <c r="Q858" s="423"/>
      <c r="R858" s="426"/>
      <c r="S858" s="132"/>
      <c r="T858" s="426"/>
      <c r="U858" s="426"/>
      <c r="V858" s="422"/>
      <c r="W858" s="422"/>
      <c r="X858" s="422"/>
    </row>
    <row r="859" ht="20" customHeight="1" spans="1:24">
      <c r="A859" s="131" t="s">
        <v>134</v>
      </c>
      <c r="B859" s="131" t="s">
        <v>665</v>
      </c>
      <c r="C859" s="131" t="s">
        <v>456</v>
      </c>
      <c r="D859" s="131" t="s">
        <v>175</v>
      </c>
      <c r="E859" s="131" t="s">
        <v>457</v>
      </c>
      <c r="F859" s="131" t="s">
        <v>395</v>
      </c>
      <c r="G859" s="131" t="s">
        <v>396</v>
      </c>
      <c r="H859" s="132">
        <v>50000</v>
      </c>
      <c r="I859" s="194">
        <v>50000</v>
      </c>
      <c r="J859" s="422"/>
      <c r="K859" s="422"/>
      <c r="L859" s="422"/>
      <c r="M859" s="194">
        <v>50000</v>
      </c>
      <c r="N859" s="422"/>
      <c r="O859" s="423"/>
      <c r="P859" s="423"/>
      <c r="Q859" s="423"/>
      <c r="R859" s="426"/>
      <c r="S859" s="132"/>
      <c r="T859" s="426"/>
      <c r="U859" s="426"/>
      <c r="V859" s="422"/>
      <c r="W859" s="422"/>
      <c r="X859" s="422"/>
    </row>
    <row r="860" ht="20" customHeight="1" spans="1:24">
      <c r="A860" s="131" t="s">
        <v>134</v>
      </c>
      <c r="B860" s="131" t="s">
        <v>665</v>
      </c>
      <c r="C860" s="131" t="s">
        <v>456</v>
      </c>
      <c r="D860" s="131" t="s">
        <v>175</v>
      </c>
      <c r="E860" s="131" t="s">
        <v>457</v>
      </c>
      <c r="F860" s="131" t="s">
        <v>439</v>
      </c>
      <c r="G860" s="131" t="s">
        <v>440</v>
      </c>
      <c r="H860" s="132">
        <v>71515</v>
      </c>
      <c r="I860" s="194">
        <v>71515</v>
      </c>
      <c r="J860" s="422"/>
      <c r="K860" s="422"/>
      <c r="L860" s="422"/>
      <c r="M860" s="194">
        <v>71515</v>
      </c>
      <c r="N860" s="422"/>
      <c r="O860" s="423"/>
      <c r="P860" s="423"/>
      <c r="Q860" s="423"/>
      <c r="R860" s="426"/>
      <c r="S860" s="132"/>
      <c r="T860" s="426"/>
      <c r="U860" s="426"/>
      <c r="V860" s="422"/>
      <c r="W860" s="422"/>
      <c r="X860" s="422"/>
    </row>
    <row r="861" ht="20" customHeight="1" spans="1:24">
      <c r="A861" s="131" t="s">
        <v>134</v>
      </c>
      <c r="B861" s="131" t="s">
        <v>665</v>
      </c>
      <c r="C861" s="131" t="s">
        <v>456</v>
      </c>
      <c r="D861" s="131" t="s">
        <v>175</v>
      </c>
      <c r="E861" s="131" t="s">
        <v>457</v>
      </c>
      <c r="F861" s="131" t="s">
        <v>441</v>
      </c>
      <c r="G861" s="131" t="s">
        <v>442</v>
      </c>
      <c r="H861" s="132">
        <v>855920</v>
      </c>
      <c r="I861" s="194">
        <v>855920</v>
      </c>
      <c r="J861" s="422"/>
      <c r="K861" s="422"/>
      <c r="L861" s="422"/>
      <c r="M861" s="194">
        <v>855920</v>
      </c>
      <c r="N861" s="422"/>
      <c r="O861" s="423"/>
      <c r="P861" s="423"/>
      <c r="Q861" s="423"/>
      <c r="R861" s="426"/>
      <c r="S861" s="132"/>
      <c r="T861" s="426"/>
      <c r="U861" s="426"/>
      <c r="V861" s="422"/>
      <c r="W861" s="422"/>
      <c r="X861" s="422"/>
    </row>
    <row r="862" ht="20" customHeight="1" spans="1:24">
      <c r="A862" s="131" t="s">
        <v>134</v>
      </c>
      <c r="B862" s="131" t="s">
        <v>665</v>
      </c>
      <c r="C862" s="131" t="s">
        <v>456</v>
      </c>
      <c r="D862" s="131" t="s">
        <v>175</v>
      </c>
      <c r="E862" s="131" t="s">
        <v>457</v>
      </c>
      <c r="F862" s="131" t="s">
        <v>443</v>
      </c>
      <c r="G862" s="131" t="s">
        <v>444</v>
      </c>
      <c r="H862" s="132">
        <v>188400</v>
      </c>
      <c r="I862" s="194">
        <v>188400</v>
      </c>
      <c r="J862" s="422"/>
      <c r="K862" s="422"/>
      <c r="L862" s="422"/>
      <c r="M862" s="194">
        <v>188400</v>
      </c>
      <c r="N862" s="422"/>
      <c r="O862" s="423"/>
      <c r="P862" s="423"/>
      <c r="Q862" s="423"/>
      <c r="R862" s="426"/>
      <c r="S862" s="132"/>
      <c r="T862" s="426"/>
      <c r="U862" s="426"/>
      <c r="V862" s="422"/>
      <c r="W862" s="422"/>
      <c r="X862" s="422"/>
    </row>
    <row r="863" ht="20" customHeight="1" spans="1:24">
      <c r="A863" s="131" t="s">
        <v>134</v>
      </c>
      <c r="B863" s="131" t="s">
        <v>665</v>
      </c>
      <c r="C863" s="131" t="s">
        <v>456</v>
      </c>
      <c r="D863" s="131" t="s">
        <v>175</v>
      </c>
      <c r="E863" s="131" t="s">
        <v>457</v>
      </c>
      <c r="F863" s="131" t="s">
        <v>445</v>
      </c>
      <c r="G863" s="131" t="s">
        <v>446</v>
      </c>
      <c r="H863" s="132">
        <v>56020</v>
      </c>
      <c r="I863" s="194">
        <v>56020</v>
      </c>
      <c r="J863" s="422"/>
      <c r="K863" s="422"/>
      <c r="L863" s="422"/>
      <c r="M863" s="194">
        <v>56020</v>
      </c>
      <c r="N863" s="422"/>
      <c r="O863" s="423"/>
      <c r="P863" s="423"/>
      <c r="Q863" s="423"/>
      <c r="R863" s="426"/>
      <c r="S863" s="132"/>
      <c r="T863" s="426"/>
      <c r="U863" s="426"/>
      <c r="V863" s="422"/>
      <c r="W863" s="422"/>
      <c r="X863" s="422"/>
    </row>
    <row r="864" ht="20" customHeight="1" spans="1:24">
      <c r="A864" s="131" t="s">
        <v>134</v>
      </c>
      <c r="B864" s="131" t="s">
        <v>665</v>
      </c>
      <c r="C864" s="131" t="s">
        <v>456</v>
      </c>
      <c r="D864" s="131" t="s">
        <v>189</v>
      </c>
      <c r="E864" s="131" t="s">
        <v>513</v>
      </c>
      <c r="F864" s="131" t="s">
        <v>437</v>
      </c>
      <c r="G864" s="131" t="s">
        <v>438</v>
      </c>
      <c r="H864" s="132">
        <v>7560</v>
      </c>
      <c r="I864" s="194">
        <v>7560</v>
      </c>
      <c r="J864" s="422"/>
      <c r="K864" s="422"/>
      <c r="L864" s="422"/>
      <c r="M864" s="194">
        <v>7560</v>
      </c>
      <c r="N864" s="422"/>
      <c r="O864" s="423"/>
      <c r="P864" s="423"/>
      <c r="Q864" s="423"/>
      <c r="R864" s="426"/>
      <c r="S864" s="132"/>
      <c r="T864" s="426"/>
      <c r="U864" s="426"/>
      <c r="V864" s="422"/>
      <c r="W864" s="422"/>
      <c r="X864" s="422"/>
    </row>
    <row r="865" ht="20" customHeight="1" spans="1:24">
      <c r="A865" s="131" t="s">
        <v>136</v>
      </c>
      <c r="B865" s="131" t="s">
        <v>666</v>
      </c>
      <c r="C865" s="131" t="s">
        <v>352</v>
      </c>
      <c r="D865" s="131" t="s">
        <v>175</v>
      </c>
      <c r="E865" s="131" t="s">
        <v>457</v>
      </c>
      <c r="F865" s="131" t="s">
        <v>354</v>
      </c>
      <c r="G865" s="131" t="s">
        <v>355</v>
      </c>
      <c r="H865" s="132">
        <v>3165540</v>
      </c>
      <c r="I865" s="194">
        <v>3165540</v>
      </c>
      <c r="J865" s="422"/>
      <c r="K865" s="422"/>
      <c r="L865" s="422"/>
      <c r="M865" s="194">
        <v>3165540</v>
      </c>
      <c r="N865" s="422"/>
      <c r="O865" s="423"/>
      <c r="P865" s="423"/>
      <c r="Q865" s="423"/>
      <c r="R865" s="426"/>
      <c r="S865" s="132"/>
      <c r="T865" s="426"/>
      <c r="U865" s="426"/>
      <c r="V865" s="422"/>
      <c r="W865" s="422"/>
      <c r="X865" s="422"/>
    </row>
    <row r="866" ht="20" customHeight="1" spans="1:24">
      <c r="A866" s="131" t="s">
        <v>136</v>
      </c>
      <c r="B866" s="131" t="s">
        <v>666</v>
      </c>
      <c r="C866" s="131" t="s">
        <v>352</v>
      </c>
      <c r="D866" s="131" t="s">
        <v>175</v>
      </c>
      <c r="E866" s="131" t="s">
        <v>457</v>
      </c>
      <c r="F866" s="131" t="s">
        <v>356</v>
      </c>
      <c r="G866" s="131" t="s">
        <v>357</v>
      </c>
      <c r="H866" s="132">
        <v>5244</v>
      </c>
      <c r="I866" s="194">
        <v>5244</v>
      </c>
      <c r="J866" s="422"/>
      <c r="K866" s="422"/>
      <c r="L866" s="422"/>
      <c r="M866" s="194">
        <v>5244</v>
      </c>
      <c r="N866" s="422"/>
      <c r="O866" s="423"/>
      <c r="P866" s="423"/>
      <c r="Q866" s="423"/>
      <c r="R866" s="426"/>
      <c r="S866" s="132"/>
      <c r="T866" s="426"/>
      <c r="U866" s="426"/>
      <c r="V866" s="422"/>
      <c r="W866" s="422"/>
      <c r="X866" s="422"/>
    </row>
    <row r="867" ht="20" customHeight="1" spans="1:24">
      <c r="A867" s="131" t="s">
        <v>136</v>
      </c>
      <c r="B867" s="131" t="s">
        <v>666</v>
      </c>
      <c r="C867" s="131" t="s">
        <v>352</v>
      </c>
      <c r="D867" s="131" t="s">
        <v>175</v>
      </c>
      <c r="E867" s="131" t="s">
        <v>457</v>
      </c>
      <c r="F867" s="131" t="s">
        <v>358</v>
      </c>
      <c r="G867" s="131" t="s">
        <v>359</v>
      </c>
      <c r="H867" s="132">
        <v>263795</v>
      </c>
      <c r="I867" s="194">
        <v>263795</v>
      </c>
      <c r="J867" s="422"/>
      <c r="K867" s="422"/>
      <c r="L867" s="422"/>
      <c r="M867" s="194">
        <v>263795</v>
      </c>
      <c r="N867" s="422"/>
      <c r="O867" s="423"/>
      <c r="P867" s="423"/>
      <c r="Q867" s="423"/>
      <c r="R867" s="426"/>
      <c r="S867" s="132"/>
      <c r="T867" s="426"/>
      <c r="U867" s="426"/>
      <c r="V867" s="422"/>
      <c r="W867" s="422"/>
      <c r="X867" s="422"/>
    </row>
    <row r="868" ht="20" customHeight="1" spans="1:24">
      <c r="A868" s="131" t="s">
        <v>136</v>
      </c>
      <c r="B868" s="131" t="s">
        <v>666</v>
      </c>
      <c r="C868" s="131" t="s">
        <v>352</v>
      </c>
      <c r="D868" s="131" t="s">
        <v>175</v>
      </c>
      <c r="E868" s="131" t="s">
        <v>457</v>
      </c>
      <c r="F868" s="131" t="s">
        <v>360</v>
      </c>
      <c r="G868" s="131" t="s">
        <v>361</v>
      </c>
      <c r="H868" s="132">
        <v>3478584</v>
      </c>
      <c r="I868" s="194">
        <v>3478584</v>
      </c>
      <c r="J868" s="422"/>
      <c r="K868" s="422"/>
      <c r="L868" s="422"/>
      <c r="M868" s="194">
        <v>3478584</v>
      </c>
      <c r="N868" s="422"/>
      <c r="O868" s="423"/>
      <c r="P868" s="423"/>
      <c r="Q868" s="423"/>
      <c r="R868" s="426"/>
      <c r="S868" s="132"/>
      <c r="T868" s="426"/>
      <c r="U868" s="426"/>
      <c r="V868" s="422"/>
      <c r="W868" s="422"/>
      <c r="X868" s="422"/>
    </row>
    <row r="869" ht="20" customHeight="1" spans="1:24">
      <c r="A869" s="131" t="s">
        <v>136</v>
      </c>
      <c r="B869" s="131" t="s">
        <v>667</v>
      </c>
      <c r="C869" s="131" t="s">
        <v>363</v>
      </c>
      <c r="D869" s="131" t="s">
        <v>175</v>
      </c>
      <c r="E869" s="131" t="s">
        <v>457</v>
      </c>
      <c r="F869" s="131" t="s">
        <v>364</v>
      </c>
      <c r="G869" s="131" t="s">
        <v>365</v>
      </c>
      <c r="H869" s="132">
        <v>49560</v>
      </c>
      <c r="I869" s="194">
        <v>49560</v>
      </c>
      <c r="J869" s="422"/>
      <c r="K869" s="422"/>
      <c r="L869" s="422"/>
      <c r="M869" s="194">
        <v>49560</v>
      </c>
      <c r="N869" s="422"/>
      <c r="O869" s="423"/>
      <c r="P869" s="423"/>
      <c r="Q869" s="423"/>
      <c r="R869" s="426"/>
      <c r="S869" s="132"/>
      <c r="T869" s="426"/>
      <c r="U869" s="426"/>
      <c r="V869" s="422"/>
      <c r="W869" s="422"/>
      <c r="X869" s="422"/>
    </row>
    <row r="870" ht="20" customHeight="1" spans="1:24">
      <c r="A870" s="131" t="s">
        <v>136</v>
      </c>
      <c r="B870" s="131" t="s">
        <v>667</v>
      </c>
      <c r="C870" s="131" t="s">
        <v>363</v>
      </c>
      <c r="D870" s="131" t="s">
        <v>217</v>
      </c>
      <c r="E870" s="131" t="s">
        <v>366</v>
      </c>
      <c r="F870" s="131" t="s">
        <v>367</v>
      </c>
      <c r="G870" s="131" t="s">
        <v>368</v>
      </c>
      <c r="H870" s="132">
        <v>1448568</v>
      </c>
      <c r="I870" s="194">
        <v>1448568</v>
      </c>
      <c r="J870" s="422"/>
      <c r="K870" s="422"/>
      <c r="L870" s="422"/>
      <c r="M870" s="194">
        <v>1448568</v>
      </c>
      <c r="N870" s="422"/>
      <c r="O870" s="423"/>
      <c r="P870" s="423"/>
      <c r="Q870" s="423"/>
      <c r="R870" s="426"/>
      <c r="S870" s="132"/>
      <c r="T870" s="426"/>
      <c r="U870" s="426"/>
      <c r="V870" s="422"/>
      <c r="W870" s="422"/>
      <c r="X870" s="422"/>
    </row>
    <row r="871" ht="20" customHeight="1" spans="1:24">
      <c r="A871" s="131" t="s">
        <v>136</v>
      </c>
      <c r="B871" s="131" t="s">
        <v>667</v>
      </c>
      <c r="C871" s="131" t="s">
        <v>363</v>
      </c>
      <c r="D871" s="131" t="s">
        <v>235</v>
      </c>
      <c r="E871" s="131" t="s">
        <v>372</v>
      </c>
      <c r="F871" s="131" t="s">
        <v>373</v>
      </c>
      <c r="G871" s="131" t="s">
        <v>374</v>
      </c>
      <c r="H871" s="132">
        <v>658684</v>
      </c>
      <c r="I871" s="194">
        <v>658684</v>
      </c>
      <c r="J871" s="422"/>
      <c r="K871" s="422"/>
      <c r="L871" s="422"/>
      <c r="M871" s="194">
        <v>658684</v>
      </c>
      <c r="N871" s="422"/>
      <c r="O871" s="423"/>
      <c r="P871" s="423"/>
      <c r="Q871" s="423"/>
      <c r="R871" s="426"/>
      <c r="S871" s="132"/>
      <c r="T871" s="426"/>
      <c r="U871" s="426"/>
      <c r="V871" s="422"/>
      <c r="W871" s="422"/>
      <c r="X871" s="422"/>
    </row>
    <row r="872" ht="20" customHeight="1" spans="1:24">
      <c r="A872" s="131" t="s">
        <v>136</v>
      </c>
      <c r="B872" s="131" t="s">
        <v>667</v>
      </c>
      <c r="C872" s="131" t="s">
        <v>363</v>
      </c>
      <c r="D872" s="131" t="s">
        <v>237</v>
      </c>
      <c r="E872" s="131" t="s">
        <v>375</v>
      </c>
      <c r="F872" s="131" t="s">
        <v>376</v>
      </c>
      <c r="G872" s="131" t="s">
        <v>377</v>
      </c>
      <c r="H872" s="132">
        <v>441480</v>
      </c>
      <c r="I872" s="194">
        <v>441480</v>
      </c>
      <c r="J872" s="422"/>
      <c r="K872" s="422"/>
      <c r="L872" s="422"/>
      <c r="M872" s="194">
        <v>441480</v>
      </c>
      <c r="N872" s="422"/>
      <c r="O872" s="423"/>
      <c r="P872" s="423"/>
      <c r="Q872" s="423"/>
      <c r="R872" s="426"/>
      <c r="S872" s="132"/>
      <c r="T872" s="426"/>
      <c r="U872" s="426"/>
      <c r="V872" s="422"/>
      <c r="W872" s="422"/>
      <c r="X872" s="422"/>
    </row>
    <row r="873" ht="20" customHeight="1" spans="1:24">
      <c r="A873" s="131" t="s">
        <v>136</v>
      </c>
      <c r="B873" s="131" t="s">
        <v>667</v>
      </c>
      <c r="C873" s="131" t="s">
        <v>363</v>
      </c>
      <c r="D873" s="131" t="s">
        <v>239</v>
      </c>
      <c r="E873" s="131" t="s">
        <v>378</v>
      </c>
      <c r="F873" s="131" t="s">
        <v>364</v>
      </c>
      <c r="G873" s="131" t="s">
        <v>365</v>
      </c>
      <c r="H873" s="132">
        <v>29323</v>
      </c>
      <c r="I873" s="194">
        <v>29323</v>
      </c>
      <c r="J873" s="422"/>
      <c r="K873" s="422"/>
      <c r="L873" s="422"/>
      <c r="M873" s="194">
        <v>29323</v>
      </c>
      <c r="N873" s="422"/>
      <c r="O873" s="423"/>
      <c r="P873" s="423"/>
      <c r="Q873" s="423"/>
      <c r="R873" s="426"/>
      <c r="S873" s="132"/>
      <c r="T873" s="426"/>
      <c r="U873" s="426"/>
      <c r="V873" s="422"/>
      <c r="W873" s="422"/>
      <c r="X873" s="422"/>
    </row>
    <row r="874" ht="20" customHeight="1" spans="1:24">
      <c r="A874" s="131" t="s">
        <v>136</v>
      </c>
      <c r="B874" s="131" t="s">
        <v>668</v>
      </c>
      <c r="C874" s="131" t="s">
        <v>380</v>
      </c>
      <c r="D874" s="131" t="s">
        <v>251</v>
      </c>
      <c r="E874" s="131" t="s">
        <v>380</v>
      </c>
      <c r="F874" s="131" t="s">
        <v>381</v>
      </c>
      <c r="G874" s="131" t="s">
        <v>380</v>
      </c>
      <c r="H874" s="132">
        <v>1108956</v>
      </c>
      <c r="I874" s="194">
        <v>1108956</v>
      </c>
      <c r="J874" s="422"/>
      <c r="K874" s="422"/>
      <c r="L874" s="422"/>
      <c r="M874" s="194">
        <v>1108956</v>
      </c>
      <c r="N874" s="422"/>
      <c r="O874" s="423"/>
      <c r="P874" s="423"/>
      <c r="Q874" s="423"/>
      <c r="R874" s="426"/>
      <c r="S874" s="132"/>
      <c r="T874" s="426"/>
      <c r="U874" s="426"/>
      <c r="V874" s="422"/>
      <c r="W874" s="422"/>
      <c r="X874" s="422"/>
    </row>
    <row r="875" ht="20" customHeight="1" spans="1:24">
      <c r="A875" s="131" t="s">
        <v>136</v>
      </c>
      <c r="B875" s="131" t="s">
        <v>669</v>
      </c>
      <c r="C875" s="131" t="s">
        <v>383</v>
      </c>
      <c r="D875" s="131" t="s">
        <v>215</v>
      </c>
      <c r="E875" s="131" t="s">
        <v>384</v>
      </c>
      <c r="F875" s="131" t="s">
        <v>385</v>
      </c>
      <c r="G875" s="131" t="s">
        <v>386</v>
      </c>
      <c r="H875" s="132">
        <v>285600</v>
      </c>
      <c r="I875" s="194">
        <v>285600</v>
      </c>
      <c r="J875" s="422"/>
      <c r="K875" s="422"/>
      <c r="L875" s="422"/>
      <c r="M875" s="194">
        <v>285600</v>
      </c>
      <c r="N875" s="422"/>
      <c r="O875" s="423"/>
      <c r="P875" s="423"/>
      <c r="Q875" s="423"/>
      <c r="R875" s="426"/>
      <c r="S875" s="132"/>
      <c r="T875" s="426"/>
      <c r="U875" s="426"/>
      <c r="V875" s="422"/>
      <c r="W875" s="422"/>
      <c r="X875" s="422"/>
    </row>
    <row r="876" ht="20" customHeight="1" spans="1:24">
      <c r="A876" s="131" t="s">
        <v>136</v>
      </c>
      <c r="B876" s="131" t="s">
        <v>670</v>
      </c>
      <c r="C876" s="131" t="s">
        <v>388</v>
      </c>
      <c r="D876" s="131" t="s">
        <v>175</v>
      </c>
      <c r="E876" s="131" t="s">
        <v>457</v>
      </c>
      <c r="F876" s="131" t="s">
        <v>397</v>
      </c>
      <c r="G876" s="131" t="s">
        <v>398</v>
      </c>
      <c r="H876" s="132">
        <v>141600</v>
      </c>
      <c r="I876" s="194">
        <v>141600</v>
      </c>
      <c r="J876" s="422"/>
      <c r="K876" s="422"/>
      <c r="L876" s="422"/>
      <c r="M876" s="194">
        <v>141600</v>
      </c>
      <c r="N876" s="422"/>
      <c r="O876" s="423"/>
      <c r="P876" s="423"/>
      <c r="Q876" s="423"/>
      <c r="R876" s="426"/>
      <c r="S876" s="132"/>
      <c r="T876" s="426"/>
      <c r="U876" s="426"/>
      <c r="V876" s="422"/>
      <c r="W876" s="422"/>
      <c r="X876" s="422"/>
    </row>
    <row r="877" ht="20" customHeight="1" spans="1:24">
      <c r="A877" s="131" t="s">
        <v>136</v>
      </c>
      <c r="B877" s="131" t="s">
        <v>670</v>
      </c>
      <c r="C877" s="131" t="s">
        <v>388</v>
      </c>
      <c r="D877" s="131" t="s">
        <v>175</v>
      </c>
      <c r="E877" s="131" t="s">
        <v>457</v>
      </c>
      <c r="F877" s="131" t="s">
        <v>401</v>
      </c>
      <c r="G877" s="131" t="s">
        <v>402</v>
      </c>
      <c r="H877" s="132">
        <v>59000</v>
      </c>
      <c r="I877" s="194">
        <v>59000</v>
      </c>
      <c r="J877" s="422"/>
      <c r="K877" s="422"/>
      <c r="L877" s="422"/>
      <c r="M877" s="194">
        <v>59000</v>
      </c>
      <c r="N877" s="422"/>
      <c r="O877" s="423"/>
      <c r="P877" s="423"/>
      <c r="Q877" s="423"/>
      <c r="R877" s="426"/>
      <c r="S877" s="132"/>
      <c r="T877" s="426"/>
      <c r="U877" s="426"/>
      <c r="V877" s="422"/>
      <c r="W877" s="422"/>
      <c r="X877" s="422"/>
    </row>
    <row r="878" ht="20" customHeight="1" spans="1:24">
      <c r="A878" s="131" t="s">
        <v>136</v>
      </c>
      <c r="B878" s="131" t="s">
        <v>670</v>
      </c>
      <c r="C878" s="131" t="s">
        <v>388</v>
      </c>
      <c r="D878" s="131" t="s">
        <v>215</v>
      </c>
      <c r="E878" s="131" t="s">
        <v>384</v>
      </c>
      <c r="F878" s="131" t="s">
        <v>397</v>
      </c>
      <c r="G878" s="131" t="s">
        <v>398</v>
      </c>
      <c r="H878" s="132">
        <v>4200</v>
      </c>
      <c r="I878" s="194">
        <v>4200</v>
      </c>
      <c r="J878" s="422"/>
      <c r="K878" s="422"/>
      <c r="L878" s="422"/>
      <c r="M878" s="194">
        <v>4200</v>
      </c>
      <c r="N878" s="422"/>
      <c r="O878" s="423"/>
      <c r="P878" s="423"/>
      <c r="Q878" s="423"/>
      <c r="R878" s="426"/>
      <c r="S878" s="132"/>
      <c r="T878" s="426"/>
      <c r="U878" s="426"/>
      <c r="V878" s="422"/>
      <c r="W878" s="422"/>
      <c r="X878" s="422"/>
    </row>
    <row r="879" ht="20" customHeight="1" spans="1:24">
      <c r="A879" s="131" t="s">
        <v>136</v>
      </c>
      <c r="B879" s="131" t="s">
        <v>670</v>
      </c>
      <c r="C879" s="131" t="s">
        <v>388</v>
      </c>
      <c r="D879" s="131" t="s">
        <v>215</v>
      </c>
      <c r="E879" s="131" t="s">
        <v>384</v>
      </c>
      <c r="F879" s="131" t="s">
        <v>401</v>
      </c>
      <c r="G879" s="131" t="s">
        <v>402</v>
      </c>
      <c r="H879" s="132">
        <v>22400</v>
      </c>
      <c r="I879" s="194">
        <v>22400</v>
      </c>
      <c r="J879" s="422"/>
      <c r="K879" s="422"/>
      <c r="L879" s="422"/>
      <c r="M879" s="194">
        <v>22400</v>
      </c>
      <c r="N879" s="422"/>
      <c r="O879" s="423"/>
      <c r="P879" s="423"/>
      <c r="Q879" s="423"/>
      <c r="R879" s="426"/>
      <c r="S879" s="132"/>
      <c r="T879" s="426"/>
      <c r="U879" s="426"/>
      <c r="V879" s="422"/>
      <c r="W879" s="422"/>
      <c r="X879" s="422"/>
    </row>
    <row r="880" ht="20" customHeight="1" spans="1:24">
      <c r="A880" s="131" t="s">
        <v>136</v>
      </c>
      <c r="B880" s="131" t="s">
        <v>671</v>
      </c>
      <c r="C880" s="131" t="s">
        <v>404</v>
      </c>
      <c r="D880" s="131" t="s">
        <v>175</v>
      </c>
      <c r="E880" s="131" t="s">
        <v>457</v>
      </c>
      <c r="F880" s="131" t="s">
        <v>405</v>
      </c>
      <c r="G880" s="131" t="s">
        <v>404</v>
      </c>
      <c r="H880" s="132">
        <v>21240</v>
      </c>
      <c r="I880" s="194">
        <v>21240</v>
      </c>
      <c r="J880" s="422"/>
      <c r="K880" s="422"/>
      <c r="L880" s="422"/>
      <c r="M880" s="194">
        <v>21240</v>
      </c>
      <c r="N880" s="422"/>
      <c r="O880" s="423"/>
      <c r="P880" s="423"/>
      <c r="Q880" s="423"/>
      <c r="R880" s="426"/>
      <c r="S880" s="132"/>
      <c r="T880" s="426"/>
      <c r="U880" s="426"/>
      <c r="V880" s="422"/>
      <c r="W880" s="422"/>
      <c r="X880" s="422"/>
    </row>
    <row r="881" ht="20" customHeight="1" spans="1:24">
      <c r="A881" s="131" t="s">
        <v>136</v>
      </c>
      <c r="B881" s="131" t="s">
        <v>672</v>
      </c>
      <c r="C881" s="131" t="s">
        <v>407</v>
      </c>
      <c r="D881" s="131" t="s">
        <v>175</v>
      </c>
      <c r="E881" s="131" t="s">
        <v>457</v>
      </c>
      <c r="F881" s="131" t="s">
        <v>358</v>
      </c>
      <c r="G881" s="131" t="s">
        <v>359</v>
      </c>
      <c r="H881" s="132">
        <v>945180</v>
      </c>
      <c r="I881" s="194">
        <v>945180</v>
      </c>
      <c r="J881" s="422"/>
      <c r="K881" s="422"/>
      <c r="L881" s="422"/>
      <c r="M881" s="194">
        <v>945180</v>
      </c>
      <c r="N881" s="422"/>
      <c r="O881" s="423"/>
      <c r="P881" s="423"/>
      <c r="Q881" s="423"/>
      <c r="R881" s="426"/>
      <c r="S881" s="132"/>
      <c r="T881" s="426"/>
      <c r="U881" s="426"/>
      <c r="V881" s="422"/>
      <c r="W881" s="422"/>
      <c r="X881" s="422"/>
    </row>
    <row r="882" ht="20" customHeight="1" spans="1:24">
      <c r="A882" s="131" t="s">
        <v>136</v>
      </c>
      <c r="B882" s="131" t="s">
        <v>672</v>
      </c>
      <c r="C882" s="131" t="s">
        <v>407</v>
      </c>
      <c r="D882" s="131" t="s">
        <v>175</v>
      </c>
      <c r="E882" s="131" t="s">
        <v>457</v>
      </c>
      <c r="F882" s="131" t="s">
        <v>360</v>
      </c>
      <c r="G882" s="131" t="s">
        <v>361</v>
      </c>
      <c r="H882" s="132">
        <v>1345200</v>
      </c>
      <c r="I882" s="194">
        <v>1345200</v>
      </c>
      <c r="J882" s="422"/>
      <c r="K882" s="422"/>
      <c r="L882" s="422"/>
      <c r="M882" s="194">
        <v>1345200</v>
      </c>
      <c r="N882" s="422"/>
      <c r="O882" s="423"/>
      <c r="P882" s="423"/>
      <c r="Q882" s="423"/>
      <c r="R882" s="426"/>
      <c r="S882" s="132"/>
      <c r="T882" s="426"/>
      <c r="U882" s="426"/>
      <c r="V882" s="422"/>
      <c r="W882" s="422"/>
      <c r="X882" s="422"/>
    </row>
    <row r="883" ht="20" customHeight="1" spans="1:24">
      <c r="A883" s="131" t="s">
        <v>136</v>
      </c>
      <c r="B883" s="131" t="s">
        <v>673</v>
      </c>
      <c r="C883" s="131" t="s">
        <v>428</v>
      </c>
      <c r="D883" s="131" t="s">
        <v>175</v>
      </c>
      <c r="E883" s="131" t="s">
        <v>457</v>
      </c>
      <c r="F883" s="131" t="s">
        <v>429</v>
      </c>
      <c r="G883" s="131" t="s">
        <v>430</v>
      </c>
      <c r="H883" s="132">
        <v>4129608</v>
      </c>
      <c r="I883" s="194">
        <v>4129608</v>
      </c>
      <c r="J883" s="422"/>
      <c r="K883" s="422"/>
      <c r="L883" s="422"/>
      <c r="M883" s="194">
        <v>4129608</v>
      </c>
      <c r="N883" s="422"/>
      <c r="O883" s="423"/>
      <c r="P883" s="423"/>
      <c r="Q883" s="423"/>
      <c r="R883" s="426"/>
      <c r="S883" s="132"/>
      <c r="T883" s="426"/>
      <c r="U883" s="426"/>
      <c r="V883" s="422"/>
      <c r="W883" s="422"/>
      <c r="X883" s="422"/>
    </row>
    <row r="884" ht="20" customHeight="1" spans="1:24">
      <c r="A884" s="131" t="s">
        <v>136</v>
      </c>
      <c r="B884" s="131" t="s">
        <v>674</v>
      </c>
      <c r="C884" s="131" t="s">
        <v>456</v>
      </c>
      <c r="D884" s="131" t="s">
        <v>175</v>
      </c>
      <c r="E884" s="131" t="s">
        <v>457</v>
      </c>
      <c r="F884" s="131" t="s">
        <v>389</v>
      </c>
      <c r="G884" s="131" t="s">
        <v>390</v>
      </c>
      <c r="H884" s="132">
        <v>20000</v>
      </c>
      <c r="I884" s="194">
        <v>20000</v>
      </c>
      <c r="J884" s="422"/>
      <c r="K884" s="422"/>
      <c r="L884" s="422"/>
      <c r="M884" s="194">
        <v>20000</v>
      </c>
      <c r="N884" s="422"/>
      <c r="O884" s="423"/>
      <c r="P884" s="423"/>
      <c r="Q884" s="423"/>
      <c r="R884" s="426"/>
      <c r="S884" s="132"/>
      <c r="T884" s="426"/>
      <c r="U884" s="426"/>
      <c r="V884" s="422"/>
      <c r="W884" s="422"/>
      <c r="X884" s="422"/>
    </row>
    <row r="885" ht="20" customHeight="1" spans="1:24">
      <c r="A885" s="131" t="s">
        <v>136</v>
      </c>
      <c r="B885" s="131" t="s">
        <v>674</v>
      </c>
      <c r="C885" s="131" t="s">
        <v>456</v>
      </c>
      <c r="D885" s="131" t="s">
        <v>175</v>
      </c>
      <c r="E885" s="131" t="s">
        <v>457</v>
      </c>
      <c r="F885" s="131" t="s">
        <v>458</v>
      </c>
      <c r="G885" s="131" t="s">
        <v>459</v>
      </c>
      <c r="H885" s="132">
        <v>20000</v>
      </c>
      <c r="I885" s="194">
        <v>20000</v>
      </c>
      <c r="J885" s="422"/>
      <c r="K885" s="422"/>
      <c r="L885" s="422"/>
      <c r="M885" s="194">
        <v>20000</v>
      </c>
      <c r="N885" s="422"/>
      <c r="O885" s="423"/>
      <c r="P885" s="423"/>
      <c r="Q885" s="423"/>
      <c r="R885" s="426"/>
      <c r="S885" s="132"/>
      <c r="T885" s="426"/>
      <c r="U885" s="426"/>
      <c r="V885" s="422"/>
      <c r="W885" s="422"/>
      <c r="X885" s="422"/>
    </row>
    <row r="886" ht="20" customHeight="1" spans="1:24">
      <c r="A886" s="131" t="s">
        <v>136</v>
      </c>
      <c r="B886" s="131" t="s">
        <v>674</v>
      </c>
      <c r="C886" s="131" t="s">
        <v>456</v>
      </c>
      <c r="D886" s="131" t="s">
        <v>175</v>
      </c>
      <c r="E886" s="131" t="s">
        <v>457</v>
      </c>
      <c r="F886" s="131" t="s">
        <v>433</v>
      </c>
      <c r="G886" s="131" t="s">
        <v>434</v>
      </c>
      <c r="H886" s="132">
        <v>30000</v>
      </c>
      <c r="I886" s="194">
        <v>30000</v>
      </c>
      <c r="J886" s="422"/>
      <c r="K886" s="422"/>
      <c r="L886" s="422"/>
      <c r="M886" s="194">
        <v>30000</v>
      </c>
      <c r="N886" s="422"/>
      <c r="O886" s="423"/>
      <c r="P886" s="423"/>
      <c r="Q886" s="423"/>
      <c r="R886" s="426"/>
      <c r="S886" s="132"/>
      <c r="T886" s="426"/>
      <c r="U886" s="426"/>
      <c r="V886" s="422"/>
      <c r="W886" s="422"/>
      <c r="X886" s="422"/>
    </row>
    <row r="887" ht="20" customHeight="1" spans="1:24">
      <c r="A887" s="131" t="s">
        <v>136</v>
      </c>
      <c r="B887" s="131" t="s">
        <v>674</v>
      </c>
      <c r="C887" s="131" t="s">
        <v>456</v>
      </c>
      <c r="D887" s="131" t="s">
        <v>175</v>
      </c>
      <c r="E887" s="131" t="s">
        <v>457</v>
      </c>
      <c r="F887" s="131" t="s">
        <v>435</v>
      </c>
      <c r="G887" s="131" t="s">
        <v>436</v>
      </c>
      <c r="H887" s="132">
        <v>20000</v>
      </c>
      <c r="I887" s="194">
        <v>20000</v>
      </c>
      <c r="J887" s="422"/>
      <c r="K887" s="422"/>
      <c r="L887" s="422"/>
      <c r="M887" s="194">
        <v>20000</v>
      </c>
      <c r="N887" s="422"/>
      <c r="O887" s="423"/>
      <c r="P887" s="423"/>
      <c r="Q887" s="423"/>
      <c r="R887" s="426"/>
      <c r="S887" s="132"/>
      <c r="T887" s="426"/>
      <c r="U887" s="426"/>
      <c r="V887" s="422"/>
      <c r="W887" s="422"/>
      <c r="X887" s="422"/>
    </row>
    <row r="888" ht="20" customHeight="1" spans="1:24">
      <c r="A888" s="131" t="s">
        <v>136</v>
      </c>
      <c r="B888" s="131" t="s">
        <v>674</v>
      </c>
      <c r="C888" s="131" t="s">
        <v>456</v>
      </c>
      <c r="D888" s="131" t="s">
        <v>175</v>
      </c>
      <c r="E888" s="131" t="s">
        <v>457</v>
      </c>
      <c r="F888" s="131" t="s">
        <v>393</v>
      </c>
      <c r="G888" s="131" t="s">
        <v>394</v>
      </c>
      <c r="H888" s="132">
        <v>5000</v>
      </c>
      <c r="I888" s="194">
        <v>5000</v>
      </c>
      <c r="J888" s="422"/>
      <c r="K888" s="422"/>
      <c r="L888" s="422"/>
      <c r="M888" s="194">
        <v>5000</v>
      </c>
      <c r="N888" s="422"/>
      <c r="O888" s="423"/>
      <c r="P888" s="423"/>
      <c r="Q888" s="423"/>
      <c r="R888" s="426"/>
      <c r="S888" s="132"/>
      <c r="T888" s="426"/>
      <c r="U888" s="426"/>
      <c r="V888" s="422"/>
      <c r="W888" s="422"/>
      <c r="X888" s="422"/>
    </row>
    <row r="889" ht="20" customHeight="1" spans="1:24">
      <c r="A889" s="131" t="s">
        <v>136</v>
      </c>
      <c r="B889" s="131" t="s">
        <v>674</v>
      </c>
      <c r="C889" s="131" t="s">
        <v>456</v>
      </c>
      <c r="D889" s="131" t="s">
        <v>175</v>
      </c>
      <c r="E889" s="131" t="s">
        <v>457</v>
      </c>
      <c r="F889" s="131" t="s">
        <v>437</v>
      </c>
      <c r="G889" s="131" t="s">
        <v>438</v>
      </c>
      <c r="H889" s="132">
        <v>20000</v>
      </c>
      <c r="I889" s="194">
        <v>20000</v>
      </c>
      <c r="J889" s="422"/>
      <c r="K889" s="422"/>
      <c r="L889" s="422"/>
      <c r="M889" s="194">
        <v>20000</v>
      </c>
      <c r="N889" s="422"/>
      <c r="O889" s="423"/>
      <c r="P889" s="423"/>
      <c r="Q889" s="423"/>
      <c r="R889" s="426"/>
      <c r="S889" s="132"/>
      <c r="T889" s="426"/>
      <c r="U889" s="426"/>
      <c r="V889" s="422"/>
      <c r="W889" s="422"/>
      <c r="X889" s="422"/>
    </row>
    <row r="890" ht="20" customHeight="1" spans="1:24">
      <c r="A890" s="131" t="s">
        <v>136</v>
      </c>
      <c r="B890" s="131" t="s">
        <v>674</v>
      </c>
      <c r="C890" s="131" t="s">
        <v>456</v>
      </c>
      <c r="D890" s="131" t="s">
        <v>175</v>
      </c>
      <c r="E890" s="131" t="s">
        <v>457</v>
      </c>
      <c r="F890" s="131" t="s">
        <v>395</v>
      </c>
      <c r="G890" s="131" t="s">
        <v>396</v>
      </c>
      <c r="H890" s="132">
        <v>108200</v>
      </c>
      <c r="I890" s="194">
        <v>108200</v>
      </c>
      <c r="J890" s="422"/>
      <c r="K890" s="422"/>
      <c r="L890" s="422"/>
      <c r="M890" s="194">
        <v>108200</v>
      </c>
      <c r="N890" s="422"/>
      <c r="O890" s="423"/>
      <c r="P890" s="423"/>
      <c r="Q890" s="423"/>
      <c r="R890" s="426"/>
      <c r="S890" s="132"/>
      <c r="T890" s="426"/>
      <c r="U890" s="426"/>
      <c r="V890" s="422"/>
      <c r="W890" s="422"/>
      <c r="X890" s="422"/>
    </row>
    <row r="891" ht="20" customHeight="1" spans="1:24">
      <c r="A891" s="131" t="s">
        <v>136</v>
      </c>
      <c r="B891" s="131" t="s">
        <v>674</v>
      </c>
      <c r="C891" s="131" t="s">
        <v>456</v>
      </c>
      <c r="D891" s="131" t="s">
        <v>175</v>
      </c>
      <c r="E891" s="131" t="s">
        <v>457</v>
      </c>
      <c r="F891" s="131" t="s">
        <v>441</v>
      </c>
      <c r="G891" s="131" t="s">
        <v>442</v>
      </c>
      <c r="H891" s="132">
        <v>776175</v>
      </c>
      <c r="I891" s="194">
        <v>776175</v>
      </c>
      <c r="J891" s="422"/>
      <c r="K891" s="422"/>
      <c r="L891" s="422"/>
      <c r="M891" s="194">
        <v>776175</v>
      </c>
      <c r="N891" s="422"/>
      <c r="O891" s="423"/>
      <c r="P891" s="423"/>
      <c r="Q891" s="423"/>
      <c r="R891" s="426"/>
      <c r="S891" s="132"/>
      <c r="T891" s="426"/>
      <c r="U891" s="426"/>
      <c r="V891" s="422"/>
      <c r="W891" s="422"/>
      <c r="X891" s="422"/>
    </row>
    <row r="892" ht="20" customHeight="1" spans="1:24">
      <c r="A892" s="131" t="s">
        <v>136</v>
      </c>
      <c r="B892" s="131" t="s">
        <v>674</v>
      </c>
      <c r="C892" s="131" t="s">
        <v>456</v>
      </c>
      <c r="D892" s="131" t="s">
        <v>175</v>
      </c>
      <c r="E892" s="131" t="s">
        <v>457</v>
      </c>
      <c r="F892" s="131" t="s">
        <v>443</v>
      </c>
      <c r="G892" s="131" t="s">
        <v>444</v>
      </c>
      <c r="H892" s="132">
        <v>50000</v>
      </c>
      <c r="I892" s="194">
        <v>50000</v>
      </c>
      <c r="J892" s="422"/>
      <c r="K892" s="422"/>
      <c r="L892" s="422"/>
      <c r="M892" s="194">
        <v>50000</v>
      </c>
      <c r="N892" s="422"/>
      <c r="O892" s="423"/>
      <c r="P892" s="423"/>
      <c r="Q892" s="423"/>
      <c r="R892" s="426"/>
      <c r="S892" s="132"/>
      <c r="T892" s="426"/>
      <c r="U892" s="426"/>
      <c r="V892" s="422"/>
      <c r="W892" s="422"/>
      <c r="X892" s="422"/>
    </row>
    <row r="893" ht="20" customHeight="1" spans="1:24">
      <c r="A893" s="131" t="s">
        <v>136</v>
      </c>
      <c r="B893" s="131" t="s">
        <v>674</v>
      </c>
      <c r="C893" s="131" t="s">
        <v>456</v>
      </c>
      <c r="D893" s="131" t="s">
        <v>175</v>
      </c>
      <c r="E893" s="131" t="s">
        <v>457</v>
      </c>
      <c r="F893" s="131" t="s">
        <v>445</v>
      </c>
      <c r="G893" s="131" t="s">
        <v>446</v>
      </c>
      <c r="H893" s="132">
        <v>32580</v>
      </c>
      <c r="I893" s="194">
        <v>32580</v>
      </c>
      <c r="J893" s="422"/>
      <c r="K893" s="422"/>
      <c r="L893" s="422"/>
      <c r="M893" s="194">
        <v>32580</v>
      </c>
      <c r="N893" s="422"/>
      <c r="O893" s="423"/>
      <c r="P893" s="423"/>
      <c r="Q893" s="423"/>
      <c r="R893" s="426"/>
      <c r="S893" s="132"/>
      <c r="T893" s="426"/>
      <c r="U893" s="426"/>
      <c r="V893" s="422"/>
      <c r="W893" s="422"/>
      <c r="X893" s="422"/>
    </row>
    <row r="894" ht="20" customHeight="1" spans="1:24">
      <c r="A894" s="131" t="s">
        <v>136</v>
      </c>
      <c r="B894" s="131" t="s">
        <v>674</v>
      </c>
      <c r="C894" s="131" t="s">
        <v>456</v>
      </c>
      <c r="D894" s="131" t="s">
        <v>189</v>
      </c>
      <c r="E894" s="131" t="s">
        <v>513</v>
      </c>
      <c r="F894" s="131" t="s">
        <v>389</v>
      </c>
      <c r="G894" s="131" t="s">
        <v>390</v>
      </c>
      <c r="H894" s="132">
        <v>2520</v>
      </c>
      <c r="I894" s="194">
        <v>2520</v>
      </c>
      <c r="J894" s="422"/>
      <c r="K894" s="422"/>
      <c r="L894" s="422"/>
      <c r="M894" s="194">
        <v>2520</v>
      </c>
      <c r="N894" s="422"/>
      <c r="O894" s="423"/>
      <c r="P894" s="423"/>
      <c r="Q894" s="423"/>
      <c r="R894" s="426"/>
      <c r="S894" s="132"/>
      <c r="T894" s="426"/>
      <c r="U894" s="426"/>
      <c r="V894" s="422"/>
      <c r="W894" s="422"/>
      <c r="X894" s="422"/>
    </row>
    <row r="895" ht="20" customHeight="1" spans="1:24">
      <c r="A895" s="131" t="s">
        <v>138</v>
      </c>
      <c r="B895" s="131" t="s">
        <v>675</v>
      </c>
      <c r="C895" s="131" t="s">
        <v>352</v>
      </c>
      <c r="D895" s="131" t="s">
        <v>177</v>
      </c>
      <c r="E895" s="131" t="s">
        <v>462</v>
      </c>
      <c r="F895" s="131" t="s">
        <v>354</v>
      </c>
      <c r="G895" s="131" t="s">
        <v>355</v>
      </c>
      <c r="H895" s="132">
        <v>8960112</v>
      </c>
      <c r="I895" s="194">
        <v>8960112</v>
      </c>
      <c r="J895" s="422"/>
      <c r="K895" s="422"/>
      <c r="L895" s="422"/>
      <c r="M895" s="194">
        <v>8960112</v>
      </c>
      <c r="N895" s="422"/>
      <c r="O895" s="423"/>
      <c r="P895" s="423"/>
      <c r="Q895" s="423"/>
      <c r="R895" s="426"/>
      <c r="S895" s="132"/>
      <c r="T895" s="426"/>
      <c r="U895" s="426"/>
      <c r="V895" s="422"/>
      <c r="W895" s="422"/>
      <c r="X895" s="422"/>
    </row>
    <row r="896" ht="20" customHeight="1" spans="1:24">
      <c r="A896" s="131" t="s">
        <v>138</v>
      </c>
      <c r="B896" s="131" t="s">
        <v>675</v>
      </c>
      <c r="C896" s="131" t="s">
        <v>352</v>
      </c>
      <c r="D896" s="131" t="s">
        <v>177</v>
      </c>
      <c r="E896" s="131" t="s">
        <v>462</v>
      </c>
      <c r="F896" s="131" t="s">
        <v>356</v>
      </c>
      <c r="G896" s="131" t="s">
        <v>357</v>
      </c>
      <c r="H896" s="132">
        <v>14964</v>
      </c>
      <c r="I896" s="194">
        <v>14964</v>
      </c>
      <c r="J896" s="422"/>
      <c r="K896" s="422"/>
      <c r="L896" s="422"/>
      <c r="M896" s="194">
        <v>14964</v>
      </c>
      <c r="N896" s="422"/>
      <c r="O896" s="423"/>
      <c r="P896" s="423"/>
      <c r="Q896" s="423"/>
      <c r="R896" s="426"/>
      <c r="S896" s="132"/>
      <c r="T896" s="426"/>
      <c r="U896" s="426"/>
      <c r="V896" s="422"/>
      <c r="W896" s="422"/>
      <c r="X896" s="422"/>
    </row>
    <row r="897" ht="20" customHeight="1" spans="1:24">
      <c r="A897" s="131" t="s">
        <v>138</v>
      </c>
      <c r="B897" s="131" t="s">
        <v>675</v>
      </c>
      <c r="C897" s="131" t="s">
        <v>352</v>
      </c>
      <c r="D897" s="131" t="s">
        <v>177</v>
      </c>
      <c r="E897" s="131" t="s">
        <v>462</v>
      </c>
      <c r="F897" s="131" t="s">
        <v>358</v>
      </c>
      <c r="G897" s="131" t="s">
        <v>359</v>
      </c>
      <c r="H897" s="132">
        <v>746676</v>
      </c>
      <c r="I897" s="194">
        <v>746676</v>
      </c>
      <c r="J897" s="422"/>
      <c r="K897" s="422"/>
      <c r="L897" s="422"/>
      <c r="M897" s="194">
        <v>746676</v>
      </c>
      <c r="N897" s="422"/>
      <c r="O897" s="423"/>
      <c r="P897" s="423"/>
      <c r="Q897" s="423"/>
      <c r="R897" s="426"/>
      <c r="S897" s="132"/>
      <c r="T897" s="426"/>
      <c r="U897" s="426"/>
      <c r="V897" s="422"/>
      <c r="W897" s="422"/>
      <c r="X897" s="422"/>
    </row>
    <row r="898" ht="20" customHeight="1" spans="1:24">
      <c r="A898" s="131" t="s">
        <v>138</v>
      </c>
      <c r="B898" s="131" t="s">
        <v>675</v>
      </c>
      <c r="C898" s="131" t="s">
        <v>352</v>
      </c>
      <c r="D898" s="131" t="s">
        <v>177</v>
      </c>
      <c r="E898" s="131" t="s">
        <v>462</v>
      </c>
      <c r="F898" s="131" t="s">
        <v>360</v>
      </c>
      <c r="G898" s="131" t="s">
        <v>361</v>
      </c>
      <c r="H898" s="132">
        <v>9132792</v>
      </c>
      <c r="I898" s="194">
        <v>9132792</v>
      </c>
      <c r="J898" s="422"/>
      <c r="K898" s="422"/>
      <c r="L898" s="422"/>
      <c r="M898" s="194">
        <v>9132792</v>
      </c>
      <c r="N898" s="422"/>
      <c r="O898" s="423"/>
      <c r="P898" s="423"/>
      <c r="Q898" s="423"/>
      <c r="R898" s="426"/>
      <c r="S898" s="132"/>
      <c r="T898" s="426"/>
      <c r="U898" s="426"/>
      <c r="V898" s="422"/>
      <c r="W898" s="422"/>
      <c r="X898" s="422"/>
    </row>
    <row r="899" ht="20" customHeight="1" spans="1:24">
      <c r="A899" s="131" t="s">
        <v>138</v>
      </c>
      <c r="B899" s="131" t="s">
        <v>676</v>
      </c>
      <c r="C899" s="131" t="s">
        <v>363</v>
      </c>
      <c r="D899" s="131" t="s">
        <v>177</v>
      </c>
      <c r="E899" s="131" t="s">
        <v>462</v>
      </c>
      <c r="F899" s="131" t="s">
        <v>364</v>
      </c>
      <c r="G899" s="131" t="s">
        <v>365</v>
      </c>
      <c r="H899" s="132">
        <v>128520</v>
      </c>
      <c r="I899" s="194">
        <v>128520</v>
      </c>
      <c r="J899" s="422"/>
      <c r="K899" s="422"/>
      <c r="L899" s="422"/>
      <c r="M899" s="194">
        <v>128520</v>
      </c>
      <c r="N899" s="422"/>
      <c r="O899" s="423"/>
      <c r="P899" s="423"/>
      <c r="Q899" s="423"/>
      <c r="R899" s="426"/>
      <c r="S899" s="132"/>
      <c r="T899" s="426"/>
      <c r="U899" s="426"/>
      <c r="V899" s="422"/>
      <c r="W899" s="422"/>
      <c r="X899" s="422"/>
    </row>
    <row r="900" ht="20" customHeight="1" spans="1:24">
      <c r="A900" s="131" t="s">
        <v>138</v>
      </c>
      <c r="B900" s="131" t="s">
        <v>676</v>
      </c>
      <c r="C900" s="131" t="s">
        <v>363</v>
      </c>
      <c r="D900" s="131" t="s">
        <v>217</v>
      </c>
      <c r="E900" s="131" t="s">
        <v>366</v>
      </c>
      <c r="F900" s="131" t="s">
        <v>367</v>
      </c>
      <c r="G900" s="131" t="s">
        <v>368</v>
      </c>
      <c r="H900" s="132">
        <v>3756456</v>
      </c>
      <c r="I900" s="194">
        <v>3756456</v>
      </c>
      <c r="J900" s="422"/>
      <c r="K900" s="422"/>
      <c r="L900" s="422"/>
      <c r="M900" s="194">
        <v>3756456</v>
      </c>
      <c r="N900" s="422"/>
      <c r="O900" s="423"/>
      <c r="P900" s="423"/>
      <c r="Q900" s="423"/>
      <c r="R900" s="426"/>
      <c r="S900" s="132"/>
      <c r="T900" s="426"/>
      <c r="U900" s="426"/>
      <c r="V900" s="422"/>
      <c r="W900" s="422"/>
      <c r="X900" s="422"/>
    </row>
    <row r="901" ht="20" customHeight="1" spans="1:24">
      <c r="A901" s="131" t="s">
        <v>138</v>
      </c>
      <c r="B901" s="131" t="s">
        <v>676</v>
      </c>
      <c r="C901" s="131" t="s">
        <v>363</v>
      </c>
      <c r="D901" s="131" t="s">
        <v>219</v>
      </c>
      <c r="E901" s="131" t="s">
        <v>369</v>
      </c>
      <c r="F901" s="131" t="s">
        <v>370</v>
      </c>
      <c r="G901" s="131" t="s">
        <v>371</v>
      </c>
      <c r="H901" s="132">
        <v>1143054</v>
      </c>
      <c r="I901" s="194">
        <v>1143054</v>
      </c>
      <c r="J901" s="422"/>
      <c r="K901" s="422"/>
      <c r="L901" s="422"/>
      <c r="M901" s="194">
        <v>1143054</v>
      </c>
      <c r="N901" s="422"/>
      <c r="O901" s="423"/>
      <c r="P901" s="423"/>
      <c r="Q901" s="423"/>
      <c r="R901" s="426"/>
      <c r="S901" s="132"/>
      <c r="T901" s="426"/>
      <c r="U901" s="426"/>
      <c r="V901" s="422"/>
      <c r="W901" s="422"/>
      <c r="X901" s="422"/>
    </row>
    <row r="902" ht="20" customHeight="1" spans="1:24">
      <c r="A902" s="131" t="s">
        <v>138</v>
      </c>
      <c r="B902" s="131" t="s">
        <v>676</v>
      </c>
      <c r="C902" s="131" t="s">
        <v>363</v>
      </c>
      <c r="D902" s="131" t="s">
        <v>235</v>
      </c>
      <c r="E902" s="131" t="s">
        <v>372</v>
      </c>
      <c r="F902" s="131" t="s">
        <v>373</v>
      </c>
      <c r="G902" s="131" t="s">
        <v>374</v>
      </c>
      <c r="H902" s="132">
        <v>1749528</v>
      </c>
      <c r="I902" s="194">
        <v>1749528</v>
      </c>
      <c r="J902" s="422"/>
      <c r="K902" s="422"/>
      <c r="L902" s="422"/>
      <c r="M902" s="194">
        <v>1749528</v>
      </c>
      <c r="N902" s="422"/>
      <c r="O902" s="423"/>
      <c r="P902" s="423"/>
      <c r="Q902" s="423"/>
      <c r="R902" s="426"/>
      <c r="S902" s="132"/>
      <c r="T902" s="426"/>
      <c r="U902" s="426"/>
      <c r="V902" s="422"/>
      <c r="W902" s="422"/>
      <c r="X902" s="422"/>
    </row>
    <row r="903" ht="20" customHeight="1" spans="1:24">
      <c r="A903" s="131" t="s">
        <v>138</v>
      </c>
      <c r="B903" s="131" t="s">
        <v>676</v>
      </c>
      <c r="C903" s="131" t="s">
        <v>363</v>
      </c>
      <c r="D903" s="131" t="s">
        <v>237</v>
      </c>
      <c r="E903" s="131" t="s">
        <v>375</v>
      </c>
      <c r="F903" s="131" t="s">
        <v>376</v>
      </c>
      <c r="G903" s="131" t="s">
        <v>377</v>
      </c>
      <c r="H903" s="132">
        <v>1430160</v>
      </c>
      <c r="I903" s="194">
        <v>1430160</v>
      </c>
      <c r="J903" s="422"/>
      <c r="K903" s="422"/>
      <c r="L903" s="422"/>
      <c r="M903" s="194">
        <v>1430160</v>
      </c>
      <c r="N903" s="422"/>
      <c r="O903" s="423"/>
      <c r="P903" s="423"/>
      <c r="Q903" s="423"/>
      <c r="R903" s="426"/>
      <c r="S903" s="132"/>
      <c r="T903" s="426"/>
      <c r="U903" s="426"/>
      <c r="V903" s="422"/>
      <c r="W903" s="422"/>
      <c r="X903" s="422"/>
    </row>
    <row r="904" ht="20" customHeight="1" spans="1:24">
      <c r="A904" s="131" t="s">
        <v>138</v>
      </c>
      <c r="B904" s="131" t="s">
        <v>676</v>
      </c>
      <c r="C904" s="131" t="s">
        <v>363</v>
      </c>
      <c r="D904" s="131" t="s">
        <v>239</v>
      </c>
      <c r="E904" s="131" t="s">
        <v>378</v>
      </c>
      <c r="F904" s="131" t="s">
        <v>364</v>
      </c>
      <c r="G904" s="131" t="s">
        <v>365</v>
      </c>
      <c r="H904" s="132">
        <v>76041</v>
      </c>
      <c r="I904" s="194">
        <v>76041</v>
      </c>
      <c r="J904" s="422"/>
      <c r="K904" s="422"/>
      <c r="L904" s="422"/>
      <c r="M904" s="194">
        <v>76041</v>
      </c>
      <c r="N904" s="422"/>
      <c r="O904" s="423"/>
      <c r="P904" s="423"/>
      <c r="Q904" s="423"/>
      <c r="R904" s="426"/>
      <c r="S904" s="132"/>
      <c r="T904" s="426"/>
      <c r="U904" s="426"/>
      <c r="V904" s="422"/>
      <c r="W904" s="422"/>
      <c r="X904" s="422"/>
    </row>
    <row r="905" ht="20" customHeight="1" spans="1:24">
      <c r="A905" s="131" t="s">
        <v>138</v>
      </c>
      <c r="B905" s="131" t="s">
        <v>677</v>
      </c>
      <c r="C905" s="131" t="s">
        <v>380</v>
      </c>
      <c r="D905" s="131" t="s">
        <v>251</v>
      </c>
      <c r="E905" s="131" t="s">
        <v>380</v>
      </c>
      <c r="F905" s="131" t="s">
        <v>381</v>
      </c>
      <c r="G905" s="131" t="s">
        <v>380</v>
      </c>
      <c r="H905" s="132">
        <v>3030180</v>
      </c>
      <c r="I905" s="194">
        <v>3030180</v>
      </c>
      <c r="J905" s="422"/>
      <c r="K905" s="422"/>
      <c r="L905" s="422"/>
      <c r="M905" s="194">
        <v>3030180</v>
      </c>
      <c r="N905" s="422"/>
      <c r="O905" s="423"/>
      <c r="P905" s="423"/>
      <c r="Q905" s="423"/>
      <c r="R905" s="426"/>
      <c r="S905" s="132"/>
      <c r="T905" s="426"/>
      <c r="U905" s="426"/>
      <c r="V905" s="422"/>
      <c r="W905" s="422"/>
      <c r="X905" s="422"/>
    </row>
    <row r="906" ht="20" customHeight="1" spans="1:24">
      <c r="A906" s="131" t="s">
        <v>138</v>
      </c>
      <c r="B906" s="131" t="s">
        <v>678</v>
      </c>
      <c r="C906" s="131" t="s">
        <v>383</v>
      </c>
      <c r="D906" s="131" t="s">
        <v>215</v>
      </c>
      <c r="E906" s="131" t="s">
        <v>384</v>
      </c>
      <c r="F906" s="131" t="s">
        <v>385</v>
      </c>
      <c r="G906" s="131" t="s">
        <v>386</v>
      </c>
      <c r="H906" s="132">
        <v>2305200</v>
      </c>
      <c r="I906" s="194">
        <v>2305200</v>
      </c>
      <c r="J906" s="422"/>
      <c r="K906" s="422"/>
      <c r="L906" s="422"/>
      <c r="M906" s="194">
        <v>2305200</v>
      </c>
      <c r="N906" s="422"/>
      <c r="O906" s="423"/>
      <c r="P906" s="423"/>
      <c r="Q906" s="423"/>
      <c r="R906" s="426"/>
      <c r="S906" s="132"/>
      <c r="T906" s="426"/>
      <c r="U906" s="426"/>
      <c r="V906" s="422"/>
      <c r="W906" s="422"/>
      <c r="X906" s="422"/>
    </row>
    <row r="907" ht="20" customHeight="1" spans="1:24">
      <c r="A907" s="131" t="s">
        <v>138</v>
      </c>
      <c r="B907" s="131" t="s">
        <v>679</v>
      </c>
      <c r="C907" s="131" t="s">
        <v>388</v>
      </c>
      <c r="D907" s="131" t="s">
        <v>177</v>
      </c>
      <c r="E907" s="131" t="s">
        <v>462</v>
      </c>
      <c r="F907" s="131" t="s">
        <v>397</v>
      </c>
      <c r="G907" s="131" t="s">
        <v>398</v>
      </c>
      <c r="H907" s="132">
        <v>367200</v>
      </c>
      <c r="I907" s="194">
        <v>367200</v>
      </c>
      <c r="J907" s="422"/>
      <c r="K907" s="422"/>
      <c r="L907" s="422"/>
      <c r="M907" s="194">
        <v>367200</v>
      </c>
      <c r="N907" s="422"/>
      <c r="O907" s="423"/>
      <c r="P907" s="423"/>
      <c r="Q907" s="423"/>
      <c r="R907" s="426"/>
      <c r="S907" s="132"/>
      <c r="T907" s="426"/>
      <c r="U907" s="426"/>
      <c r="V907" s="422"/>
      <c r="W907" s="422"/>
      <c r="X907" s="422"/>
    </row>
    <row r="908" ht="20" customHeight="1" spans="1:24">
      <c r="A908" s="131" t="s">
        <v>138</v>
      </c>
      <c r="B908" s="131" t="s">
        <v>679</v>
      </c>
      <c r="C908" s="131" t="s">
        <v>388</v>
      </c>
      <c r="D908" s="131" t="s">
        <v>177</v>
      </c>
      <c r="E908" s="131" t="s">
        <v>462</v>
      </c>
      <c r="F908" s="131" t="s">
        <v>401</v>
      </c>
      <c r="G908" s="131" t="s">
        <v>402</v>
      </c>
      <c r="H908" s="132">
        <v>153000</v>
      </c>
      <c r="I908" s="194">
        <v>153000</v>
      </c>
      <c r="J908" s="422"/>
      <c r="K908" s="422"/>
      <c r="L908" s="422"/>
      <c r="M908" s="194">
        <v>153000</v>
      </c>
      <c r="N908" s="422"/>
      <c r="O908" s="423"/>
      <c r="P908" s="423"/>
      <c r="Q908" s="423"/>
      <c r="R908" s="426"/>
      <c r="S908" s="132"/>
      <c r="T908" s="426"/>
      <c r="U908" s="426"/>
      <c r="V908" s="422"/>
      <c r="W908" s="422"/>
      <c r="X908" s="422"/>
    </row>
    <row r="909" ht="20" customHeight="1" spans="1:24">
      <c r="A909" s="131" t="s">
        <v>138</v>
      </c>
      <c r="B909" s="131" t="s">
        <v>679</v>
      </c>
      <c r="C909" s="131" t="s">
        <v>388</v>
      </c>
      <c r="D909" s="131" t="s">
        <v>215</v>
      </c>
      <c r="E909" s="131" t="s">
        <v>384</v>
      </c>
      <c r="F909" s="131" t="s">
        <v>397</v>
      </c>
      <c r="G909" s="131" t="s">
        <v>398</v>
      </c>
      <c r="H909" s="132">
        <v>33900</v>
      </c>
      <c r="I909" s="194">
        <v>33900</v>
      </c>
      <c r="J909" s="422"/>
      <c r="K909" s="422"/>
      <c r="L909" s="422"/>
      <c r="M909" s="194">
        <v>33900</v>
      </c>
      <c r="N909" s="422"/>
      <c r="O909" s="423"/>
      <c r="P909" s="423"/>
      <c r="Q909" s="423"/>
      <c r="R909" s="426"/>
      <c r="S909" s="132"/>
      <c r="T909" s="426"/>
      <c r="U909" s="426"/>
      <c r="V909" s="422"/>
      <c r="W909" s="422"/>
      <c r="X909" s="422"/>
    </row>
    <row r="910" ht="20" customHeight="1" spans="1:24">
      <c r="A910" s="131" t="s">
        <v>138</v>
      </c>
      <c r="B910" s="131" t="s">
        <v>679</v>
      </c>
      <c r="C910" s="131" t="s">
        <v>388</v>
      </c>
      <c r="D910" s="131" t="s">
        <v>215</v>
      </c>
      <c r="E910" s="131" t="s">
        <v>384</v>
      </c>
      <c r="F910" s="131" t="s">
        <v>401</v>
      </c>
      <c r="G910" s="131" t="s">
        <v>402</v>
      </c>
      <c r="H910" s="132">
        <v>180800</v>
      </c>
      <c r="I910" s="194">
        <v>180800</v>
      </c>
      <c r="J910" s="422"/>
      <c r="K910" s="422"/>
      <c r="L910" s="422"/>
      <c r="M910" s="194">
        <v>180800</v>
      </c>
      <c r="N910" s="422"/>
      <c r="O910" s="423"/>
      <c r="P910" s="423"/>
      <c r="Q910" s="423"/>
      <c r="R910" s="426"/>
      <c r="S910" s="132"/>
      <c r="T910" s="426"/>
      <c r="U910" s="426"/>
      <c r="V910" s="422"/>
      <c r="W910" s="422"/>
      <c r="X910" s="422"/>
    </row>
    <row r="911" ht="20" customHeight="1" spans="1:24">
      <c r="A911" s="131" t="s">
        <v>138</v>
      </c>
      <c r="B911" s="131" t="s">
        <v>680</v>
      </c>
      <c r="C911" s="131" t="s">
        <v>404</v>
      </c>
      <c r="D911" s="131" t="s">
        <v>177</v>
      </c>
      <c r="E911" s="131" t="s">
        <v>462</v>
      </c>
      <c r="F911" s="131" t="s">
        <v>405</v>
      </c>
      <c r="G911" s="131" t="s">
        <v>404</v>
      </c>
      <c r="H911" s="132">
        <v>55080</v>
      </c>
      <c r="I911" s="194">
        <v>55080</v>
      </c>
      <c r="J911" s="422"/>
      <c r="K911" s="422"/>
      <c r="L911" s="422"/>
      <c r="M911" s="194">
        <v>55080</v>
      </c>
      <c r="N911" s="422"/>
      <c r="O911" s="423"/>
      <c r="P911" s="423"/>
      <c r="Q911" s="423"/>
      <c r="R911" s="426"/>
      <c r="S911" s="132"/>
      <c r="T911" s="426"/>
      <c r="U911" s="426"/>
      <c r="V911" s="422"/>
      <c r="W911" s="422"/>
      <c r="X911" s="422"/>
    </row>
    <row r="912" ht="20" customHeight="1" spans="1:24">
      <c r="A912" s="131" t="s">
        <v>138</v>
      </c>
      <c r="B912" s="131" t="s">
        <v>681</v>
      </c>
      <c r="C912" s="131" t="s">
        <v>407</v>
      </c>
      <c r="D912" s="131" t="s">
        <v>177</v>
      </c>
      <c r="E912" s="131" t="s">
        <v>462</v>
      </c>
      <c r="F912" s="131" t="s">
        <v>358</v>
      </c>
      <c r="G912" s="131" t="s">
        <v>359</v>
      </c>
      <c r="H912" s="132">
        <v>2451060</v>
      </c>
      <c r="I912" s="194">
        <v>2451060</v>
      </c>
      <c r="J912" s="422"/>
      <c r="K912" s="422"/>
      <c r="L912" s="422"/>
      <c r="M912" s="194">
        <v>2451060</v>
      </c>
      <c r="N912" s="422"/>
      <c r="O912" s="423"/>
      <c r="P912" s="423"/>
      <c r="Q912" s="423"/>
      <c r="R912" s="426"/>
      <c r="S912" s="132"/>
      <c r="T912" s="426"/>
      <c r="U912" s="426"/>
      <c r="V912" s="422"/>
      <c r="W912" s="422"/>
      <c r="X912" s="422"/>
    </row>
    <row r="913" ht="20" customHeight="1" spans="1:24">
      <c r="A913" s="131" t="s">
        <v>138</v>
      </c>
      <c r="B913" s="131" t="s">
        <v>681</v>
      </c>
      <c r="C913" s="131" t="s">
        <v>407</v>
      </c>
      <c r="D913" s="131" t="s">
        <v>177</v>
      </c>
      <c r="E913" s="131" t="s">
        <v>462</v>
      </c>
      <c r="F913" s="131" t="s">
        <v>360</v>
      </c>
      <c r="G913" s="131" t="s">
        <v>361</v>
      </c>
      <c r="H913" s="132">
        <v>3488400</v>
      </c>
      <c r="I913" s="194">
        <v>3488400</v>
      </c>
      <c r="J913" s="422"/>
      <c r="K913" s="422"/>
      <c r="L913" s="422"/>
      <c r="M913" s="194">
        <v>3488400</v>
      </c>
      <c r="N913" s="422"/>
      <c r="O913" s="423"/>
      <c r="P913" s="423"/>
      <c r="Q913" s="423"/>
      <c r="R913" s="426"/>
      <c r="S913" s="132"/>
      <c r="T913" s="426"/>
      <c r="U913" s="426"/>
      <c r="V913" s="422"/>
      <c r="W913" s="422"/>
      <c r="X913" s="422"/>
    </row>
    <row r="914" ht="20" customHeight="1" spans="1:24">
      <c r="A914" s="131" t="s">
        <v>138</v>
      </c>
      <c r="B914" s="131" t="s">
        <v>682</v>
      </c>
      <c r="C914" s="131" t="s">
        <v>428</v>
      </c>
      <c r="D914" s="131" t="s">
        <v>177</v>
      </c>
      <c r="E914" s="131" t="s">
        <v>462</v>
      </c>
      <c r="F914" s="131" t="s">
        <v>429</v>
      </c>
      <c r="G914" s="131" t="s">
        <v>430</v>
      </c>
      <c r="H914" s="132">
        <v>2802576</v>
      </c>
      <c r="I914" s="194">
        <v>2802576</v>
      </c>
      <c r="J914" s="422"/>
      <c r="K914" s="422"/>
      <c r="L914" s="422"/>
      <c r="M914" s="194">
        <v>2802576</v>
      </c>
      <c r="N914" s="422"/>
      <c r="O914" s="423"/>
      <c r="P914" s="423"/>
      <c r="Q914" s="423"/>
      <c r="R914" s="426"/>
      <c r="S914" s="132"/>
      <c r="T914" s="426"/>
      <c r="U914" s="426"/>
      <c r="V914" s="422"/>
      <c r="W914" s="422"/>
      <c r="X914" s="422"/>
    </row>
    <row r="915" ht="20" customHeight="1" spans="1:24">
      <c r="A915" s="131" t="s">
        <v>138</v>
      </c>
      <c r="B915" s="131" t="s">
        <v>683</v>
      </c>
      <c r="C915" s="131" t="s">
        <v>456</v>
      </c>
      <c r="D915" s="131" t="s">
        <v>175</v>
      </c>
      <c r="E915" s="131" t="s">
        <v>457</v>
      </c>
      <c r="F915" s="131" t="s">
        <v>389</v>
      </c>
      <c r="G915" s="131" t="s">
        <v>390</v>
      </c>
      <c r="H915" s="132">
        <v>80000</v>
      </c>
      <c r="I915" s="194">
        <v>80000</v>
      </c>
      <c r="J915" s="422"/>
      <c r="K915" s="422"/>
      <c r="L915" s="422"/>
      <c r="M915" s="194">
        <v>80000</v>
      </c>
      <c r="N915" s="422"/>
      <c r="O915" s="423"/>
      <c r="P915" s="423"/>
      <c r="Q915" s="423"/>
      <c r="R915" s="426"/>
      <c r="S915" s="132"/>
      <c r="T915" s="426"/>
      <c r="U915" s="426"/>
      <c r="V915" s="422"/>
      <c r="W915" s="422"/>
      <c r="X915" s="422"/>
    </row>
    <row r="916" ht="20" customHeight="1" spans="1:24">
      <c r="A916" s="131" t="s">
        <v>138</v>
      </c>
      <c r="B916" s="131" t="s">
        <v>683</v>
      </c>
      <c r="C916" s="131" t="s">
        <v>456</v>
      </c>
      <c r="D916" s="131" t="s">
        <v>175</v>
      </c>
      <c r="E916" s="131" t="s">
        <v>457</v>
      </c>
      <c r="F916" s="131" t="s">
        <v>460</v>
      </c>
      <c r="G916" s="131" t="s">
        <v>461</v>
      </c>
      <c r="H916" s="132">
        <v>440000</v>
      </c>
      <c r="I916" s="194">
        <v>440000</v>
      </c>
      <c r="J916" s="422"/>
      <c r="K916" s="422"/>
      <c r="L916" s="422"/>
      <c r="M916" s="194">
        <v>440000</v>
      </c>
      <c r="N916" s="422"/>
      <c r="O916" s="423"/>
      <c r="P916" s="423"/>
      <c r="Q916" s="423"/>
      <c r="R916" s="426"/>
      <c r="S916" s="132"/>
      <c r="T916" s="426"/>
      <c r="U916" s="426"/>
      <c r="V916" s="422"/>
      <c r="W916" s="422"/>
      <c r="X916" s="422"/>
    </row>
    <row r="917" ht="20" customHeight="1" spans="1:24">
      <c r="A917" s="131" t="s">
        <v>138</v>
      </c>
      <c r="B917" s="131" t="s">
        <v>683</v>
      </c>
      <c r="C917" s="131" t="s">
        <v>456</v>
      </c>
      <c r="D917" s="131" t="s">
        <v>175</v>
      </c>
      <c r="E917" s="131" t="s">
        <v>457</v>
      </c>
      <c r="F917" s="131" t="s">
        <v>395</v>
      </c>
      <c r="G917" s="131" t="s">
        <v>396</v>
      </c>
      <c r="H917" s="132">
        <v>133230</v>
      </c>
      <c r="I917" s="194">
        <v>133230</v>
      </c>
      <c r="J917" s="422"/>
      <c r="K917" s="422"/>
      <c r="L917" s="422"/>
      <c r="M917" s="194">
        <v>133230</v>
      </c>
      <c r="N917" s="422"/>
      <c r="O917" s="423"/>
      <c r="P917" s="423"/>
      <c r="Q917" s="423"/>
      <c r="R917" s="426"/>
      <c r="S917" s="132"/>
      <c r="T917" s="426"/>
      <c r="U917" s="426"/>
      <c r="V917" s="422"/>
      <c r="W917" s="422"/>
      <c r="X917" s="422"/>
    </row>
    <row r="918" ht="20" customHeight="1" spans="1:24">
      <c r="A918" s="131" t="s">
        <v>138</v>
      </c>
      <c r="B918" s="131" t="s">
        <v>683</v>
      </c>
      <c r="C918" s="131" t="s">
        <v>456</v>
      </c>
      <c r="D918" s="131" t="s">
        <v>175</v>
      </c>
      <c r="E918" s="131" t="s">
        <v>457</v>
      </c>
      <c r="F918" s="131" t="s">
        <v>441</v>
      </c>
      <c r="G918" s="131" t="s">
        <v>442</v>
      </c>
      <c r="H918" s="132">
        <v>600000</v>
      </c>
      <c r="I918" s="194">
        <v>600000</v>
      </c>
      <c r="J918" s="422"/>
      <c r="K918" s="422"/>
      <c r="L918" s="422"/>
      <c r="M918" s="194">
        <v>600000</v>
      </c>
      <c r="N918" s="422"/>
      <c r="O918" s="423"/>
      <c r="P918" s="423"/>
      <c r="Q918" s="423"/>
      <c r="R918" s="426"/>
      <c r="S918" s="132"/>
      <c r="T918" s="426"/>
      <c r="U918" s="426"/>
      <c r="V918" s="422"/>
      <c r="W918" s="422"/>
      <c r="X918" s="422"/>
    </row>
    <row r="919" ht="20" customHeight="1" spans="1:24">
      <c r="A919" s="131" t="s">
        <v>138</v>
      </c>
      <c r="B919" s="131" t="s">
        <v>683</v>
      </c>
      <c r="C919" s="131" t="s">
        <v>456</v>
      </c>
      <c r="D919" s="131" t="s">
        <v>175</v>
      </c>
      <c r="E919" s="131" t="s">
        <v>457</v>
      </c>
      <c r="F919" s="131" t="s">
        <v>525</v>
      </c>
      <c r="G919" s="131" t="s">
        <v>526</v>
      </c>
      <c r="H919" s="132">
        <v>20000</v>
      </c>
      <c r="I919" s="194">
        <v>20000</v>
      </c>
      <c r="J919" s="422"/>
      <c r="K919" s="422"/>
      <c r="L919" s="422"/>
      <c r="M919" s="194">
        <v>20000</v>
      </c>
      <c r="N919" s="422"/>
      <c r="O919" s="423"/>
      <c r="P919" s="423"/>
      <c r="Q919" s="423"/>
      <c r="R919" s="426"/>
      <c r="S919" s="132"/>
      <c r="T919" s="426"/>
      <c r="U919" s="426"/>
      <c r="V919" s="422"/>
      <c r="W919" s="422"/>
      <c r="X919" s="422"/>
    </row>
    <row r="920" ht="20" customHeight="1" spans="1:24">
      <c r="A920" s="131" t="s">
        <v>138</v>
      </c>
      <c r="B920" s="131" t="s">
        <v>683</v>
      </c>
      <c r="C920" s="131" t="s">
        <v>456</v>
      </c>
      <c r="D920" s="131" t="s">
        <v>175</v>
      </c>
      <c r="E920" s="131" t="s">
        <v>457</v>
      </c>
      <c r="F920" s="131" t="s">
        <v>445</v>
      </c>
      <c r="G920" s="131" t="s">
        <v>446</v>
      </c>
      <c r="H920" s="132">
        <v>39480</v>
      </c>
      <c r="I920" s="194">
        <v>39480</v>
      </c>
      <c r="J920" s="422"/>
      <c r="K920" s="422"/>
      <c r="L920" s="422"/>
      <c r="M920" s="194">
        <v>39480</v>
      </c>
      <c r="N920" s="422"/>
      <c r="O920" s="423"/>
      <c r="P920" s="423"/>
      <c r="Q920" s="423"/>
      <c r="R920" s="426"/>
      <c r="S920" s="132"/>
      <c r="T920" s="426"/>
      <c r="U920" s="426"/>
      <c r="V920" s="422"/>
      <c r="W920" s="422"/>
      <c r="X920" s="422"/>
    </row>
    <row r="921" ht="20" customHeight="1" spans="1:24">
      <c r="A921" s="131" t="s">
        <v>138</v>
      </c>
      <c r="B921" s="131" t="s">
        <v>683</v>
      </c>
      <c r="C921" s="131" t="s">
        <v>456</v>
      </c>
      <c r="D921" s="131" t="s">
        <v>177</v>
      </c>
      <c r="E921" s="131" t="s">
        <v>462</v>
      </c>
      <c r="F921" s="131" t="s">
        <v>391</v>
      </c>
      <c r="G921" s="131" t="s">
        <v>392</v>
      </c>
      <c r="H921" s="132">
        <v>5000</v>
      </c>
      <c r="I921" s="194">
        <v>5000</v>
      </c>
      <c r="J921" s="422"/>
      <c r="K921" s="422"/>
      <c r="L921" s="422"/>
      <c r="M921" s="194">
        <v>5000</v>
      </c>
      <c r="N921" s="422"/>
      <c r="O921" s="423"/>
      <c r="P921" s="423"/>
      <c r="Q921" s="423"/>
      <c r="R921" s="426"/>
      <c r="S921" s="132"/>
      <c r="T921" s="426"/>
      <c r="U921" s="426"/>
      <c r="V921" s="422"/>
      <c r="W921" s="422"/>
      <c r="X921" s="422"/>
    </row>
    <row r="922" ht="20" customHeight="1" spans="1:24">
      <c r="A922" s="131" t="s">
        <v>138</v>
      </c>
      <c r="B922" s="131" t="s">
        <v>683</v>
      </c>
      <c r="C922" s="131" t="s">
        <v>456</v>
      </c>
      <c r="D922" s="131" t="s">
        <v>177</v>
      </c>
      <c r="E922" s="131" t="s">
        <v>462</v>
      </c>
      <c r="F922" s="131" t="s">
        <v>393</v>
      </c>
      <c r="G922" s="131" t="s">
        <v>394</v>
      </c>
      <c r="H922" s="132">
        <v>20000</v>
      </c>
      <c r="I922" s="194">
        <v>20000</v>
      </c>
      <c r="J922" s="422"/>
      <c r="K922" s="422"/>
      <c r="L922" s="422"/>
      <c r="M922" s="194">
        <v>20000</v>
      </c>
      <c r="N922" s="422"/>
      <c r="O922" s="423"/>
      <c r="P922" s="423"/>
      <c r="Q922" s="423"/>
      <c r="R922" s="426"/>
      <c r="S922" s="132"/>
      <c r="T922" s="426"/>
      <c r="U922" s="426"/>
      <c r="V922" s="422"/>
      <c r="W922" s="422"/>
      <c r="X922" s="422"/>
    </row>
    <row r="923" ht="20" customHeight="1" spans="1:24">
      <c r="A923" s="131" t="s">
        <v>138</v>
      </c>
      <c r="B923" s="131" t="s">
        <v>683</v>
      </c>
      <c r="C923" s="131" t="s">
        <v>456</v>
      </c>
      <c r="D923" s="131" t="s">
        <v>177</v>
      </c>
      <c r="E923" s="131" t="s">
        <v>462</v>
      </c>
      <c r="F923" s="131" t="s">
        <v>437</v>
      </c>
      <c r="G923" s="131" t="s">
        <v>438</v>
      </c>
      <c r="H923" s="132">
        <v>355132</v>
      </c>
      <c r="I923" s="194">
        <v>355132</v>
      </c>
      <c r="J923" s="422"/>
      <c r="K923" s="422"/>
      <c r="L923" s="422"/>
      <c r="M923" s="194">
        <v>355132</v>
      </c>
      <c r="N923" s="422"/>
      <c r="O923" s="423"/>
      <c r="P923" s="423"/>
      <c r="Q923" s="423"/>
      <c r="R923" s="426"/>
      <c r="S923" s="132"/>
      <c r="T923" s="426"/>
      <c r="U923" s="426"/>
      <c r="V923" s="422"/>
      <c r="W923" s="422"/>
      <c r="X923" s="422"/>
    </row>
    <row r="924" ht="20" customHeight="1" spans="1:24">
      <c r="A924" s="131" t="s">
        <v>138</v>
      </c>
      <c r="B924" s="131" t="s">
        <v>683</v>
      </c>
      <c r="C924" s="131" t="s">
        <v>456</v>
      </c>
      <c r="D924" s="131" t="s">
        <v>177</v>
      </c>
      <c r="E924" s="131" t="s">
        <v>462</v>
      </c>
      <c r="F924" s="131" t="s">
        <v>395</v>
      </c>
      <c r="G924" s="131" t="s">
        <v>396</v>
      </c>
      <c r="H924" s="132">
        <v>65013</v>
      </c>
      <c r="I924" s="194">
        <v>65013</v>
      </c>
      <c r="J924" s="422"/>
      <c r="K924" s="422"/>
      <c r="L924" s="422"/>
      <c r="M924" s="194">
        <v>65013</v>
      </c>
      <c r="N924" s="422"/>
      <c r="O924" s="423"/>
      <c r="P924" s="423"/>
      <c r="Q924" s="423"/>
      <c r="R924" s="426"/>
      <c r="S924" s="132"/>
      <c r="T924" s="426"/>
      <c r="U924" s="426"/>
      <c r="V924" s="422"/>
      <c r="W924" s="422"/>
      <c r="X924" s="422"/>
    </row>
    <row r="925" ht="20" customHeight="1" spans="1:24">
      <c r="A925" s="131" t="s">
        <v>138</v>
      </c>
      <c r="B925" s="131" t="s">
        <v>683</v>
      </c>
      <c r="C925" s="131" t="s">
        <v>456</v>
      </c>
      <c r="D925" s="131" t="s">
        <v>177</v>
      </c>
      <c r="E925" s="131" t="s">
        <v>462</v>
      </c>
      <c r="F925" s="131" t="s">
        <v>439</v>
      </c>
      <c r="G925" s="131" t="s">
        <v>440</v>
      </c>
      <c r="H925" s="132">
        <v>80000</v>
      </c>
      <c r="I925" s="194">
        <v>80000</v>
      </c>
      <c r="J925" s="422"/>
      <c r="K925" s="422"/>
      <c r="L925" s="422"/>
      <c r="M925" s="194">
        <v>80000</v>
      </c>
      <c r="N925" s="422"/>
      <c r="O925" s="423"/>
      <c r="P925" s="423"/>
      <c r="Q925" s="423"/>
      <c r="R925" s="426"/>
      <c r="S925" s="132"/>
      <c r="T925" s="426"/>
      <c r="U925" s="426"/>
      <c r="V925" s="422"/>
      <c r="W925" s="422"/>
      <c r="X925" s="422"/>
    </row>
    <row r="926" ht="20" customHeight="1" spans="1:24">
      <c r="A926" s="131" t="s">
        <v>138</v>
      </c>
      <c r="B926" s="131" t="s">
        <v>683</v>
      </c>
      <c r="C926" s="131" t="s">
        <v>456</v>
      </c>
      <c r="D926" s="131" t="s">
        <v>177</v>
      </c>
      <c r="E926" s="131" t="s">
        <v>462</v>
      </c>
      <c r="F926" s="131" t="s">
        <v>441</v>
      </c>
      <c r="G926" s="131" t="s">
        <v>442</v>
      </c>
      <c r="H926" s="132">
        <v>40000</v>
      </c>
      <c r="I926" s="194">
        <v>40000</v>
      </c>
      <c r="J926" s="422"/>
      <c r="K926" s="422"/>
      <c r="L926" s="422"/>
      <c r="M926" s="194">
        <v>40000</v>
      </c>
      <c r="N926" s="422"/>
      <c r="O926" s="423"/>
      <c r="P926" s="423"/>
      <c r="Q926" s="423"/>
      <c r="R926" s="426"/>
      <c r="S926" s="132"/>
      <c r="T926" s="426"/>
      <c r="U926" s="426"/>
      <c r="V926" s="422"/>
      <c r="W926" s="422"/>
      <c r="X926" s="422"/>
    </row>
    <row r="927" ht="20" customHeight="1" spans="1:24">
      <c r="A927" s="131" t="s">
        <v>138</v>
      </c>
      <c r="B927" s="131" t="s">
        <v>683</v>
      </c>
      <c r="C927" s="131" t="s">
        <v>456</v>
      </c>
      <c r="D927" s="131" t="s">
        <v>177</v>
      </c>
      <c r="E927" s="131" t="s">
        <v>462</v>
      </c>
      <c r="F927" s="131" t="s">
        <v>443</v>
      </c>
      <c r="G927" s="131" t="s">
        <v>444</v>
      </c>
      <c r="H927" s="132">
        <v>50000</v>
      </c>
      <c r="I927" s="194">
        <v>50000</v>
      </c>
      <c r="J927" s="422"/>
      <c r="K927" s="422"/>
      <c r="L927" s="422"/>
      <c r="M927" s="194">
        <v>50000</v>
      </c>
      <c r="N927" s="422"/>
      <c r="O927" s="423"/>
      <c r="P927" s="423"/>
      <c r="Q927" s="423"/>
      <c r="R927" s="426"/>
      <c r="S927" s="132"/>
      <c r="T927" s="426"/>
      <c r="U927" s="426"/>
      <c r="V927" s="422"/>
      <c r="W927" s="422"/>
      <c r="X927" s="422"/>
    </row>
    <row r="928" ht="20" customHeight="1" spans="1:24">
      <c r="A928" s="131" t="s">
        <v>138</v>
      </c>
      <c r="B928" s="131" t="s">
        <v>683</v>
      </c>
      <c r="C928" s="131" t="s">
        <v>456</v>
      </c>
      <c r="D928" s="131" t="s">
        <v>177</v>
      </c>
      <c r="E928" s="131" t="s">
        <v>462</v>
      </c>
      <c r="F928" s="131" t="s">
        <v>401</v>
      </c>
      <c r="G928" s="131" t="s">
        <v>402</v>
      </c>
      <c r="H928" s="132">
        <v>20000</v>
      </c>
      <c r="I928" s="194">
        <v>20000</v>
      </c>
      <c r="J928" s="422"/>
      <c r="K928" s="422"/>
      <c r="L928" s="422"/>
      <c r="M928" s="194">
        <v>20000</v>
      </c>
      <c r="N928" s="422"/>
      <c r="O928" s="423"/>
      <c r="P928" s="423"/>
      <c r="Q928" s="423"/>
      <c r="R928" s="426"/>
      <c r="S928" s="132"/>
      <c r="T928" s="426"/>
      <c r="U928" s="426"/>
      <c r="V928" s="422"/>
      <c r="W928" s="422"/>
      <c r="X928" s="422"/>
    </row>
    <row r="929" ht="20" customHeight="1" spans="1:24">
      <c r="A929" s="131" t="s">
        <v>138</v>
      </c>
      <c r="B929" s="131" t="s">
        <v>683</v>
      </c>
      <c r="C929" s="131" t="s">
        <v>456</v>
      </c>
      <c r="D929" s="131" t="s">
        <v>177</v>
      </c>
      <c r="E929" s="131" t="s">
        <v>462</v>
      </c>
      <c r="F929" s="131" t="s">
        <v>445</v>
      </c>
      <c r="G929" s="131" t="s">
        <v>446</v>
      </c>
      <c r="H929" s="132">
        <v>14980</v>
      </c>
      <c r="I929" s="194">
        <v>14980</v>
      </c>
      <c r="J929" s="422"/>
      <c r="K929" s="422"/>
      <c r="L929" s="422"/>
      <c r="M929" s="194">
        <v>14980</v>
      </c>
      <c r="N929" s="422"/>
      <c r="O929" s="423"/>
      <c r="P929" s="423"/>
      <c r="Q929" s="423"/>
      <c r="R929" s="426"/>
      <c r="S929" s="132"/>
      <c r="T929" s="426"/>
      <c r="U929" s="426"/>
      <c r="V929" s="422"/>
      <c r="W929" s="422"/>
      <c r="X929" s="422"/>
    </row>
    <row r="930" ht="20" customHeight="1" spans="1:24">
      <c r="A930" s="131" t="s">
        <v>138</v>
      </c>
      <c r="B930" s="131" t="s">
        <v>683</v>
      </c>
      <c r="C930" s="131" t="s">
        <v>456</v>
      </c>
      <c r="D930" s="131" t="s">
        <v>189</v>
      </c>
      <c r="E930" s="131" t="s">
        <v>513</v>
      </c>
      <c r="F930" s="131" t="s">
        <v>389</v>
      </c>
      <c r="G930" s="131" t="s">
        <v>390</v>
      </c>
      <c r="H930" s="132">
        <v>7560</v>
      </c>
      <c r="I930" s="194">
        <v>7560</v>
      </c>
      <c r="J930" s="422"/>
      <c r="K930" s="422"/>
      <c r="L930" s="422"/>
      <c r="M930" s="194">
        <v>7560</v>
      </c>
      <c r="N930" s="422"/>
      <c r="O930" s="423"/>
      <c r="P930" s="423"/>
      <c r="Q930" s="423"/>
      <c r="R930" s="426"/>
      <c r="S930" s="132"/>
      <c r="T930" s="426"/>
      <c r="U930" s="426"/>
      <c r="V930" s="422"/>
      <c r="W930" s="422"/>
      <c r="X930" s="422"/>
    </row>
    <row r="931" ht="20" customHeight="1" spans="1:24">
      <c r="A931" s="131" t="s">
        <v>140</v>
      </c>
      <c r="B931" s="131" t="s">
        <v>684</v>
      </c>
      <c r="C931" s="131" t="s">
        <v>352</v>
      </c>
      <c r="D931" s="131" t="s">
        <v>179</v>
      </c>
      <c r="E931" s="131" t="s">
        <v>448</v>
      </c>
      <c r="F931" s="131" t="s">
        <v>354</v>
      </c>
      <c r="G931" s="131" t="s">
        <v>355</v>
      </c>
      <c r="H931" s="132">
        <v>10477008</v>
      </c>
      <c r="I931" s="194">
        <v>10477008</v>
      </c>
      <c r="J931" s="422"/>
      <c r="K931" s="422"/>
      <c r="L931" s="422"/>
      <c r="M931" s="194">
        <v>10477008</v>
      </c>
      <c r="N931" s="422"/>
      <c r="O931" s="423"/>
      <c r="P931" s="423"/>
      <c r="Q931" s="423"/>
      <c r="R931" s="426"/>
      <c r="S931" s="132"/>
      <c r="T931" s="426"/>
      <c r="U931" s="426"/>
      <c r="V931" s="422"/>
      <c r="W931" s="422"/>
      <c r="X931" s="422"/>
    </row>
    <row r="932" ht="20" customHeight="1" spans="1:24">
      <c r="A932" s="131" t="s">
        <v>140</v>
      </c>
      <c r="B932" s="131" t="s">
        <v>684</v>
      </c>
      <c r="C932" s="131" t="s">
        <v>352</v>
      </c>
      <c r="D932" s="131" t="s">
        <v>179</v>
      </c>
      <c r="E932" s="131" t="s">
        <v>448</v>
      </c>
      <c r="F932" s="131" t="s">
        <v>356</v>
      </c>
      <c r="G932" s="131" t="s">
        <v>357</v>
      </c>
      <c r="H932" s="132">
        <v>14652</v>
      </c>
      <c r="I932" s="194">
        <v>14652</v>
      </c>
      <c r="J932" s="422"/>
      <c r="K932" s="422"/>
      <c r="L932" s="422"/>
      <c r="M932" s="194">
        <v>14652</v>
      </c>
      <c r="N932" s="422"/>
      <c r="O932" s="423"/>
      <c r="P932" s="423"/>
      <c r="Q932" s="423"/>
      <c r="R932" s="426"/>
      <c r="S932" s="132"/>
      <c r="T932" s="426"/>
      <c r="U932" s="426"/>
      <c r="V932" s="422"/>
      <c r="W932" s="422"/>
      <c r="X932" s="422"/>
    </row>
    <row r="933" ht="20" customHeight="1" spans="1:24">
      <c r="A933" s="131" t="s">
        <v>140</v>
      </c>
      <c r="B933" s="131" t="s">
        <v>684</v>
      </c>
      <c r="C933" s="131" t="s">
        <v>352</v>
      </c>
      <c r="D933" s="131" t="s">
        <v>179</v>
      </c>
      <c r="E933" s="131" t="s">
        <v>448</v>
      </c>
      <c r="F933" s="131" t="s">
        <v>358</v>
      </c>
      <c r="G933" s="131" t="s">
        <v>359</v>
      </c>
      <c r="H933" s="132">
        <v>873084</v>
      </c>
      <c r="I933" s="194">
        <v>873084</v>
      </c>
      <c r="J933" s="422"/>
      <c r="K933" s="422"/>
      <c r="L933" s="422"/>
      <c r="M933" s="194">
        <v>873084</v>
      </c>
      <c r="N933" s="422"/>
      <c r="O933" s="423"/>
      <c r="P933" s="423"/>
      <c r="Q933" s="423"/>
      <c r="R933" s="426"/>
      <c r="S933" s="132"/>
      <c r="T933" s="426"/>
      <c r="U933" s="426"/>
      <c r="V933" s="422"/>
      <c r="W933" s="422"/>
      <c r="X933" s="422"/>
    </row>
    <row r="934" ht="20" customHeight="1" spans="1:24">
      <c r="A934" s="131" t="s">
        <v>140</v>
      </c>
      <c r="B934" s="131" t="s">
        <v>684</v>
      </c>
      <c r="C934" s="131" t="s">
        <v>352</v>
      </c>
      <c r="D934" s="131" t="s">
        <v>179</v>
      </c>
      <c r="E934" s="131" t="s">
        <v>448</v>
      </c>
      <c r="F934" s="131" t="s">
        <v>360</v>
      </c>
      <c r="G934" s="131" t="s">
        <v>361</v>
      </c>
      <c r="H934" s="132">
        <v>11153376</v>
      </c>
      <c r="I934" s="194">
        <v>11153376</v>
      </c>
      <c r="J934" s="422"/>
      <c r="K934" s="422"/>
      <c r="L934" s="422"/>
      <c r="M934" s="194">
        <v>11153376</v>
      </c>
      <c r="N934" s="422"/>
      <c r="O934" s="423"/>
      <c r="P934" s="423"/>
      <c r="Q934" s="423"/>
      <c r="R934" s="426"/>
      <c r="S934" s="132"/>
      <c r="T934" s="426"/>
      <c r="U934" s="426"/>
      <c r="V934" s="422"/>
      <c r="W934" s="422"/>
      <c r="X934" s="422"/>
    </row>
    <row r="935" ht="20" customHeight="1" spans="1:24">
      <c r="A935" s="131" t="s">
        <v>140</v>
      </c>
      <c r="B935" s="131" t="s">
        <v>685</v>
      </c>
      <c r="C935" s="131" t="s">
        <v>363</v>
      </c>
      <c r="D935" s="131" t="s">
        <v>179</v>
      </c>
      <c r="E935" s="131" t="s">
        <v>448</v>
      </c>
      <c r="F935" s="131" t="s">
        <v>364</v>
      </c>
      <c r="G935" s="131" t="s">
        <v>365</v>
      </c>
      <c r="H935" s="132">
        <v>158760</v>
      </c>
      <c r="I935" s="194">
        <v>158760</v>
      </c>
      <c r="J935" s="422"/>
      <c r="K935" s="422"/>
      <c r="L935" s="422"/>
      <c r="M935" s="194">
        <v>158760</v>
      </c>
      <c r="N935" s="422"/>
      <c r="O935" s="423"/>
      <c r="P935" s="423"/>
      <c r="Q935" s="423"/>
      <c r="R935" s="426"/>
      <c r="S935" s="132"/>
      <c r="T935" s="426"/>
      <c r="U935" s="426"/>
      <c r="V935" s="422"/>
      <c r="W935" s="422"/>
      <c r="X935" s="422"/>
    </row>
    <row r="936" ht="20" customHeight="1" spans="1:24">
      <c r="A936" s="131" t="s">
        <v>140</v>
      </c>
      <c r="B936" s="131" t="s">
        <v>685</v>
      </c>
      <c r="C936" s="131" t="s">
        <v>363</v>
      </c>
      <c r="D936" s="131" t="s">
        <v>217</v>
      </c>
      <c r="E936" s="131" t="s">
        <v>366</v>
      </c>
      <c r="F936" s="131" t="s">
        <v>367</v>
      </c>
      <c r="G936" s="131" t="s">
        <v>368</v>
      </c>
      <c r="H936" s="132">
        <v>4640328</v>
      </c>
      <c r="I936" s="194">
        <v>4640328</v>
      </c>
      <c r="J936" s="422"/>
      <c r="K936" s="422"/>
      <c r="L936" s="422"/>
      <c r="M936" s="194">
        <v>4640328</v>
      </c>
      <c r="N936" s="422"/>
      <c r="O936" s="423"/>
      <c r="P936" s="423"/>
      <c r="Q936" s="423"/>
      <c r="R936" s="426"/>
      <c r="S936" s="132"/>
      <c r="T936" s="426"/>
      <c r="U936" s="426"/>
      <c r="V936" s="422"/>
      <c r="W936" s="422"/>
      <c r="X936" s="422"/>
    </row>
    <row r="937" ht="20" customHeight="1" spans="1:24">
      <c r="A937" s="131" t="s">
        <v>140</v>
      </c>
      <c r="B937" s="131" t="s">
        <v>685</v>
      </c>
      <c r="C937" s="131" t="s">
        <v>363</v>
      </c>
      <c r="D937" s="131" t="s">
        <v>219</v>
      </c>
      <c r="E937" s="131" t="s">
        <v>369</v>
      </c>
      <c r="F937" s="131" t="s">
        <v>370</v>
      </c>
      <c r="G937" s="131" t="s">
        <v>371</v>
      </c>
      <c r="H937" s="132">
        <v>1246968</v>
      </c>
      <c r="I937" s="194">
        <v>1246968</v>
      </c>
      <c r="J937" s="422"/>
      <c r="K937" s="422"/>
      <c r="L937" s="422"/>
      <c r="M937" s="194">
        <v>1246968</v>
      </c>
      <c r="N937" s="422"/>
      <c r="O937" s="423"/>
      <c r="P937" s="423"/>
      <c r="Q937" s="423"/>
      <c r="R937" s="426"/>
      <c r="S937" s="132"/>
      <c r="T937" s="426"/>
      <c r="U937" s="426"/>
      <c r="V937" s="422"/>
      <c r="W937" s="422"/>
      <c r="X937" s="422"/>
    </row>
    <row r="938" ht="20" customHeight="1" spans="1:24">
      <c r="A938" s="131" t="s">
        <v>140</v>
      </c>
      <c r="B938" s="131" t="s">
        <v>685</v>
      </c>
      <c r="C938" s="131" t="s">
        <v>363</v>
      </c>
      <c r="D938" s="131" t="s">
        <v>235</v>
      </c>
      <c r="E938" s="131" t="s">
        <v>372</v>
      </c>
      <c r="F938" s="131" t="s">
        <v>373</v>
      </c>
      <c r="G938" s="131" t="s">
        <v>374</v>
      </c>
      <c r="H938" s="132">
        <v>2139264</v>
      </c>
      <c r="I938" s="194">
        <v>2139264</v>
      </c>
      <c r="J938" s="422"/>
      <c r="K938" s="422"/>
      <c r="L938" s="422"/>
      <c r="M938" s="194">
        <v>2139264</v>
      </c>
      <c r="N938" s="422"/>
      <c r="O938" s="423"/>
      <c r="P938" s="423"/>
      <c r="Q938" s="423"/>
      <c r="R938" s="426"/>
      <c r="S938" s="132"/>
      <c r="T938" s="426"/>
      <c r="U938" s="426"/>
      <c r="V938" s="422"/>
      <c r="W938" s="422"/>
      <c r="X938" s="422"/>
    </row>
    <row r="939" ht="20" customHeight="1" spans="1:24">
      <c r="A939" s="131" t="s">
        <v>140</v>
      </c>
      <c r="B939" s="131" t="s">
        <v>685</v>
      </c>
      <c r="C939" s="131" t="s">
        <v>363</v>
      </c>
      <c r="D939" s="131" t="s">
        <v>237</v>
      </c>
      <c r="E939" s="131" t="s">
        <v>375</v>
      </c>
      <c r="F939" s="131" t="s">
        <v>376</v>
      </c>
      <c r="G939" s="131" t="s">
        <v>377</v>
      </c>
      <c r="H939" s="132">
        <v>1615680</v>
      </c>
      <c r="I939" s="194">
        <v>1615680</v>
      </c>
      <c r="J939" s="422"/>
      <c r="K939" s="422"/>
      <c r="L939" s="422"/>
      <c r="M939" s="194">
        <v>1615680</v>
      </c>
      <c r="N939" s="422"/>
      <c r="O939" s="423"/>
      <c r="P939" s="423"/>
      <c r="Q939" s="423"/>
      <c r="R939" s="426"/>
      <c r="S939" s="132"/>
      <c r="T939" s="426"/>
      <c r="U939" s="426"/>
      <c r="V939" s="422"/>
      <c r="W939" s="422"/>
      <c r="X939" s="422"/>
    </row>
    <row r="940" ht="20" customHeight="1" spans="1:24">
      <c r="A940" s="131" t="s">
        <v>140</v>
      </c>
      <c r="B940" s="131" t="s">
        <v>685</v>
      </c>
      <c r="C940" s="131" t="s">
        <v>363</v>
      </c>
      <c r="D940" s="131" t="s">
        <v>239</v>
      </c>
      <c r="E940" s="131" t="s">
        <v>378</v>
      </c>
      <c r="F940" s="131" t="s">
        <v>364</v>
      </c>
      <c r="G940" s="131" t="s">
        <v>365</v>
      </c>
      <c r="H940" s="132">
        <v>93933</v>
      </c>
      <c r="I940" s="194">
        <v>93933</v>
      </c>
      <c r="J940" s="422"/>
      <c r="K940" s="422"/>
      <c r="L940" s="422"/>
      <c r="M940" s="194">
        <v>93933</v>
      </c>
      <c r="N940" s="422"/>
      <c r="O940" s="423"/>
      <c r="P940" s="423"/>
      <c r="Q940" s="423"/>
      <c r="R940" s="426"/>
      <c r="S940" s="132"/>
      <c r="T940" s="426"/>
      <c r="U940" s="426"/>
      <c r="V940" s="422"/>
      <c r="W940" s="422"/>
      <c r="X940" s="422"/>
    </row>
    <row r="941" ht="20" customHeight="1" spans="1:24">
      <c r="A941" s="131" t="s">
        <v>140</v>
      </c>
      <c r="B941" s="131" t="s">
        <v>686</v>
      </c>
      <c r="C941" s="131" t="s">
        <v>380</v>
      </c>
      <c r="D941" s="131" t="s">
        <v>251</v>
      </c>
      <c r="E941" s="131" t="s">
        <v>380</v>
      </c>
      <c r="F941" s="131" t="s">
        <v>381</v>
      </c>
      <c r="G941" s="131" t="s">
        <v>380</v>
      </c>
      <c r="H941" s="132">
        <v>3452652</v>
      </c>
      <c r="I941" s="194">
        <v>3452652</v>
      </c>
      <c r="J941" s="422"/>
      <c r="K941" s="422"/>
      <c r="L941" s="422"/>
      <c r="M941" s="194">
        <v>3452652</v>
      </c>
      <c r="N941" s="422"/>
      <c r="O941" s="423"/>
      <c r="P941" s="423"/>
      <c r="Q941" s="423"/>
      <c r="R941" s="426"/>
      <c r="S941" s="132"/>
      <c r="T941" s="426"/>
      <c r="U941" s="426"/>
      <c r="V941" s="422"/>
      <c r="W941" s="422"/>
      <c r="X941" s="422"/>
    </row>
    <row r="942" ht="20" customHeight="1" spans="1:24">
      <c r="A942" s="131" t="s">
        <v>140</v>
      </c>
      <c r="B942" s="131" t="s">
        <v>687</v>
      </c>
      <c r="C942" s="131" t="s">
        <v>383</v>
      </c>
      <c r="D942" s="131" t="s">
        <v>215</v>
      </c>
      <c r="E942" s="131" t="s">
        <v>384</v>
      </c>
      <c r="F942" s="131" t="s">
        <v>385</v>
      </c>
      <c r="G942" s="131" t="s">
        <v>386</v>
      </c>
      <c r="H942" s="132">
        <v>2019600</v>
      </c>
      <c r="I942" s="194">
        <v>2019600</v>
      </c>
      <c r="J942" s="422"/>
      <c r="K942" s="422"/>
      <c r="L942" s="422"/>
      <c r="M942" s="194">
        <v>2019600</v>
      </c>
      <c r="N942" s="422"/>
      <c r="O942" s="423"/>
      <c r="P942" s="423"/>
      <c r="Q942" s="423"/>
      <c r="R942" s="426"/>
      <c r="S942" s="132"/>
      <c r="T942" s="426"/>
      <c r="U942" s="426"/>
      <c r="V942" s="422"/>
      <c r="W942" s="422"/>
      <c r="X942" s="422"/>
    </row>
    <row r="943" ht="20" customHeight="1" spans="1:24">
      <c r="A943" s="131" t="s">
        <v>140</v>
      </c>
      <c r="B943" s="131" t="s">
        <v>688</v>
      </c>
      <c r="C943" s="131" t="s">
        <v>388</v>
      </c>
      <c r="D943" s="131" t="s">
        <v>179</v>
      </c>
      <c r="E943" s="131" t="s">
        <v>448</v>
      </c>
      <c r="F943" s="131" t="s">
        <v>397</v>
      </c>
      <c r="G943" s="131" t="s">
        <v>398</v>
      </c>
      <c r="H943" s="132">
        <v>453600</v>
      </c>
      <c r="I943" s="194">
        <v>453600</v>
      </c>
      <c r="J943" s="422"/>
      <c r="K943" s="422"/>
      <c r="L943" s="422"/>
      <c r="M943" s="194">
        <v>453600</v>
      </c>
      <c r="N943" s="422"/>
      <c r="O943" s="423"/>
      <c r="P943" s="423"/>
      <c r="Q943" s="423"/>
      <c r="R943" s="426"/>
      <c r="S943" s="132"/>
      <c r="T943" s="426"/>
      <c r="U943" s="426"/>
      <c r="V943" s="422"/>
      <c r="W943" s="422"/>
      <c r="X943" s="422"/>
    </row>
    <row r="944" ht="20" customHeight="1" spans="1:24">
      <c r="A944" s="131" t="s">
        <v>140</v>
      </c>
      <c r="B944" s="131" t="s">
        <v>688</v>
      </c>
      <c r="C944" s="131" t="s">
        <v>388</v>
      </c>
      <c r="D944" s="131" t="s">
        <v>179</v>
      </c>
      <c r="E944" s="131" t="s">
        <v>448</v>
      </c>
      <c r="F944" s="131" t="s">
        <v>401</v>
      </c>
      <c r="G944" s="131" t="s">
        <v>402</v>
      </c>
      <c r="H944" s="132">
        <v>189000</v>
      </c>
      <c r="I944" s="194">
        <v>189000</v>
      </c>
      <c r="J944" s="422"/>
      <c r="K944" s="422"/>
      <c r="L944" s="422"/>
      <c r="M944" s="194">
        <v>189000</v>
      </c>
      <c r="N944" s="422"/>
      <c r="O944" s="423"/>
      <c r="P944" s="423"/>
      <c r="Q944" s="423"/>
      <c r="R944" s="426"/>
      <c r="S944" s="132"/>
      <c r="T944" s="426"/>
      <c r="U944" s="426"/>
      <c r="V944" s="422"/>
      <c r="W944" s="422"/>
      <c r="X944" s="422"/>
    </row>
    <row r="945" ht="20" customHeight="1" spans="1:24">
      <c r="A945" s="131" t="s">
        <v>140</v>
      </c>
      <c r="B945" s="131" t="s">
        <v>688</v>
      </c>
      <c r="C945" s="131" t="s">
        <v>388</v>
      </c>
      <c r="D945" s="131" t="s">
        <v>215</v>
      </c>
      <c r="E945" s="131" t="s">
        <v>384</v>
      </c>
      <c r="F945" s="131" t="s">
        <v>397</v>
      </c>
      <c r="G945" s="131" t="s">
        <v>398</v>
      </c>
      <c r="H945" s="132">
        <v>29700</v>
      </c>
      <c r="I945" s="194">
        <v>29700</v>
      </c>
      <c r="J945" s="422"/>
      <c r="K945" s="422"/>
      <c r="L945" s="422"/>
      <c r="M945" s="194">
        <v>29700</v>
      </c>
      <c r="N945" s="422"/>
      <c r="O945" s="423"/>
      <c r="P945" s="423"/>
      <c r="Q945" s="423"/>
      <c r="R945" s="426"/>
      <c r="S945" s="132"/>
      <c r="T945" s="426"/>
      <c r="U945" s="426"/>
      <c r="V945" s="422"/>
      <c r="W945" s="422"/>
      <c r="X945" s="422"/>
    </row>
    <row r="946" ht="20" customHeight="1" spans="1:24">
      <c r="A946" s="131" t="s">
        <v>140</v>
      </c>
      <c r="B946" s="131" t="s">
        <v>688</v>
      </c>
      <c r="C946" s="131" t="s">
        <v>388</v>
      </c>
      <c r="D946" s="131" t="s">
        <v>215</v>
      </c>
      <c r="E946" s="131" t="s">
        <v>384</v>
      </c>
      <c r="F946" s="131" t="s">
        <v>401</v>
      </c>
      <c r="G946" s="131" t="s">
        <v>402</v>
      </c>
      <c r="H946" s="132">
        <v>158400</v>
      </c>
      <c r="I946" s="194">
        <v>158400</v>
      </c>
      <c r="J946" s="422"/>
      <c r="K946" s="422"/>
      <c r="L946" s="422"/>
      <c r="M946" s="194">
        <v>158400</v>
      </c>
      <c r="N946" s="422"/>
      <c r="O946" s="423"/>
      <c r="P946" s="423"/>
      <c r="Q946" s="423"/>
      <c r="R946" s="426"/>
      <c r="S946" s="132"/>
      <c r="T946" s="426"/>
      <c r="U946" s="426"/>
      <c r="V946" s="422"/>
      <c r="W946" s="422"/>
      <c r="X946" s="422"/>
    </row>
    <row r="947" ht="20" customHeight="1" spans="1:24">
      <c r="A947" s="131" t="s">
        <v>140</v>
      </c>
      <c r="B947" s="131" t="s">
        <v>689</v>
      </c>
      <c r="C947" s="131" t="s">
        <v>404</v>
      </c>
      <c r="D947" s="131" t="s">
        <v>179</v>
      </c>
      <c r="E947" s="131" t="s">
        <v>448</v>
      </c>
      <c r="F947" s="131" t="s">
        <v>405</v>
      </c>
      <c r="G947" s="131" t="s">
        <v>404</v>
      </c>
      <c r="H947" s="132">
        <v>68040</v>
      </c>
      <c r="I947" s="194">
        <v>68040</v>
      </c>
      <c r="J947" s="422"/>
      <c r="K947" s="422"/>
      <c r="L947" s="422"/>
      <c r="M947" s="194">
        <v>68040</v>
      </c>
      <c r="N947" s="422"/>
      <c r="O947" s="423"/>
      <c r="P947" s="423"/>
      <c r="Q947" s="423"/>
      <c r="R947" s="426"/>
      <c r="S947" s="132"/>
      <c r="T947" s="426"/>
      <c r="U947" s="426"/>
      <c r="V947" s="422"/>
      <c r="W947" s="422"/>
      <c r="X947" s="422"/>
    </row>
    <row r="948" ht="20" customHeight="1" spans="1:24">
      <c r="A948" s="131" t="s">
        <v>140</v>
      </c>
      <c r="B948" s="131" t="s">
        <v>690</v>
      </c>
      <c r="C948" s="131" t="s">
        <v>407</v>
      </c>
      <c r="D948" s="131" t="s">
        <v>179</v>
      </c>
      <c r="E948" s="131" t="s">
        <v>448</v>
      </c>
      <c r="F948" s="131" t="s">
        <v>358</v>
      </c>
      <c r="G948" s="131" t="s">
        <v>359</v>
      </c>
      <c r="H948" s="132">
        <v>3027780</v>
      </c>
      <c r="I948" s="194">
        <v>3027780</v>
      </c>
      <c r="J948" s="422"/>
      <c r="K948" s="422"/>
      <c r="L948" s="422"/>
      <c r="M948" s="194">
        <v>3027780</v>
      </c>
      <c r="N948" s="422"/>
      <c r="O948" s="423"/>
      <c r="P948" s="423"/>
      <c r="Q948" s="423"/>
      <c r="R948" s="426"/>
      <c r="S948" s="132"/>
      <c r="T948" s="426"/>
      <c r="U948" s="426"/>
      <c r="V948" s="422"/>
      <c r="W948" s="422"/>
      <c r="X948" s="422"/>
    </row>
    <row r="949" ht="20" customHeight="1" spans="1:24">
      <c r="A949" s="131" t="s">
        <v>140</v>
      </c>
      <c r="B949" s="131" t="s">
        <v>690</v>
      </c>
      <c r="C949" s="131" t="s">
        <v>407</v>
      </c>
      <c r="D949" s="131" t="s">
        <v>179</v>
      </c>
      <c r="E949" s="131" t="s">
        <v>448</v>
      </c>
      <c r="F949" s="131" t="s">
        <v>360</v>
      </c>
      <c r="G949" s="131" t="s">
        <v>361</v>
      </c>
      <c r="H949" s="132">
        <v>4309200</v>
      </c>
      <c r="I949" s="194">
        <v>4309200</v>
      </c>
      <c r="J949" s="422"/>
      <c r="K949" s="422"/>
      <c r="L949" s="422"/>
      <c r="M949" s="194">
        <v>4309200</v>
      </c>
      <c r="N949" s="422"/>
      <c r="O949" s="423"/>
      <c r="P949" s="423"/>
      <c r="Q949" s="423"/>
      <c r="R949" s="426"/>
      <c r="S949" s="132"/>
      <c r="T949" s="426"/>
      <c r="U949" s="426"/>
      <c r="V949" s="422"/>
      <c r="W949" s="422"/>
      <c r="X949" s="422"/>
    </row>
    <row r="950" ht="20" customHeight="1" spans="1:24">
      <c r="A950" s="131" t="s">
        <v>140</v>
      </c>
      <c r="B950" s="131" t="s">
        <v>691</v>
      </c>
      <c r="C950" s="131" t="s">
        <v>428</v>
      </c>
      <c r="D950" s="131" t="s">
        <v>179</v>
      </c>
      <c r="E950" s="131" t="s">
        <v>448</v>
      </c>
      <c r="F950" s="131" t="s">
        <v>429</v>
      </c>
      <c r="G950" s="131" t="s">
        <v>430</v>
      </c>
      <c r="H950" s="132">
        <v>1764000</v>
      </c>
      <c r="I950" s="194">
        <v>1764000</v>
      </c>
      <c r="J950" s="422"/>
      <c r="K950" s="422"/>
      <c r="L950" s="422"/>
      <c r="M950" s="194">
        <v>1764000</v>
      </c>
      <c r="N950" s="422"/>
      <c r="O950" s="423"/>
      <c r="P950" s="423"/>
      <c r="Q950" s="423"/>
      <c r="R950" s="426"/>
      <c r="S950" s="132"/>
      <c r="T950" s="426"/>
      <c r="U950" s="426"/>
      <c r="V950" s="422"/>
      <c r="W950" s="422"/>
      <c r="X950" s="422"/>
    </row>
    <row r="951" ht="20" customHeight="1" spans="1:24">
      <c r="A951" s="131" t="s">
        <v>140</v>
      </c>
      <c r="B951" s="131" t="s">
        <v>692</v>
      </c>
      <c r="C951" s="131" t="s">
        <v>456</v>
      </c>
      <c r="D951" s="131" t="s">
        <v>177</v>
      </c>
      <c r="E951" s="131" t="s">
        <v>462</v>
      </c>
      <c r="F951" s="131" t="s">
        <v>389</v>
      </c>
      <c r="G951" s="131" t="s">
        <v>390</v>
      </c>
      <c r="H951" s="132">
        <v>33125</v>
      </c>
      <c r="I951" s="194">
        <v>33125</v>
      </c>
      <c r="J951" s="422"/>
      <c r="K951" s="422"/>
      <c r="L951" s="422"/>
      <c r="M951" s="194">
        <v>33125</v>
      </c>
      <c r="N951" s="422"/>
      <c r="O951" s="423"/>
      <c r="P951" s="423"/>
      <c r="Q951" s="423"/>
      <c r="R951" s="426"/>
      <c r="S951" s="132"/>
      <c r="T951" s="426"/>
      <c r="U951" s="426"/>
      <c r="V951" s="422"/>
      <c r="W951" s="422"/>
      <c r="X951" s="422"/>
    </row>
    <row r="952" ht="20" customHeight="1" spans="1:24">
      <c r="A952" s="131" t="s">
        <v>140</v>
      </c>
      <c r="B952" s="131" t="s">
        <v>692</v>
      </c>
      <c r="C952" s="131" t="s">
        <v>456</v>
      </c>
      <c r="D952" s="131" t="s">
        <v>177</v>
      </c>
      <c r="E952" s="131" t="s">
        <v>462</v>
      </c>
      <c r="F952" s="131" t="s">
        <v>433</v>
      </c>
      <c r="G952" s="131" t="s">
        <v>434</v>
      </c>
      <c r="H952" s="132">
        <v>32100</v>
      </c>
      <c r="I952" s="194">
        <v>32100</v>
      </c>
      <c r="J952" s="422"/>
      <c r="K952" s="422"/>
      <c r="L952" s="422"/>
      <c r="M952" s="194">
        <v>32100</v>
      </c>
      <c r="N952" s="422"/>
      <c r="O952" s="423"/>
      <c r="P952" s="423"/>
      <c r="Q952" s="423"/>
      <c r="R952" s="426"/>
      <c r="S952" s="132"/>
      <c r="T952" s="426"/>
      <c r="U952" s="426"/>
      <c r="V952" s="422"/>
      <c r="W952" s="422"/>
      <c r="X952" s="422"/>
    </row>
    <row r="953" ht="20" customHeight="1" spans="1:24">
      <c r="A953" s="131" t="s">
        <v>140</v>
      </c>
      <c r="B953" s="131" t="s">
        <v>692</v>
      </c>
      <c r="C953" s="131" t="s">
        <v>456</v>
      </c>
      <c r="D953" s="131" t="s">
        <v>177</v>
      </c>
      <c r="E953" s="131" t="s">
        <v>462</v>
      </c>
      <c r="F953" s="131" t="s">
        <v>435</v>
      </c>
      <c r="G953" s="131" t="s">
        <v>436</v>
      </c>
      <c r="H953" s="132">
        <v>30000</v>
      </c>
      <c r="I953" s="194">
        <v>30000</v>
      </c>
      <c r="J953" s="422"/>
      <c r="K953" s="422"/>
      <c r="L953" s="422"/>
      <c r="M953" s="194">
        <v>30000</v>
      </c>
      <c r="N953" s="422"/>
      <c r="O953" s="423"/>
      <c r="P953" s="423"/>
      <c r="Q953" s="423"/>
      <c r="R953" s="426"/>
      <c r="S953" s="132"/>
      <c r="T953" s="426"/>
      <c r="U953" s="426"/>
      <c r="V953" s="422"/>
      <c r="W953" s="422"/>
      <c r="X953" s="422"/>
    </row>
    <row r="954" ht="20" customHeight="1" spans="1:24">
      <c r="A954" s="131" t="s">
        <v>140</v>
      </c>
      <c r="B954" s="131" t="s">
        <v>692</v>
      </c>
      <c r="C954" s="131" t="s">
        <v>456</v>
      </c>
      <c r="D954" s="131" t="s">
        <v>177</v>
      </c>
      <c r="E954" s="131" t="s">
        <v>462</v>
      </c>
      <c r="F954" s="131" t="s">
        <v>391</v>
      </c>
      <c r="G954" s="131" t="s">
        <v>392</v>
      </c>
      <c r="H954" s="132">
        <v>40000</v>
      </c>
      <c r="I954" s="194">
        <v>40000</v>
      </c>
      <c r="J954" s="422"/>
      <c r="K954" s="422"/>
      <c r="L954" s="422"/>
      <c r="M954" s="194">
        <v>40000</v>
      </c>
      <c r="N954" s="422"/>
      <c r="O954" s="423"/>
      <c r="P954" s="423"/>
      <c r="Q954" s="423"/>
      <c r="R954" s="426"/>
      <c r="S954" s="132"/>
      <c r="T954" s="426"/>
      <c r="U954" s="426"/>
      <c r="V954" s="422"/>
      <c r="W954" s="422"/>
      <c r="X954" s="422"/>
    </row>
    <row r="955" ht="20" customHeight="1" spans="1:24">
      <c r="A955" s="131" t="s">
        <v>140</v>
      </c>
      <c r="B955" s="131" t="s">
        <v>692</v>
      </c>
      <c r="C955" s="131" t="s">
        <v>456</v>
      </c>
      <c r="D955" s="131" t="s">
        <v>177</v>
      </c>
      <c r="E955" s="131" t="s">
        <v>462</v>
      </c>
      <c r="F955" s="131" t="s">
        <v>460</v>
      </c>
      <c r="G955" s="131" t="s">
        <v>461</v>
      </c>
      <c r="H955" s="132">
        <v>100000</v>
      </c>
      <c r="I955" s="194">
        <v>100000</v>
      </c>
      <c r="J955" s="422"/>
      <c r="K955" s="422"/>
      <c r="L955" s="422"/>
      <c r="M955" s="194">
        <v>100000</v>
      </c>
      <c r="N955" s="422"/>
      <c r="O955" s="423"/>
      <c r="P955" s="423"/>
      <c r="Q955" s="423"/>
      <c r="R955" s="426"/>
      <c r="S955" s="132"/>
      <c r="T955" s="426"/>
      <c r="U955" s="426"/>
      <c r="V955" s="422"/>
      <c r="W955" s="422"/>
      <c r="X955" s="422"/>
    </row>
    <row r="956" ht="20" customHeight="1" spans="1:24">
      <c r="A956" s="131" t="s">
        <v>140</v>
      </c>
      <c r="B956" s="131" t="s">
        <v>692</v>
      </c>
      <c r="C956" s="131" t="s">
        <v>456</v>
      </c>
      <c r="D956" s="131" t="s">
        <v>177</v>
      </c>
      <c r="E956" s="131" t="s">
        <v>462</v>
      </c>
      <c r="F956" s="131" t="s">
        <v>393</v>
      </c>
      <c r="G956" s="131" t="s">
        <v>394</v>
      </c>
      <c r="H956" s="132">
        <v>100000</v>
      </c>
      <c r="I956" s="194">
        <v>100000</v>
      </c>
      <c r="J956" s="422"/>
      <c r="K956" s="422"/>
      <c r="L956" s="422"/>
      <c r="M956" s="194">
        <v>100000</v>
      </c>
      <c r="N956" s="422"/>
      <c r="O956" s="423"/>
      <c r="P956" s="423"/>
      <c r="Q956" s="423"/>
      <c r="R956" s="426"/>
      <c r="S956" s="132"/>
      <c r="T956" s="426"/>
      <c r="U956" s="426"/>
      <c r="V956" s="422"/>
      <c r="W956" s="422"/>
      <c r="X956" s="422"/>
    </row>
    <row r="957" ht="20" customHeight="1" spans="1:24">
      <c r="A957" s="131" t="s">
        <v>140</v>
      </c>
      <c r="B957" s="131" t="s">
        <v>692</v>
      </c>
      <c r="C957" s="131" t="s">
        <v>456</v>
      </c>
      <c r="D957" s="131" t="s">
        <v>177</v>
      </c>
      <c r="E957" s="131" t="s">
        <v>462</v>
      </c>
      <c r="F957" s="131" t="s">
        <v>437</v>
      </c>
      <c r="G957" s="131" t="s">
        <v>438</v>
      </c>
      <c r="H957" s="132">
        <v>50000</v>
      </c>
      <c r="I957" s="194">
        <v>50000</v>
      </c>
      <c r="J957" s="422"/>
      <c r="K957" s="422"/>
      <c r="L957" s="422"/>
      <c r="M957" s="194">
        <v>50000</v>
      </c>
      <c r="N957" s="422"/>
      <c r="O957" s="423"/>
      <c r="P957" s="423"/>
      <c r="Q957" s="423"/>
      <c r="R957" s="426"/>
      <c r="S957" s="132"/>
      <c r="T957" s="426"/>
      <c r="U957" s="426"/>
      <c r="V957" s="422"/>
      <c r="W957" s="422"/>
      <c r="X957" s="422"/>
    </row>
    <row r="958" ht="20" customHeight="1" spans="1:24">
      <c r="A958" s="131" t="s">
        <v>140</v>
      </c>
      <c r="B958" s="131" t="s">
        <v>692</v>
      </c>
      <c r="C958" s="131" t="s">
        <v>456</v>
      </c>
      <c r="D958" s="131" t="s">
        <v>177</v>
      </c>
      <c r="E958" s="131" t="s">
        <v>462</v>
      </c>
      <c r="F958" s="131" t="s">
        <v>395</v>
      </c>
      <c r="G958" s="131" t="s">
        <v>396</v>
      </c>
      <c r="H958" s="132">
        <v>180000</v>
      </c>
      <c r="I958" s="194">
        <v>180000</v>
      </c>
      <c r="J958" s="422"/>
      <c r="K958" s="422"/>
      <c r="L958" s="422"/>
      <c r="M958" s="194">
        <v>180000</v>
      </c>
      <c r="N958" s="422"/>
      <c r="O958" s="423"/>
      <c r="P958" s="423"/>
      <c r="Q958" s="423"/>
      <c r="R958" s="426"/>
      <c r="S958" s="132"/>
      <c r="T958" s="426"/>
      <c r="U958" s="426"/>
      <c r="V958" s="422"/>
      <c r="W958" s="422"/>
      <c r="X958" s="422"/>
    </row>
    <row r="959" ht="20" customHeight="1" spans="1:24">
      <c r="A959" s="131" t="s">
        <v>140</v>
      </c>
      <c r="B959" s="131" t="s">
        <v>692</v>
      </c>
      <c r="C959" s="131" t="s">
        <v>456</v>
      </c>
      <c r="D959" s="131" t="s">
        <v>177</v>
      </c>
      <c r="E959" s="131" t="s">
        <v>462</v>
      </c>
      <c r="F959" s="131" t="s">
        <v>439</v>
      </c>
      <c r="G959" s="131" t="s">
        <v>440</v>
      </c>
      <c r="H959" s="132">
        <v>50000</v>
      </c>
      <c r="I959" s="194">
        <v>50000</v>
      </c>
      <c r="J959" s="422"/>
      <c r="K959" s="422"/>
      <c r="L959" s="422"/>
      <c r="M959" s="194">
        <v>50000</v>
      </c>
      <c r="N959" s="422"/>
      <c r="O959" s="423"/>
      <c r="P959" s="423"/>
      <c r="Q959" s="423"/>
      <c r="R959" s="426"/>
      <c r="S959" s="132"/>
      <c r="T959" s="426"/>
      <c r="U959" s="426"/>
      <c r="V959" s="422"/>
      <c r="W959" s="422"/>
      <c r="X959" s="422"/>
    </row>
    <row r="960" ht="20" customHeight="1" spans="1:24">
      <c r="A960" s="131" t="s">
        <v>140</v>
      </c>
      <c r="B960" s="131" t="s">
        <v>692</v>
      </c>
      <c r="C960" s="131" t="s">
        <v>456</v>
      </c>
      <c r="D960" s="131" t="s">
        <v>177</v>
      </c>
      <c r="E960" s="131" t="s">
        <v>462</v>
      </c>
      <c r="F960" s="131" t="s">
        <v>441</v>
      </c>
      <c r="G960" s="131" t="s">
        <v>442</v>
      </c>
      <c r="H960" s="132">
        <v>100000</v>
      </c>
      <c r="I960" s="194">
        <v>100000</v>
      </c>
      <c r="J960" s="422"/>
      <c r="K960" s="422"/>
      <c r="L960" s="422"/>
      <c r="M960" s="194">
        <v>100000</v>
      </c>
      <c r="N960" s="422"/>
      <c r="O960" s="423"/>
      <c r="P960" s="423"/>
      <c r="Q960" s="423"/>
      <c r="R960" s="426"/>
      <c r="S960" s="132"/>
      <c r="T960" s="426"/>
      <c r="U960" s="426"/>
      <c r="V960" s="422"/>
      <c r="W960" s="422"/>
      <c r="X960" s="422"/>
    </row>
    <row r="961" ht="20" customHeight="1" spans="1:24">
      <c r="A961" s="131" t="s">
        <v>140</v>
      </c>
      <c r="B961" s="131" t="s">
        <v>692</v>
      </c>
      <c r="C961" s="131" t="s">
        <v>456</v>
      </c>
      <c r="D961" s="131" t="s">
        <v>177</v>
      </c>
      <c r="E961" s="131" t="s">
        <v>462</v>
      </c>
      <c r="F961" s="131" t="s">
        <v>443</v>
      </c>
      <c r="G961" s="131" t="s">
        <v>444</v>
      </c>
      <c r="H961" s="132">
        <v>30000</v>
      </c>
      <c r="I961" s="194">
        <v>30000</v>
      </c>
      <c r="J961" s="422"/>
      <c r="K961" s="422"/>
      <c r="L961" s="422"/>
      <c r="M961" s="194">
        <v>30000</v>
      </c>
      <c r="N961" s="422"/>
      <c r="O961" s="423"/>
      <c r="P961" s="423"/>
      <c r="Q961" s="423"/>
      <c r="R961" s="426"/>
      <c r="S961" s="132"/>
      <c r="T961" s="426"/>
      <c r="U961" s="426"/>
      <c r="V961" s="422"/>
      <c r="W961" s="422"/>
      <c r="X961" s="422"/>
    </row>
    <row r="962" ht="20" customHeight="1" spans="1:24">
      <c r="A962" s="131" t="s">
        <v>140</v>
      </c>
      <c r="B962" s="131" t="s">
        <v>692</v>
      </c>
      <c r="C962" s="131" t="s">
        <v>456</v>
      </c>
      <c r="D962" s="131" t="s">
        <v>177</v>
      </c>
      <c r="E962" s="131" t="s">
        <v>462</v>
      </c>
      <c r="F962" s="131" t="s">
        <v>399</v>
      </c>
      <c r="G962" s="131" t="s">
        <v>400</v>
      </c>
      <c r="H962" s="132">
        <v>20000</v>
      </c>
      <c r="I962" s="194">
        <v>20000</v>
      </c>
      <c r="J962" s="422"/>
      <c r="K962" s="422"/>
      <c r="L962" s="422"/>
      <c r="M962" s="194">
        <v>20000</v>
      </c>
      <c r="N962" s="422"/>
      <c r="O962" s="423"/>
      <c r="P962" s="423"/>
      <c r="Q962" s="423"/>
      <c r="R962" s="426"/>
      <c r="S962" s="132"/>
      <c r="T962" s="426"/>
      <c r="U962" s="426"/>
      <c r="V962" s="422"/>
      <c r="W962" s="422"/>
      <c r="X962" s="422"/>
    </row>
    <row r="963" ht="20" customHeight="1" spans="1:24">
      <c r="A963" s="131" t="s">
        <v>140</v>
      </c>
      <c r="B963" s="131" t="s">
        <v>692</v>
      </c>
      <c r="C963" s="131" t="s">
        <v>456</v>
      </c>
      <c r="D963" s="131" t="s">
        <v>177</v>
      </c>
      <c r="E963" s="131" t="s">
        <v>462</v>
      </c>
      <c r="F963" s="131" t="s">
        <v>445</v>
      </c>
      <c r="G963" s="131" t="s">
        <v>446</v>
      </c>
      <c r="H963" s="132">
        <v>17900</v>
      </c>
      <c r="I963" s="194">
        <v>17900</v>
      </c>
      <c r="J963" s="422"/>
      <c r="K963" s="422"/>
      <c r="L963" s="422"/>
      <c r="M963" s="194">
        <v>17900</v>
      </c>
      <c r="N963" s="422"/>
      <c r="O963" s="423"/>
      <c r="P963" s="423"/>
      <c r="Q963" s="423"/>
      <c r="R963" s="426"/>
      <c r="S963" s="132"/>
      <c r="T963" s="426"/>
      <c r="U963" s="426"/>
      <c r="V963" s="422"/>
      <c r="W963" s="422"/>
      <c r="X963" s="422"/>
    </row>
    <row r="964" ht="20" customHeight="1" spans="1:24">
      <c r="A964" s="131" t="s">
        <v>140</v>
      </c>
      <c r="B964" s="131" t="s">
        <v>692</v>
      </c>
      <c r="C964" s="131" t="s">
        <v>456</v>
      </c>
      <c r="D964" s="131" t="s">
        <v>179</v>
      </c>
      <c r="E964" s="131" t="s">
        <v>448</v>
      </c>
      <c r="F964" s="131" t="s">
        <v>389</v>
      </c>
      <c r="G964" s="131" t="s">
        <v>390</v>
      </c>
      <c r="H964" s="132">
        <v>145640</v>
      </c>
      <c r="I964" s="194">
        <v>145640</v>
      </c>
      <c r="J964" s="422"/>
      <c r="K964" s="422"/>
      <c r="L964" s="422"/>
      <c r="M964" s="194">
        <v>145640</v>
      </c>
      <c r="N964" s="422"/>
      <c r="O964" s="423"/>
      <c r="P964" s="423"/>
      <c r="Q964" s="423"/>
      <c r="R964" s="426"/>
      <c r="S964" s="132"/>
      <c r="T964" s="426"/>
      <c r="U964" s="426"/>
      <c r="V964" s="422"/>
      <c r="W964" s="422"/>
      <c r="X964" s="422"/>
    </row>
    <row r="965" ht="20" customHeight="1" spans="1:24">
      <c r="A965" s="131" t="s">
        <v>140</v>
      </c>
      <c r="B965" s="131" t="s">
        <v>692</v>
      </c>
      <c r="C965" s="131" t="s">
        <v>456</v>
      </c>
      <c r="D965" s="131" t="s">
        <v>179</v>
      </c>
      <c r="E965" s="131" t="s">
        <v>448</v>
      </c>
      <c r="F965" s="131" t="s">
        <v>433</v>
      </c>
      <c r="G965" s="131" t="s">
        <v>434</v>
      </c>
      <c r="H965" s="132">
        <v>42900</v>
      </c>
      <c r="I965" s="194">
        <v>42900</v>
      </c>
      <c r="J965" s="422"/>
      <c r="K965" s="422"/>
      <c r="L965" s="422"/>
      <c r="M965" s="194">
        <v>42900</v>
      </c>
      <c r="N965" s="422"/>
      <c r="O965" s="423"/>
      <c r="P965" s="423"/>
      <c r="Q965" s="423"/>
      <c r="R965" s="426"/>
      <c r="S965" s="132"/>
      <c r="T965" s="426"/>
      <c r="U965" s="426"/>
      <c r="V965" s="422"/>
      <c r="W965" s="422"/>
      <c r="X965" s="422"/>
    </row>
    <row r="966" ht="20" customHeight="1" spans="1:24">
      <c r="A966" s="131" t="s">
        <v>140</v>
      </c>
      <c r="B966" s="131" t="s">
        <v>692</v>
      </c>
      <c r="C966" s="131" t="s">
        <v>456</v>
      </c>
      <c r="D966" s="131" t="s">
        <v>179</v>
      </c>
      <c r="E966" s="131" t="s">
        <v>448</v>
      </c>
      <c r="F966" s="131" t="s">
        <v>435</v>
      </c>
      <c r="G966" s="131" t="s">
        <v>436</v>
      </c>
      <c r="H966" s="132">
        <v>40000</v>
      </c>
      <c r="I966" s="194">
        <v>40000</v>
      </c>
      <c r="J966" s="422"/>
      <c r="K966" s="422"/>
      <c r="L966" s="422"/>
      <c r="M966" s="194">
        <v>40000</v>
      </c>
      <c r="N966" s="422"/>
      <c r="O966" s="423"/>
      <c r="P966" s="423"/>
      <c r="Q966" s="423"/>
      <c r="R966" s="426"/>
      <c r="S966" s="132"/>
      <c r="T966" s="426"/>
      <c r="U966" s="426"/>
      <c r="V966" s="422"/>
      <c r="W966" s="422"/>
      <c r="X966" s="422"/>
    </row>
    <row r="967" ht="20" customHeight="1" spans="1:24">
      <c r="A967" s="131" t="s">
        <v>140</v>
      </c>
      <c r="B967" s="131" t="s">
        <v>692</v>
      </c>
      <c r="C967" s="131" t="s">
        <v>456</v>
      </c>
      <c r="D967" s="131" t="s">
        <v>179</v>
      </c>
      <c r="E967" s="131" t="s">
        <v>448</v>
      </c>
      <c r="F967" s="131" t="s">
        <v>391</v>
      </c>
      <c r="G967" s="131" t="s">
        <v>392</v>
      </c>
      <c r="H967" s="132">
        <v>75000</v>
      </c>
      <c r="I967" s="194">
        <v>75000</v>
      </c>
      <c r="J967" s="422"/>
      <c r="K967" s="422"/>
      <c r="L967" s="422"/>
      <c r="M967" s="194">
        <v>75000</v>
      </c>
      <c r="N967" s="422"/>
      <c r="O967" s="423"/>
      <c r="P967" s="423"/>
      <c r="Q967" s="423"/>
      <c r="R967" s="426"/>
      <c r="S967" s="132"/>
      <c r="T967" s="426"/>
      <c r="U967" s="426"/>
      <c r="V967" s="422"/>
      <c r="W967" s="422"/>
      <c r="X967" s="422"/>
    </row>
    <row r="968" ht="20" customHeight="1" spans="1:24">
      <c r="A968" s="131" t="s">
        <v>140</v>
      </c>
      <c r="B968" s="131" t="s">
        <v>692</v>
      </c>
      <c r="C968" s="131" t="s">
        <v>456</v>
      </c>
      <c r="D968" s="131" t="s">
        <v>179</v>
      </c>
      <c r="E968" s="131" t="s">
        <v>448</v>
      </c>
      <c r="F968" s="131" t="s">
        <v>460</v>
      </c>
      <c r="G968" s="131" t="s">
        <v>461</v>
      </c>
      <c r="H968" s="132">
        <v>500000</v>
      </c>
      <c r="I968" s="194">
        <v>500000</v>
      </c>
      <c r="J968" s="422"/>
      <c r="K968" s="422"/>
      <c r="L968" s="422"/>
      <c r="M968" s="194">
        <v>500000</v>
      </c>
      <c r="N968" s="422"/>
      <c r="O968" s="423"/>
      <c r="P968" s="423"/>
      <c r="Q968" s="423"/>
      <c r="R968" s="426"/>
      <c r="S968" s="132"/>
      <c r="T968" s="426"/>
      <c r="U968" s="426"/>
      <c r="V968" s="422"/>
      <c r="W968" s="422"/>
      <c r="X968" s="422"/>
    </row>
    <row r="969" ht="20" customHeight="1" spans="1:24">
      <c r="A969" s="131" t="s">
        <v>140</v>
      </c>
      <c r="B969" s="131" t="s">
        <v>692</v>
      </c>
      <c r="C969" s="131" t="s">
        <v>456</v>
      </c>
      <c r="D969" s="131" t="s">
        <v>179</v>
      </c>
      <c r="E969" s="131" t="s">
        <v>448</v>
      </c>
      <c r="F969" s="131" t="s">
        <v>393</v>
      </c>
      <c r="G969" s="131" t="s">
        <v>394</v>
      </c>
      <c r="H969" s="132">
        <v>100000</v>
      </c>
      <c r="I969" s="194">
        <v>100000</v>
      </c>
      <c r="J969" s="422"/>
      <c r="K969" s="422"/>
      <c r="L969" s="422"/>
      <c r="M969" s="194">
        <v>100000</v>
      </c>
      <c r="N969" s="422"/>
      <c r="O969" s="423"/>
      <c r="P969" s="423"/>
      <c r="Q969" s="423"/>
      <c r="R969" s="426"/>
      <c r="S969" s="132"/>
      <c r="T969" s="426"/>
      <c r="U969" s="426"/>
      <c r="V969" s="422"/>
      <c r="W969" s="422"/>
      <c r="X969" s="422"/>
    </row>
    <row r="970" ht="20" customHeight="1" spans="1:24">
      <c r="A970" s="131" t="s">
        <v>140</v>
      </c>
      <c r="B970" s="131" t="s">
        <v>692</v>
      </c>
      <c r="C970" s="131" t="s">
        <v>456</v>
      </c>
      <c r="D970" s="131" t="s">
        <v>179</v>
      </c>
      <c r="E970" s="131" t="s">
        <v>448</v>
      </c>
      <c r="F970" s="131" t="s">
        <v>437</v>
      </c>
      <c r="G970" s="131" t="s">
        <v>438</v>
      </c>
      <c r="H970" s="132">
        <v>460000</v>
      </c>
      <c r="I970" s="194">
        <v>460000</v>
      </c>
      <c r="J970" s="422"/>
      <c r="K970" s="422"/>
      <c r="L970" s="422"/>
      <c r="M970" s="194">
        <v>460000</v>
      </c>
      <c r="N970" s="422"/>
      <c r="O970" s="423"/>
      <c r="P970" s="423"/>
      <c r="Q970" s="423"/>
      <c r="R970" s="426"/>
      <c r="S970" s="132"/>
      <c r="T970" s="426"/>
      <c r="U970" s="426"/>
      <c r="V970" s="422"/>
      <c r="W970" s="422"/>
      <c r="X970" s="422"/>
    </row>
    <row r="971" ht="20" customHeight="1" spans="1:24">
      <c r="A971" s="131" t="s">
        <v>140</v>
      </c>
      <c r="B971" s="131" t="s">
        <v>692</v>
      </c>
      <c r="C971" s="131" t="s">
        <v>456</v>
      </c>
      <c r="D971" s="131" t="s">
        <v>179</v>
      </c>
      <c r="E971" s="131" t="s">
        <v>448</v>
      </c>
      <c r="F971" s="131" t="s">
        <v>395</v>
      </c>
      <c r="G971" s="131" t="s">
        <v>396</v>
      </c>
      <c r="H971" s="132">
        <v>300000</v>
      </c>
      <c r="I971" s="194">
        <v>300000</v>
      </c>
      <c r="J971" s="422"/>
      <c r="K971" s="422"/>
      <c r="L971" s="422"/>
      <c r="M971" s="194">
        <v>300000</v>
      </c>
      <c r="N971" s="422"/>
      <c r="O971" s="423"/>
      <c r="P971" s="423"/>
      <c r="Q971" s="423"/>
      <c r="R971" s="426"/>
      <c r="S971" s="132"/>
      <c r="T971" s="426"/>
      <c r="U971" s="426"/>
      <c r="V971" s="422"/>
      <c r="W971" s="422"/>
      <c r="X971" s="422"/>
    </row>
    <row r="972" ht="20" customHeight="1" spans="1:24">
      <c r="A972" s="131" t="s">
        <v>140</v>
      </c>
      <c r="B972" s="131" t="s">
        <v>692</v>
      </c>
      <c r="C972" s="131" t="s">
        <v>456</v>
      </c>
      <c r="D972" s="131" t="s">
        <v>179</v>
      </c>
      <c r="E972" s="131" t="s">
        <v>448</v>
      </c>
      <c r="F972" s="131" t="s">
        <v>439</v>
      </c>
      <c r="G972" s="131" t="s">
        <v>440</v>
      </c>
      <c r="H972" s="132">
        <v>150000</v>
      </c>
      <c r="I972" s="194">
        <v>150000</v>
      </c>
      <c r="J972" s="422"/>
      <c r="K972" s="422"/>
      <c r="L972" s="422"/>
      <c r="M972" s="194">
        <v>150000</v>
      </c>
      <c r="N972" s="422"/>
      <c r="O972" s="423"/>
      <c r="P972" s="423"/>
      <c r="Q972" s="423"/>
      <c r="R972" s="426"/>
      <c r="S972" s="132"/>
      <c r="T972" s="426"/>
      <c r="U972" s="426"/>
      <c r="V972" s="422"/>
      <c r="W972" s="422"/>
      <c r="X972" s="422"/>
    </row>
    <row r="973" ht="20" customHeight="1" spans="1:24">
      <c r="A973" s="131" t="s">
        <v>140</v>
      </c>
      <c r="B973" s="131" t="s">
        <v>692</v>
      </c>
      <c r="C973" s="131" t="s">
        <v>456</v>
      </c>
      <c r="D973" s="131" t="s">
        <v>179</v>
      </c>
      <c r="E973" s="131" t="s">
        <v>448</v>
      </c>
      <c r="F973" s="131" t="s">
        <v>441</v>
      </c>
      <c r="G973" s="131" t="s">
        <v>442</v>
      </c>
      <c r="H973" s="132">
        <v>730000</v>
      </c>
      <c r="I973" s="194">
        <v>730000</v>
      </c>
      <c r="J973" s="422"/>
      <c r="K973" s="422"/>
      <c r="L973" s="422"/>
      <c r="M973" s="194">
        <v>730000</v>
      </c>
      <c r="N973" s="422"/>
      <c r="O973" s="423"/>
      <c r="P973" s="423"/>
      <c r="Q973" s="423"/>
      <c r="R973" s="426"/>
      <c r="S973" s="132"/>
      <c r="T973" s="426"/>
      <c r="U973" s="426"/>
      <c r="V973" s="422"/>
      <c r="W973" s="422"/>
      <c r="X973" s="422"/>
    </row>
    <row r="974" ht="20" customHeight="1" spans="1:24">
      <c r="A974" s="131" t="s">
        <v>140</v>
      </c>
      <c r="B974" s="131" t="s">
        <v>692</v>
      </c>
      <c r="C974" s="131" t="s">
        <v>456</v>
      </c>
      <c r="D974" s="131" t="s">
        <v>179</v>
      </c>
      <c r="E974" s="131" t="s">
        <v>448</v>
      </c>
      <c r="F974" s="131" t="s">
        <v>443</v>
      </c>
      <c r="G974" s="131" t="s">
        <v>444</v>
      </c>
      <c r="H974" s="132">
        <v>70000</v>
      </c>
      <c r="I974" s="194">
        <v>70000</v>
      </c>
      <c r="J974" s="422"/>
      <c r="K974" s="422"/>
      <c r="L974" s="422"/>
      <c r="M974" s="194">
        <v>70000</v>
      </c>
      <c r="N974" s="422"/>
      <c r="O974" s="423"/>
      <c r="P974" s="423"/>
      <c r="Q974" s="423"/>
      <c r="R974" s="426"/>
      <c r="S974" s="132"/>
      <c r="T974" s="426"/>
      <c r="U974" s="426"/>
      <c r="V974" s="422"/>
      <c r="W974" s="422"/>
      <c r="X974" s="422"/>
    </row>
    <row r="975" ht="20" customHeight="1" spans="1:24">
      <c r="A975" s="131" t="s">
        <v>140</v>
      </c>
      <c r="B975" s="131" t="s">
        <v>692</v>
      </c>
      <c r="C975" s="131" t="s">
        <v>456</v>
      </c>
      <c r="D975" s="131" t="s">
        <v>179</v>
      </c>
      <c r="E975" s="131" t="s">
        <v>448</v>
      </c>
      <c r="F975" s="131" t="s">
        <v>399</v>
      </c>
      <c r="G975" s="131" t="s">
        <v>400</v>
      </c>
      <c r="H975" s="132">
        <v>50000</v>
      </c>
      <c r="I975" s="194">
        <v>50000</v>
      </c>
      <c r="J975" s="422"/>
      <c r="K975" s="422"/>
      <c r="L975" s="422"/>
      <c r="M975" s="194">
        <v>50000</v>
      </c>
      <c r="N975" s="422"/>
      <c r="O975" s="423"/>
      <c r="P975" s="423"/>
      <c r="Q975" s="423"/>
      <c r="R975" s="426"/>
      <c r="S975" s="132"/>
      <c r="T975" s="426"/>
      <c r="U975" s="426"/>
      <c r="V975" s="422"/>
      <c r="W975" s="422"/>
      <c r="X975" s="422"/>
    </row>
    <row r="976" ht="20" customHeight="1" spans="1:24">
      <c r="A976" s="131" t="s">
        <v>140</v>
      </c>
      <c r="B976" s="131" t="s">
        <v>692</v>
      </c>
      <c r="C976" s="131" t="s">
        <v>456</v>
      </c>
      <c r="D976" s="131" t="s">
        <v>179</v>
      </c>
      <c r="E976" s="131" t="s">
        <v>448</v>
      </c>
      <c r="F976" s="131" t="s">
        <v>445</v>
      </c>
      <c r="G976" s="131" t="s">
        <v>446</v>
      </c>
      <c r="H976" s="132">
        <v>27100</v>
      </c>
      <c r="I976" s="194">
        <v>27100</v>
      </c>
      <c r="J976" s="422"/>
      <c r="K976" s="422"/>
      <c r="L976" s="422"/>
      <c r="M976" s="194">
        <v>27100</v>
      </c>
      <c r="N976" s="422"/>
      <c r="O976" s="423"/>
      <c r="P976" s="423"/>
      <c r="Q976" s="423"/>
      <c r="R976" s="426"/>
      <c r="S976" s="132"/>
      <c r="T976" s="426"/>
      <c r="U976" s="426"/>
      <c r="V976" s="422"/>
      <c r="W976" s="422"/>
      <c r="X976" s="422"/>
    </row>
    <row r="977" ht="20" customHeight="1" spans="1:24">
      <c r="A977" s="131" t="s">
        <v>142</v>
      </c>
      <c r="B977" s="131" t="s">
        <v>693</v>
      </c>
      <c r="C977" s="131" t="s">
        <v>352</v>
      </c>
      <c r="D977" s="131" t="s">
        <v>175</v>
      </c>
      <c r="E977" s="131" t="s">
        <v>457</v>
      </c>
      <c r="F977" s="131" t="s">
        <v>354</v>
      </c>
      <c r="G977" s="131" t="s">
        <v>355</v>
      </c>
      <c r="H977" s="132">
        <v>6210732</v>
      </c>
      <c r="I977" s="194">
        <v>6210732</v>
      </c>
      <c r="J977" s="422"/>
      <c r="K977" s="422"/>
      <c r="L977" s="422"/>
      <c r="M977" s="194">
        <v>6210732</v>
      </c>
      <c r="N977" s="422"/>
      <c r="O977" s="423"/>
      <c r="P977" s="423"/>
      <c r="Q977" s="423"/>
      <c r="R977" s="426"/>
      <c r="S977" s="132"/>
      <c r="T977" s="426"/>
      <c r="U977" s="426"/>
      <c r="V977" s="422"/>
      <c r="W977" s="422"/>
      <c r="X977" s="422"/>
    </row>
    <row r="978" ht="20" customHeight="1" spans="1:24">
      <c r="A978" s="131" t="s">
        <v>142</v>
      </c>
      <c r="B978" s="131" t="s">
        <v>693</v>
      </c>
      <c r="C978" s="131" t="s">
        <v>352</v>
      </c>
      <c r="D978" s="131" t="s">
        <v>175</v>
      </c>
      <c r="E978" s="131" t="s">
        <v>457</v>
      </c>
      <c r="F978" s="131" t="s">
        <v>356</v>
      </c>
      <c r="G978" s="131" t="s">
        <v>357</v>
      </c>
      <c r="H978" s="132">
        <v>11496</v>
      </c>
      <c r="I978" s="194">
        <v>11496</v>
      </c>
      <c r="J978" s="422"/>
      <c r="K978" s="422"/>
      <c r="L978" s="422"/>
      <c r="M978" s="194">
        <v>11496</v>
      </c>
      <c r="N978" s="422"/>
      <c r="O978" s="423"/>
      <c r="P978" s="423"/>
      <c r="Q978" s="423"/>
      <c r="R978" s="426"/>
      <c r="S978" s="132"/>
      <c r="T978" s="426"/>
      <c r="U978" s="426"/>
      <c r="V978" s="422"/>
      <c r="W978" s="422"/>
      <c r="X978" s="422"/>
    </row>
    <row r="979" ht="20" customHeight="1" spans="1:24">
      <c r="A979" s="131" t="s">
        <v>142</v>
      </c>
      <c r="B979" s="131" t="s">
        <v>693</v>
      </c>
      <c r="C979" s="131" t="s">
        <v>352</v>
      </c>
      <c r="D979" s="131" t="s">
        <v>175</v>
      </c>
      <c r="E979" s="131" t="s">
        <v>457</v>
      </c>
      <c r="F979" s="131" t="s">
        <v>358</v>
      </c>
      <c r="G979" s="131" t="s">
        <v>359</v>
      </c>
      <c r="H979" s="132">
        <v>517561</v>
      </c>
      <c r="I979" s="194">
        <v>517561</v>
      </c>
      <c r="J979" s="422"/>
      <c r="K979" s="422"/>
      <c r="L979" s="422"/>
      <c r="M979" s="194">
        <v>517561</v>
      </c>
      <c r="N979" s="422"/>
      <c r="O979" s="423"/>
      <c r="P979" s="423"/>
      <c r="Q979" s="423"/>
      <c r="R979" s="426"/>
      <c r="S979" s="132"/>
      <c r="T979" s="426"/>
      <c r="U979" s="426"/>
      <c r="V979" s="422"/>
      <c r="W979" s="422"/>
      <c r="X979" s="422"/>
    </row>
    <row r="980" ht="20" customHeight="1" spans="1:24">
      <c r="A980" s="131" t="s">
        <v>142</v>
      </c>
      <c r="B980" s="131" t="s">
        <v>693</v>
      </c>
      <c r="C980" s="131" t="s">
        <v>352</v>
      </c>
      <c r="D980" s="131" t="s">
        <v>175</v>
      </c>
      <c r="E980" s="131" t="s">
        <v>457</v>
      </c>
      <c r="F980" s="131" t="s">
        <v>360</v>
      </c>
      <c r="G980" s="131" t="s">
        <v>361</v>
      </c>
      <c r="H980" s="132">
        <v>6772392</v>
      </c>
      <c r="I980" s="194">
        <v>6772392</v>
      </c>
      <c r="J980" s="422"/>
      <c r="K980" s="422"/>
      <c r="L980" s="422"/>
      <c r="M980" s="194">
        <v>6772392</v>
      </c>
      <c r="N980" s="422"/>
      <c r="O980" s="423"/>
      <c r="P980" s="423"/>
      <c r="Q980" s="423"/>
      <c r="R980" s="426"/>
      <c r="S980" s="132"/>
      <c r="T980" s="426"/>
      <c r="U980" s="426"/>
      <c r="V980" s="422"/>
      <c r="W980" s="422"/>
      <c r="X980" s="422"/>
    </row>
    <row r="981" ht="20" customHeight="1" spans="1:24">
      <c r="A981" s="131" t="s">
        <v>142</v>
      </c>
      <c r="B981" s="131" t="s">
        <v>694</v>
      </c>
      <c r="C981" s="131" t="s">
        <v>363</v>
      </c>
      <c r="D981" s="131" t="s">
        <v>175</v>
      </c>
      <c r="E981" s="131" t="s">
        <v>457</v>
      </c>
      <c r="F981" s="131" t="s">
        <v>364</v>
      </c>
      <c r="G981" s="131" t="s">
        <v>365</v>
      </c>
      <c r="H981" s="132">
        <v>96600</v>
      </c>
      <c r="I981" s="194">
        <v>96600</v>
      </c>
      <c r="J981" s="422"/>
      <c r="K981" s="422"/>
      <c r="L981" s="422"/>
      <c r="M981" s="194">
        <v>96600</v>
      </c>
      <c r="N981" s="422"/>
      <c r="O981" s="423"/>
      <c r="P981" s="423"/>
      <c r="Q981" s="423"/>
      <c r="R981" s="426"/>
      <c r="S981" s="132"/>
      <c r="T981" s="426"/>
      <c r="U981" s="426"/>
      <c r="V981" s="422"/>
      <c r="W981" s="422"/>
      <c r="X981" s="422"/>
    </row>
    <row r="982" ht="20" customHeight="1" spans="1:24">
      <c r="A982" s="131" t="s">
        <v>142</v>
      </c>
      <c r="B982" s="131" t="s">
        <v>694</v>
      </c>
      <c r="C982" s="131" t="s">
        <v>363</v>
      </c>
      <c r="D982" s="131" t="s">
        <v>217</v>
      </c>
      <c r="E982" s="131" t="s">
        <v>366</v>
      </c>
      <c r="F982" s="131" t="s">
        <v>367</v>
      </c>
      <c r="G982" s="131" t="s">
        <v>368</v>
      </c>
      <c r="H982" s="132">
        <v>2823480</v>
      </c>
      <c r="I982" s="194">
        <v>2823480</v>
      </c>
      <c r="J982" s="422"/>
      <c r="K982" s="422"/>
      <c r="L982" s="422"/>
      <c r="M982" s="194">
        <v>2823480</v>
      </c>
      <c r="N982" s="422"/>
      <c r="O982" s="423"/>
      <c r="P982" s="423"/>
      <c r="Q982" s="423"/>
      <c r="R982" s="426"/>
      <c r="S982" s="132"/>
      <c r="T982" s="426"/>
      <c r="U982" s="426"/>
      <c r="V982" s="422"/>
      <c r="W982" s="422"/>
      <c r="X982" s="422"/>
    </row>
    <row r="983" ht="20" customHeight="1" spans="1:24">
      <c r="A983" s="131" t="s">
        <v>142</v>
      </c>
      <c r="B983" s="131" t="s">
        <v>694</v>
      </c>
      <c r="C983" s="131" t="s">
        <v>363</v>
      </c>
      <c r="D983" s="131" t="s">
        <v>219</v>
      </c>
      <c r="E983" s="131" t="s">
        <v>369</v>
      </c>
      <c r="F983" s="131" t="s">
        <v>370</v>
      </c>
      <c r="G983" s="131" t="s">
        <v>371</v>
      </c>
      <c r="H983" s="132">
        <v>311742</v>
      </c>
      <c r="I983" s="194">
        <v>311742</v>
      </c>
      <c r="J983" s="422"/>
      <c r="K983" s="422"/>
      <c r="L983" s="422"/>
      <c r="M983" s="194">
        <v>311742</v>
      </c>
      <c r="N983" s="422"/>
      <c r="O983" s="423"/>
      <c r="P983" s="423"/>
      <c r="Q983" s="423"/>
      <c r="R983" s="426"/>
      <c r="S983" s="132"/>
      <c r="T983" s="426"/>
      <c r="U983" s="426"/>
      <c r="V983" s="422"/>
      <c r="W983" s="422"/>
      <c r="X983" s="422"/>
    </row>
    <row r="984" ht="20" customHeight="1" spans="1:24">
      <c r="A984" s="131" t="s">
        <v>142</v>
      </c>
      <c r="B984" s="131" t="s">
        <v>694</v>
      </c>
      <c r="C984" s="131" t="s">
        <v>363</v>
      </c>
      <c r="D984" s="131" t="s">
        <v>235</v>
      </c>
      <c r="E984" s="131" t="s">
        <v>372</v>
      </c>
      <c r="F984" s="131" t="s">
        <v>373</v>
      </c>
      <c r="G984" s="131" t="s">
        <v>374</v>
      </c>
      <c r="H984" s="132">
        <v>1303160</v>
      </c>
      <c r="I984" s="194">
        <v>1303160</v>
      </c>
      <c r="J984" s="422"/>
      <c r="K984" s="422"/>
      <c r="L984" s="422"/>
      <c r="M984" s="194">
        <v>1303160</v>
      </c>
      <c r="N984" s="422"/>
      <c r="O984" s="423"/>
      <c r="P984" s="423"/>
      <c r="Q984" s="423"/>
      <c r="R984" s="426"/>
      <c r="S984" s="132"/>
      <c r="T984" s="426"/>
      <c r="U984" s="426"/>
      <c r="V984" s="422"/>
      <c r="W984" s="422"/>
      <c r="X984" s="422"/>
    </row>
    <row r="985" ht="20" customHeight="1" spans="1:24">
      <c r="A985" s="131" t="s">
        <v>142</v>
      </c>
      <c r="B985" s="131" t="s">
        <v>694</v>
      </c>
      <c r="C985" s="131" t="s">
        <v>363</v>
      </c>
      <c r="D985" s="131" t="s">
        <v>237</v>
      </c>
      <c r="E985" s="131" t="s">
        <v>375</v>
      </c>
      <c r="F985" s="131" t="s">
        <v>376</v>
      </c>
      <c r="G985" s="131" t="s">
        <v>377</v>
      </c>
      <c r="H985" s="132">
        <v>993360</v>
      </c>
      <c r="I985" s="194">
        <v>993360</v>
      </c>
      <c r="J985" s="422"/>
      <c r="K985" s="422"/>
      <c r="L985" s="422"/>
      <c r="M985" s="194">
        <v>993360</v>
      </c>
      <c r="N985" s="422"/>
      <c r="O985" s="423"/>
      <c r="P985" s="423"/>
      <c r="Q985" s="423"/>
      <c r="R985" s="426"/>
      <c r="S985" s="132"/>
      <c r="T985" s="426"/>
      <c r="U985" s="426"/>
      <c r="V985" s="422"/>
      <c r="W985" s="422"/>
      <c r="X985" s="422"/>
    </row>
    <row r="986" ht="20" customHeight="1" spans="1:24">
      <c r="A986" s="131" t="s">
        <v>142</v>
      </c>
      <c r="B986" s="131" t="s">
        <v>694</v>
      </c>
      <c r="C986" s="131" t="s">
        <v>363</v>
      </c>
      <c r="D986" s="131" t="s">
        <v>239</v>
      </c>
      <c r="E986" s="131" t="s">
        <v>378</v>
      </c>
      <c r="F986" s="131" t="s">
        <v>364</v>
      </c>
      <c r="G986" s="131" t="s">
        <v>365</v>
      </c>
      <c r="H986" s="132">
        <v>57155</v>
      </c>
      <c r="I986" s="194">
        <v>57155</v>
      </c>
      <c r="J986" s="422"/>
      <c r="K986" s="422"/>
      <c r="L986" s="422"/>
      <c r="M986" s="194">
        <v>57155</v>
      </c>
      <c r="N986" s="422"/>
      <c r="O986" s="423"/>
      <c r="P986" s="423"/>
      <c r="Q986" s="423"/>
      <c r="R986" s="426"/>
      <c r="S986" s="132"/>
      <c r="T986" s="426"/>
      <c r="U986" s="426"/>
      <c r="V986" s="422"/>
      <c r="W986" s="422"/>
      <c r="X986" s="422"/>
    </row>
    <row r="987" ht="20" customHeight="1" spans="1:24">
      <c r="A987" s="131" t="s">
        <v>142</v>
      </c>
      <c r="B987" s="131" t="s">
        <v>695</v>
      </c>
      <c r="C987" s="131" t="s">
        <v>380</v>
      </c>
      <c r="D987" s="131" t="s">
        <v>251</v>
      </c>
      <c r="E987" s="131" t="s">
        <v>380</v>
      </c>
      <c r="F987" s="131" t="s">
        <v>381</v>
      </c>
      <c r="G987" s="131" t="s">
        <v>380</v>
      </c>
      <c r="H987" s="132">
        <v>2192940</v>
      </c>
      <c r="I987" s="194">
        <v>2192940</v>
      </c>
      <c r="J987" s="422"/>
      <c r="K987" s="422"/>
      <c r="L987" s="422"/>
      <c r="M987" s="194">
        <v>2192940</v>
      </c>
      <c r="N987" s="422"/>
      <c r="O987" s="423"/>
      <c r="P987" s="423"/>
      <c r="Q987" s="423"/>
      <c r="R987" s="426"/>
      <c r="S987" s="132"/>
      <c r="T987" s="426"/>
      <c r="U987" s="426"/>
      <c r="V987" s="422"/>
      <c r="W987" s="422"/>
      <c r="X987" s="422"/>
    </row>
    <row r="988" ht="20" customHeight="1" spans="1:24">
      <c r="A988" s="131" t="s">
        <v>142</v>
      </c>
      <c r="B988" s="131" t="s">
        <v>696</v>
      </c>
      <c r="C988" s="131" t="s">
        <v>383</v>
      </c>
      <c r="D988" s="131" t="s">
        <v>215</v>
      </c>
      <c r="E988" s="131" t="s">
        <v>384</v>
      </c>
      <c r="F988" s="131" t="s">
        <v>385</v>
      </c>
      <c r="G988" s="131" t="s">
        <v>386</v>
      </c>
      <c r="H988" s="132">
        <v>1285200</v>
      </c>
      <c r="I988" s="194">
        <v>1285200</v>
      </c>
      <c r="J988" s="422"/>
      <c r="K988" s="422"/>
      <c r="L988" s="422"/>
      <c r="M988" s="194">
        <v>1285200</v>
      </c>
      <c r="N988" s="422"/>
      <c r="O988" s="423"/>
      <c r="P988" s="423"/>
      <c r="Q988" s="423"/>
      <c r="R988" s="426"/>
      <c r="S988" s="132"/>
      <c r="T988" s="426"/>
      <c r="U988" s="426"/>
      <c r="V988" s="422"/>
      <c r="W988" s="422"/>
      <c r="X988" s="422"/>
    </row>
    <row r="989" ht="20" customHeight="1" spans="1:24">
      <c r="A989" s="131" t="s">
        <v>142</v>
      </c>
      <c r="B989" s="131" t="s">
        <v>697</v>
      </c>
      <c r="C989" s="131" t="s">
        <v>388</v>
      </c>
      <c r="D989" s="131" t="s">
        <v>175</v>
      </c>
      <c r="E989" s="131" t="s">
        <v>457</v>
      </c>
      <c r="F989" s="131" t="s">
        <v>397</v>
      </c>
      <c r="G989" s="131" t="s">
        <v>398</v>
      </c>
      <c r="H989" s="132">
        <v>276000</v>
      </c>
      <c r="I989" s="194">
        <v>276000</v>
      </c>
      <c r="J989" s="422"/>
      <c r="K989" s="422"/>
      <c r="L989" s="422"/>
      <c r="M989" s="194">
        <v>276000</v>
      </c>
      <c r="N989" s="422"/>
      <c r="O989" s="423"/>
      <c r="P989" s="423"/>
      <c r="Q989" s="423"/>
      <c r="R989" s="426"/>
      <c r="S989" s="132"/>
      <c r="T989" s="426"/>
      <c r="U989" s="426"/>
      <c r="V989" s="422"/>
      <c r="W989" s="422"/>
      <c r="X989" s="422"/>
    </row>
    <row r="990" ht="20" customHeight="1" spans="1:24">
      <c r="A990" s="131" t="s">
        <v>142</v>
      </c>
      <c r="B990" s="131" t="s">
        <v>697</v>
      </c>
      <c r="C990" s="131" t="s">
        <v>388</v>
      </c>
      <c r="D990" s="131" t="s">
        <v>175</v>
      </c>
      <c r="E990" s="131" t="s">
        <v>457</v>
      </c>
      <c r="F990" s="131" t="s">
        <v>401</v>
      </c>
      <c r="G990" s="131" t="s">
        <v>402</v>
      </c>
      <c r="H990" s="132">
        <v>115000</v>
      </c>
      <c r="I990" s="194">
        <v>115000</v>
      </c>
      <c r="J990" s="422"/>
      <c r="K990" s="422"/>
      <c r="L990" s="422"/>
      <c r="M990" s="194">
        <v>115000</v>
      </c>
      <c r="N990" s="422"/>
      <c r="O990" s="423"/>
      <c r="P990" s="423"/>
      <c r="Q990" s="423"/>
      <c r="R990" s="426"/>
      <c r="S990" s="132"/>
      <c r="T990" s="426"/>
      <c r="U990" s="426"/>
      <c r="V990" s="422"/>
      <c r="W990" s="422"/>
      <c r="X990" s="422"/>
    </row>
    <row r="991" ht="20" customHeight="1" spans="1:24">
      <c r="A991" s="131" t="s">
        <v>142</v>
      </c>
      <c r="B991" s="131" t="s">
        <v>697</v>
      </c>
      <c r="C991" s="131" t="s">
        <v>388</v>
      </c>
      <c r="D991" s="131" t="s">
        <v>215</v>
      </c>
      <c r="E991" s="131" t="s">
        <v>384</v>
      </c>
      <c r="F991" s="131" t="s">
        <v>397</v>
      </c>
      <c r="G991" s="131" t="s">
        <v>398</v>
      </c>
      <c r="H991" s="132">
        <v>18900</v>
      </c>
      <c r="I991" s="194">
        <v>18900</v>
      </c>
      <c r="J991" s="422"/>
      <c r="K991" s="422"/>
      <c r="L991" s="422"/>
      <c r="M991" s="194">
        <v>18900</v>
      </c>
      <c r="N991" s="422"/>
      <c r="O991" s="423"/>
      <c r="P991" s="423"/>
      <c r="Q991" s="423"/>
      <c r="R991" s="426"/>
      <c r="S991" s="132"/>
      <c r="T991" s="426"/>
      <c r="U991" s="426"/>
      <c r="V991" s="422"/>
      <c r="W991" s="422"/>
      <c r="X991" s="422"/>
    </row>
    <row r="992" ht="20" customHeight="1" spans="1:24">
      <c r="A992" s="131" t="s">
        <v>142</v>
      </c>
      <c r="B992" s="131" t="s">
        <v>697</v>
      </c>
      <c r="C992" s="131" t="s">
        <v>388</v>
      </c>
      <c r="D992" s="131" t="s">
        <v>215</v>
      </c>
      <c r="E992" s="131" t="s">
        <v>384</v>
      </c>
      <c r="F992" s="131" t="s">
        <v>401</v>
      </c>
      <c r="G992" s="131" t="s">
        <v>402</v>
      </c>
      <c r="H992" s="132">
        <v>100800</v>
      </c>
      <c r="I992" s="194">
        <v>100800</v>
      </c>
      <c r="J992" s="422"/>
      <c r="K992" s="422"/>
      <c r="L992" s="422"/>
      <c r="M992" s="194">
        <v>100800</v>
      </c>
      <c r="N992" s="422"/>
      <c r="O992" s="423"/>
      <c r="P992" s="423"/>
      <c r="Q992" s="423"/>
      <c r="R992" s="426"/>
      <c r="S992" s="132"/>
      <c r="T992" s="426"/>
      <c r="U992" s="426"/>
      <c r="V992" s="422"/>
      <c r="W992" s="422"/>
      <c r="X992" s="422"/>
    </row>
    <row r="993" ht="20" customHeight="1" spans="1:24">
      <c r="A993" s="131" t="s">
        <v>142</v>
      </c>
      <c r="B993" s="131" t="s">
        <v>698</v>
      </c>
      <c r="C993" s="131" t="s">
        <v>404</v>
      </c>
      <c r="D993" s="131" t="s">
        <v>175</v>
      </c>
      <c r="E993" s="131" t="s">
        <v>457</v>
      </c>
      <c r="F993" s="131" t="s">
        <v>405</v>
      </c>
      <c r="G993" s="131" t="s">
        <v>404</v>
      </c>
      <c r="H993" s="132">
        <v>41400</v>
      </c>
      <c r="I993" s="194">
        <v>41400</v>
      </c>
      <c r="J993" s="422"/>
      <c r="K993" s="422"/>
      <c r="L993" s="422"/>
      <c r="M993" s="194">
        <v>41400</v>
      </c>
      <c r="N993" s="422"/>
      <c r="O993" s="423"/>
      <c r="P993" s="423"/>
      <c r="Q993" s="423"/>
      <c r="R993" s="426"/>
      <c r="S993" s="132"/>
      <c r="T993" s="426"/>
      <c r="U993" s="426"/>
      <c r="V993" s="422"/>
      <c r="W993" s="422"/>
      <c r="X993" s="422"/>
    </row>
    <row r="994" ht="20" customHeight="1" spans="1:24">
      <c r="A994" s="131" t="s">
        <v>142</v>
      </c>
      <c r="B994" s="131" t="s">
        <v>699</v>
      </c>
      <c r="C994" s="131" t="s">
        <v>428</v>
      </c>
      <c r="D994" s="131" t="s">
        <v>175</v>
      </c>
      <c r="E994" s="131" t="s">
        <v>457</v>
      </c>
      <c r="F994" s="131" t="s">
        <v>429</v>
      </c>
      <c r="G994" s="131" t="s">
        <v>430</v>
      </c>
      <c r="H994" s="132">
        <v>1656036</v>
      </c>
      <c r="I994" s="194">
        <v>1656036</v>
      </c>
      <c r="J994" s="422"/>
      <c r="K994" s="422"/>
      <c r="L994" s="422"/>
      <c r="M994" s="194">
        <v>1656036</v>
      </c>
      <c r="N994" s="422"/>
      <c r="O994" s="423"/>
      <c r="P994" s="423"/>
      <c r="Q994" s="423"/>
      <c r="R994" s="426"/>
      <c r="S994" s="132"/>
      <c r="T994" s="426"/>
      <c r="U994" s="426"/>
      <c r="V994" s="422"/>
      <c r="W994" s="422"/>
      <c r="X994" s="422"/>
    </row>
    <row r="995" ht="20" customHeight="1" spans="1:24">
      <c r="A995" s="131" t="s">
        <v>142</v>
      </c>
      <c r="B995" s="131" t="s">
        <v>700</v>
      </c>
      <c r="C995" s="131" t="s">
        <v>407</v>
      </c>
      <c r="D995" s="131" t="s">
        <v>175</v>
      </c>
      <c r="E995" s="131" t="s">
        <v>457</v>
      </c>
      <c r="F995" s="131" t="s">
        <v>358</v>
      </c>
      <c r="G995" s="131" t="s">
        <v>359</v>
      </c>
      <c r="H995" s="132">
        <v>1842300</v>
      </c>
      <c r="I995" s="194">
        <v>1842300</v>
      </c>
      <c r="J995" s="422"/>
      <c r="K995" s="422"/>
      <c r="L995" s="422"/>
      <c r="M995" s="194">
        <v>1842300</v>
      </c>
      <c r="N995" s="422"/>
      <c r="O995" s="423"/>
      <c r="P995" s="423"/>
      <c r="Q995" s="423"/>
      <c r="R995" s="426"/>
      <c r="S995" s="132"/>
      <c r="T995" s="426"/>
      <c r="U995" s="426"/>
      <c r="V995" s="422"/>
      <c r="W995" s="422"/>
      <c r="X995" s="422"/>
    </row>
    <row r="996" ht="20" customHeight="1" spans="1:24">
      <c r="A996" s="131" t="s">
        <v>142</v>
      </c>
      <c r="B996" s="131" t="s">
        <v>700</v>
      </c>
      <c r="C996" s="131" t="s">
        <v>407</v>
      </c>
      <c r="D996" s="131" t="s">
        <v>175</v>
      </c>
      <c r="E996" s="131" t="s">
        <v>457</v>
      </c>
      <c r="F996" s="131" t="s">
        <v>360</v>
      </c>
      <c r="G996" s="131" t="s">
        <v>361</v>
      </c>
      <c r="H996" s="132">
        <v>2622000</v>
      </c>
      <c r="I996" s="194">
        <v>2622000</v>
      </c>
      <c r="J996" s="422"/>
      <c r="K996" s="422"/>
      <c r="L996" s="422"/>
      <c r="M996" s="194">
        <v>2622000</v>
      </c>
      <c r="N996" s="422"/>
      <c r="O996" s="423"/>
      <c r="P996" s="423"/>
      <c r="Q996" s="423"/>
      <c r="R996" s="426"/>
      <c r="S996" s="132"/>
      <c r="T996" s="426"/>
      <c r="U996" s="426"/>
      <c r="V996" s="422"/>
      <c r="W996" s="422"/>
      <c r="X996" s="422"/>
    </row>
    <row r="997" ht="20" customHeight="1" spans="1:24">
      <c r="A997" s="131" t="s">
        <v>142</v>
      </c>
      <c r="B997" s="131" t="s">
        <v>701</v>
      </c>
      <c r="C997" s="131" t="s">
        <v>456</v>
      </c>
      <c r="D997" s="131" t="s">
        <v>175</v>
      </c>
      <c r="E997" s="131" t="s">
        <v>457</v>
      </c>
      <c r="F997" s="131" t="s">
        <v>389</v>
      </c>
      <c r="G997" s="131" t="s">
        <v>390</v>
      </c>
      <c r="H997" s="132">
        <v>22360</v>
      </c>
      <c r="I997" s="194">
        <v>22360</v>
      </c>
      <c r="J997" s="422"/>
      <c r="K997" s="422"/>
      <c r="L997" s="422"/>
      <c r="M997" s="194">
        <v>22360</v>
      </c>
      <c r="N997" s="422"/>
      <c r="O997" s="423"/>
      <c r="P997" s="423"/>
      <c r="Q997" s="423"/>
      <c r="R997" s="426"/>
      <c r="S997" s="132"/>
      <c r="T997" s="426"/>
      <c r="U997" s="426"/>
      <c r="V997" s="422"/>
      <c r="W997" s="422"/>
      <c r="X997" s="422"/>
    </row>
    <row r="998" ht="20" customHeight="1" spans="1:24">
      <c r="A998" s="131" t="s">
        <v>142</v>
      </c>
      <c r="B998" s="131" t="s">
        <v>701</v>
      </c>
      <c r="C998" s="131" t="s">
        <v>456</v>
      </c>
      <c r="D998" s="131" t="s">
        <v>175</v>
      </c>
      <c r="E998" s="131" t="s">
        <v>457</v>
      </c>
      <c r="F998" s="131" t="s">
        <v>433</v>
      </c>
      <c r="G998" s="131" t="s">
        <v>434</v>
      </c>
      <c r="H998" s="132">
        <v>30000</v>
      </c>
      <c r="I998" s="194">
        <v>30000</v>
      </c>
      <c r="J998" s="422"/>
      <c r="K998" s="422"/>
      <c r="L998" s="422"/>
      <c r="M998" s="194">
        <v>30000</v>
      </c>
      <c r="N998" s="422"/>
      <c r="O998" s="423"/>
      <c r="P998" s="423"/>
      <c r="Q998" s="423"/>
      <c r="R998" s="426"/>
      <c r="S998" s="132"/>
      <c r="T998" s="426"/>
      <c r="U998" s="426"/>
      <c r="V998" s="422"/>
      <c r="W998" s="422"/>
      <c r="X998" s="422"/>
    </row>
    <row r="999" ht="20" customHeight="1" spans="1:24">
      <c r="A999" s="131" t="s">
        <v>142</v>
      </c>
      <c r="B999" s="131" t="s">
        <v>701</v>
      </c>
      <c r="C999" s="131" t="s">
        <v>456</v>
      </c>
      <c r="D999" s="131" t="s">
        <v>175</v>
      </c>
      <c r="E999" s="131" t="s">
        <v>457</v>
      </c>
      <c r="F999" s="131" t="s">
        <v>435</v>
      </c>
      <c r="G999" s="131" t="s">
        <v>436</v>
      </c>
      <c r="H999" s="132">
        <v>10000</v>
      </c>
      <c r="I999" s="194">
        <v>10000</v>
      </c>
      <c r="J999" s="422"/>
      <c r="K999" s="422"/>
      <c r="L999" s="422"/>
      <c r="M999" s="194">
        <v>10000</v>
      </c>
      <c r="N999" s="422"/>
      <c r="O999" s="423"/>
      <c r="P999" s="423"/>
      <c r="Q999" s="423"/>
      <c r="R999" s="426"/>
      <c r="S999" s="132"/>
      <c r="T999" s="426"/>
      <c r="U999" s="426"/>
      <c r="V999" s="422"/>
      <c r="W999" s="422"/>
      <c r="X999" s="422"/>
    </row>
    <row r="1000" ht="20" customHeight="1" spans="1:24">
      <c r="A1000" s="131" t="s">
        <v>142</v>
      </c>
      <c r="B1000" s="131" t="s">
        <v>701</v>
      </c>
      <c r="C1000" s="131" t="s">
        <v>456</v>
      </c>
      <c r="D1000" s="131" t="s">
        <v>175</v>
      </c>
      <c r="E1000" s="131" t="s">
        <v>457</v>
      </c>
      <c r="F1000" s="131" t="s">
        <v>391</v>
      </c>
      <c r="G1000" s="131" t="s">
        <v>392</v>
      </c>
      <c r="H1000" s="132">
        <v>3000</v>
      </c>
      <c r="I1000" s="194">
        <v>3000</v>
      </c>
      <c r="J1000" s="422"/>
      <c r="K1000" s="422"/>
      <c r="L1000" s="422"/>
      <c r="M1000" s="194">
        <v>3000</v>
      </c>
      <c r="N1000" s="422"/>
      <c r="O1000" s="423"/>
      <c r="P1000" s="423"/>
      <c r="Q1000" s="423"/>
      <c r="R1000" s="426"/>
      <c r="S1000" s="132"/>
      <c r="T1000" s="426"/>
      <c r="U1000" s="426"/>
      <c r="V1000" s="422"/>
      <c r="W1000" s="422"/>
      <c r="X1000" s="422"/>
    </row>
    <row r="1001" ht="20" customHeight="1" spans="1:24">
      <c r="A1001" s="131" t="s">
        <v>142</v>
      </c>
      <c r="B1001" s="131" t="s">
        <v>701</v>
      </c>
      <c r="C1001" s="131" t="s">
        <v>456</v>
      </c>
      <c r="D1001" s="131" t="s">
        <v>175</v>
      </c>
      <c r="E1001" s="131" t="s">
        <v>457</v>
      </c>
      <c r="F1001" s="131" t="s">
        <v>460</v>
      </c>
      <c r="G1001" s="131" t="s">
        <v>461</v>
      </c>
      <c r="H1001" s="132">
        <v>386000</v>
      </c>
      <c r="I1001" s="194">
        <v>386000</v>
      </c>
      <c r="J1001" s="422"/>
      <c r="K1001" s="422"/>
      <c r="L1001" s="422"/>
      <c r="M1001" s="194">
        <v>386000</v>
      </c>
      <c r="N1001" s="422"/>
      <c r="O1001" s="423"/>
      <c r="P1001" s="423"/>
      <c r="Q1001" s="423"/>
      <c r="R1001" s="426"/>
      <c r="S1001" s="132"/>
      <c r="T1001" s="426"/>
      <c r="U1001" s="426"/>
      <c r="V1001" s="422"/>
      <c r="W1001" s="422"/>
      <c r="X1001" s="422"/>
    </row>
    <row r="1002" ht="20" customHeight="1" spans="1:24">
      <c r="A1002" s="131" t="s">
        <v>142</v>
      </c>
      <c r="B1002" s="131" t="s">
        <v>701</v>
      </c>
      <c r="C1002" s="131" t="s">
        <v>456</v>
      </c>
      <c r="D1002" s="131" t="s">
        <v>175</v>
      </c>
      <c r="E1002" s="131" t="s">
        <v>457</v>
      </c>
      <c r="F1002" s="131" t="s">
        <v>393</v>
      </c>
      <c r="G1002" s="131" t="s">
        <v>394</v>
      </c>
      <c r="H1002" s="132">
        <v>22000</v>
      </c>
      <c r="I1002" s="194">
        <v>22000</v>
      </c>
      <c r="J1002" s="422"/>
      <c r="K1002" s="422"/>
      <c r="L1002" s="422"/>
      <c r="M1002" s="194">
        <v>22000</v>
      </c>
      <c r="N1002" s="422"/>
      <c r="O1002" s="423"/>
      <c r="P1002" s="423"/>
      <c r="Q1002" s="423"/>
      <c r="R1002" s="426"/>
      <c r="S1002" s="132"/>
      <c r="T1002" s="426"/>
      <c r="U1002" s="426"/>
      <c r="V1002" s="422"/>
      <c r="W1002" s="422"/>
      <c r="X1002" s="422"/>
    </row>
    <row r="1003" ht="20" customHeight="1" spans="1:24">
      <c r="A1003" s="131" t="s">
        <v>142</v>
      </c>
      <c r="B1003" s="131" t="s">
        <v>701</v>
      </c>
      <c r="C1003" s="131" t="s">
        <v>456</v>
      </c>
      <c r="D1003" s="131" t="s">
        <v>175</v>
      </c>
      <c r="E1003" s="131" t="s">
        <v>457</v>
      </c>
      <c r="F1003" s="131" t="s">
        <v>437</v>
      </c>
      <c r="G1003" s="131" t="s">
        <v>438</v>
      </c>
      <c r="H1003" s="132">
        <v>131000</v>
      </c>
      <c r="I1003" s="194">
        <v>131000</v>
      </c>
      <c r="J1003" s="422"/>
      <c r="K1003" s="422"/>
      <c r="L1003" s="422"/>
      <c r="M1003" s="194">
        <v>131000</v>
      </c>
      <c r="N1003" s="422"/>
      <c r="O1003" s="423"/>
      <c r="P1003" s="423"/>
      <c r="Q1003" s="423"/>
      <c r="R1003" s="426"/>
      <c r="S1003" s="132"/>
      <c r="T1003" s="426"/>
      <c r="U1003" s="426"/>
      <c r="V1003" s="422"/>
      <c r="W1003" s="422"/>
      <c r="X1003" s="422"/>
    </row>
    <row r="1004" ht="20" customHeight="1" spans="1:24">
      <c r="A1004" s="131" t="s">
        <v>142</v>
      </c>
      <c r="B1004" s="131" t="s">
        <v>701</v>
      </c>
      <c r="C1004" s="131" t="s">
        <v>456</v>
      </c>
      <c r="D1004" s="131" t="s">
        <v>175</v>
      </c>
      <c r="E1004" s="131" t="s">
        <v>457</v>
      </c>
      <c r="F1004" s="131" t="s">
        <v>395</v>
      </c>
      <c r="G1004" s="131" t="s">
        <v>396</v>
      </c>
      <c r="H1004" s="132">
        <v>139000</v>
      </c>
      <c r="I1004" s="194">
        <v>139000</v>
      </c>
      <c r="J1004" s="422"/>
      <c r="K1004" s="422"/>
      <c r="L1004" s="422"/>
      <c r="M1004" s="194">
        <v>139000</v>
      </c>
      <c r="N1004" s="422"/>
      <c r="O1004" s="423"/>
      <c r="P1004" s="423"/>
      <c r="Q1004" s="423"/>
      <c r="R1004" s="426"/>
      <c r="S1004" s="132"/>
      <c r="T1004" s="426"/>
      <c r="U1004" s="426"/>
      <c r="V1004" s="422"/>
      <c r="W1004" s="422"/>
      <c r="X1004" s="422"/>
    </row>
    <row r="1005" ht="20" customHeight="1" spans="1:24">
      <c r="A1005" s="131" t="s">
        <v>142</v>
      </c>
      <c r="B1005" s="131" t="s">
        <v>701</v>
      </c>
      <c r="C1005" s="131" t="s">
        <v>456</v>
      </c>
      <c r="D1005" s="131" t="s">
        <v>175</v>
      </c>
      <c r="E1005" s="131" t="s">
        <v>457</v>
      </c>
      <c r="F1005" s="131" t="s">
        <v>439</v>
      </c>
      <c r="G1005" s="131" t="s">
        <v>440</v>
      </c>
      <c r="H1005" s="132">
        <v>60175</v>
      </c>
      <c r="I1005" s="194">
        <v>60175</v>
      </c>
      <c r="J1005" s="422"/>
      <c r="K1005" s="422"/>
      <c r="L1005" s="422"/>
      <c r="M1005" s="194">
        <v>60175</v>
      </c>
      <c r="N1005" s="422"/>
      <c r="O1005" s="423"/>
      <c r="P1005" s="423"/>
      <c r="Q1005" s="423"/>
      <c r="R1005" s="426"/>
      <c r="S1005" s="132"/>
      <c r="T1005" s="426"/>
      <c r="U1005" s="426"/>
      <c r="V1005" s="422"/>
      <c r="W1005" s="422"/>
      <c r="X1005" s="422"/>
    </row>
    <row r="1006" ht="20" customHeight="1" spans="1:24">
      <c r="A1006" s="131" t="s">
        <v>142</v>
      </c>
      <c r="B1006" s="131" t="s">
        <v>701</v>
      </c>
      <c r="C1006" s="131" t="s">
        <v>456</v>
      </c>
      <c r="D1006" s="131" t="s">
        <v>175</v>
      </c>
      <c r="E1006" s="131" t="s">
        <v>457</v>
      </c>
      <c r="F1006" s="131" t="s">
        <v>441</v>
      </c>
      <c r="G1006" s="131" t="s">
        <v>442</v>
      </c>
      <c r="H1006" s="132">
        <v>240000</v>
      </c>
      <c r="I1006" s="194">
        <v>240000</v>
      </c>
      <c r="J1006" s="422"/>
      <c r="K1006" s="422"/>
      <c r="L1006" s="422"/>
      <c r="M1006" s="194">
        <v>240000</v>
      </c>
      <c r="N1006" s="422"/>
      <c r="O1006" s="423"/>
      <c r="P1006" s="423"/>
      <c r="Q1006" s="423"/>
      <c r="R1006" s="426"/>
      <c r="S1006" s="132"/>
      <c r="T1006" s="426"/>
      <c r="U1006" s="426"/>
      <c r="V1006" s="422"/>
      <c r="W1006" s="422"/>
      <c r="X1006" s="422"/>
    </row>
    <row r="1007" ht="20" customHeight="1" spans="1:24">
      <c r="A1007" s="131" t="s">
        <v>142</v>
      </c>
      <c r="B1007" s="131" t="s">
        <v>701</v>
      </c>
      <c r="C1007" s="131" t="s">
        <v>456</v>
      </c>
      <c r="D1007" s="131" t="s">
        <v>175</v>
      </c>
      <c r="E1007" s="131" t="s">
        <v>457</v>
      </c>
      <c r="F1007" s="131" t="s">
        <v>443</v>
      </c>
      <c r="G1007" s="131" t="s">
        <v>444</v>
      </c>
      <c r="H1007" s="132">
        <v>75000</v>
      </c>
      <c r="I1007" s="194">
        <v>75000</v>
      </c>
      <c r="J1007" s="422"/>
      <c r="K1007" s="422"/>
      <c r="L1007" s="422"/>
      <c r="M1007" s="194">
        <v>75000</v>
      </c>
      <c r="N1007" s="422"/>
      <c r="O1007" s="423"/>
      <c r="P1007" s="423"/>
      <c r="Q1007" s="423"/>
      <c r="R1007" s="426"/>
      <c r="S1007" s="132"/>
      <c r="T1007" s="426"/>
      <c r="U1007" s="426"/>
      <c r="V1007" s="422"/>
      <c r="W1007" s="422"/>
      <c r="X1007" s="422"/>
    </row>
    <row r="1008" ht="20" customHeight="1" spans="1:24">
      <c r="A1008" s="131" t="s">
        <v>142</v>
      </c>
      <c r="B1008" s="131" t="s">
        <v>701</v>
      </c>
      <c r="C1008" s="131" t="s">
        <v>456</v>
      </c>
      <c r="D1008" s="131" t="s">
        <v>175</v>
      </c>
      <c r="E1008" s="131" t="s">
        <v>457</v>
      </c>
      <c r="F1008" s="131" t="s">
        <v>399</v>
      </c>
      <c r="G1008" s="131" t="s">
        <v>400</v>
      </c>
      <c r="H1008" s="132">
        <v>5500</v>
      </c>
      <c r="I1008" s="194">
        <v>5500</v>
      </c>
      <c r="J1008" s="422"/>
      <c r="K1008" s="422"/>
      <c r="L1008" s="422"/>
      <c r="M1008" s="194">
        <v>5500</v>
      </c>
      <c r="N1008" s="422"/>
      <c r="O1008" s="423"/>
      <c r="P1008" s="423"/>
      <c r="Q1008" s="423"/>
      <c r="R1008" s="426"/>
      <c r="S1008" s="132"/>
      <c r="T1008" s="426"/>
      <c r="U1008" s="426"/>
      <c r="V1008" s="422"/>
      <c r="W1008" s="422"/>
      <c r="X1008" s="422"/>
    </row>
    <row r="1009" ht="20" customHeight="1" spans="1:24">
      <c r="A1009" s="131" t="s">
        <v>142</v>
      </c>
      <c r="B1009" s="131" t="s">
        <v>701</v>
      </c>
      <c r="C1009" s="131" t="s">
        <v>456</v>
      </c>
      <c r="D1009" s="131" t="s">
        <v>175</v>
      </c>
      <c r="E1009" s="131" t="s">
        <v>457</v>
      </c>
      <c r="F1009" s="131" t="s">
        <v>401</v>
      </c>
      <c r="G1009" s="131" t="s">
        <v>402</v>
      </c>
      <c r="H1009" s="132">
        <v>5500</v>
      </c>
      <c r="I1009" s="194">
        <v>5500</v>
      </c>
      <c r="J1009" s="422"/>
      <c r="K1009" s="422"/>
      <c r="L1009" s="422"/>
      <c r="M1009" s="194">
        <v>5500</v>
      </c>
      <c r="N1009" s="422"/>
      <c r="O1009" s="423"/>
      <c r="P1009" s="423"/>
      <c r="Q1009" s="423"/>
      <c r="R1009" s="426"/>
      <c r="S1009" s="132"/>
      <c r="T1009" s="426"/>
      <c r="U1009" s="426"/>
      <c r="V1009" s="422"/>
      <c r="W1009" s="422"/>
      <c r="X1009" s="422"/>
    </row>
    <row r="1010" ht="20" customHeight="1" spans="1:24">
      <c r="A1010" s="131" t="s">
        <v>142</v>
      </c>
      <c r="B1010" s="131" t="s">
        <v>701</v>
      </c>
      <c r="C1010" s="131" t="s">
        <v>456</v>
      </c>
      <c r="D1010" s="131" t="s">
        <v>175</v>
      </c>
      <c r="E1010" s="131" t="s">
        <v>457</v>
      </c>
      <c r="F1010" s="131" t="s">
        <v>525</v>
      </c>
      <c r="G1010" s="131" t="s">
        <v>526</v>
      </c>
      <c r="H1010" s="132">
        <v>280000</v>
      </c>
      <c r="I1010" s="194">
        <v>280000</v>
      </c>
      <c r="J1010" s="422"/>
      <c r="K1010" s="422"/>
      <c r="L1010" s="422"/>
      <c r="M1010" s="194">
        <v>280000</v>
      </c>
      <c r="N1010" s="422"/>
      <c r="O1010" s="423"/>
      <c r="P1010" s="423"/>
      <c r="Q1010" s="423"/>
      <c r="R1010" s="426"/>
      <c r="S1010" s="132"/>
      <c r="T1010" s="426"/>
      <c r="U1010" s="426"/>
      <c r="V1010" s="422"/>
      <c r="W1010" s="422"/>
      <c r="X1010" s="422"/>
    </row>
    <row r="1011" ht="20" customHeight="1" spans="1:24">
      <c r="A1011" s="131" t="s">
        <v>142</v>
      </c>
      <c r="B1011" s="131" t="s">
        <v>701</v>
      </c>
      <c r="C1011" s="131" t="s">
        <v>456</v>
      </c>
      <c r="D1011" s="131" t="s">
        <v>175</v>
      </c>
      <c r="E1011" s="131" t="s">
        <v>457</v>
      </c>
      <c r="F1011" s="131" t="s">
        <v>445</v>
      </c>
      <c r="G1011" s="131" t="s">
        <v>446</v>
      </c>
      <c r="H1011" s="132">
        <v>44820</v>
      </c>
      <c r="I1011" s="194">
        <v>44820</v>
      </c>
      <c r="J1011" s="422"/>
      <c r="K1011" s="422"/>
      <c r="L1011" s="422"/>
      <c r="M1011" s="194">
        <v>44820</v>
      </c>
      <c r="N1011" s="422"/>
      <c r="O1011" s="423"/>
      <c r="P1011" s="423"/>
      <c r="Q1011" s="423"/>
      <c r="R1011" s="426"/>
      <c r="S1011" s="132"/>
      <c r="T1011" s="426"/>
      <c r="U1011" s="426"/>
      <c r="V1011" s="422"/>
      <c r="W1011" s="422"/>
      <c r="X1011" s="422"/>
    </row>
    <row r="1012" ht="20" customHeight="1" spans="1:24">
      <c r="A1012" s="131" t="s">
        <v>142</v>
      </c>
      <c r="B1012" s="131" t="s">
        <v>701</v>
      </c>
      <c r="C1012" s="131" t="s">
        <v>456</v>
      </c>
      <c r="D1012" s="131" t="s">
        <v>189</v>
      </c>
      <c r="E1012" s="131" t="s">
        <v>513</v>
      </c>
      <c r="F1012" s="131" t="s">
        <v>439</v>
      </c>
      <c r="G1012" s="131" t="s">
        <v>440</v>
      </c>
      <c r="H1012" s="132">
        <v>7560</v>
      </c>
      <c r="I1012" s="194">
        <v>7560</v>
      </c>
      <c r="J1012" s="422"/>
      <c r="K1012" s="422"/>
      <c r="L1012" s="422"/>
      <c r="M1012" s="194">
        <v>7560</v>
      </c>
      <c r="N1012" s="422"/>
      <c r="O1012" s="423"/>
      <c r="P1012" s="423"/>
      <c r="Q1012" s="423"/>
      <c r="R1012" s="426"/>
      <c r="S1012" s="132"/>
      <c r="T1012" s="426"/>
      <c r="U1012" s="426"/>
      <c r="V1012" s="422"/>
      <c r="W1012" s="422"/>
      <c r="X1012" s="422"/>
    </row>
    <row r="1013" ht="20" customHeight="1" spans="1:24">
      <c r="A1013" s="131" t="s">
        <v>144</v>
      </c>
      <c r="B1013" s="131" t="s">
        <v>702</v>
      </c>
      <c r="C1013" s="131" t="s">
        <v>352</v>
      </c>
      <c r="D1013" s="131" t="s">
        <v>177</v>
      </c>
      <c r="E1013" s="131" t="s">
        <v>462</v>
      </c>
      <c r="F1013" s="131" t="s">
        <v>354</v>
      </c>
      <c r="G1013" s="131" t="s">
        <v>355</v>
      </c>
      <c r="H1013" s="132">
        <v>10948752</v>
      </c>
      <c r="I1013" s="194">
        <v>10948752</v>
      </c>
      <c r="J1013" s="422"/>
      <c r="K1013" s="422"/>
      <c r="L1013" s="422"/>
      <c r="M1013" s="194">
        <v>10948752</v>
      </c>
      <c r="N1013" s="422"/>
      <c r="O1013" s="423"/>
      <c r="P1013" s="423"/>
      <c r="Q1013" s="423"/>
      <c r="R1013" s="426"/>
      <c r="S1013" s="132"/>
      <c r="T1013" s="426"/>
      <c r="U1013" s="426"/>
      <c r="V1013" s="422"/>
      <c r="W1013" s="422"/>
      <c r="X1013" s="422"/>
    </row>
    <row r="1014" ht="20" customHeight="1" spans="1:24">
      <c r="A1014" s="131" t="s">
        <v>144</v>
      </c>
      <c r="B1014" s="131" t="s">
        <v>702</v>
      </c>
      <c r="C1014" s="131" t="s">
        <v>352</v>
      </c>
      <c r="D1014" s="131" t="s">
        <v>177</v>
      </c>
      <c r="E1014" s="131" t="s">
        <v>462</v>
      </c>
      <c r="F1014" s="131" t="s">
        <v>356</v>
      </c>
      <c r="G1014" s="131" t="s">
        <v>357</v>
      </c>
      <c r="H1014" s="132">
        <v>18660</v>
      </c>
      <c r="I1014" s="194">
        <v>18660</v>
      </c>
      <c r="J1014" s="422"/>
      <c r="K1014" s="422"/>
      <c r="L1014" s="422"/>
      <c r="M1014" s="194">
        <v>18660</v>
      </c>
      <c r="N1014" s="422"/>
      <c r="O1014" s="423"/>
      <c r="P1014" s="423"/>
      <c r="Q1014" s="423"/>
      <c r="R1014" s="426"/>
      <c r="S1014" s="132"/>
      <c r="T1014" s="426"/>
      <c r="U1014" s="426"/>
      <c r="V1014" s="422"/>
      <c r="W1014" s="422"/>
      <c r="X1014" s="422"/>
    </row>
    <row r="1015" ht="20" customHeight="1" spans="1:24">
      <c r="A1015" s="131" t="s">
        <v>144</v>
      </c>
      <c r="B1015" s="131" t="s">
        <v>702</v>
      </c>
      <c r="C1015" s="131" t="s">
        <v>352</v>
      </c>
      <c r="D1015" s="131" t="s">
        <v>177</v>
      </c>
      <c r="E1015" s="131" t="s">
        <v>462</v>
      </c>
      <c r="F1015" s="131" t="s">
        <v>358</v>
      </c>
      <c r="G1015" s="131" t="s">
        <v>359</v>
      </c>
      <c r="H1015" s="132">
        <v>912396</v>
      </c>
      <c r="I1015" s="194">
        <v>912396</v>
      </c>
      <c r="J1015" s="422"/>
      <c r="K1015" s="422"/>
      <c r="L1015" s="422"/>
      <c r="M1015" s="194">
        <v>912396</v>
      </c>
      <c r="N1015" s="422"/>
      <c r="O1015" s="423"/>
      <c r="P1015" s="423"/>
      <c r="Q1015" s="423"/>
      <c r="R1015" s="426"/>
      <c r="S1015" s="132"/>
      <c r="T1015" s="426"/>
      <c r="U1015" s="426"/>
      <c r="V1015" s="422"/>
      <c r="W1015" s="422"/>
      <c r="X1015" s="422"/>
    </row>
    <row r="1016" ht="20" customHeight="1" spans="1:24">
      <c r="A1016" s="131" t="s">
        <v>144</v>
      </c>
      <c r="B1016" s="131" t="s">
        <v>702</v>
      </c>
      <c r="C1016" s="131" t="s">
        <v>352</v>
      </c>
      <c r="D1016" s="131" t="s">
        <v>177</v>
      </c>
      <c r="E1016" s="131" t="s">
        <v>462</v>
      </c>
      <c r="F1016" s="131" t="s">
        <v>360</v>
      </c>
      <c r="G1016" s="131" t="s">
        <v>361</v>
      </c>
      <c r="H1016" s="132">
        <v>12154140</v>
      </c>
      <c r="I1016" s="194">
        <v>12154140</v>
      </c>
      <c r="J1016" s="422"/>
      <c r="K1016" s="422"/>
      <c r="L1016" s="422"/>
      <c r="M1016" s="194">
        <v>12154140</v>
      </c>
      <c r="N1016" s="422"/>
      <c r="O1016" s="423"/>
      <c r="P1016" s="423"/>
      <c r="Q1016" s="423"/>
      <c r="R1016" s="426"/>
      <c r="S1016" s="132"/>
      <c r="T1016" s="426"/>
      <c r="U1016" s="426"/>
      <c r="V1016" s="422"/>
      <c r="W1016" s="422"/>
      <c r="X1016" s="422"/>
    </row>
    <row r="1017" ht="20" customHeight="1" spans="1:24">
      <c r="A1017" s="131" t="s">
        <v>144</v>
      </c>
      <c r="B1017" s="131" t="s">
        <v>703</v>
      </c>
      <c r="C1017" s="131" t="s">
        <v>363</v>
      </c>
      <c r="D1017" s="131" t="s">
        <v>177</v>
      </c>
      <c r="E1017" s="131" t="s">
        <v>462</v>
      </c>
      <c r="F1017" s="131" t="s">
        <v>364</v>
      </c>
      <c r="G1017" s="131" t="s">
        <v>365</v>
      </c>
      <c r="H1017" s="132">
        <v>173040</v>
      </c>
      <c r="I1017" s="194">
        <v>173040</v>
      </c>
      <c r="J1017" s="422"/>
      <c r="K1017" s="422"/>
      <c r="L1017" s="422"/>
      <c r="M1017" s="194">
        <v>173040</v>
      </c>
      <c r="N1017" s="422"/>
      <c r="O1017" s="423"/>
      <c r="P1017" s="423"/>
      <c r="Q1017" s="423"/>
      <c r="R1017" s="426"/>
      <c r="S1017" s="132"/>
      <c r="T1017" s="426"/>
      <c r="U1017" s="426"/>
      <c r="V1017" s="422"/>
      <c r="W1017" s="422"/>
      <c r="X1017" s="422"/>
    </row>
    <row r="1018" ht="20" customHeight="1" spans="1:24">
      <c r="A1018" s="131" t="s">
        <v>144</v>
      </c>
      <c r="B1018" s="131" t="s">
        <v>703</v>
      </c>
      <c r="C1018" s="131" t="s">
        <v>363</v>
      </c>
      <c r="D1018" s="131" t="s">
        <v>217</v>
      </c>
      <c r="E1018" s="131" t="s">
        <v>366</v>
      </c>
      <c r="F1018" s="131" t="s">
        <v>367</v>
      </c>
      <c r="G1018" s="131" t="s">
        <v>368</v>
      </c>
      <c r="H1018" s="132">
        <v>5057712</v>
      </c>
      <c r="I1018" s="194">
        <v>5057712</v>
      </c>
      <c r="J1018" s="422"/>
      <c r="K1018" s="422"/>
      <c r="L1018" s="422"/>
      <c r="M1018" s="194">
        <v>5057712</v>
      </c>
      <c r="N1018" s="422"/>
      <c r="O1018" s="423"/>
      <c r="P1018" s="423"/>
      <c r="Q1018" s="423"/>
      <c r="R1018" s="426"/>
      <c r="S1018" s="132"/>
      <c r="T1018" s="426"/>
      <c r="U1018" s="426"/>
      <c r="V1018" s="422"/>
      <c r="W1018" s="422"/>
      <c r="X1018" s="422"/>
    </row>
    <row r="1019" ht="20" customHeight="1" spans="1:24">
      <c r="A1019" s="131" t="s">
        <v>144</v>
      </c>
      <c r="B1019" s="131" t="s">
        <v>703</v>
      </c>
      <c r="C1019" s="131" t="s">
        <v>363</v>
      </c>
      <c r="D1019" s="131" t="s">
        <v>219</v>
      </c>
      <c r="E1019" s="131" t="s">
        <v>369</v>
      </c>
      <c r="F1019" s="131" t="s">
        <v>370</v>
      </c>
      <c r="G1019" s="131" t="s">
        <v>371</v>
      </c>
      <c r="H1019" s="132">
        <v>311742</v>
      </c>
      <c r="I1019" s="194">
        <v>311742</v>
      </c>
      <c r="J1019" s="422"/>
      <c r="K1019" s="422"/>
      <c r="L1019" s="422"/>
      <c r="M1019" s="194">
        <v>311742</v>
      </c>
      <c r="N1019" s="422"/>
      <c r="O1019" s="423"/>
      <c r="P1019" s="423"/>
      <c r="Q1019" s="423"/>
      <c r="R1019" s="426"/>
      <c r="S1019" s="132"/>
      <c r="T1019" s="426"/>
      <c r="U1019" s="426"/>
      <c r="V1019" s="422"/>
      <c r="W1019" s="422"/>
      <c r="X1019" s="422"/>
    </row>
    <row r="1020" ht="20" customHeight="1" spans="1:24">
      <c r="A1020" s="131" t="s">
        <v>144</v>
      </c>
      <c r="B1020" s="131" t="s">
        <v>703</v>
      </c>
      <c r="C1020" s="131" t="s">
        <v>363</v>
      </c>
      <c r="D1020" s="131" t="s">
        <v>235</v>
      </c>
      <c r="E1020" s="131" t="s">
        <v>372</v>
      </c>
      <c r="F1020" s="131" t="s">
        <v>373</v>
      </c>
      <c r="G1020" s="131" t="s">
        <v>374</v>
      </c>
      <c r="H1020" s="132">
        <v>2285296</v>
      </c>
      <c r="I1020" s="194">
        <v>2285296</v>
      </c>
      <c r="J1020" s="422"/>
      <c r="K1020" s="422"/>
      <c r="L1020" s="422"/>
      <c r="M1020" s="194">
        <v>2285296</v>
      </c>
      <c r="N1020" s="422"/>
      <c r="O1020" s="423"/>
      <c r="P1020" s="423"/>
      <c r="Q1020" s="423"/>
      <c r="R1020" s="426"/>
      <c r="S1020" s="132"/>
      <c r="T1020" s="426"/>
      <c r="U1020" s="426"/>
      <c r="V1020" s="422"/>
      <c r="W1020" s="422"/>
      <c r="X1020" s="422"/>
    </row>
    <row r="1021" ht="20" customHeight="1" spans="1:24">
      <c r="A1021" s="131" t="s">
        <v>144</v>
      </c>
      <c r="B1021" s="131" t="s">
        <v>703</v>
      </c>
      <c r="C1021" s="131" t="s">
        <v>363</v>
      </c>
      <c r="D1021" s="131" t="s">
        <v>237</v>
      </c>
      <c r="E1021" s="131" t="s">
        <v>375</v>
      </c>
      <c r="F1021" s="131" t="s">
        <v>376</v>
      </c>
      <c r="G1021" s="131" t="s">
        <v>377</v>
      </c>
      <c r="H1021" s="132">
        <v>1441440</v>
      </c>
      <c r="I1021" s="194">
        <v>1441440</v>
      </c>
      <c r="J1021" s="422"/>
      <c r="K1021" s="422"/>
      <c r="L1021" s="422"/>
      <c r="M1021" s="194">
        <v>1441440</v>
      </c>
      <c r="N1021" s="422"/>
      <c r="O1021" s="423"/>
      <c r="P1021" s="423"/>
      <c r="Q1021" s="423"/>
      <c r="R1021" s="426"/>
      <c r="S1021" s="132"/>
      <c r="T1021" s="426"/>
      <c r="U1021" s="426"/>
      <c r="V1021" s="422"/>
      <c r="W1021" s="422"/>
      <c r="X1021" s="422"/>
    </row>
    <row r="1022" ht="20" customHeight="1" spans="1:24">
      <c r="A1022" s="131" t="s">
        <v>144</v>
      </c>
      <c r="B1022" s="131" t="s">
        <v>703</v>
      </c>
      <c r="C1022" s="131" t="s">
        <v>363</v>
      </c>
      <c r="D1022" s="131" t="s">
        <v>239</v>
      </c>
      <c r="E1022" s="131" t="s">
        <v>378</v>
      </c>
      <c r="F1022" s="131" t="s">
        <v>364</v>
      </c>
      <c r="G1022" s="131" t="s">
        <v>365</v>
      </c>
      <c r="H1022" s="132">
        <v>102382</v>
      </c>
      <c r="I1022" s="194">
        <v>102382</v>
      </c>
      <c r="J1022" s="422"/>
      <c r="K1022" s="422"/>
      <c r="L1022" s="422"/>
      <c r="M1022" s="194">
        <v>102382</v>
      </c>
      <c r="N1022" s="422"/>
      <c r="O1022" s="423"/>
      <c r="P1022" s="423"/>
      <c r="Q1022" s="423"/>
      <c r="R1022" s="426"/>
      <c r="S1022" s="132"/>
      <c r="T1022" s="426"/>
      <c r="U1022" s="426"/>
      <c r="V1022" s="422"/>
      <c r="W1022" s="422"/>
      <c r="X1022" s="422"/>
    </row>
    <row r="1023" ht="20" customHeight="1" spans="1:24">
      <c r="A1023" s="131" t="s">
        <v>144</v>
      </c>
      <c r="B1023" s="131" t="s">
        <v>704</v>
      </c>
      <c r="C1023" s="131" t="s">
        <v>380</v>
      </c>
      <c r="D1023" s="131" t="s">
        <v>251</v>
      </c>
      <c r="E1023" s="131" t="s">
        <v>380</v>
      </c>
      <c r="F1023" s="131" t="s">
        <v>381</v>
      </c>
      <c r="G1023" s="131" t="s">
        <v>380</v>
      </c>
      <c r="H1023" s="132">
        <v>3908424</v>
      </c>
      <c r="I1023" s="194">
        <v>3908424</v>
      </c>
      <c r="J1023" s="422"/>
      <c r="K1023" s="422"/>
      <c r="L1023" s="422"/>
      <c r="M1023" s="194">
        <v>3908424</v>
      </c>
      <c r="N1023" s="422"/>
      <c r="O1023" s="423"/>
      <c r="P1023" s="423"/>
      <c r="Q1023" s="423"/>
      <c r="R1023" s="426"/>
      <c r="S1023" s="132"/>
      <c r="T1023" s="426"/>
      <c r="U1023" s="426"/>
      <c r="V1023" s="422"/>
      <c r="W1023" s="422"/>
      <c r="X1023" s="422"/>
    </row>
    <row r="1024" ht="20" customHeight="1" spans="1:24">
      <c r="A1024" s="131" t="s">
        <v>144</v>
      </c>
      <c r="B1024" s="131" t="s">
        <v>705</v>
      </c>
      <c r="C1024" s="131" t="s">
        <v>383</v>
      </c>
      <c r="D1024" s="131" t="s">
        <v>215</v>
      </c>
      <c r="E1024" s="131" t="s">
        <v>384</v>
      </c>
      <c r="F1024" s="131" t="s">
        <v>385</v>
      </c>
      <c r="G1024" s="131" t="s">
        <v>386</v>
      </c>
      <c r="H1024" s="132">
        <v>448800</v>
      </c>
      <c r="I1024" s="194">
        <v>448800</v>
      </c>
      <c r="J1024" s="422"/>
      <c r="K1024" s="422"/>
      <c r="L1024" s="422"/>
      <c r="M1024" s="194">
        <v>448800</v>
      </c>
      <c r="N1024" s="422"/>
      <c r="O1024" s="423"/>
      <c r="P1024" s="423"/>
      <c r="Q1024" s="423"/>
      <c r="R1024" s="426"/>
      <c r="S1024" s="132"/>
      <c r="T1024" s="426"/>
      <c r="U1024" s="426"/>
      <c r="V1024" s="422"/>
      <c r="W1024" s="422"/>
      <c r="X1024" s="422"/>
    </row>
    <row r="1025" ht="20" customHeight="1" spans="1:24">
      <c r="A1025" s="131" t="s">
        <v>144</v>
      </c>
      <c r="B1025" s="131" t="s">
        <v>706</v>
      </c>
      <c r="C1025" s="131" t="s">
        <v>388</v>
      </c>
      <c r="D1025" s="131" t="s">
        <v>177</v>
      </c>
      <c r="E1025" s="131" t="s">
        <v>462</v>
      </c>
      <c r="F1025" s="131" t="s">
        <v>397</v>
      </c>
      <c r="G1025" s="131" t="s">
        <v>398</v>
      </c>
      <c r="H1025" s="132">
        <v>494400</v>
      </c>
      <c r="I1025" s="194">
        <v>494400</v>
      </c>
      <c r="J1025" s="422"/>
      <c r="K1025" s="422"/>
      <c r="L1025" s="422"/>
      <c r="M1025" s="194">
        <v>494400</v>
      </c>
      <c r="N1025" s="422"/>
      <c r="O1025" s="423"/>
      <c r="P1025" s="423"/>
      <c r="Q1025" s="423"/>
      <c r="R1025" s="426"/>
      <c r="S1025" s="132"/>
      <c r="T1025" s="426"/>
      <c r="U1025" s="426"/>
      <c r="V1025" s="422"/>
      <c r="W1025" s="422"/>
      <c r="X1025" s="422"/>
    </row>
    <row r="1026" ht="20" customHeight="1" spans="1:24">
      <c r="A1026" s="131" t="s">
        <v>144</v>
      </c>
      <c r="B1026" s="131" t="s">
        <v>706</v>
      </c>
      <c r="C1026" s="131" t="s">
        <v>388</v>
      </c>
      <c r="D1026" s="131" t="s">
        <v>177</v>
      </c>
      <c r="E1026" s="131" t="s">
        <v>462</v>
      </c>
      <c r="F1026" s="131" t="s">
        <v>401</v>
      </c>
      <c r="G1026" s="131" t="s">
        <v>402</v>
      </c>
      <c r="H1026" s="132">
        <v>206000</v>
      </c>
      <c r="I1026" s="194">
        <v>206000</v>
      </c>
      <c r="J1026" s="422"/>
      <c r="K1026" s="422"/>
      <c r="L1026" s="422"/>
      <c r="M1026" s="194">
        <v>206000</v>
      </c>
      <c r="N1026" s="422"/>
      <c r="O1026" s="423"/>
      <c r="P1026" s="423"/>
      <c r="Q1026" s="423"/>
      <c r="R1026" s="426"/>
      <c r="S1026" s="132"/>
      <c r="T1026" s="426"/>
      <c r="U1026" s="426"/>
      <c r="V1026" s="422"/>
      <c r="W1026" s="422"/>
      <c r="X1026" s="422"/>
    </row>
    <row r="1027" ht="20" customHeight="1" spans="1:24">
      <c r="A1027" s="131" t="s">
        <v>144</v>
      </c>
      <c r="B1027" s="131" t="s">
        <v>706</v>
      </c>
      <c r="C1027" s="131" t="s">
        <v>388</v>
      </c>
      <c r="D1027" s="131" t="s">
        <v>215</v>
      </c>
      <c r="E1027" s="131" t="s">
        <v>384</v>
      </c>
      <c r="F1027" s="131" t="s">
        <v>397</v>
      </c>
      <c r="G1027" s="131" t="s">
        <v>398</v>
      </c>
      <c r="H1027" s="132">
        <v>6600</v>
      </c>
      <c r="I1027" s="194">
        <v>6600</v>
      </c>
      <c r="J1027" s="422"/>
      <c r="K1027" s="422"/>
      <c r="L1027" s="422"/>
      <c r="M1027" s="194">
        <v>6600</v>
      </c>
      <c r="N1027" s="422"/>
      <c r="O1027" s="423"/>
      <c r="P1027" s="423"/>
      <c r="Q1027" s="423"/>
      <c r="R1027" s="426"/>
      <c r="S1027" s="132"/>
      <c r="T1027" s="426"/>
      <c r="U1027" s="426"/>
      <c r="V1027" s="422"/>
      <c r="W1027" s="422"/>
      <c r="X1027" s="422"/>
    </row>
    <row r="1028" ht="20" customHeight="1" spans="1:24">
      <c r="A1028" s="131" t="s">
        <v>144</v>
      </c>
      <c r="B1028" s="131" t="s">
        <v>706</v>
      </c>
      <c r="C1028" s="131" t="s">
        <v>388</v>
      </c>
      <c r="D1028" s="131" t="s">
        <v>215</v>
      </c>
      <c r="E1028" s="131" t="s">
        <v>384</v>
      </c>
      <c r="F1028" s="131" t="s">
        <v>401</v>
      </c>
      <c r="G1028" s="131" t="s">
        <v>402</v>
      </c>
      <c r="H1028" s="132">
        <v>35200</v>
      </c>
      <c r="I1028" s="194">
        <v>35200</v>
      </c>
      <c r="J1028" s="422"/>
      <c r="K1028" s="422"/>
      <c r="L1028" s="422"/>
      <c r="M1028" s="194">
        <v>35200</v>
      </c>
      <c r="N1028" s="422"/>
      <c r="O1028" s="423"/>
      <c r="P1028" s="423"/>
      <c r="Q1028" s="423"/>
      <c r="R1028" s="426"/>
      <c r="S1028" s="132"/>
      <c r="T1028" s="426"/>
      <c r="U1028" s="426"/>
      <c r="V1028" s="422"/>
      <c r="W1028" s="422"/>
      <c r="X1028" s="422"/>
    </row>
    <row r="1029" ht="20" customHeight="1" spans="1:24">
      <c r="A1029" s="131" t="s">
        <v>144</v>
      </c>
      <c r="B1029" s="131" t="s">
        <v>707</v>
      </c>
      <c r="C1029" s="131" t="s">
        <v>404</v>
      </c>
      <c r="D1029" s="131" t="s">
        <v>177</v>
      </c>
      <c r="E1029" s="131" t="s">
        <v>462</v>
      </c>
      <c r="F1029" s="131" t="s">
        <v>405</v>
      </c>
      <c r="G1029" s="131" t="s">
        <v>404</v>
      </c>
      <c r="H1029" s="132">
        <v>74160</v>
      </c>
      <c r="I1029" s="194">
        <v>74160</v>
      </c>
      <c r="J1029" s="422"/>
      <c r="K1029" s="422"/>
      <c r="L1029" s="422"/>
      <c r="M1029" s="194">
        <v>74160</v>
      </c>
      <c r="N1029" s="422"/>
      <c r="O1029" s="423"/>
      <c r="P1029" s="423"/>
      <c r="Q1029" s="423"/>
      <c r="R1029" s="426"/>
      <c r="S1029" s="132"/>
      <c r="T1029" s="426"/>
      <c r="U1029" s="426"/>
      <c r="V1029" s="422"/>
      <c r="W1029" s="422"/>
      <c r="X1029" s="422"/>
    </row>
    <row r="1030" ht="20" customHeight="1" spans="1:24">
      <c r="A1030" s="131" t="s">
        <v>144</v>
      </c>
      <c r="B1030" s="131" t="s">
        <v>708</v>
      </c>
      <c r="C1030" s="131" t="s">
        <v>407</v>
      </c>
      <c r="D1030" s="131" t="s">
        <v>177</v>
      </c>
      <c r="E1030" s="131" t="s">
        <v>462</v>
      </c>
      <c r="F1030" s="131" t="s">
        <v>358</v>
      </c>
      <c r="G1030" s="131" t="s">
        <v>359</v>
      </c>
      <c r="H1030" s="132">
        <v>3300120</v>
      </c>
      <c r="I1030" s="194">
        <v>3300120</v>
      </c>
      <c r="J1030" s="422"/>
      <c r="K1030" s="422"/>
      <c r="L1030" s="422"/>
      <c r="M1030" s="194">
        <v>3300120</v>
      </c>
      <c r="N1030" s="422"/>
      <c r="O1030" s="423"/>
      <c r="P1030" s="423"/>
      <c r="Q1030" s="423"/>
      <c r="R1030" s="426"/>
      <c r="S1030" s="132"/>
      <c r="T1030" s="426"/>
      <c r="U1030" s="426"/>
      <c r="V1030" s="422"/>
      <c r="W1030" s="422"/>
      <c r="X1030" s="422"/>
    </row>
    <row r="1031" ht="20" customHeight="1" spans="1:24">
      <c r="A1031" s="131" t="s">
        <v>144</v>
      </c>
      <c r="B1031" s="131" t="s">
        <v>708</v>
      </c>
      <c r="C1031" s="131" t="s">
        <v>407</v>
      </c>
      <c r="D1031" s="131" t="s">
        <v>177</v>
      </c>
      <c r="E1031" s="131" t="s">
        <v>462</v>
      </c>
      <c r="F1031" s="131" t="s">
        <v>360</v>
      </c>
      <c r="G1031" s="131" t="s">
        <v>361</v>
      </c>
      <c r="H1031" s="132">
        <v>4696800</v>
      </c>
      <c r="I1031" s="194">
        <v>4696800</v>
      </c>
      <c r="J1031" s="422"/>
      <c r="K1031" s="422"/>
      <c r="L1031" s="422"/>
      <c r="M1031" s="194">
        <v>4696800</v>
      </c>
      <c r="N1031" s="422"/>
      <c r="O1031" s="423"/>
      <c r="P1031" s="423"/>
      <c r="Q1031" s="423"/>
      <c r="R1031" s="426"/>
      <c r="S1031" s="132"/>
      <c r="T1031" s="426"/>
      <c r="U1031" s="426"/>
      <c r="V1031" s="422"/>
      <c r="W1031" s="422"/>
      <c r="X1031" s="422"/>
    </row>
    <row r="1032" ht="20" customHeight="1" spans="1:24">
      <c r="A1032" s="131" t="s">
        <v>144</v>
      </c>
      <c r="B1032" s="131" t="s">
        <v>709</v>
      </c>
      <c r="C1032" s="131" t="s">
        <v>428</v>
      </c>
      <c r="D1032" s="131" t="s">
        <v>177</v>
      </c>
      <c r="E1032" s="131" t="s">
        <v>462</v>
      </c>
      <c r="F1032" s="131" t="s">
        <v>429</v>
      </c>
      <c r="G1032" s="131" t="s">
        <v>430</v>
      </c>
      <c r="H1032" s="132">
        <v>1794240</v>
      </c>
      <c r="I1032" s="194">
        <v>1794240</v>
      </c>
      <c r="J1032" s="422"/>
      <c r="K1032" s="422"/>
      <c r="L1032" s="422"/>
      <c r="M1032" s="194">
        <v>1794240</v>
      </c>
      <c r="N1032" s="422"/>
      <c r="O1032" s="423"/>
      <c r="P1032" s="423"/>
      <c r="Q1032" s="423"/>
      <c r="R1032" s="426"/>
      <c r="S1032" s="132"/>
      <c r="T1032" s="426"/>
      <c r="U1032" s="426"/>
      <c r="V1032" s="422"/>
      <c r="W1032" s="422"/>
      <c r="X1032" s="422"/>
    </row>
    <row r="1033" ht="20" customHeight="1" spans="1:24">
      <c r="A1033" s="131" t="s">
        <v>144</v>
      </c>
      <c r="B1033" s="131" t="s">
        <v>710</v>
      </c>
      <c r="C1033" s="131" t="s">
        <v>456</v>
      </c>
      <c r="D1033" s="131" t="s">
        <v>175</v>
      </c>
      <c r="E1033" s="131" t="s">
        <v>457</v>
      </c>
      <c r="F1033" s="131" t="s">
        <v>389</v>
      </c>
      <c r="G1033" s="131" t="s">
        <v>390</v>
      </c>
      <c r="H1033" s="132">
        <v>150000</v>
      </c>
      <c r="I1033" s="194">
        <v>150000</v>
      </c>
      <c r="J1033" s="422"/>
      <c r="K1033" s="422"/>
      <c r="L1033" s="422"/>
      <c r="M1033" s="194">
        <v>150000</v>
      </c>
      <c r="N1033" s="422"/>
      <c r="O1033" s="423"/>
      <c r="P1033" s="423"/>
      <c r="Q1033" s="423"/>
      <c r="R1033" s="426"/>
      <c r="S1033" s="132"/>
      <c r="T1033" s="426"/>
      <c r="U1033" s="426"/>
      <c r="V1033" s="422"/>
      <c r="W1033" s="422"/>
      <c r="X1033" s="422"/>
    </row>
    <row r="1034" ht="20" customHeight="1" spans="1:24">
      <c r="A1034" s="131" t="s">
        <v>144</v>
      </c>
      <c r="B1034" s="131" t="s">
        <v>710</v>
      </c>
      <c r="C1034" s="131" t="s">
        <v>456</v>
      </c>
      <c r="D1034" s="131" t="s">
        <v>175</v>
      </c>
      <c r="E1034" s="131" t="s">
        <v>457</v>
      </c>
      <c r="F1034" s="131" t="s">
        <v>433</v>
      </c>
      <c r="G1034" s="131" t="s">
        <v>434</v>
      </c>
      <c r="H1034" s="132">
        <v>120000</v>
      </c>
      <c r="I1034" s="194">
        <v>120000</v>
      </c>
      <c r="J1034" s="422"/>
      <c r="K1034" s="422"/>
      <c r="L1034" s="422"/>
      <c r="M1034" s="194">
        <v>120000</v>
      </c>
      <c r="N1034" s="422"/>
      <c r="O1034" s="423"/>
      <c r="P1034" s="423"/>
      <c r="Q1034" s="423"/>
      <c r="R1034" s="426"/>
      <c r="S1034" s="132"/>
      <c r="T1034" s="426"/>
      <c r="U1034" s="426"/>
      <c r="V1034" s="422"/>
      <c r="W1034" s="422"/>
      <c r="X1034" s="422"/>
    </row>
    <row r="1035" ht="20" customHeight="1" spans="1:24">
      <c r="A1035" s="131" t="s">
        <v>144</v>
      </c>
      <c r="B1035" s="131" t="s">
        <v>710</v>
      </c>
      <c r="C1035" s="131" t="s">
        <v>456</v>
      </c>
      <c r="D1035" s="131" t="s">
        <v>175</v>
      </c>
      <c r="E1035" s="131" t="s">
        <v>457</v>
      </c>
      <c r="F1035" s="131" t="s">
        <v>435</v>
      </c>
      <c r="G1035" s="131" t="s">
        <v>436</v>
      </c>
      <c r="H1035" s="132">
        <v>230000</v>
      </c>
      <c r="I1035" s="194">
        <v>230000</v>
      </c>
      <c r="J1035" s="422"/>
      <c r="K1035" s="422"/>
      <c r="L1035" s="422"/>
      <c r="M1035" s="194">
        <v>230000</v>
      </c>
      <c r="N1035" s="422"/>
      <c r="O1035" s="423"/>
      <c r="P1035" s="423"/>
      <c r="Q1035" s="423"/>
      <c r="R1035" s="426"/>
      <c r="S1035" s="132"/>
      <c r="T1035" s="426"/>
      <c r="U1035" s="426"/>
      <c r="V1035" s="422"/>
      <c r="W1035" s="422"/>
      <c r="X1035" s="422"/>
    </row>
    <row r="1036" ht="20" customHeight="1" spans="1:24">
      <c r="A1036" s="131" t="s">
        <v>144</v>
      </c>
      <c r="B1036" s="131" t="s">
        <v>710</v>
      </c>
      <c r="C1036" s="131" t="s">
        <v>456</v>
      </c>
      <c r="D1036" s="131" t="s">
        <v>175</v>
      </c>
      <c r="E1036" s="131" t="s">
        <v>457</v>
      </c>
      <c r="F1036" s="131" t="s">
        <v>460</v>
      </c>
      <c r="G1036" s="131" t="s">
        <v>461</v>
      </c>
      <c r="H1036" s="132">
        <v>440000</v>
      </c>
      <c r="I1036" s="194">
        <v>440000</v>
      </c>
      <c r="J1036" s="422"/>
      <c r="K1036" s="422"/>
      <c r="L1036" s="422"/>
      <c r="M1036" s="194">
        <v>440000</v>
      </c>
      <c r="N1036" s="422"/>
      <c r="O1036" s="423"/>
      <c r="P1036" s="423"/>
      <c r="Q1036" s="423"/>
      <c r="R1036" s="426"/>
      <c r="S1036" s="132"/>
      <c r="T1036" s="426"/>
      <c r="U1036" s="426"/>
      <c r="V1036" s="422"/>
      <c r="W1036" s="422"/>
      <c r="X1036" s="422"/>
    </row>
    <row r="1037" ht="20" customHeight="1" spans="1:24">
      <c r="A1037" s="131" t="s">
        <v>144</v>
      </c>
      <c r="B1037" s="131" t="s">
        <v>710</v>
      </c>
      <c r="C1037" s="131" t="s">
        <v>456</v>
      </c>
      <c r="D1037" s="131" t="s">
        <v>175</v>
      </c>
      <c r="E1037" s="131" t="s">
        <v>457</v>
      </c>
      <c r="F1037" s="131" t="s">
        <v>437</v>
      </c>
      <c r="G1037" s="131" t="s">
        <v>438</v>
      </c>
      <c r="H1037" s="132">
        <v>11505</v>
      </c>
      <c r="I1037" s="194">
        <v>11505</v>
      </c>
      <c r="J1037" s="422"/>
      <c r="K1037" s="422"/>
      <c r="L1037" s="422"/>
      <c r="M1037" s="194">
        <v>11505</v>
      </c>
      <c r="N1037" s="422"/>
      <c r="O1037" s="423"/>
      <c r="P1037" s="423"/>
      <c r="Q1037" s="423"/>
      <c r="R1037" s="426"/>
      <c r="S1037" s="132"/>
      <c r="T1037" s="426"/>
      <c r="U1037" s="426"/>
      <c r="V1037" s="422"/>
      <c r="W1037" s="422"/>
      <c r="X1037" s="422"/>
    </row>
    <row r="1038" ht="20" customHeight="1" spans="1:24">
      <c r="A1038" s="131" t="s">
        <v>144</v>
      </c>
      <c r="B1038" s="131" t="s">
        <v>710</v>
      </c>
      <c r="C1038" s="131" t="s">
        <v>456</v>
      </c>
      <c r="D1038" s="131" t="s">
        <v>175</v>
      </c>
      <c r="E1038" s="131" t="s">
        <v>457</v>
      </c>
      <c r="F1038" s="131" t="s">
        <v>395</v>
      </c>
      <c r="G1038" s="131" t="s">
        <v>396</v>
      </c>
      <c r="H1038" s="132">
        <v>277820</v>
      </c>
      <c r="I1038" s="194">
        <v>277820</v>
      </c>
      <c r="J1038" s="422"/>
      <c r="K1038" s="422"/>
      <c r="L1038" s="422"/>
      <c r="M1038" s="194">
        <v>277820</v>
      </c>
      <c r="N1038" s="422"/>
      <c r="O1038" s="423"/>
      <c r="P1038" s="423"/>
      <c r="Q1038" s="423"/>
      <c r="R1038" s="426"/>
      <c r="S1038" s="132"/>
      <c r="T1038" s="426"/>
      <c r="U1038" s="426"/>
      <c r="V1038" s="422"/>
      <c r="W1038" s="422"/>
      <c r="X1038" s="422"/>
    </row>
    <row r="1039" ht="20" customHeight="1" spans="1:24">
      <c r="A1039" s="131" t="s">
        <v>144</v>
      </c>
      <c r="B1039" s="131" t="s">
        <v>710</v>
      </c>
      <c r="C1039" s="131" t="s">
        <v>456</v>
      </c>
      <c r="D1039" s="131" t="s">
        <v>175</v>
      </c>
      <c r="E1039" s="131" t="s">
        <v>457</v>
      </c>
      <c r="F1039" s="131" t="s">
        <v>441</v>
      </c>
      <c r="G1039" s="131" t="s">
        <v>442</v>
      </c>
      <c r="H1039" s="132">
        <v>379000</v>
      </c>
      <c r="I1039" s="194">
        <v>379000</v>
      </c>
      <c r="J1039" s="422"/>
      <c r="K1039" s="422"/>
      <c r="L1039" s="422"/>
      <c r="M1039" s="194">
        <v>379000</v>
      </c>
      <c r="N1039" s="422"/>
      <c r="O1039" s="423"/>
      <c r="P1039" s="423"/>
      <c r="Q1039" s="423"/>
      <c r="R1039" s="426"/>
      <c r="S1039" s="132"/>
      <c r="T1039" s="426"/>
      <c r="U1039" s="426"/>
      <c r="V1039" s="422"/>
      <c r="W1039" s="422"/>
      <c r="X1039" s="422"/>
    </row>
    <row r="1040" ht="20" customHeight="1" spans="1:24">
      <c r="A1040" s="131" t="s">
        <v>144</v>
      </c>
      <c r="B1040" s="131" t="s">
        <v>710</v>
      </c>
      <c r="C1040" s="131" t="s">
        <v>456</v>
      </c>
      <c r="D1040" s="131" t="s">
        <v>175</v>
      </c>
      <c r="E1040" s="131" t="s">
        <v>457</v>
      </c>
      <c r="F1040" s="131" t="s">
        <v>399</v>
      </c>
      <c r="G1040" s="131" t="s">
        <v>400</v>
      </c>
      <c r="H1040" s="132">
        <v>10000</v>
      </c>
      <c r="I1040" s="194">
        <v>10000</v>
      </c>
      <c r="J1040" s="422"/>
      <c r="K1040" s="422"/>
      <c r="L1040" s="422"/>
      <c r="M1040" s="194">
        <v>10000</v>
      </c>
      <c r="N1040" s="422"/>
      <c r="O1040" s="423"/>
      <c r="P1040" s="423"/>
      <c r="Q1040" s="423"/>
      <c r="R1040" s="426"/>
      <c r="S1040" s="132"/>
      <c r="T1040" s="426"/>
      <c r="U1040" s="426"/>
      <c r="V1040" s="422"/>
      <c r="W1040" s="422"/>
      <c r="X1040" s="422"/>
    </row>
    <row r="1041" ht="20" customHeight="1" spans="1:24">
      <c r="A1041" s="131" t="s">
        <v>144</v>
      </c>
      <c r="B1041" s="131" t="s">
        <v>710</v>
      </c>
      <c r="C1041" s="131" t="s">
        <v>456</v>
      </c>
      <c r="D1041" s="131" t="s">
        <v>175</v>
      </c>
      <c r="E1041" s="131" t="s">
        <v>457</v>
      </c>
      <c r="F1041" s="131" t="s">
        <v>445</v>
      </c>
      <c r="G1041" s="131" t="s">
        <v>446</v>
      </c>
      <c r="H1041" s="132">
        <v>50160</v>
      </c>
      <c r="I1041" s="194">
        <v>50160</v>
      </c>
      <c r="J1041" s="422"/>
      <c r="K1041" s="422"/>
      <c r="L1041" s="422"/>
      <c r="M1041" s="194">
        <v>50160</v>
      </c>
      <c r="N1041" s="422"/>
      <c r="O1041" s="423"/>
      <c r="P1041" s="423"/>
      <c r="Q1041" s="423"/>
      <c r="R1041" s="426"/>
      <c r="S1041" s="132"/>
      <c r="T1041" s="426"/>
      <c r="U1041" s="426"/>
      <c r="V1041" s="422"/>
      <c r="W1041" s="422"/>
      <c r="X1041" s="422"/>
    </row>
    <row r="1042" ht="20" customHeight="1" spans="1:24">
      <c r="A1042" s="131" t="s">
        <v>144</v>
      </c>
      <c r="B1042" s="131" t="s">
        <v>710</v>
      </c>
      <c r="C1042" s="131" t="s">
        <v>456</v>
      </c>
      <c r="D1042" s="131" t="s">
        <v>177</v>
      </c>
      <c r="E1042" s="131" t="s">
        <v>462</v>
      </c>
      <c r="F1042" s="131" t="s">
        <v>389</v>
      </c>
      <c r="G1042" s="131" t="s">
        <v>390</v>
      </c>
      <c r="H1042" s="132">
        <v>210000</v>
      </c>
      <c r="I1042" s="194">
        <v>210000</v>
      </c>
      <c r="J1042" s="422"/>
      <c r="K1042" s="422"/>
      <c r="L1042" s="422"/>
      <c r="M1042" s="194">
        <v>210000</v>
      </c>
      <c r="N1042" s="422"/>
      <c r="O1042" s="423"/>
      <c r="P1042" s="423"/>
      <c r="Q1042" s="423"/>
      <c r="R1042" s="426"/>
      <c r="S1042" s="132"/>
      <c r="T1042" s="426"/>
      <c r="U1042" s="426"/>
      <c r="V1042" s="422"/>
      <c r="W1042" s="422"/>
      <c r="X1042" s="422"/>
    </row>
    <row r="1043" ht="20" customHeight="1" spans="1:24">
      <c r="A1043" s="131" t="s">
        <v>144</v>
      </c>
      <c r="B1043" s="131" t="s">
        <v>710</v>
      </c>
      <c r="C1043" s="131" t="s">
        <v>456</v>
      </c>
      <c r="D1043" s="131" t="s">
        <v>177</v>
      </c>
      <c r="E1043" s="131" t="s">
        <v>462</v>
      </c>
      <c r="F1043" s="131" t="s">
        <v>391</v>
      </c>
      <c r="G1043" s="131" t="s">
        <v>392</v>
      </c>
      <c r="H1043" s="132">
        <v>90000</v>
      </c>
      <c r="I1043" s="194">
        <v>90000</v>
      </c>
      <c r="J1043" s="422"/>
      <c r="K1043" s="422"/>
      <c r="L1043" s="422"/>
      <c r="M1043" s="194">
        <v>90000</v>
      </c>
      <c r="N1043" s="422"/>
      <c r="O1043" s="423"/>
      <c r="P1043" s="423"/>
      <c r="Q1043" s="423"/>
      <c r="R1043" s="426"/>
      <c r="S1043" s="132"/>
      <c r="T1043" s="426"/>
      <c r="U1043" s="426"/>
      <c r="V1043" s="422"/>
      <c r="W1043" s="422"/>
      <c r="X1043" s="422"/>
    </row>
    <row r="1044" ht="20" customHeight="1" spans="1:24">
      <c r="A1044" s="131" t="s">
        <v>144</v>
      </c>
      <c r="B1044" s="131" t="s">
        <v>710</v>
      </c>
      <c r="C1044" s="131" t="s">
        <v>456</v>
      </c>
      <c r="D1044" s="131" t="s">
        <v>177</v>
      </c>
      <c r="E1044" s="131" t="s">
        <v>462</v>
      </c>
      <c r="F1044" s="131" t="s">
        <v>393</v>
      </c>
      <c r="G1044" s="131" t="s">
        <v>394</v>
      </c>
      <c r="H1044" s="132">
        <v>110000</v>
      </c>
      <c r="I1044" s="194">
        <v>110000</v>
      </c>
      <c r="J1044" s="422"/>
      <c r="K1044" s="422"/>
      <c r="L1044" s="422"/>
      <c r="M1044" s="194">
        <v>110000</v>
      </c>
      <c r="N1044" s="422"/>
      <c r="O1044" s="423"/>
      <c r="P1044" s="423"/>
      <c r="Q1044" s="423"/>
      <c r="R1044" s="426"/>
      <c r="S1044" s="132"/>
      <c r="T1044" s="426"/>
      <c r="U1044" s="426"/>
      <c r="V1044" s="422"/>
      <c r="W1044" s="422"/>
      <c r="X1044" s="422"/>
    </row>
    <row r="1045" ht="20" customHeight="1" spans="1:24">
      <c r="A1045" s="131" t="s">
        <v>144</v>
      </c>
      <c r="B1045" s="131" t="s">
        <v>710</v>
      </c>
      <c r="C1045" s="131" t="s">
        <v>456</v>
      </c>
      <c r="D1045" s="131" t="s">
        <v>177</v>
      </c>
      <c r="E1045" s="131" t="s">
        <v>462</v>
      </c>
      <c r="F1045" s="131" t="s">
        <v>437</v>
      </c>
      <c r="G1045" s="131" t="s">
        <v>438</v>
      </c>
      <c r="H1045" s="132">
        <v>298970</v>
      </c>
      <c r="I1045" s="194">
        <v>298970</v>
      </c>
      <c r="J1045" s="422"/>
      <c r="K1045" s="422"/>
      <c r="L1045" s="422"/>
      <c r="M1045" s="194">
        <v>298970</v>
      </c>
      <c r="N1045" s="422"/>
      <c r="O1045" s="423"/>
      <c r="P1045" s="423"/>
      <c r="Q1045" s="423"/>
      <c r="R1045" s="426"/>
      <c r="S1045" s="132"/>
      <c r="T1045" s="426"/>
      <c r="U1045" s="426"/>
      <c r="V1045" s="422"/>
      <c r="W1045" s="422"/>
      <c r="X1045" s="422"/>
    </row>
    <row r="1046" ht="20" customHeight="1" spans="1:24">
      <c r="A1046" s="131" t="s">
        <v>144</v>
      </c>
      <c r="B1046" s="131" t="s">
        <v>710</v>
      </c>
      <c r="C1046" s="131" t="s">
        <v>456</v>
      </c>
      <c r="D1046" s="131" t="s">
        <v>177</v>
      </c>
      <c r="E1046" s="131" t="s">
        <v>462</v>
      </c>
      <c r="F1046" s="131" t="s">
        <v>395</v>
      </c>
      <c r="G1046" s="131" t="s">
        <v>396</v>
      </c>
      <c r="H1046" s="132">
        <v>122180</v>
      </c>
      <c r="I1046" s="194">
        <v>122180</v>
      </c>
      <c r="J1046" s="422"/>
      <c r="K1046" s="422"/>
      <c r="L1046" s="422"/>
      <c r="M1046" s="194">
        <v>122180</v>
      </c>
      <c r="N1046" s="422"/>
      <c r="O1046" s="423"/>
      <c r="P1046" s="423"/>
      <c r="Q1046" s="423"/>
      <c r="R1046" s="426"/>
      <c r="S1046" s="132"/>
      <c r="T1046" s="426"/>
      <c r="U1046" s="426"/>
      <c r="V1046" s="422"/>
      <c r="W1046" s="422"/>
      <c r="X1046" s="422"/>
    </row>
    <row r="1047" ht="20" customHeight="1" spans="1:24">
      <c r="A1047" s="131" t="s">
        <v>144</v>
      </c>
      <c r="B1047" s="131" t="s">
        <v>710</v>
      </c>
      <c r="C1047" s="131" t="s">
        <v>456</v>
      </c>
      <c r="D1047" s="131" t="s">
        <v>177</v>
      </c>
      <c r="E1047" s="131" t="s">
        <v>462</v>
      </c>
      <c r="F1047" s="131" t="s">
        <v>399</v>
      </c>
      <c r="G1047" s="131" t="s">
        <v>400</v>
      </c>
      <c r="H1047" s="132">
        <v>50000</v>
      </c>
      <c r="I1047" s="194">
        <v>50000</v>
      </c>
      <c r="J1047" s="422"/>
      <c r="K1047" s="422"/>
      <c r="L1047" s="422"/>
      <c r="M1047" s="194">
        <v>50000</v>
      </c>
      <c r="N1047" s="422"/>
      <c r="O1047" s="423"/>
      <c r="P1047" s="423"/>
      <c r="Q1047" s="423"/>
      <c r="R1047" s="426"/>
      <c r="S1047" s="132"/>
      <c r="T1047" s="426"/>
      <c r="U1047" s="426"/>
      <c r="V1047" s="422"/>
      <c r="W1047" s="422"/>
      <c r="X1047" s="422"/>
    </row>
    <row r="1048" ht="20" customHeight="1" spans="1:24">
      <c r="A1048" s="131" t="s">
        <v>144</v>
      </c>
      <c r="B1048" s="131" t="s">
        <v>710</v>
      </c>
      <c r="C1048" s="131" t="s">
        <v>456</v>
      </c>
      <c r="D1048" s="131" t="s">
        <v>177</v>
      </c>
      <c r="E1048" s="131" t="s">
        <v>462</v>
      </c>
      <c r="F1048" s="131" t="s">
        <v>463</v>
      </c>
      <c r="G1048" s="131" t="s">
        <v>464</v>
      </c>
      <c r="H1048" s="132">
        <v>37000</v>
      </c>
      <c r="I1048" s="194">
        <v>37000</v>
      </c>
      <c r="J1048" s="422"/>
      <c r="K1048" s="422"/>
      <c r="L1048" s="422"/>
      <c r="M1048" s="194">
        <v>37000</v>
      </c>
      <c r="N1048" s="422"/>
      <c r="O1048" s="423"/>
      <c r="P1048" s="423"/>
      <c r="Q1048" s="423"/>
      <c r="R1048" s="426"/>
      <c r="S1048" s="132"/>
      <c r="T1048" s="426"/>
      <c r="U1048" s="426"/>
      <c r="V1048" s="422"/>
      <c r="W1048" s="422"/>
      <c r="X1048" s="422"/>
    </row>
    <row r="1049" ht="20" customHeight="1" spans="1:24">
      <c r="A1049" s="131" t="s">
        <v>144</v>
      </c>
      <c r="B1049" s="131" t="s">
        <v>710</v>
      </c>
      <c r="C1049" s="131" t="s">
        <v>456</v>
      </c>
      <c r="D1049" s="131" t="s">
        <v>177</v>
      </c>
      <c r="E1049" s="131" t="s">
        <v>462</v>
      </c>
      <c r="F1049" s="131" t="s">
        <v>445</v>
      </c>
      <c r="G1049" s="131" t="s">
        <v>446</v>
      </c>
      <c r="H1049" s="132">
        <v>21600</v>
      </c>
      <c r="I1049" s="194">
        <v>21600</v>
      </c>
      <c r="J1049" s="422"/>
      <c r="K1049" s="422"/>
      <c r="L1049" s="422"/>
      <c r="M1049" s="194">
        <v>21600</v>
      </c>
      <c r="N1049" s="422"/>
      <c r="O1049" s="423"/>
      <c r="P1049" s="423"/>
      <c r="Q1049" s="423"/>
      <c r="R1049" s="426"/>
      <c r="S1049" s="132"/>
      <c r="T1049" s="426"/>
      <c r="U1049" s="426"/>
      <c r="V1049" s="422"/>
      <c r="W1049" s="422"/>
      <c r="X1049" s="422"/>
    </row>
    <row r="1050" ht="20" customHeight="1" spans="1:24">
      <c r="A1050" s="131" t="s">
        <v>144</v>
      </c>
      <c r="B1050" s="131" t="s">
        <v>710</v>
      </c>
      <c r="C1050" s="131" t="s">
        <v>456</v>
      </c>
      <c r="D1050" s="131" t="s">
        <v>189</v>
      </c>
      <c r="E1050" s="131" t="s">
        <v>513</v>
      </c>
      <c r="F1050" s="131" t="s">
        <v>389</v>
      </c>
      <c r="G1050" s="131" t="s">
        <v>390</v>
      </c>
      <c r="H1050" s="132">
        <v>6300</v>
      </c>
      <c r="I1050" s="194">
        <v>6300</v>
      </c>
      <c r="J1050" s="422"/>
      <c r="K1050" s="422"/>
      <c r="L1050" s="422"/>
      <c r="M1050" s="194">
        <v>6300</v>
      </c>
      <c r="N1050" s="422"/>
      <c r="O1050" s="423"/>
      <c r="P1050" s="423"/>
      <c r="Q1050" s="423"/>
      <c r="R1050" s="426"/>
      <c r="S1050" s="132"/>
      <c r="T1050" s="426"/>
      <c r="U1050" s="426"/>
      <c r="V1050" s="422"/>
      <c r="W1050" s="422"/>
      <c r="X1050" s="422"/>
    </row>
    <row r="1051" ht="20" customHeight="1" spans="1:24">
      <c r="A1051" s="131" t="s">
        <v>146</v>
      </c>
      <c r="B1051" s="131" t="s">
        <v>711</v>
      </c>
      <c r="C1051" s="131" t="s">
        <v>352</v>
      </c>
      <c r="D1051" s="131" t="s">
        <v>175</v>
      </c>
      <c r="E1051" s="131" t="s">
        <v>457</v>
      </c>
      <c r="F1051" s="131" t="s">
        <v>354</v>
      </c>
      <c r="G1051" s="131" t="s">
        <v>355</v>
      </c>
      <c r="H1051" s="132">
        <v>8564004</v>
      </c>
      <c r="I1051" s="194">
        <v>8564004</v>
      </c>
      <c r="J1051" s="422"/>
      <c r="K1051" s="422"/>
      <c r="L1051" s="422"/>
      <c r="M1051" s="194">
        <v>8564004</v>
      </c>
      <c r="N1051" s="422"/>
      <c r="O1051" s="423"/>
      <c r="P1051" s="423"/>
      <c r="Q1051" s="423"/>
      <c r="R1051" s="426"/>
      <c r="S1051" s="132"/>
      <c r="T1051" s="426"/>
      <c r="U1051" s="426"/>
      <c r="V1051" s="422"/>
      <c r="W1051" s="422"/>
      <c r="X1051" s="422"/>
    </row>
    <row r="1052" ht="20" customHeight="1" spans="1:24">
      <c r="A1052" s="131" t="s">
        <v>146</v>
      </c>
      <c r="B1052" s="131" t="s">
        <v>711</v>
      </c>
      <c r="C1052" s="131" t="s">
        <v>352</v>
      </c>
      <c r="D1052" s="131" t="s">
        <v>175</v>
      </c>
      <c r="E1052" s="131" t="s">
        <v>457</v>
      </c>
      <c r="F1052" s="131" t="s">
        <v>356</v>
      </c>
      <c r="G1052" s="131" t="s">
        <v>357</v>
      </c>
      <c r="H1052" s="132">
        <v>13428</v>
      </c>
      <c r="I1052" s="194">
        <v>13428</v>
      </c>
      <c r="J1052" s="422"/>
      <c r="K1052" s="422"/>
      <c r="L1052" s="422"/>
      <c r="M1052" s="194">
        <v>13428</v>
      </c>
      <c r="N1052" s="422"/>
      <c r="O1052" s="423"/>
      <c r="P1052" s="423"/>
      <c r="Q1052" s="423"/>
      <c r="R1052" s="426"/>
      <c r="S1052" s="132"/>
      <c r="T1052" s="426"/>
      <c r="U1052" s="426"/>
      <c r="V1052" s="422"/>
      <c r="W1052" s="422"/>
      <c r="X1052" s="422"/>
    </row>
    <row r="1053" ht="20" customHeight="1" spans="1:24">
      <c r="A1053" s="131" t="s">
        <v>146</v>
      </c>
      <c r="B1053" s="131" t="s">
        <v>711</v>
      </c>
      <c r="C1053" s="131" t="s">
        <v>352</v>
      </c>
      <c r="D1053" s="131" t="s">
        <v>175</v>
      </c>
      <c r="E1053" s="131" t="s">
        <v>457</v>
      </c>
      <c r="F1053" s="131" t="s">
        <v>358</v>
      </c>
      <c r="G1053" s="131" t="s">
        <v>359</v>
      </c>
      <c r="H1053" s="132">
        <v>713667</v>
      </c>
      <c r="I1053" s="194">
        <v>713667</v>
      </c>
      <c r="J1053" s="422"/>
      <c r="K1053" s="422"/>
      <c r="L1053" s="422"/>
      <c r="M1053" s="194">
        <v>713667</v>
      </c>
      <c r="N1053" s="422"/>
      <c r="O1053" s="423"/>
      <c r="P1053" s="423"/>
      <c r="Q1053" s="423"/>
      <c r="R1053" s="426"/>
      <c r="S1053" s="132"/>
      <c r="T1053" s="426"/>
      <c r="U1053" s="426"/>
      <c r="V1053" s="422"/>
      <c r="W1053" s="422"/>
      <c r="X1053" s="422"/>
    </row>
    <row r="1054" ht="20" customHeight="1" spans="1:24">
      <c r="A1054" s="131" t="s">
        <v>146</v>
      </c>
      <c r="B1054" s="131" t="s">
        <v>711</v>
      </c>
      <c r="C1054" s="131" t="s">
        <v>352</v>
      </c>
      <c r="D1054" s="131" t="s">
        <v>175</v>
      </c>
      <c r="E1054" s="131" t="s">
        <v>457</v>
      </c>
      <c r="F1054" s="131" t="s">
        <v>360</v>
      </c>
      <c r="G1054" s="131" t="s">
        <v>361</v>
      </c>
      <c r="H1054" s="132">
        <v>8296284</v>
      </c>
      <c r="I1054" s="194">
        <v>8296284</v>
      </c>
      <c r="J1054" s="422"/>
      <c r="K1054" s="422"/>
      <c r="L1054" s="422"/>
      <c r="M1054" s="194">
        <v>8296284</v>
      </c>
      <c r="N1054" s="422"/>
      <c r="O1054" s="423"/>
      <c r="P1054" s="423"/>
      <c r="Q1054" s="423"/>
      <c r="R1054" s="426"/>
      <c r="S1054" s="132"/>
      <c r="T1054" s="426"/>
      <c r="U1054" s="426"/>
      <c r="V1054" s="422"/>
      <c r="W1054" s="422"/>
      <c r="X1054" s="422"/>
    </row>
    <row r="1055" ht="20" customHeight="1" spans="1:24">
      <c r="A1055" s="131" t="s">
        <v>146</v>
      </c>
      <c r="B1055" s="131" t="s">
        <v>712</v>
      </c>
      <c r="C1055" s="131" t="s">
        <v>363</v>
      </c>
      <c r="D1055" s="131" t="s">
        <v>175</v>
      </c>
      <c r="E1055" s="131" t="s">
        <v>457</v>
      </c>
      <c r="F1055" s="131" t="s">
        <v>364</v>
      </c>
      <c r="G1055" s="131" t="s">
        <v>365</v>
      </c>
      <c r="H1055" s="132">
        <v>115920</v>
      </c>
      <c r="I1055" s="194">
        <v>115920</v>
      </c>
      <c r="J1055" s="422"/>
      <c r="K1055" s="422"/>
      <c r="L1055" s="422"/>
      <c r="M1055" s="194">
        <v>115920</v>
      </c>
      <c r="N1055" s="422"/>
      <c r="O1055" s="423"/>
      <c r="P1055" s="423"/>
      <c r="Q1055" s="423"/>
      <c r="R1055" s="426"/>
      <c r="S1055" s="132"/>
      <c r="T1055" s="426"/>
      <c r="U1055" s="426"/>
      <c r="V1055" s="422"/>
      <c r="W1055" s="422"/>
      <c r="X1055" s="422"/>
    </row>
    <row r="1056" ht="20" customHeight="1" spans="1:24">
      <c r="A1056" s="131" t="s">
        <v>146</v>
      </c>
      <c r="B1056" s="131" t="s">
        <v>712</v>
      </c>
      <c r="C1056" s="131" t="s">
        <v>363</v>
      </c>
      <c r="D1056" s="131" t="s">
        <v>217</v>
      </c>
      <c r="E1056" s="131" t="s">
        <v>366</v>
      </c>
      <c r="F1056" s="131" t="s">
        <v>367</v>
      </c>
      <c r="G1056" s="131" t="s">
        <v>368</v>
      </c>
      <c r="H1056" s="132">
        <v>3388176</v>
      </c>
      <c r="I1056" s="194">
        <v>3388176</v>
      </c>
      <c r="J1056" s="422"/>
      <c r="K1056" s="422"/>
      <c r="L1056" s="422"/>
      <c r="M1056" s="194">
        <v>3388176</v>
      </c>
      <c r="N1056" s="422"/>
      <c r="O1056" s="423"/>
      <c r="P1056" s="423"/>
      <c r="Q1056" s="423"/>
      <c r="R1056" s="426"/>
      <c r="S1056" s="132"/>
      <c r="T1056" s="426"/>
      <c r="U1056" s="426"/>
      <c r="V1056" s="422"/>
      <c r="W1056" s="422"/>
      <c r="X1056" s="422"/>
    </row>
    <row r="1057" ht="20" customHeight="1" spans="1:24">
      <c r="A1057" s="131" t="s">
        <v>146</v>
      </c>
      <c r="B1057" s="131" t="s">
        <v>712</v>
      </c>
      <c r="C1057" s="131" t="s">
        <v>363</v>
      </c>
      <c r="D1057" s="131" t="s">
        <v>219</v>
      </c>
      <c r="E1057" s="131" t="s">
        <v>369</v>
      </c>
      <c r="F1057" s="131" t="s">
        <v>370</v>
      </c>
      <c r="G1057" s="131" t="s">
        <v>371</v>
      </c>
      <c r="H1057" s="132">
        <v>1246968</v>
      </c>
      <c r="I1057" s="194">
        <v>1246968</v>
      </c>
      <c r="J1057" s="422"/>
      <c r="K1057" s="422"/>
      <c r="L1057" s="422"/>
      <c r="M1057" s="194">
        <v>1246968</v>
      </c>
      <c r="N1057" s="422"/>
      <c r="O1057" s="423"/>
      <c r="P1057" s="423"/>
      <c r="Q1057" s="423"/>
      <c r="R1057" s="426"/>
      <c r="S1057" s="132"/>
      <c r="T1057" s="426"/>
      <c r="U1057" s="426"/>
      <c r="V1057" s="422"/>
      <c r="W1057" s="422"/>
      <c r="X1057" s="422"/>
    </row>
    <row r="1058" ht="20" customHeight="1" spans="1:24">
      <c r="A1058" s="131" t="s">
        <v>146</v>
      </c>
      <c r="B1058" s="131" t="s">
        <v>712</v>
      </c>
      <c r="C1058" s="131" t="s">
        <v>363</v>
      </c>
      <c r="D1058" s="131" t="s">
        <v>235</v>
      </c>
      <c r="E1058" s="131" t="s">
        <v>372</v>
      </c>
      <c r="F1058" s="131" t="s">
        <v>373</v>
      </c>
      <c r="G1058" s="131" t="s">
        <v>374</v>
      </c>
      <c r="H1058" s="132">
        <v>1582368</v>
      </c>
      <c r="I1058" s="194">
        <v>1582368</v>
      </c>
      <c r="J1058" s="422"/>
      <c r="K1058" s="422"/>
      <c r="L1058" s="422"/>
      <c r="M1058" s="194">
        <v>1582368</v>
      </c>
      <c r="N1058" s="422"/>
      <c r="O1058" s="423"/>
      <c r="P1058" s="423"/>
      <c r="Q1058" s="423"/>
      <c r="R1058" s="426"/>
      <c r="S1058" s="132"/>
      <c r="T1058" s="426"/>
      <c r="U1058" s="426"/>
      <c r="V1058" s="422"/>
      <c r="W1058" s="422"/>
      <c r="X1058" s="422"/>
    </row>
    <row r="1059" ht="20" customHeight="1" spans="1:24">
      <c r="A1059" s="131" t="s">
        <v>146</v>
      </c>
      <c r="B1059" s="131" t="s">
        <v>712</v>
      </c>
      <c r="C1059" s="131" t="s">
        <v>363</v>
      </c>
      <c r="D1059" s="131" t="s">
        <v>237</v>
      </c>
      <c r="E1059" s="131" t="s">
        <v>375</v>
      </c>
      <c r="F1059" s="131" t="s">
        <v>376</v>
      </c>
      <c r="G1059" s="131" t="s">
        <v>377</v>
      </c>
      <c r="H1059" s="132">
        <v>1320000</v>
      </c>
      <c r="I1059" s="194">
        <v>1320000</v>
      </c>
      <c r="J1059" s="422"/>
      <c r="K1059" s="422"/>
      <c r="L1059" s="422"/>
      <c r="M1059" s="194">
        <v>1320000</v>
      </c>
      <c r="N1059" s="422"/>
      <c r="O1059" s="423"/>
      <c r="P1059" s="423"/>
      <c r="Q1059" s="423"/>
      <c r="R1059" s="426"/>
      <c r="S1059" s="132"/>
      <c r="T1059" s="426"/>
      <c r="U1059" s="426"/>
      <c r="V1059" s="422"/>
      <c r="W1059" s="422"/>
      <c r="X1059" s="422"/>
    </row>
    <row r="1060" ht="20" customHeight="1" spans="1:24">
      <c r="A1060" s="131" t="s">
        <v>146</v>
      </c>
      <c r="B1060" s="131" t="s">
        <v>712</v>
      </c>
      <c r="C1060" s="131" t="s">
        <v>363</v>
      </c>
      <c r="D1060" s="131" t="s">
        <v>239</v>
      </c>
      <c r="E1060" s="131" t="s">
        <v>378</v>
      </c>
      <c r="F1060" s="131" t="s">
        <v>364</v>
      </c>
      <c r="G1060" s="131" t="s">
        <v>365</v>
      </c>
      <c r="H1060" s="132">
        <v>68586</v>
      </c>
      <c r="I1060" s="194">
        <v>68586</v>
      </c>
      <c r="J1060" s="422"/>
      <c r="K1060" s="422"/>
      <c r="L1060" s="422"/>
      <c r="M1060" s="194">
        <v>68586</v>
      </c>
      <c r="N1060" s="422"/>
      <c r="O1060" s="423"/>
      <c r="P1060" s="423"/>
      <c r="Q1060" s="423"/>
      <c r="R1060" s="426"/>
      <c r="S1060" s="132"/>
      <c r="T1060" s="426"/>
      <c r="U1060" s="426"/>
      <c r="V1060" s="422"/>
      <c r="W1060" s="422"/>
      <c r="X1060" s="422"/>
    </row>
    <row r="1061" ht="20" customHeight="1" spans="1:24">
      <c r="A1061" s="131" t="s">
        <v>146</v>
      </c>
      <c r="B1061" s="131" t="s">
        <v>713</v>
      </c>
      <c r="C1061" s="131" t="s">
        <v>380</v>
      </c>
      <c r="D1061" s="131" t="s">
        <v>251</v>
      </c>
      <c r="E1061" s="131" t="s">
        <v>380</v>
      </c>
      <c r="F1061" s="131" t="s">
        <v>381</v>
      </c>
      <c r="G1061" s="131" t="s">
        <v>380</v>
      </c>
      <c r="H1061" s="132">
        <v>2804088</v>
      </c>
      <c r="I1061" s="194">
        <v>2804088</v>
      </c>
      <c r="J1061" s="422"/>
      <c r="K1061" s="422"/>
      <c r="L1061" s="422"/>
      <c r="M1061" s="194">
        <v>2804088</v>
      </c>
      <c r="N1061" s="422"/>
      <c r="O1061" s="423"/>
      <c r="P1061" s="423"/>
      <c r="Q1061" s="423"/>
      <c r="R1061" s="426"/>
      <c r="S1061" s="132"/>
      <c r="T1061" s="426"/>
      <c r="U1061" s="426"/>
      <c r="V1061" s="422"/>
      <c r="W1061" s="422"/>
      <c r="X1061" s="422"/>
    </row>
    <row r="1062" ht="20" customHeight="1" spans="1:24">
      <c r="A1062" s="131" t="s">
        <v>146</v>
      </c>
      <c r="B1062" s="131" t="s">
        <v>714</v>
      </c>
      <c r="C1062" s="131" t="s">
        <v>383</v>
      </c>
      <c r="D1062" s="131" t="s">
        <v>215</v>
      </c>
      <c r="E1062" s="131" t="s">
        <v>384</v>
      </c>
      <c r="F1062" s="131" t="s">
        <v>385</v>
      </c>
      <c r="G1062" s="131" t="s">
        <v>386</v>
      </c>
      <c r="H1062" s="132">
        <v>2244000</v>
      </c>
      <c r="I1062" s="194">
        <v>2244000</v>
      </c>
      <c r="J1062" s="422"/>
      <c r="K1062" s="422"/>
      <c r="L1062" s="422"/>
      <c r="M1062" s="194">
        <v>2244000</v>
      </c>
      <c r="N1062" s="422"/>
      <c r="O1062" s="423"/>
      <c r="P1062" s="423"/>
      <c r="Q1062" s="423"/>
      <c r="R1062" s="426"/>
      <c r="S1062" s="132"/>
      <c r="T1062" s="426"/>
      <c r="U1062" s="426"/>
      <c r="V1062" s="422"/>
      <c r="W1062" s="422"/>
      <c r="X1062" s="422"/>
    </row>
    <row r="1063" ht="20" customHeight="1" spans="1:24">
      <c r="A1063" s="131" t="s">
        <v>146</v>
      </c>
      <c r="B1063" s="131" t="s">
        <v>715</v>
      </c>
      <c r="C1063" s="131" t="s">
        <v>388</v>
      </c>
      <c r="D1063" s="131" t="s">
        <v>175</v>
      </c>
      <c r="E1063" s="131" t="s">
        <v>457</v>
      </c>
      <c r="F1063" s="131" t="s">
        <v>397</v>
      </c>
      <c r="G1063" s="131" t="s">
        <v>398</v>
      </c>
      <c r="H1063" s="132">
        <v>331200</v>
      </c>
      <c r="I1063" s="194">
        <v>331200</v>
      </c>
      <c r="J1063" s="422"/>
      <c r="K1063" s="422"/>
      <c r="L1063" s="422"/>
      <c r="M1063" s="194">
        <v>331200</v>
      </c>
      <c r="N1063" s="422"/>
      <c r="O1063" s="423"/>
      <c r="P1063" s="423"/>
      <c r="Q1063" s="423"/>
      <c r="R1063" s="426"/>
      <c r="S1063" s="132"/>
      <c r="T1063" s="426"/>
      <c r="U1063" s="426"/>
      <c r="V1063" s="422"/>
      <c r="W1063" s="422"/>
      <c r="X1063" s="422"/>
    </row>
    <row r="1064" ht="20" customHeight="1" spans="1:24">
      <c r="A1064" s="131" t="s">
        <v>146</v>
      </c>
      <c r="B1064" s="131" t="s">
        <v>715</v>
      </c>
      <c r="C1064" s="131" t="s">
        <v>388</v>
      </c>
      <c r="D1064" s="131" t="s">
        <v>175</v>
      </c>
      <c r="E1064" s="131" t="s">
        <v>457</v>
      </c>
      <c r="F1064" s="131" t="s">
        <v>401</v>
      </c>
      <c r="G1064" s="131" t="s">
        <v>402</v>
      </c>
      <c r="H1064" s="132">
        <v>138000</v>
      </c>
      <c r="I1064" s="194">
        <v>138000</v>
      </c>
      <c r="J1064" s="422"/>
      <c r="K1064" s="422"/>
      <c r="L1064" s="422"/>
      <c r="M1064" s="194">
        <v>138000</v>
      </c>
      <c r="N1064" s="422"/>
      <c r="O1064" s="423"/>
      <c r="P1064" s="423"/>
      <c r="Q1064" s="423"/>
      <c r="R1064" s="426"/>
      <c r="S1064" s="132"/>
      <c r="T1064" s="426"/>
      <c r="U1064" s="426"/>
      <c r="V1064" s="422"/>
      <c r="W1064" s="422"/>
      <c r="X1064" s="422"/>
    </row>
    <row r="1065" ht="20" customHeight="1" spans="1:24">
      <c r="A1065" s="131" t="s">
        <v>146</v>
      </c>
      <c r="B1065" s="131" t="s">
        <v>715</v>
      </c>
      <c r="C1065" s="131" t="s">
        <v>388</v>
      </c>
      <c r="D1065" s="131" t="s">
        <v>215</v>
      </c>
      <c r="E1065" s="131" t="s">
        <v>384</v>
      </c>
      <c r="F1065" s="131" t="s">
        <v>397</v>
      </c>
      <c r="G1065" s="131" t="s">
        <v>398</v>
      </c>
      <c r="H1065" s="132">
        <v>33000</v>
      </c>
      <c r="I1065" s="194">
        <v>33000</v>
      </c>
      <c r="J1065" s="422"/>
      <c r="K1065" s="422"/>
      <c r="L1065" s="422"/>
      <c r="M1065" s="194">
        <v>33000</v>
      </c>
      <c r="N1065" s="422"/>
      <c r="O1065" s="423"/>
      <c r="P1065" s="423"/>
      <c r="Q1065" s="423"/>
      <c r="R1065" s="426"/>
      <c r="S1065" s="132"/>
      <c r="T1065" s="426"/>
      <c r="U1065" s="426"/>
      <c r="V1065" s="422"/>
      <c r="W1065" s="422"/>
      <c r="X1065" s="422"/>
    </row>
    <row r="1066" ht="20" customHeight="1" spans="1:24">
      <c r="A1066" s="131" t="s">
        <v>146</v>
      </c>
      <c r="B1066" s="131" t="s">
        <v>715</v>
      </c>
      <c r="C1066" s="131" t="s">
        <v>388</v>
      </c>
      <c r="D1066" s="131" t="s">
        <v>215</v>
      </c>
      <c r="E1066" s="131" t="s">
        <v>384</v>
      </c>
      <c r="F1066" s="131" t="s">
        <v>401</v>
      </c>
      <c r="G1066" s="131" t="s">
        <v>402</v>
      </c>
      <c r="H1066" s="132">
        <v>176000</v>
      </c>
      <c r="I1066" s="194">
        <v>176000</v>
      </c>
      <c r="J1066" s="422"/>
      <c r="K1066" s="422"/>
      <c r="L1066" s="422"/>
      <c r="M1066" s="194">
        <v>176000</v>
      </c>
      <c r="N1066" s="422"/>
      <c r="O1066" s="423"/>
      <c r="P1066" s="423"/>
      <c r="Q1066" s="423"/>
      <c r="R1066" s="426"/>
      <c r="S1066" s="132"/>
      <c r="T1066" s="426"/>
      <c r="U1066" s="426"/>
      <c r="V1066" s="422"/>
      <c r="W1066" s="422"/>
      <c r="X1066" s="422"/>
    </row>
    <row r="1067" ht="20" customHeight="1" spans="1:24">
      <c r="A1067" s="131" t="s">
        <v>146</v>
      </c>
      <c r="B1067" s="131" t="s">
        <v>716</v>
      </c>
      <c r="C1067" s="131" t="s">
        <v>404</v>
      </c>
      <c r="D1067" s="131" t="s">
        <v>175</v>
      </c>
      <c r="E1067" s="131" t="s">
        <v>457</v>
      </c>
      <c r="F1067" s="131" t="s">
        <v>405</v>
      </c>
      <c r="G1067" s="131" t="s">
        <v>404</v>
      </c>
      <c r="H1067" s="132">
        <v>49680</v>
      </c>
      <c r="I1067" s="194">
        <v>49680</v>
      </c>
      <c r="J1067" s="422"/>
      <c r="K1067" s="422"/>
      <c r="L1067" s="422"/>
      <c r="M1067" s="194">
        <v>49680</v>
      </c>
      <c r="N1067" s="422"/>
      <c r="O1067" s="423"/>
      <c r="P1067" s="423"/>
      <c r="Q1067" s="423"/>
      <c r="R1067" s="426"/>
      <c r="S1067" s="132"/>
      <c r="T1067" s="426"/>
      <c r="U1067" s="426"/>
      <c r="V1067" s="422"/>
      <c r="W1067" s="422"/>
      <c r="X1067" s="422"/>
    </row>
    <row r="1068" ht="20" customHeight="1" spans="1:24">
      <c r="A1068" s="131" t="s">
        <v>146</v>
      </c>
      <c r="B1068" s="131" t="s">
        <v>717</v>
      </c>
      <c r="C1068" s="131" t="s">
        <v>407</v>
      </c>
      <c r="D1068" s="131" t="s">
        <v>175</v>
      </c>
      <c r="E1068" s="131" t="s">
        <v>457</v>
      </c>
      <c r="F1068" s="131" t="s">
        <v>358</v>
      </c>
      <c r="G1068" s="131" t="s">
        <v>359</v>
      </c>
      <c r="H1068" s="132">
        <v>2210760</v>
      </c>
      <c r="I1068" s="194">
        <v>2210760</v>
      </c>
      <c r="J1068" s="422"/>
      <c r="K1068" s="422"/>
      <c r="L1068" s="422"/>
      <c r="M1068" s="194">
        <v>2210760</v>
      </c>
      <c r="N1068" s="422"/>
      <c r="O1068" s="423"/>
      <c r="P1068" s="423"/>
      <c r="Q1068" s="423"/>
      <c r="R1068" s="426"/>
      <c r="S1068" s="132"/>
      <c r="T1068" s="426"/>
      <c r="U1068" s="426"/>
      <c r="V1068" s="422"/>
      <c r="W1068" s="422"/>
      <c r="X1068" s="422"/>
    </row>
    <row r="1069" ht="20" customHeight="1" spans="1:24">
      <c r="A1069" s="131" t="s">
        <v>146</v>
      </c>
      <c r="B1069" s="131" t="s">
        <v>717</v>
      </c>
      <c r="C1069" s="131" t="s">
        <v>407</v>
      </c>
      <c r="D1069" s="131" t="s">
        <v>175</v>
      </c>
      <c r="E1069" s="131" t="s">
        <v>457</v>
      </c>
      <c r="F1069" s="131" t="s">
        <v>360</v>
      </c>
      <c r="G1069" s="131" t="s">
        <v>361</v>
      </c>
      <c r="H1069" s="132">
        <v>3146400</v>
      </c>
      <c r="I1069" s="194">
        <v>3146400</v>
      </c>
      <c r="J1069" s="422"/>
      <c r="K1069" s="422"/>
      <c r="L1069" s="422"/>
      <c r="M1069" s="194">
        <v>3146400</v>
      </c>
      <c r="N1069" s="422"/>
      <c r="O1069" s="423"/>
      <c r="P1069" s="423"/>
      <c r="Q1069" s="423"/>
      <c r="R1069" s="426"/>
      <c r="S1069" s="132"/>
      <c r="T1069" s="426"/>
      <c r="U1069" s="426"/>
      <c r="V1069" s="422"/>
      <c r="W1069" s="422"/>
      <c r="X1069" s="422"/>
    </row>
    <row r="1070" ht="20" customHeight="1" spans="1:24">
      <c r="A1070" s="131" t="s">
        <v>146</v>
      </c>
      <c r="B1070" s="131" t="s">
        <v>718</v>
      </c>
      <c r="C1070" s="131" t="s">
        <v>428</v>
      </c>
      <c r="D1070" s="131" t="s">
        <v>175</v>
      </c>
      <c r="E1070" s="131" t="s">
        <v>457</v>
      </c>
      <c r="F1070" s="131" t="s">
        <v>429</v>
      </c>
      <c r="G1070" s="131" t="s">
        <v>430</v>
      </c>
      <c r="H1070" s="132">
        <v>3360000</v>
      </c>
      <c r="I1070" s="194">
        <v>3360000</v>
      </c>
      <c r="J1070" s="422"/>
      <c r="K1070" s="422"/>
      <c r="L1070" s="422"/>
      <c r="M1070" s="194">
        <v>3360000</v>
      </c>
      <c r="N1070" s="422"/>
      <c r="O1070" s="423"/>
      <c r="P1070" s="423"/>
      <c r="Q1070" s="423"/>
      <c r="R1070" s="426"/>
      <c r="S1070" s="132"/>
      <c r="T1070" s="426"/>
      <c r="U1070" s="426"/>
      <c r="V1070" s="422"/>
      <c r="W1070" s="422"/>
      <c r="X1070" s="422"/>
    </row>
    <row r="1071" ht="20" customHeight="1" spans="1:24">
      <c r="A1071" s="131" t="s">
        <v>146</v>
      </c>
      <c r="B1071" s="131" t="s">
        <v>719</v>
      </c>
      <c r="C1071" s="131" t="s">
        <v>456</v>
      </c>
      <c r="D1071" s="131" t="s">
        <v>175</v>
      </c>
      <c r="E1071" s="131" t="s">
        <v>457</v>
      </c>
      <c r="F1071" s="131" t="s">
        <v>389</v>
      </c>
      <c r="G1071" s="131" t="s">
        <v>390</v>
      </c>
      <c r="H1071" s="132">
        <v>135550</v>
      </c>
      <c r="I1071" s="194">
        <v>135550</v>
      </c>
      <c r="J1071" s="422"/>
      <c r="K1071" s="422"/>
      <c r="L1071" s="422"/>
      <c r="M1071" s="194">
        <v>135550</v>
      </c>
      <c r="N1071" s="422"/>
      <c r="O1071" s="423"/>
      <c r="P1071" s="423"/>
      <c r="Q1071" s="423"/>
      <c r="R1071" s="426"/>
      <c r="S1071" s="132"/>
      <c r="T1071" s="426"/>
      <c r="U1071" s="426"/>
      <c r="V1071" s="422"/>
      <c r="W1071" s="422"/>
      <c r="X1071" s="422"/>
    </row>
    <row r="1072" ht="20" customHeight="1" spans="1:24">
      <c r="A1072" s="131" t="s">
        <v>146</v>
      </c>
      <c r="B1072" s="131" t="s">
        <v>719</v>
      </c>
      <c r="C1072" s="131" t="s">
        <v>456</v>
      </c>
      <c r="D1072" s="131" t="s">
        <v>175</v>
      </c>
      <c r="E1072" s="131" t="s">
        <v>457</v>
      </c>
      <c r="F1072" s="131" t="s">
        <v>435</v>
      </c>
      <c r="G1072" s="131" t="s">
        <v>436</v>
      </c>
      <c r="H1072" s="132">
        <v>100000</v>
      </c>
      <c r="I1072" s="194">
        <v>100000</v>
      </c>
      <c r="J1072" s="422"/>
      <c r="K1072" s="422"/>
      <c r="L1072" s="422"/>
      <c r="M1072" s="194">
        <v>100000</v>
      </c>
      <c r="N1072" s="422"/>
      <c r="O1072" s="423"/>
      <c r="P1072" s="423"/>
      <c r="Q1072" s="423"/>
      <c r="R1072" s="426"/>
      <c r="S1072" s="132"/>
      <c r="T1072" s="426"/>
      <c r="U1072" s="426"/>
      <c r="V1072" s="422"/>
      <c r="W1072" s="422"/>
      <c r="X1072" s="422"/>
    </row>
    <row r="1073" ht="20" customHeight="1" spans="1:24">
      <c r="A1073" s="131" t="s">
        <v>146</v>
      </c>
      <c r="B1073" s="131" t="s">
        <v>719</v>
      </c>
      <c r="C1073" s="131" t="s">
        <v>456</v>
      </c>
      <c r="D1073" s="131" t="s">
        <v>175</v>
      </c>
      <c r="E1073" s="131" t="s">
        <v>457</v>
      </c>
      <c r="F1073" s="131" t="s">
        <v>393</v>
      </c>
      <c r="G1073" s="131" t="s">
        <v>394</v>
      </c>
      <c r="H1073" s="132">
        <v>20000</v>
      </c>
      <c r="I1073" s="194">
        <v>20000</v>
      </c>
      <c r="J1073" s="422"/>
      <c r="K1073" s="422"/>
      <c r="L1073" s="422"/>
      <c r="M1073" s="194">
        <v>20000</v>
      </c>
      <c r="N1073" s="422"/>
      <c r="O1073" s="423"/>
      <c r="P1073" s="423"/>
      <c r="Q1073" s="423"/>
      <c r="R1073" s="426"/>
      <c r="S1073" s="132"/>
      <c r="T1073" s="426"/>
      <c r="U1073" s="426"/>
      <c r="V1073" s="422"/>
      <c r="W1073" s="422"/>
      <c r="X1073" s="422"/>
    </row>
    <row r="1074" ht="20" customHeight="1" spans="1:24">
      <c r="A1074" s="131" t="s">
        <v>146</v>
      </c>
      <c r="B1074" s="131" t="s">
        <v>719</v>
      </c>
      <c r="C1074" s="131" t="s">
        <v>456</v>
      </c>
      <c r="D1074" s="131" t="s">
        <v>175</v>
      </c>
      <c r="E1074" s="131" t="s">
        <v>457</v>
      </c>
      <c r="F1074" s="131" t="s">
        <v>395</v>
      </c>
      <c r="G1074" s="131" t="s">
        <v>396</v>
      </c>
      <c r="H1074" s="132">
        <v>139380</v>
      </c>
      <c r="I1074" s="194">
        <v>139380</v>
      </c>
      <c r="J1074" s="422"/>
      <c r="K1074" s="422"/>
      <c r="L1074" s="422"/>
      <c r="M1074" s="194">
        <v>139380</v>
      </c>
      <c r="N1074" s="422"/>
      <c r="O1074" s="423"/>
      <c r="P1074" s="423"/>
      <c r="Q1074" s="423"/>
      <c r="R1074" s="426"/>
      <c r="S1074" s="132"/>
      <c r="T1074" s="426"/>
      <c r="U1074" s="426"/>
      <c r="V1074" s="422"/>
      <c r="W1074" s="422"/>
      <c r="X1074" s="422"/>
    </row>
    <row r="1075" ht="20" customHeight="1" spans="1:24">
      <c r="A1075" s="131" t="s">
        <v>146</v>
      </c>
      <c r="B1075" s="131" t="s">
        <v>719</v>
      </c>
      <c r="C1075" s="131" t="s">
        <v>456</v>
      </c>
      <c r="D1075" s="131" t="s">
        <v>175</v>
      </c>
      <c r="E1075" s="131" t="s">
        <v>457</v>
      </c>
      <c r="F1075" s="131" t="s">
        <v>439</v>
      </c>
      <c r="G1075" s="131" t="s">
        <v>440</v>
      </c>
      <c r="H1075" s="132">
        <v>45200</v>
      </c>
      <c r="I1075" s="194">
        <v>45200</v>
      </c>
      <c r="J1075" s="422"/>
      <c r="K1075" s="422"/>
      <c r="L1075" s="422"/>
      <c r="M1075" s="194">
        <v>45200</v>
      </c>
      <c r="N1075" s="422"/>
      <c r="O1075" s="423"/>
      <c r="P1075" s="423"/>
      <c r="Q1075" s="423"/>
      <c r="R1075" s="426"/>
      <c r="S1075" s="132"/>
      <c r="T1075" s="426"/>
      <c r="U1075" s="426"/>
      <c r="V1075" s="422"/>
      <c r="W1075" s="422"/>
      <c r="X1075" s="422"/>
    </row>
    <row r="1076" ht="20" customHeight="1" spans="1:24">
      <c r="A1076" s="131" t="s">
        <v>146</v>
      </c>
      <c r="B1076" s="131" t="s">
        <v>719</v>
      </c>
      <c r="C1076" s="131" t="s">
        <v>456</v>
      </c>
      <c r="D1076" s="131" t="s">
        <v>175</v>
      </c>
      <c r="E1076" s="131" t="s">
        <v>457</v>
      </c>
      <c r="F1076" s="131" t="s">
        <v>441</v>
      </c>
      <c r="G1076" s="131" t="s">
        <v>442</v>
      </c>
      <c r="H1076" s="132">
        <v>846000</v>
      </c>
      <c r="I1076" s="194">
        <v>846000</v>
      </c>
      <c r="J1076" s="422"/>
      <c r="K1076" s="422"/>
      <c r="L1076" s="422"/>
      <c r="M1076" s="194">
        <v>846000</v>
      </c>
      <c r="N1076" s="422"/>
      <c r="O1076" s="423"/>
      <c r="P1076" s="423"/>
      <c r="Q1076" s="423"/>
      <c r="R1076" s="426"/>
      <c r="S1076" s="132"/>
      <c r="T1076" s="426"/>
      <c r="U1076" s="426"/>
      <c r="V1076" s="422"/>
      <c r="W1076" s="422"/>
      <c r="X1076" s="422"/>
    </row>
    <row r="1077" ht="20" customHeight="1" spans="1:24">
      <c r="A1077" s="131" t="s">
        <v>146</v>
      </c>
      <c r="B1077" s="131" t="s">
        <v>719</v>
      </c>
      <c r="C1077" s="131" t="s">
        <v>456</v>
      </c>
      <c r="D1077" s="131" t="s">
        <v>175</v>
      </c>
      <c r="E1077" s="131" t="s">
        <v>457</v>
      </c>
      <c r="F1077" s="131" t="s">
        <v>445</v>
      </c>
      <c r="G1077" s="131" t="s">
        <v>446</v>
      </c>
      <c r="H1077" s="132">
        <v>39880</v>
      </c>
      <c r="I1077" s="194">
        <v>39880</v>
      </c>
      <c r="J1077" s="422"/>
      <c r="K1077" s="422"/>
      <c r="L1077" s="422"/>
      <c r="M1077" s="194">
        <v>39880</v>
      </c>
      <c r="N1077" s="422"/>
      <c r="O1077" s="423"/>
      <c r="P1077" s="423"/>
      <c r="Q1077" s="423"/>
      <c r="R1077" s="426"/>
      <c r="S1077" s="132"/>
      <c r="T1077" s="426"/>
      <c r="U1077" s="426"/>
      <c r="V1077" s="422"/>
      <c r="W1077" s="422"/>
      <c r="X1077" s="422"/>
    </row>
    <row r="1078" ht="20" customHeight="1" spans="1:24">
      <c r="A1078" s="131" t="s">
        <v>146</v>
      </c>
      <c r="B1078" s="131" t="s">
        <v>719</v>
      </c>
      <c r="C1078" s="131" t="s">
        <v>456</v>
      </c>
      <c r="D1078" s="131" t="s">
        <v>177</v>
      </c>
      <c r="E1078" s="131" t="s">
        <v>462</v>
      </c>
      <c r="F1078" s="131" t="s">
        <v>389</v>
      </c>
      <c r="G1078" s="131" t="s">
        <v>390</v>
      </c>
      <c r="H1078" s="132">
        <v>10000</v>
      </c>
      <c r="I1078" s="194">
        <v>10000</v>
      </c>
      <c r="J1078" s="422"/>
      <c r="K1078" s="422"/>
      <c r="L1078" s="422"/>
      <c r="M1078" s="194">
        <v>10000</v>
      </c>
      <c r="N1078" s="422"/>
      <c r="O1078" s="423"/>
      <c r="P1078" s="423"/>
      <c r="Q1078" s="423"/>
      <c r="R1078" s="426"/>
      <c r="S1078" s="132"/>
      <c r="T1078" s="426"/>
      <c r="U1078" s="426"/>
      <c r="V1078" s="422"/>
      <c r="W1078" s="422"/>
      <c r="X1078" s="422"/>
    </row>
    <row r="1079" ht="20" customHeight="1" spans="1:24">
      <c r="A1079" s="131" t="s">
        <v>146</v>
      </c>
      <c r="B1079" s="131" t="s">
        <v>719</v>
      </c>
      <c r="C1079" s="131" t="s">
        <v>456</v>
      </c>
      <c r="D1079" s="131" t="s">
        <v>177</v>
      </c>
      <c r="E1079" s="131" t="s">
        <v>462</v>
      </c>
      <c r="F1079" s="131" t="s">
        <v>433</v>
      </c>
      <c r="G1079" s="131" t="s">
        <v>434</v>
      </c>
      <c r="H1079" s="132">
        <v>100000</v>
      </c>
      <c r="I1079" s="194">
        <v>100000</v>
      </c>
      <c r="J1079" s="422"/>
      <c r="K1079" s="422"/>
      <c r="L1079" s="422"/>
      <c r="M1079" s="194">
        <v>100000</v>
      </c>
      <c r="N1079" s="422"/>
      <c r="O1079" s="423"/>
      <c r="P1079" s="423"/>
      <c r="Q1079" s="423"/>
      <c r="R1079" s="426"/>
      <c r="S1079" s="132"/>
      <c r="T1079" s="426"/>
      <c r="U1079" s="426"/>
      <c r="V1079" s="422"/>
      <c r="W1079" s="422"/>
      <c r="X1079" s="422"/>
    </row>
    <row r="1080" ht="20" customHeight="1" spans="1:24">
      <c r="A1080" s="131" t="s">
        <v>146</v>
      </c>
      <c r="B1080" s="131" t="s">
        <v>719</v>
      </c>
      <c r="C1080" s="131" t="s">
        <v>456</v>
      </c>
      <c r="D1080" s="131" t="s">
        <v>177</v>
      </c>
      <c r="E1080" s="131" t="s">
        <v>462</v>
      </c>
      <c r="F1080" s="131" t="s">
        <v>391</v>
      </c>
      <c r="G1080" s="131" t="s">
        <v>392</v>
      </c>
      <c r="H1080" s="132">
        <v>6000</v>
      </c>
      <c r="I1080" s="194">
        <v>6000</v>
      </c>
      <c r="J1080" s="422"/>
      <c r="K1080" s="422"/>
      <c r="L1080" s="422"/>
      <c r="M1080" s="194">
        <v>6000</v>
      </c>
      <c r="N1080" s="422"/>
      <c r="O1080" s="423"/>
      <c r="P1080" s="423"/>
      <c r="Q1080" s="423"/>
      <c r="R1080" s="426"/>
      <c r="S1080" s="132"/>
      <c r="T1080" s="426"/>
      <c r="U1080" s="426"/>
      <c r="V1080" s="422"/>
      <c r="W1080" s="422"/>
      <c r="X1080" s="422"/>
    </row>
    <row r="1081" ht="20" customHeight="1" spans="1:24">
      <c r="A1081" s="131" t="s">
        <v>146</v>
      </c>
      <c r="B1081" s="131" t="s">
        <v>719</v>
      </c>
      <c r="C1081" s="131" t="s">
        <v>456</v>
      </c>
      <c r="D1081" s="131" t="s">
        <v>177</v>
      </c>
      <c r="E1081" s="131" t="s">
        <v>462</v>
      </c>
      <c r="F1081" s="131" t="s">
        <v>460</v>
      </c>
      <c r="G1081" s="131" t="s">
        <v>461</v>
      </c>
      <c r="H1081" s="132">
        <v>443479</v>
      </c>
      <c r="I1081" s="194">
        <v>443479</v>
      </c>
      <c r="J1081" s="422"/>
      <c r="K1081" s="422"/>
      <c r="L1081" s="422"/>
      <c r="M1081" s="194">
        <v>443479</v>
      </c>
      <c r="N1081" s="422"/>
      <c r="O1081" s="423"/>
      <c r="P1081" s="423"/>
      <c r="Q1081" s="423"/>
      <c r="R1081" s="426"/>
      <c r="S1081" s="132"/>
      <c r="T1081" s="426"/>
      <c r="U1081" s="426"/>
      <c r="V1081" s="422"/>
      <c r="W1081" s="422"/>
      <c r="X1081" s="422"/>
    </row>
    <row r="1082" ht="20" customHeight="1" spans="1:24">
      <c r="A1082" s="131" t="s">
        <v>146</v>
      </c>
      <c r="B1082" s="131" t="s">
        <v>719</v>
      </c>
      <c r="C1082" s="131" t="s">
        <v>456</v>
      </c>
      <c r="D1082" s="131" t="s">
        <v>177</v>
      </c>
      <c r="E1082" s="131" t="s">
        <v>462</v>
      </c>
      <c r="F1082" s="131" t="s">
        <v>395</v>
      </c>
      <c r="G1082" s="131" t="s">
        <v>396</v>
      </c>
      <c r="H1082" s="132">
        <v>36566</v>
      </c>
      <c r="I1082" s="194">
        <v>36566</v>
      </c>
      <c r="J1082" s="422"/>
      <c r="K1082" s="422"/>
      <c r="L1082" s="422"/>
      <c r="M1082" s="194">
        <v>36566</v>
      </c>
      <c r="N1082" s="422"/>
      <c r="O1082" s="423"/>
      <c r="P1082" s="423"/>
      <c r="Q1082" s="423"/>
      <c r="R1082" s="426"/>
      <c r="S1082" s="132"/>
      <c r="T1082" s="426"/>
      <c r="U1082" s="426"/>
      <c r="V1082" s="422"/>
      <c r="W1082" s="422"/>
      <c r="X1082" s="422"/>
    </row>
    <row r="1083" ht="20" customHeight="1" spans="1:24">
      <c r="A1083" s="131" t="s">
        <v>146</v>
      </c>
      <c r="B1083" s="131" t="s">
        <v>719</v>
      </c>
      <c r="C1083" s="131" t="s">
        <v>456</v>
      </c>
      <c r="D1083" s="131" t="s">
        <v>177</v>
      </c>
      <c r="E1083" s="131" t="s">
        <v>462</v>
      </c>
      <c r="F1083" s="131" t="s">
        <v>439</v>
      </c>
      <c r="G1083" s="131" t="s">
        <v>440</v>
      </c>
      <c r="H1083" s="132">
        <v>40000</v>
      </c>
      <c r="I1083" s="194">
        <v>40000</v>
      </c>
      <c r="J1083" s="422"/>
      <c r="K1083" s="422"/>
      <c r="L1083" s="422"/>
      <c r="M1083" s="194">
        <v>40000</v>
      </c>
      <c r="N1083" s="422"/>
      <c r="O1083" s="423"/>
      <c r="P1083" s="423"/>
      <c r="Q1083" s="423"/>
      <c r="R1083" s="426"/>
      <c r="S1083" s="132"/>
      <c r="T1083" s="426"/>
      <c r="U1083" s="426"/>
      <c r="V1083" s="422"/>
      <c r="W1083" s="422"/>
      <c r="X1083" s="422"/>
    </row>
    <row r="1084" ht="20" customHeight="1" spans="1:24">
      <c r="A1084" s="131" t="s">
        <v>146</v>
      </c>
      <c r="B1084" s="131" t="s">
        <v>719</v>
      </c>
      <c r="C1084" s="131" t="s">
        <v>456</v>
      </c>
      <c r="D1084" s="131" t="s">
        <v>177</v>
      </c>
      <c r="E1084" s="131" t="s">
        <v>462</v>
      </c>
      <c r="F1084" s="131" t="s">
        <v>399</v>
      </c>
      <c r="G1084" s="131" t="s">
        <v>400</v>
      </c>
      <c r="H1084" s="132">
        <v>30000</v>
      </c>
      <c r="I1084" s="194">
        <v>30000</v>
      </c>
      <c r="J1084" s="422"/>
      <c r="K1084" s="422"/>
      <c r="L1084" s="422"/>
      <c r="M1084" s="194">
        <v>30000</v>
      </c>
      <c r="N1084" s="422"/>
      <c r="O1084" s="423"/>
      <c r="P1084" s="423"/>
      <c r="Q1084" s="423"/>
      <c r="R1084" s="426"/>
      <c r="S1084" s="132"/>
      <c r="T1084" s="426"/>
      <c r="U1084" s="426"/>
      <c r="V1084" s="422"/>
      <c r="W1084" s="422"/>
      <c r="X1084" s="422"/>
    </row>
    <row r="1085" ht="20" customHeight="1" spans="1:24">
      <c r="A1085" s="131" t="s">
        <v>146</v>
      </c>
      <c r="B1085" s="131" t="s">
        <v>719</v>
      </c>
      <c r="C1085" s="131" t="s">
        <v>456</v>
      </c>
      <c r="D1085" s="131" t="s">
        <v>177</v>
      </c>
      <c r="E1085" s="131" t="s">
        <v>462</v>
      </c>
      <c r="F1085" s="131" t="s">
        <v>445</v>
      </c>
      <c r="G1085" s="131" t="s">
        <v>446</v>
      </c>
      <c r="H1085" s="132">
        <v>15580</v>
      </c>
      <c r="I1085" s="194">
        <v>15580</v>
      </c>
      <c r="J1085" s="422"/>
      <c r="K1085" s="422"/>
      <c r="L1085" s="422"/>
      <c r="M1085" s="194">
        <v>15580</v>
      </c>
      <c r="N1085" s="422"/>
      <c r="O1085" s="423"/>
      <c r="P1085" s="423"/>
      <c r="Q1085" s="423"/>
      <c r="R1085" s="426"/>
      <c r="S1085" s="132"/>
      <c r="T1085" s="426"/>
      <c r="U1085" s="426"/>
      <c r="V1085" s="422"/>
      <c r="W1085" s="422"/>
      <c r="X1085" s="422"/>
    </row>
    <row r="1086" ht="20" customHeight="1" spans="1:24">
      <c r="A1086" s="131" t="s">
        <v>146</v>
      </c>
      <c r="B1086" s="131" t="s">
        <v>719</v>
      </c>
      <c r="C1086" s="131" t="s">
        <v>456</v>
      </c>
      <c r="D1086" s="131" t="s">
        <v>189</v>
      </c>
      <c r="E1086" s="131" t="s">
        <v>513</v>
      </c>
      <c r="F1086" s="131" t="s">
        <v>437</v>
      </c>
      <c r="G1086" s="131" t="s">
        <v>438</v>
      </c>
      <c r="H1086" s="132">
        <v>6300</v>
      </c>
      <c r="I1086" s="194">
        <v>6300</v>
      </c>
      <c r="J1086" s="422"/>
      <c r="K1086" s="422"/>
      <c r="L1086" s="422"/>
      <c r="M1086" s="194">
        <v>6300</v>
      </c>
      <c r="N1086" s="422"/>
      <c r="O1086" s="423"/>
      <c r="P1086" s="423"/>
      <c r="Q1086" s="423"/>
      <c r="R1086" s="426"/>
      <c r="S1086" s="132"/>
      <c r="T1086" s="426"/>
      <c r="U1086" s="426"/>
      <c r="V1086" s="422"/>
      <c r="W1086" s="422"/>
      <c r="X1086" s="422"/>
    </row>
    <row r="1087" ht="20" customHeight="1" spans="1:24">
      <c r="A1087" s="131" t="s">
        <v>148</v>
      </c>
      <c r="B1087" s="131" t="s">
        <v>720</v>
      </c>
      <c r="C1087" s="131" t="s">
        <v>352</v>
      </c>
      <c r="D1087" s="131" t="s">
        <v>177</v>
      </c>
      <c r="E1087" s="131" t="s">
        <v>462</v>
      </c>
      <c r="F1087" s="131" t="s">
        <v>354</v>
      </c>
      <c r="G1087" s="131" t="s">
        <v>355</v>
      </c>
      <c r="H1087" s="132">
        <v>11077884</v>
      </c>
      <c r="I1087" s="194">
        <v>11077884</v>
      </c>
      <c r="J1087" s="422"/>
      <c r="K1087" s="422"/>
      <c r="L1087" s="422"/>
      <c r="M1087" s="194">
        <v>11077884</v>
      </c>
      <c r="N1087" s="422"/>
      <c r="O1087" s="423"/>
      <c r="P1087" s="423"/>
      <c r="Q1087" s="423"/>
      <c r="R1087" s="426"/>
      <c r="S1087" s="132"/>
      <c r="T1087" s="426"/>
      <c r="U1087" s="426"/>
      <c r="V1087" s="422"/>
      <c r="W1087" s="422"/>
      <c r="X1087" s="422"/>
    </row>
    <row r="1088" ht="20" customHeight="1" spans="1:24">
      <c r="A1088" s="131" t="s">
        <v>148</v>
      </c>
      <c r="B1088" s="131" t="s">
        <v>720</v>
      </c>
      <c r="C1088" s="131" t="s">
        <v>352</v>
      </c>
      <c r="D1088" s="131" t="s">
        <v>177</v>
      </c>
      <c r="E1088" s="131" t="s">
        <v>462</v>
      </c>
      <c r="F1088" s="131" t="s">
        <v>356</v>
      </c>
      <c r="G1088" s="131" t="s">
        <v>357</v>
      </c>
      <c r="H1088" s="132">
        <v>12648</v>
      </c>
      <c r="I1088" s="194">
        <v>12648</v>
      </c>
      <c r="J1088" s="422"/>
      <c r="K1088" s="422"/>
      <c r="L1088" s="422"/>
      <c r="M1088" s="194">
        <v>12648</v>
      </c>
      <c r="N1088" s="422"/>
      <c r="O1088" s="423"/>
      <c r="P1088" s="423"/>
      <c r="Q1088" s="423"/>
      <c r="R1088" s="426"/>
      <c r="S1088" s="132"/>
      <c r="T1088" s="426"/>
      <c r="U1088" s="426"/>
      <c r="V1088" s="422"/>
      <c r="W1088" s="422"/>
      <c r="X1088" s="422"/>
    </row>
    <row r="1089" ht="20" customHeight="1" spans="1:24">
      <c r="A1089" s="131" t="s">
        <v>148</v>
      </c>
      <c r="B1089" s="131" t="s">
        <v>720</v>
      </c>
      <c r="C1089" s="131" t="s">
        <v>352</v>
      </c>
      <c r="D1089" s="131" t="s">
        <v>177</v>
      </c>
      <c r="E1089" s="131" t="s">
        <v>462</v>
      </c>
      <c r="F1089" s="131" t="s">
        <v>358</v>
      </c>
      <c r="G1089" s="131" t="s">
        <v>359</v>
      </c>
      <c r="H1089" s="132">
        <v>923157</v>
      </c>
      <c r="I1089" s="194">
        <v>923157</v>
      </c>
      <c r="J1089" s="422"/>
      <c r="K1089" s="422"/>
      <c r="L1089" s="422"/>
      <c r="M1089" s="194">
        <v>923157</v>
      </c>
      <c r="N1089" s="422"/>
      <c r="O1089" s="423"/>
      <c r="P1089" s="423"/>
      <c r="Q1089" s="423"/>
      <c r="R1089" s="426"/>
      <c r="S1089" s="132"/>
      <c r="T1089" s="426"/>
      <c r="U1089" s="426"/>
      <c r="V1089" s="422"/>
      <c r="W1089" s="422"/>
      <c r="X1089" s="422"/>
    </row>
    <row r="1090" ht="20" customHeight="1" spans="1:24">
      <c r="A1090" s="131" t="s">
        <v>148</v>
      </c>
      <c r="B1090" s="131" t="s">
        <v>720</v>
      </c>
      <c r="C1090" s="131" t="s">
        <v>352</v>
      </c>
      <c r="D1090" s="131" t="s">
        <v>177</v>
      </c>
      <c r="E1090" s="131" t="s">
        <v>462</v>
      </c>
      <c r="F1090" s="131" t="s">
        <v>360</v>
      </c>
      <c r="G1090" s="131" t="s">
        <v>361</v>
      </c>
      <c r="H1090" s="132">
        <v>12980520</v>
      </c>
      <c r="I1090" s="194">
        <v>12980520</v>
      </c>
      <c r="J1090" s="422"/>
      <c r="K1090" s="422"/>
      <c r="L1090" s="422"/>
      <c r="M1090" s="194">
        <v>12980520</v>
      </c>
      <c r="N1090" s="422"/>
      <c r="O1090" s="423"/>
      <c r="P1090" s="423"/>
      <c r="Q1090" s="423"/>
      <c r="R1090" s="426"/>
      <c r="S1090" s="132"/>
      <c r="T1090" s="426"/>
      <c r="U1090" s="426"/>
      <c r="V1090" s="422"/>
      <c r="W1090" s="422"/>
      <c r="X1090" s="422"/>
    </row>
    <row r="1091" ht="20" customHeight="1" spans="1:24">
      <c r="A1091" s="131" t="s">
        <v>148</v>
      </c>
      <c r="B1091" s="131" t="s">
        <v>721</v>
      </c>
      <c r="C1091" s="131" t="s">
        <v>418</v>
      </c>
      <c r="D1091" s="131" t="s">
        <v>177</v>
      </c>
      <c r="E1091" s="131" t="s">
        <v>462</v>
      </c>
      <c r="F1091" s="131" t="s">
        <v>356</v>
      </c>
      <c r="G1091" s="131" t="s">
        <v>357</v>
      </c>
      <c r="H1091" s="132">
        <v>1338000</v>
      </c>
      <c r="I1091" s="194">
        <v>1338000</v>
      </c>
      <c r="J1091" s="422"/>
      <c r="K1091" s="422"/>
      <c r="L1091" s="422"/>
      <c r="M1091" s="194">
        <v>1338000</v>
      </c>
      <c r="N1091" s="422"/>
      <c r="O1091" s="423"/>
      <c r="P1091" s="423"/>
      <c r="Q1091" s="423"/>
      <c r="R1091" s="426"/>
      <c r="S1091" s="132"/>
      <c r="T1091" s="426"/>
      <c r="U1091" s="426"/>
      <c r="V1091" s="422"/>
      <c r="W1091" s="422"/>
      <c r="X1091" s="422"/>
    </row>
    <row r="1092" ht="20" customHeight="1" spans="1:24">
      <c r="A1092" s="131" t="s">
        <v>148</v>
      </c>
      <c r="B1092" s="131" t="s">
        <v>722</v>
      </c>
      <c r="C1092" s="131" t="s">
        <v>363</v>
      </c>
      <c r="D1092" s="131" t="s">
        <v>177</v>
      </c>
      <c r="E1092" s="131" t="s">
        <v>462</v>
      </c>
      <c r="F1092" s="131" t="s">
        <v>364</v>
      </c>
      <c r="G1092" s="131" t="s">
        <v>365</v>
      </c>
      <c r="H1092" s="132">
        <v>187320</v>
      </c>
      <c r="I1092" s="194">
        <v>187320</v>
      </c>
      <c r="J1092" s="422"/>
      <c r="K1092" s="422"/>
      <c r="L1092" s="422"/>
      <c r="M1092" s="194">
        <v>187320</v>
      </c>
      <c r="N1092" s="422"/>
      <c r="O1092" s="423"/>
      <c r="P1092" s="423"/>
      <c r="Q1092" s="423"/>
      <c r="R1092" s="426"/>
      <c r="S1092" s="132"/>
      <c r="T1092" s="426"/>
      <c r="U1092" s="426"/>
      <c r="V1092" s="422"/>
      <c r="W1092" s="422"/>
      <c r="X1092" s="422"/>
    </row>
    <row r="1093" ht="20" customHeight="1" spans="1:24">
      <c r="A1093" s="131" t="s">
        <v>148</v>
      </c>
      <c r="B1093" s="131" t="s">
        <v>722</v>
      </c>
      <c r="C1093" s="131" t="s">
        <v>363</v>
      </c>
      <c r="D1093" s="131" t="s">
        <v>217</v>
      </c>
      <c r="E1093" s="131" t="s">
        <v>366</v>
      </c>
      <c r="F1093" s="131" t="s">
        <v>367</v>
      </c>
      <c r="G1093" s="131" t="s">
        <v>368</v>
      </c>
      <c r="H1093" s="132">
        <v>5475096</v>
      </c>
      <c r="I1093" s="194">
        <v>5475096</v>
      </c>
      <c r="J1093" s="422"/>
      <c r="K1093" s="422"/>
      <c r="L1093" s="422"/>
      <c r="M1093" s="194">
        <v>5475096</v>
      </c>
      <c r="N1093" s="422"/>
      <c r="O1093" s="423"/>
      <c r="P1093" s="423"/>
      <c r="Q1093" s="423"/>
      <c r="R1093" s="426"/>
      <c r="S1093" s="132"/>
      <c r="T1093" s="426"/>
      <c r="U1093" s="426"/>
      <c r="V1093" s="422"/>
      <c r="W1093" s="422"/>
      <c r="X1093" s="422"/>
    </row>
    <row r="1094" ht="20" customHeight="1" spans="1:24">
      <c r="A1094" s="131" t="s">
        <v>148</v>
      </c>
      <c r="B1094" s="131" t="s">
        <v>722</v>
      </c>
      <c r="C1094" s="131" t="s">
        <v>363</v>
      </c>
      <c r="D1094" s="131" t="s">
        <v>219</v>
      </c>
      <c r="E1094" s="131" t="s">
        <v>369</v>
      </c>
      <c r="F1094" s="131" t="s">
        <v>370</v>
      </c>
      <c r="G1094" s="131" t="s">
        <v>371</v>
      </c>
      <c r="H1094" s="132">
        <v>415656</v>
      </c>
      <c r="I1094" s="194">
        <v>415656</v>
      </c>
      <c r="J1094" s="422"/>
      <c r="K1094" s="422"/>
      <c r="L1094" s="422"/>
      <c r="M1094" s="194">
        <v>415656</v>
      </c>
      <c r="N1094" s="422"/>
      <c r="O1094" s="423"/>
      <c r="P1094" s="423"/>
      <c r="Q1094" s="423"/>
      <c r="R1094" s="426"/>
      <c r="S1094" s="132"/>
      <c r="T1094" s="426"/>
      <c r="U1094" s="426"/>
      <c r="V1094" s="422"/>
      <c r="W1094" s="422"/>
      <c r="X1094" s="422"/>
    </row>
    <row r="1095" ht="20" customHeight="1" spans="1:24">
      <c r="A1095" s="131" t="s">
        <v>148</v>
      </c>
      <c r="B1095" s="131" t="s">
        <v>722</v>
      </c>
      <c r="C1095" s="131" t="s">
        <v>363</v>
      </c>
      <c r="D1095" s="131" t="s">
        <v>235</v>
      </c>
      <c r="E1095" s="131" t="s">
        <v>372</v>
      </c>
      <c r="F1095" s="131" t="s">
        <v>373</v>
      </c>
      <c r="G1095" s="131" t="s">
        <v>374</v>
      </c>
      <c r="H1095" s="132">
        <v>2505308</v>
      </c>
      <c r="I1095" s="194">
        <v>2505308</v>
      </c>
      <c r="J1095" s="422"/>
      <c r="K1095" s="422"/>
      <c r="L1095" s="422"/>
      <c r="M1095" s="194">
        <v>2505308</v>
      </c>
      <c r="N1095" s="422"/>
      <c r="O1095" s="423"/>
      <c r="P1095" s="423"/>
      <c r="Q1095" s="423"/>
      <c r="R1095" s="426"/>
      <c r="S1095" s="132"/>
      <c r="T1095" s="426"/>
      <c r="U1095" s="426"/>
      <c r="V1095" s="422"/>
      <c r="W1095" s="422"/>
      <c r="X1095" s="422"/>
    </row>
    <row r="1096" ht="20" customHeight="1" spans="1:24">
      <c r="A1096" s="131" t="s">
        <v>148</v>
      </c>
      <c r="B1096" s="131" t="s">
        <v>722</v>
      </c>
      <c r="C1096" s="131" t="s">
        <v>363</v>
      </c>
      <c r="D1096" s="131" t="s">
        <v>237</v>
      </c>
      <c r="E1096" s="131" t="s">
        <v>375</v>
      </c>
      <c r="F1096" s="131" t="s">
        <v>376</v>
      </c>
      <c r="G1096" s="131" t="s">
        <v>377</v>
      </c>
      <c r="H1096" s="132">
        <v>1776840</v>
      </c>
      <c r="I1096" s="194">
        <v>1776840</v>
      </c>
      <c r="J1096" s="422"/>
      <c r="K1096" s="422"/>
      <c r="L1096" s="422"/>
      <c r="M1096" s="194">
        <v>1776840</v>
      </c>
      <c r="N1096" s="422"/>
      <c r="O1096" s="423"/>
      <c r="P1096" s="423"/>
      <c r="Q1096" s="423"/>
      <c r="R1096" s="426"/>
      <c r="S1096" s="132"/>
      <c r="T1096" s="426"/>
      <c r="U1096" s="426"/>
      <c r="V1096" s="422"/>
      <c r="W1096" s="422"/>
      <c r="X1096" s="422"/>
    </row>
    <row r="1097" ht="20" customHeight="1" spans="1:24">
      <c r="A1097" s="131" t="s">
        <v>148</v>
      </c>
      <c r="B1097" s="131" t="s">
        <v>722</v>
      </c>
      <c r="C1097" s="131" t="s">
        <v>363</v>
      </c>
      <c r="D1097" s="131" t="s">
        <v>239</v>
      </c>
      <c r="E1097" s="131" t="s">
        <v>378</v>
      </c>
      <c r="F1097" s="131" t="s">
        <v>364</v>
      </c>
      <c r="G1097" s="131" t="s">
        <v>365</v>
      </c>
      <c r="H1097" s="132">
        <v>110831</v>
      </c>
      <c r="I1097" s="194">
        <v>110831</v>
      </c>
      <c r="J1097" s="422"/>
      <c r="K1097" s="422"/>
      <c r="L1097" s="422"/>
      <c r="M1097" s="194">
        <v>110831</v>
      </c>
      <c r="N1097" s="422"/>
      <c r="O1097" s="423"/>
      <c r="P1097" s="423"/>
      <c r="Q1097" s="423"/>
      <c r="R1097" s="426"/>
      <c r="S1097" s="132"/>
      <c r="T1097" s="426"/>
      <c r="U1097" s="426"/>
      <c r="V1097" s="422"/>
      <c r="W1097" s="422"/>
      <c r="X1097" s="422"/>
    </row>
    <row r="1098" ht="20" customHeight="1" spans="1:24">
      <c r="A1098" s="131" t="s">
        <v>148</v>
      </c>
      <c r="B1098" s="131" t="s">
        <v>723</v>
      </c>
      <c r="C1098" s="131" t="s">
        <v>380</v>
      </c>
      <c r="D1098" s="131" t="s">
        <v>251</v>
      </c>
      <c r="E1098" s="131" t="s">
        <v>380</v>
      </c>
      <c r="F1098" s="131" t="s">
        <v>381</v>
      </c>
      <c r="G1098" s="131" t="s">
        <v>380</v>
      </c>
      <c r="H1098" s="132">
        <v>4040028</v>
      </c>
      <c r="I1098" s="194">
        <v>4040028</v>
      </c>
      <c r="J1098" s="422"/>
      <c r="K1098" s="422"/>
      <c r="L1098" s="422"/>
      <c r="M1098" s="194">
        <v>4040028</v>
      </c>
      <c r="N1098" s="422"/>
      <c r="O1098" s="423"/>
      <c r="P1098" s="423"/>
      <c r="Q1098" s="423"/>
      <c r="R1098" s="426"/>
      <c r="S1098" s="132"/>
      <c r="T1098" s="426"/>
      <c r="U1098" s="426"/>
      <c r="V1098" s="422"/>
      <c r="W1098" s="422"/>
      <c r="X1098" s="422"/>
    </row>
    <row r="1099" ht="20" customHeight="1" spans="1:24">
      <c r="A1099" s="131" t="s">
        <v>148</v>
      </c>
      <c r="B1099" s="131" t="s">
        <v>724</v>
      </c>
      <c r="C1099" s="131" t="s">
        <v>383</v>
      </c>
      <c r="D1099" s="131" t="s">
        <v>215</v>
      </c>
      <c r="E1099" s="131" t="s">
        <v>384</v>
      </c>
      <c r="F1099" s="131" t="s">
        <v>385</v>
      </c>
      <c r="G1099" s="131" t="s">
        <v>386</v>
      </c>
      <c r="H1099" s="132">
        <v>1672800</v>
      </c>
      <c r="I1099" s="194">
        <v>1672800</v>
      </c>
      <c r="J1099" s="422"/>
      <c r="K1099" s="422"/>
      <c r="L1099" s="422"/>
      <c r="M1099" s="194">
        <v>1672800</v>
      </c>
      <c r="N1099" s="422"/>
      <c r="O1099" s="423"/>
      <c r="P1099" s="423"/>
      <c r="Q1099" s="423"/>
      <c r="R1099" s="426"/>
      <c r="S1099" s="132"/>
      <c r="T1099" s="426"/>
      <c r="U1099" s="426"/>
      <c r="V1099" s="422"/>
      <c r="W1099" s="422"/>
      <c r="X1099" s="422"/>
    </row>
    <row r="1100" ht="20" customHeight="1" spans="1:24">
      <c r="A1100" s="131" t="s">
        <v>148</v>
      </c>
      <c r="B1100" s="131" t="s">
        <v>725</v>
      </c>
      <c r="C1100" s="131" t="s">
        <v>388</v>
      </c>
      <c r="D1100" s="131" t="s">
        <v>177</v>
      </c>
      <c r="E1100" s="131" t="s">
        <v>462</v>
      </c>
      <c r="F1100" s="131" t="s">
        <v>397</v>
      </c>
      <c r="G1100" s="131" t="s">
        <v>398</v>
      </c>
      <c r="H1100" s="132">
        <v>535200</v>
      </c>
      <c r="I1100" s="194">
        <v>535200</v>
      </c>
      <c r="J1100" s="422"/>
      <c r="K1100" s="422"/>
      <c r="L1100" s="422"/>
      <c r="M1100" s="194">
        <v>535200</v>
      </c>
      <c r="N1100" s="422"/>
      <c r="O1100" s="423"/>
      <c r="P1100" s="423"/>
      <c r="Q1100" s="423"/>
      <c r="R1100" s="426"/>
      <c r="S1100" s="132"/>
      <c r="T1100" s="426"/>
      <c r="U1100" s="426"/>
      <c r="V1100" s="422"/>
      <c r="W1100" s="422"/>
      <c r="X1100" s="422"/>
    </row>
    <row r="1101" ht="20" customHeight="1" spans="1:24">
      <c r="A1101" s="131" t="s">
        <v>148</v>
      </c>
      <c r="B1101" s="131" t="s">
        <v>725</v>
      </c>
      <c r="C1101" s="131" t="s">
        <v>388</v>
      </c>
      <c r="D1101" s="131" t="s">
        <v>177</v>
      </c>
      <c r="E1101" s="131" t="s">
        <v>462</v>
      </c>
      <c r="F1101" s="131" t="s">
        <v>401</v>
      </c>
      <c r="G1101" s="131" t="s">
        <v>402</v>
      </c>
      <c r="H1101" s="132">
        <v>223000</v>
      </c>
      <c r="I1101" s="194">
        <v>223000</v>
      </c>
      <c r="J1101" s="422"/>
      <c r="K1101" s="422"/>
      <c r="L1101" s="422"/>
      <c r="M1101" s="194">
        <v>223000</v>
      </c>
      <c r="N1101" s="422"/>
      <c r="O1101" s="423"/>
      <c r="P1101" s="423"/>
      <c r="Q1101" s="423"/>
      <c r="R1101" s="426"/>
      <c r="S1101" s="132"/>
      <c r="T1101" s="426"/>
      <c r="U1101" s="426"/>
      <c r="V1101" s="422"/>
      <c r="W1101" s="422"/>
      <c r="X1101" s="422"/>
    </row>
    <row r="1102" ht="20" customHeight="1" spans="1:24">
      <c r="A1102" s="131" t="s">
        <v>148</v>
      </c>
      <c r="B1102" s="131" t="s">
        <v>725</v>
      </c>
      <c r="C1102" s="131" t="s">
        <v>388</v>
      </c>
      <c r="D1102" s="131" t="s">
        <v>215</v>
      </c>
      <c r="E1102" s="131" t="s">
        <v>384</v>
      </c>
      <c r="F1102" s="131" t="s">
        <v>397</v>
      </c>
      <c r="G1102" s="131" t="s">
        <v>398</v>
      </c>
      <c r="H1102" s="132">
        <v>24600</v>
      </c>
      <c r="I1102" s="194">
        <v>24600</v>
      </c>
      <c r="J1102" s="422"/>
      <c r="K1102" s="422"/>
      <c r="L1102" s="422"/>
      <c r="M1102" s="194">
        <v>24600</v>
      </c>
      <c r="N1102" s="422"/>
      <c r="O1102" s="423"/>
      <c r="P1102" s="423"/>
      <c r="Q1102" s="423"/>
      <c r="R1102" s="426"/>
      <c r="S1102" s="132"/>
      <c r="T1102" s="426"/>
      <c r="U1102" s="426"/>
      <c r="V1102" s="422"/>
      <c r="W1102" s="422"/>
      <c r="X1102" s="422"/>
    </row>
    <row r="1103" ht="20" customHeight="1" spans="1:24">
      <c r="A1103" s="131" t="s">
        <v>148</v>
      </c>
      <c r="B1103" s="131" t="s">
        <v>725</v>
      </c>
      <c r="C1103" s="131" t="s">
        <v>388</v>
      </c>
      <c r="D1103" s="131" t="s">
        <v>215</v>
      </c>
      <c r="E1103" s="131" t="s">
        <v>384</v>
      </c>
      <c r="F1103" s="131" t="s">
        <v>401</v>
      </c>
      <c r="G1103" s="131" t="s">
        <v>402</v>
      </c>
      <c r="H1103" s="132">
        <v>131200</v>
      </c>
      <c r="I1103" s="194">
        <v>131200</v>
      </c>
      <c r="J1103" s="422"/>
      <c r="K1103" s="422"/>
      <c r="L1103" s="422"/>
      <c r="M1103" s="194">
        <v>131200</v>
      </c>
      <c r="N1103" s="422"/>
      <c r="O1103" s="423"/>
      <c r="P1103" s="423"/>
      <c r="Q1103" s="423"/>
      <c r="R1103" s="426"/>
      <c r="S1103" s="132"/>
      <c r="T1103" s="426"/>
      <c r="U1103" s="426"/>
      <c r="V1103" s="422"/>
      <c r="W1103" s="422"/>
      <c r="X1103" s="422"/>
    </row>
    <row r="1104" ht="20" customHeight="1" spans="1:24">
      <c r="A1104" s="131" t="s">
        <v>148</v>
      </c>
      <c r="B1104" s="131" t="s">
        <v>726</v>
      </c>
      <c r="C1104" s="131" t="s">
        <v>404</v>
      </c>
      <c r="D1104" s="131" t="s">
        <v>177</v>
      </c>
      <c r="E1104" s="131" t="s">
        <v>462</v>
      </c>
      <c r="F1104" s="131" t="s">
        <v>405</v>
      </c>
      <c r="G1104" s="131" t="s">
        <v>404</v>
      </c>
      <c r="H1104" s="132">
        <v>80280</v>
      </c>
      <c r="I1104" s="194">
        <v>80280</v>
      </c>
      <c r="J1104" s="422"/>
      <c r="K1104" s="422"/>
      <c r="L1104" s="422"/>
      <c r="M1104" s="194">
        <v>80280</v>
      </c>
      <c r="N1104" s="422"/>
      <c r="O1104" s="423"/>
      <c r="P1104" s="423"/>
      <c r="Q1104" s="423"/>
      <c r="R1104" s="426"/>
      <c r="S1104" s="132"/>
      <c r="T1104" s="426"/>
      <c r="U1104" s="426"/>
      <c r="V1104" s="422"/>
      <c r="W1104" s="422"/>
      <c r="X1104" s="422"/>
    </row>
    <row r="1105" ht="20" customHeight="1" spans="1:24">
      <c r="A1105" s="131" t="s">
        <v>148</v>
      </c>
      <c r="B1105" s="131" t="s">
        <v>727</v>
      </c>
      <c r="C1105" s="131" t="s">
        <v>407</v>
      </c>
      <c r="D1105" s="131" t="s">
        <v>177</v>
      </c>
      <c r="E1105" s="131" t="s">
        <v>462</v>
      </c>
      <c r="F1105" s="131" t="s">
        <v>358</v>
      </c>
      <c r="G1105" s="131" t="s">
        <v>359</v>
      </c>
      <c r="H1105" s="132">
        <v>3572460</v>
      </c>
      <c r="I1105" s="194">
        <v>3572460</v>
      </c>
      <c r="J1105" s="422"/>
      <c r="K1105" s="422"/>
      <c r="L1105" s="422"/>
      <c r="M1105" s="194">
        <v>3572460</v>
      </c>
      <c r="N1105" s="422"/>
      <c r="O1105" s="423"/>
      <c r="P1105" s="423"/>
      <c r="Q1105" s="423"/>
      <c r="R1105" s="426"/>
      <c r="S1105" s="132"/>
      <c r="T1105" s="426"/>
      <c r="U1105" s="426"/>
      <c r="V1105" s="422"/>
      <c r="W1105" s="422"/>
      <c r="X1105" s="422"/>
    </row>
    <row r="1106" ht="20" customHeight="1" spans="1:24">
      <c r="A1106" s="131" t="s">
        <v>148</v>
      </c>
      <c r="B1106" s="131" t="s">
        <v>727</v>
      </c>
      <c r="C1106" s="131" t="s">
        <v>407</v>
      </c>
      <c r="D1106" s="131" t="s">
        <v>177</v>
      </c>
      <c r="E1106" s="131" t="s">
        <v>462</v>
      </c>
      <c r="F1106" s="131" t="s">
        <v>360</v>
      </c>
      <c r="G1106" s="131" t="s">
        <v>361</v>
      </c>
      <c r="H1106" s="132">
        <v>5084400</v>
      </c>
      <c r="I1106" s="194">
        <v>5084400</v>
      </c>
      <c r="J1106" s="422"/>
      <c r="K1106" s="422"/>
      <c r="L1106" s="422"/>
      <c r="M1106" s="194">
        <v>5084400</v>
      </c>
      <c r="N1106" s="422"/>
      <c r="O1106" s="423"/>
      <c r="P1106" s="423"/>
      <c r="Q1106" s="423"/>
      <c r="R1106" s="426"/>
      <c r="S1106" s="132"/>
      <c r="T1106" s="426"/>
      <c r="U1106" s="426"/>
      <c r="V1106" s="422"/>
      <c r="W1106" s="422"/>
      <c r="X1106" s="422"/>
    </row>
    <row r="1107" ht="20" customHeight="1" spans="1:24">
      <c r="A1107" s="131" t="s">
        <v>148</v>
      </c>
      <c r="B1107" s="131" t="s">
        <v>728</v>
      </c>
      <c r="C1107" s="131" t="s">
        <v>428</v>
      </c>
      <c r="D1107" s="131" t="s">
        <v>177</v>
      </c>
      <c r="E1107" s="131" t="s">
        <v>462</v>
      </c>
      <c r="F1107" s="131" t="s">
        <v>429</v>
      </c>
      <c r="G1107" s="131" t="s">
        <v>430</v>
      </c>
      <c r="H1107" s="132">
        <v>4249488</v>
      </c>
      <c r="I1107" s="194">
        <v>4249488</v>
      </c>
      <c r="J1107" s="422"/>
      <c r="K1107" s="422"/>
      <c r="L1107" s="422"/>
      <c r="M1107" s="194">
        <v>4249488</v>
      </c>
      <c r="N1107" s="422"/>
      <c r="O1107" s="423"/>
      <c r="P1107" s="423"/>
      <c r="Q1107" s="423"/>
      <c r="R1107" s="426"/>
      <c r="S1107" s="132"/>
      <c r="T1107" s="426"/>
      <c r="U1107" s="426"/>
      <c r="V1107" s="422"/>
      <c r="W1107" s="422"/>
      <c r="X1107" s="422"/>
    </row>
    <row r="1108" ht="20" customHeight="1" spans="1:24">
      <c r="A1108" s="131" t="s">
        <v>148</v>
      </c>
      <c r="B1108" s="131" t="s">
        <v>729</v>
      </c>
      <c r="C1108" s="131" t="s">
        <v>456</v>
      </c>
      <c r="D1108" s="131" t="s">
        <v>175</v>
      </c>
      <c r="E1108" s="131" t="s">
        <v>457</v>
      </c>
      <c r="F1108" s="131" t="s">
        <v>389</v>
      </c>
      <c r="G1108" s="131" t="s">
        <v>390</v>
      </c>
      <c r="H1108" s="132">
        <v>102010</v>
      </c>
      <c r="I1108" s="194">
        <v>102010</v>
      </c>
      <c r="J1108" s="422"/>
      <c r="K1108" s="422"/>
      <c r="L1108" s="422"/>
      <c r="M1108" s="194">
        <v>102010</v>
      </c>
      <c r="N1108" s="422"/>
      <c r="O1108" s="423"/>
      <c r="P1108" s="423"/>
      <c r="Q1108" s="423"/>
      <c r="R1108" s="426"/>
      <c r="S1108" s="132"/>
      <c r="T1108" s="426"/>
      <c r="U1108" s="426"/>
      <c r="V1108" s="422"/>
      <c r="W1108" s="422"/>
      <c r="X1108" s="422"/>
    </row>
    <row r="1109" ht="20" customHeight="1" spans="1:24">
      <c r="A1109" s="131" t="s">
        <v>148</v>
      </c>
      <c r="B1109" s="131" t="s">
        <v>729</v>
      </c>
      <c r="C1109" s="131" t="s">
        <v>456</v>
      </c>
      <c r="D1109" s="131" t="s">
        <v>175</v>
      </c>
      <c r="E1109" s="131" t="s">
        <v>457</v>
      </c>
      <c r="F1109" s="131" t="s">
        <v>433</v>
      </c>
      <c r="G1109" s="131" t="s">
        <v>434</v>
      </c>
      <c r="H1109" s="132">
        <v>40000</v>
      </c>
      <c r="I1109" s="194">
        <v>40000</v>
      </c>
      <c r="J1109" s="422"/>
      <c r="K1109" s="422"/>
      <c r="L1109" s="422"/>
      <c r="M1109" s="194">
        <v>40000</v>
      </c>
      <c r="N1109" s="422"/>
      <c r="O1109" s="423"/>
      <c r="P1109" s="423"/>
      <c r="Q1109" s="423"/>
      <c r="R1109" s="426"/>
      <c r="S1109" s="132"/>
      <c r="T1109" s="426"/>
      <c r="U1109" s="426"/>
      <c r="V1109" s="422"/>
      <c r="W1109" s="422"/>
      <c r="X1109" s="422"/>
    </row>
    <row r="1110" ht="20" customHeight="1" spans="1:24">
      <c r="A1110" s="131" t="s">
        <v>148</v>
      </c>
      <c r="B1110" s="131" t="s">
        <v>729</v>
      </c>
      <c r="C1110" s="131" t="s">
        <v>456</v>
      </c>
      <c r="D1110" s="131" t="s">
        <v>175</v>
      </c>
      <c r="E1110" s="131" t="s">
        <v>457</v>
      </c>
      <c r="F1110" s="131" t="s">
        <v>435</v>
      </c>
      <c r="G1110" s="131" t="s">
        <v>436</v>
      </c>
      <c r="H1110" s="132">
        <v>40000</v>
      </c>
      <c r="I1110" s="194">
        <v>40000</v>
      </c>
      <c r="J1110" s="422"/>
      <c r="K1110" s="422"/>
      <c r="L1110" s="422"/>
      <c r="M1110" s="194">
        <v>40000</v>
      </c>
      <c r="N1110" s="422"/>
      <c r="O1110" s="423"/>
      <c r="P1110" s="423"/>
      <c r="Q1110" s="423"/>
      <c r="R1110" s="426"/>
      <c r="S1110" s="132"/>
      <c r="T1110" s="426"/>
      <c r="U1110" s="426"/>
      <c r="V1110" s="422"/>
      <c r="W1110" s="422"/>
      <c r="X1110" s="422"/>
    </row>
    <row r="1111" ht="20" customHeight="1" spans="1:24">
      <c r="A1111" s="131" t="s">
        <v>148</v>
      </c>
      <c r="B1111" s="131" t="s">
        <v>729</v>
      </c>
      <c r="C1111" s="131" t="s">
        <v>456</v>
      </c>
      <c r="D1111" s="131" t="s">
        <v>175</v>
      </c>
      <c r="E1111" s="131" t="s">
        <v>457</v>
      </c>
      <c r="F1111" s="131" t="s">
        <v>391</v>
      </c>
      <c r="G1111" s="131" t="s">
        <v>392</v>
      </c>
      <c r="H1111" s="132">
        <v>10000</v>
      </c>
      <c r="I1111" s="194">
        <v>10000</v>
      </c>
      <c r="J1111" s="422"/>
      <c r="K1111" s="422"/>
      <c r="L1111" s="422"/>
      <c r="M1111" s="194">
        <v>10000</v>
      </c>
      <c r="N1111" s="422"/>
      <c r="O1111" s="423"/>
      <c r="P1111" s="423"/>
      <c r="Q1111" s="423"/>
      <c r="R1111" s="426"/>
      <c r="S1111" s="132"/>
      <c r="T1111" s="426"/>
      <c r="U1111" s="426"/>
      <c r="V1111" s="422"/>
      <c r="W1111" s="422"/>
      <c r="X1111" s="422"/>
    </row>
    <row r="1112" ht="20" customHeight="1" spans="1:24">
      <c r="A1112" s="131" t="s">
        <v>148</v>
      </c>
      <c r="B1112" s="131" t="s">
        <v>729</v>
      </c>
      <c r="C1112" s="131" t="s">
        <v>456</v>
      </c>
      <c r="D1112" s="131" t="s">
        <v>175</v>
      </c>
      <c r="E1112" s="131" t="s">
        <v>457</v>
      </c>
      <c r="F1112" s="131" t="s">
        <v>393</v>
      </c>
      <c r="G1112" s="131" t="s">
        <v>394</v>
      </c>
      <c r="H1112" s="132">
        <v>80000</v>
      </c>
      <c r="I1112" s="194">
        <v>80000</v>
      </c>
      <c r="J1112" s="422"/>
      <c r="K1112" s="422"/>
      <c r="L1112" s="422"/>
      <c r="M1112" s="194">
        <v>80000</v>
      </c>
      <c r="N1112" s="422"/>
      <c r="O1112" s="423"/>
      <c r="P1112" s="423"/>
      <c r="Q1112" s="423"/>
      <c r="R1112" s="426"/>
      <c r="S1112" s="132"/>
      <c r="T1112" s="426"/>
      <c r="U1112" s="426"/>
      <c r="V1112" s="422"/>
      <c r="W1112" s="422"/>
      <c r="X1112" s="422"/>
    </row>
    <row r="1113" ht="20" customHeight="1" spans="1:24">
      <c r="A1113" s="131" t="s">
        <v>148</v>
      </c>
      <c r="B1113" s="131" t="s">
        <v>729</v>
      </c>
      <c r="C1113" s="131" t="s">
        <v>456</v>
      </c>
      <c r="D1113" s="131" t="s">
        <v>175</v>
      </c>
      <c r="E1113" s="131" t="s">
        <v>457</v>
      </c>
      <c r="F1113" s="131" t="s">
        <v>437</v>
      </c>
      <c r="G1113" s="131" t="s">
        <v>438</v>
      </c>
      <c r="H1113" s="132">
        <v>40000</v>
      </c>
      <c r="I1113" s="194">
        <v>40000</v>
      </c>
      <c r="J1113" s="422"/>
      <c r="K1113" s="422"/>
      <c r="L1113" s="422"/>
      <c r="M1113" s="194">
        <v>40000</v>
      </c>
      <c r="N1113" s="422"/>
      <c r="O1113" s="423"/>
      <c r="P1113" s="423"/>
      <c r="Q1113" s="423"/>
      <c r="R1113" s="426"/>
      <c r="S1113" s="132"/>
      <c r="T1113" s="426"/>
      <c r="U1113" s="426"/>
      <c r="V1113" s="422"/>
      <c r="W1113" s="422"/>
      <c r="X1113" s="422"/>
    </row>
    <row r="1114" ht="20" customHeight="1" spans="1:24">
      <c r="A1114" s="131" t="s">
        <v>148</v>
      </c>
      <c r="B1114" s="131" t="s">
        <v>729</v>
      </c>
      <c r="C1114" s="131" t="s">
        <v>456</v>
      </c>
      <c r="D1114" s="131" t="s">
        <v>175</v>
      </c>
      <c r="E1114" s="131" t="s">
        <v>457</v>
      </c>
      <c r="F1114" s="131" t="s">
        <v>395</v>
      </c>
      <c r="G1114" s="131" t="s">
        <v>396</v>
      </c>
      <c r="H1114" s="132">
        <v>60000</v>
      </c>
      <c r="I1114" s="194">
        <v>60000</v>
      </c>
      <c r="J1114" s="422"/>
      <c r="K1114" s="422"/>
      <c r="L1114" s="422"/>
      <c r="M1114" s="194">
        <v>60000</v>
      </c>
      <c r="N1114" s="422"/>
      <c r="O1114" s="423"/>
      <c r="P1114" s="423"/>
      <c r="Q1114" s="423"/>
      <c r="R1114" s="426"/>
      <c r="S1114" s="132"/>
      <c r="T1114" s="426"/>
      <c r="U1114" s="426"/>
      <c r="V1114" s="422"/>
      <c r="W1114" s="422"/>
      <c r="X1114" s="422"/>
    </row>
    <row r="1115" ht="20" customHeight="1" spans="1:24">
      <c r="A1115" s="131" t="s">
        <v>148</v>
      </c>
      <c r="B1115" s="131" t="s">
        <v>729</v>
      </c>
      <c r="C1115" s="131" t="s">
        <v>456</v>
      </c>
      <c r="D1115" s="131" t="s">
        <v>175</v>
      </c>
      <c r="E1115" s="131" t="s">
        <v>457</v>
      </c>
      <c r="F1115" s="131" t="s">
        <v>439</v>
      </c>
      <c r="G1115" s="131" t="s">
        <v>440</v>
      </c>
      <c r="H1115" s="132">
        <v>70000</v>
      </c>
      <c r="I1115" s="194">
        <v>70000</v>
      </c>
      <c r="J1115" s="422"/>
      <c r="K1115" s="422"/>
      <c r="L1115" s="422"/>
      <c r="M1115" s="194">
        <v>70000</v>
      </c>
      <c r="N1115" s="422"/>
      <c r="O1115" s="423"/>
      <c r="P1115" s="423"/>
      <c r="Q1115" s="423"/>
      <c r="R1115" s="426"/>
      <c r="S1115" s="132"/>
      <c r="T1115" s="426"/>
      <c r="U1115" s="426"/>
      <c r="V1115" s="422"/>
      <c r="W1115" s="422"/>
      <c r="X1115" s="422"/>
    </row>
    <row r="1116" ht="20" customHeight="1" spans="1:24">
      <c r="A1116" s="131" t="s">
        <v>148</v>
      </c>
      <c r="B1116" s="131" t="s">
        <v>729</v>
      </c>
      <c r="C1116" s="131" t="s">
        <v>456</v>
      </c>
      <c r="D1116" s="131" t="s">
        <v>175</v>
      </c>
      <c r="E1116" s="131" t="s">
        <v>457</v>
      </c>
      <c r="F1116" s="131" t="s">
        <v>441</v>
      </c>
      <c r="G1116" s="131" t="s">
        <v>442</v>
      </c>
      <c r="H1116" s="132">
        <v>490000</v>
      </c>
      <c r="I1116" s="194">
        <v>490000</v>
      </c>
      <c r="J1116" s="422"/>
      <c r="K1116" s="422"/>
      <c r="L1116" s="422"/>
      <c r="M1116" s="194">
        <v>490000</v>
      </c>
      <c r="N1116" s="422"/>
      <c r="O1116" s="423"/>
      <c r="P1116" s="423"/>
      <c r="Q1116" s="423"/>
      <c r="R1116" s="426"/>
      <c r="S1116" s="132"/>
      <c r="T1116" s="426"/>
      <c r="U1116" s="426"/>
      <c r="V1116" s="422"/>
      <c r="W1116" s="422"/>
      <c r="X1116" s="422"/>
    </row>
    <row r="1117" ht="20" customHeight="1" spans="1:24">
      <c r="A1117" s="131" t="s">
        <v>148</v>
      </c>
      <c r="B1117" s="131" t="s">
        <v>729</v>
      </c>
      <c r="C1117" s="131" t="s">
        <v>456</v>
      </c>
      <c r="D1117" s="131" t="s">
        <v>175</v>
      </c>
      <c r="E1117" s="131" t="s">
        <v>457</v>
      </c>
      <c r="F1117" s="131" t="s">
        <v>443</v>
      </c>
      <c r="G1117" s="131" t="s">
        <v>444</v>
      </c>
      <c r="H1117" s="132">
        <v>60000</v>
      </c>
      <c r="I1117" s="194">
        <v>60000</v>
      </c>
      <c r="J1117" s="422"/>
      <c r="K1117" s="422"/>
      <c r="L1117" s="422"/>
      <c r="M1117" s="194">
        <v>60000</v>
      </c>
      <c r="N1117" s="422"/>
      <c r="O1117" s="423"/>
      <c r="P1117" s="423"/>
      <c r="Q1117" s="423"/>
      <c r="R1117" s="426"/>
      <c r="S1117" s="132"/>
      <c r="T1117" s="426"/>
      <c r="U1117" s="426"/>
      <c r="V1117" s="422"/>
      <c r="W1117" s="422"/>
      <c r="X1117" s="422"/>
    </row>
    <row r="1118" ht="20" customHeight="1" spans="1:24">
      <c r="A1118" s="131" t="s">
        <v>148</v>
      </c>
      <c r="B1118" s="131" t="s">
        <v>729</v>
      </c>
      <c r="C1118" s="131" t="s">
        <v>456</v>
      </c>
      <c r="D1118" s="131" t="s">
        <v>175</v>
      </c>
      <c r="E1118" s="131" t="s">
        <v>457</v>
      </c>
      <c r="F1118" s="131" t="s">
        <v>445</v>
      </c>
      <c r="G1118" s="131" t="s">
        <v>446</v>
      </c>
      <c r="H1118" s="132">
        <v>30760</v>
      </c>
      <c r="I1118" s="194">
        <v>30760</v>
      </c>
      <c r="J1118" s="422"/>
      <c r="K1118" s="422"/>
      <c r="L1118" s="422"/>
      <c r="M1118" s="194">
        <v>30760</v>
      </c>
      <c r="N1118" s="422"/>
      <c r="O1118" s="423"/>
      <c r="P1118" s="423"/>
      <c r="Q1118" s="423"/>
      <c r="R1118" s="426"/>
      <c r="S1118" s="132"/>
      <c r="T1118" s="426"/>
      <c r="U1118" s="426"/>
      <c r="V1118" s="422"/>
      <c r="W1118" s="422"/>
      <c r="X1118" s="422"/>
    </row>
    <row r="1119" ht="20" customHeight="1" spans="1:24">
      <c r="A1119" s="131" t="s">
        <v>148</v>
      </c>
      <c r="B1119" s="131" t="s">
        <v>729</v>
      </c>
      <c r="C1119" s="131" t="s">
        <v>456</v>
      </c>
      <c r="D1119" s="131" t="s">
        <v>177</v>
      </c>
      <c r="E1119" s="131" t="s">
        <v>462</v>
      </c>
      <c r="F1119" s="131" t="s">
        <v>389</v>
      </c>
      <c r="G1119" s="131" t="s">
        <v>390</v>
      </c>
      <c r="H1119" s="132">
        <v>62135</v>
      </c>
      <c r="I1119" s="194">
        <v>62135</v>
      </c>
      <c r="J1119" s="422"/>
      <c r="K1119" s="422"/>
      <c r="L1119" s="422"/>
      <c r="M1119" s="194">
        <v>62135</v>
      </c>
      <c r="N1119" s="422"/>
      <c r="O1119" s="423"/>
      <c r="P1119" s="423"/>
      <c r="Q1119" s="423"/>
      <c r="R1119" s="426"/>
      <c r="S1119" s="132"/>
      <c r="T1119" s="426"/>
      <c r="U1119" s="426"/>
      <c r="V1119" s="422"/>
      <c r="W1119" s="422"/>
      <c r="X1119" s="422"/>
    </row>
    <row r="1120" ht="20" customHeight="1" spans="1:24">
      <c r="A1120" s="131" t="s">
        <v>148</v>
      </c>
      <c r="B1120" s="131" t="s">
        <v>729</v>
      </c>
      <c r="C1120" s="131" t="s">
        <v>456</v>
      </c>
      <c r="D1120" s="131" t="s">
        <v>177</v>
      </c>
      <c r="E1120" s="131" t="s">
        <v>462</v>
      </c>
      <c r="F1120" s="131" t="s">
        <v>433</v>
      </c>
      <c r="G1120" s="131" t="s">
        <v>434</v>
      </c>
      <c r="H1120" s="132">
        <v>20000</v>
      </c>
      <c r="I1120" s="194">
        <v>20000</v>
      </c>
      <c r="J1120" s="422"/>
      <c r="K1120" s="422"/>
      <c r="L1120" s="422"/>
      <c r="M1120" s="194">
        <v>20000</v>
      </c>
      <c r="N1120" s="422"/>
      <c r="O1120" s="423"/>
      <c r="P1120" s="423"/>
      <c r="Q1120" s="423"/>
      <c r="R1120" s="426"/>
      <c r="S1120" s="132"/>
      <c r="T1120" s="426"/>
      <c r="U1120" s="426"/>
      <c r="V1120" s="422"/>
      <c r="W1120" s="422"/>
      <c r="X1120" s="422"/>
    </row>
    <row r="1121" ht="20" customHeight="1" spans="1:24">
      <c r="A1121" s="131" t="s">
        <v>148</v>
      </c>
      <c r="B1121" s="131" t="s">
        <v>729</v>
      </c>
      <c r="C1121" s="131" t="s">
        <v>456</v>
      </c>
      <c r="D1121" s="131" t="s">
        <v>177</v>
      </c>
      <c r="E1121" s="131" t="s">
        <v>462</v>
      </c>
      <c r="F1121" s="131" t="s">
        <v>435</v>
      </c>
      <c r="G1121" s="131" t="s">
        <v>436</v>
      </c>
      <c r="H1121" s="132">
        <v>10000</v>
      </c>
      <c r="I1121" s="194">
        <v>10000</v>
      </c>
      <c r="J1121" s="422"/>
      <c r="K1121" s="422"/>
      <c r="L1121" s="422"/>
      <c r="M1121" s="194">
        <v>10000</v>
      </c>
      <c r="N1121" s="422"/>
      <c r="O1121" s="423"/>
      <c r="P1121" s="423"/>
      <c r="Q1121" s="423"/>
      <c r="R1121" s="426"/>
      <c r="S1121" s="132"/>
      <c r="T1121" s="426"/>
      <c r="U1121" s="426"/>
      <c r="V1121" s="422"/>
      <c r="W1121" s="422"/>
      <c r="X1121" s="422"/>
    </row>
    <row r="1122" ht="20" customHeight="1" spans="1:24">
      <c r="A1122" s="131" t="s">
        <v>148</v>
      </c>
      <c r="B1122" s="131" t="s">
        <v>729</v>
      </c>
      <c r="C1122" s="131" t="s">
        <v>456</v>
      </c>
      <c r="D1122" s="131" t="s">
        <v>177</v>
      </c>
      <c r="E1122" s="131" t="s">
        <v>462</v>
      </c>
      <c r="F1122" s="131" t="s">
        <v>393</v>
      </c>
      <c r="G1122" s="131" t="s">
        <v>394</v>
      </c>
      <c r="H1122" s="132">
        <v>40000</v>
      </c>
      <c r="I1122" s="194">
        <v>40000</v>
      </c>
      <c r="J1122" s="422"/>
      <c r="K1122" s="422"/>
      <c r="L1122" s="422"/>
      <c r="M1122" s="194">
        <v>40000</v>
      </c>
      <c r="N1122" s="422"/>
      <c r="O1122" s="423"/>
      <c r="P1122" s="423"/>
      <c r="Q1122" s="423"/>
      <c r="R1122" s="426"/>
      <c r="S1122" s="132"/>
      <c r="T1122" s="426"/>
      <c r="U1122" s="426"/>
      <c r="V1122" s="422"/>
      <c r="W1122" s="422"/>
      <c r="X1122" s="422"/>
    </row>
    <row r="1123" ht="20" customHeight="1" spans="1:24">
      <c r="A1123" s="131" t="s">
        <v>148</v>
      </c>
      <c r="B1123" s="131" t="s">
        <v>729</v>
      </c>
      <c r="C1123" s="131" t="s">
        <v>456</v>
      </c>
      <c r="D1123" s="131" t="s">
        <v>177</v>
      </c>
      <c r="E1123" s="131" t="s">
        <v>462</v>
      </c>
      <c r="F1123" s="131" t="s">
        <v>437</v>
      </c>
      <c r="G1123" s="131" t="s">
        <v>438</v>
      </c>
      <c r="H1123" s="132">
        <v>40000</v>
      </c>
      <c r="I1123" s="194">
        <v>40000</v>
      </c>
      <c r="J1123" s="422"/>
      <c r="K1123" s="422"/>
      <c r="L1123" s="422"/>
      <c r="M1123" s="194">
        <v>40000</v>
      </c>
      <c r="N1123" s="422"/>
      <c r="O1123" s="423"/>
      <c r="P1123" s="423"/>
      <c r="Q1123" s="423"/>
      <c r="R1123" s="426"/>
      <c r="S1123" s="132"/>
      <c r="T1123" s="426"/>
      <c r="U1123" s="426"/>
      <c r="V1123" s="422"/>
      <c r="W1123" s="422"/>
      <c r="X1123" s="422"/>
    </row>
    <row r="1124" ht="20" customHeight="1" spans="1:24">
      <c r="A1124" s="131" t="s">
        <v>148</v>
      </c>
      <c r="B1124" s="131" t="s">
        <v>729</v>
      </c>
      <c r="C1124" s="131" t="s">
        <v>456</v>
      </c>
      <c r="D1124" s="131" t="s">
        <v>177</v>
      </c>
      <c r="E1124" s="131" t="s">
        <v>462</v>
      </c>
      <c r="F1124" s="131" t="s">
        <v>395</v>
      </c>
      <c r="G1124" s="131" t="s">
        <v>396</v>
      </c>
      <c r="H1124" s="132">
        <v>40000</v>
      </c>
      <c r="I1124" s="194">
        <v>40000</v>
      </c>
      <c r="J1124" s="422"/>
      <c r="K1124" s="422"/>
      <c r="L1124" s="422"/>
      <c r="M1124" s="194">
        <v>40000</v>
      </c>
      <c r="N1124" s="422"/>
      <c r="O1124" s="423"/>
      <c r="P1124" s="423"/>
      <c r="Q1124" s="423"/>
      <c r="R1124" s="426"/>
      <c r="S1124" s="132"/>
      <c r="T1124" s="426"/>
      <c r="U1124" s="426"/>
      <c r="V1124" s="422"/>
      <c r="W1124" s="422"/>
      <c r="X1124" s="422"/>
    </row>
    <row r="1125" ht="20" customHeight="1" spans="1:24">
      <c r="A1125" s="131" t="s">
        <v>148</v>
      </c>
      <c r="B1125" s="131" t="s">
        <v>729</v>
      </c>
      <c r="C1125" s="131" t="s">
        <v>456</v>
      </c>
      <c r="D1125" s="131" t="s">
        <v>177</v>
      </c>
      <c r="E1125" s="131" t="s">
        <v>462</v>
      </c>
      <c r="F1125" s="131" t="s">
        <v>439</v>
      </c>
      <c r="G1125" s="131" t="s">
        <v>440</v>
      </c>
      <c r="H1125" s="132">
        <v>73910</v>
      </c>
      <c r="I1125" s="194">
        <v>73910</v>
      </c>
      <c r="J1125" s="422"/>
      <c r="K1125" s="422"/>
      <c r="L1125" s="422"/>
      <c r="M1125" s="194">
        <v>73910</v>
      </c>
      <c r="N1125" s="422"/>
      <c r="O1125" s="423"/>
      <c r="P1125" s="423"/>
      <c r="Q1125" s="423"/>
      <c r="R1125" s="426"/>
      <c r="S1125" s="132"/>
      <c r="T1125" s="426"/>
      <c r="U1125" s="426"/>
      <c r="V1125" s="422"/>
      <c r="W1125" s="422"/>
      <c r="X1125" s="422"/>
    </row>
    <row r="1126" ht="20" customHeight="1" spans="1:24">
      <c r="A1126" s="131" t="s">
        <v>148</v>
      </c>
      <c r="B1126" s="131" t="s">
        <v>729</v>
      </c>
      <c r="C1126" s="131" t="s">
        <v>456</v>
      </c>
      <c r="D1126" s="131" t="s">
        <v>177</v>
      </c>
      <c r="E1126" s="131" t="s">
        <v>462</v>
      </c>
      <c r="F1126" s="131" t="s">
        <v>441</v>
      </c>
      <c r="G1126" s="131" t="s">
        <v>442</v>
      </c>
      <c r="H1126" s="132">
        <v>330000</v>
      </c>
      <c r="I1126" s="194">
        <v>330000</v>
      </c>
      <c r="J1126" s="422"/>
      <c r="K1126" s="422"/>
      <c r="L1126" s="422"/>
      <c r="M1126" s="194">
        <v>330000</v>
      </c>
      <c r="N1126" s="422"/>
      <c r="O1126" s="423"/>
      <c r="P1126" s="423"/>
      <c r="Q1126" s="423"/>
      <c r="R1126" s="426"/>
      <c r="S1126" s="132"/>
      <c r="T1126" s="426"/>
      <c r="U1126" s="426"/>
      <c r="V1126" s="422"/>
      <c r="W1126" s="422"/>
      <c r="X1126" s="422"/>
    </row>
    <row r="1127" ht="20" customHeight="1" spans="1:24">
      <c r="A1127" s="131" t="s">
        <v>148</v>
      </c>
      <c r="B1127" s="131" t="s">
        <v>729</v>
      </c>
      <c r="C1127" s="131" t="s">
        <v>456</v>
      </c>
      <c r="D1127" s="131" t="s">
        <v>177</v>
      </c>
      <c r="E1127" s="131" t="s">
        <v>462</v>
      </c>
      <c r="F1127" s="131" t="s">
        <v>443</v>
      </c>
      <c r="G1127" s="131" t="s">
        <v>444</v>
      </c>
      <c r="H1127" s="132">
        <v>50000</v>
      </c>
      <c r="I1127" s="194">
        <v>50000</v>
      </c>
      <c r="J1127" s="422"/>
      <c r="K1127" s="422"/>
      <c r="L1127" s="422"/>
      <c r="M1127" s="194">
        <v>50000</v>
      </c>
      <c r="N1127" s="422"/>
      <c r="O1127" s="423"/>
      <c r="P1127" s="423"/>
      <c r="Q1127" s="423"/>
      <c r="R1127" s="426"/>
      <c r="S1127" s="132"/>
      <c r="T1127" s="426"/>
      <c r="U1127" s="426"/>
      <c r="V1127" s="422"/>
      <c r="W1127" s="422"/>
      <c r="X1127" s="422"/>
    </row>
    <row r="1128" ht="20" customHeight="1" spans="1:24">
      <c r="A1128" s="131" t="s">
        <v>148</v>
      </c>
      <c r="B1128" s="131" t="s">
        <v>729</v>
      </c>
      <c r="C1128" s="131" t="s">
        <v>456</v>
      </c>
      <c r="D1128" s="131" t="s">
        <v>177</v>
      </c>
      <c r="E1128" s="131" t="s">
        <v>462</v>
      </c>
      <c r="F1128" s="131" t="s">
        <v>445</v>
      </c>
      <c r="G1128" s="131" t="s">
        <v>446</v>
      </c>
      <c r="H1128" s="132">
        <v>15580</v>
      </c>
      <c r="I1128" s="194">
        <v>15580</v>
      </c>
      <c r="J1128" s="422"/>
      <c r="K1128" s="422"/>
      <c r="L1128" s="422"/>
      <c r="M1128" s="194">
        <v>15580</v>
      </c>
      <c r="N1128" s="422"/>
      <c r="O1128" s="423"/>
      <c r="P1128" s="423"/>
      <c r="Q1128" s="423"/>
      <c r="R1128" s="426"/>
      <c r="S1128" s="132"/>
      <c r="T1128" s="426"/>
      <c r="U1128" s="426"/>
      <c r="V1128" s="422"/>
      <c r="W1128" s="422"/>
      <c r="X1128" s="422"/>
    </row>
    <row r="1129" ht="20" customHeight="1" spans="1:24">
      <c r="A1129" s="131" t="s">
        <v>148</v>
      </c>
      <c r="B1129" s="131" t="s">
        <v>729</v>
      </c>
      <c r="C1129" s="131" t="s">
        <v>456</v>
      </c>
      <c r="D1129" s="131" t="s">
        <v>179</v>
      </c>
      <c r="E1129" s="131" t="s">
        <v>448</v>
      </c>
      <c r="F1129" s="131" t="s">
        <v>389</v>
      </c>
      <c r="G1129" s="131" t="s">
        <v>390</v>
      </c>
      <c r="H1129" s="132">
        <v>214000</v>
      </c>
      <c r="I1129" s="194">
        <v>214000</v>
      </c>
      <c r="J1129" s="422"/>
      <c r="K1129" s="422"/>
      <c r="L1129" s="422"/>
      <c r="M1129" s="194">
        <v>214000</v>
      </c>
      <c r="N1129" s="422"/>
      <c r="O1129" s="423"/>
      <c r="P1129" s="423"/>
      <c r="Q1129" s="423"/>
      <c r="R1129" s="426"/>
      <c r="S1129" s="132"/>
      <c r="T1129" s="426"/>
      <c r="U1129" s="426"/>
      <c r="V1129" s="422"/>
      <c r="W1129" s="422"/>
      <c r="X1129" s="422"/>
    </row>
    <row r="1130" ht="20" customHeight="1" spans="1:24">
      <c r="A1130" s="131" t="s">
        <v>148</v>
      </c>
      <c r="B1130" s="131" t="s">
        <v>729</v>
      </c>
      <c r="C1130" s="131" t="s">
        <v>456</v>
      </c>
      <c r="D1130" s="131" t="s">
        <v>179</v>
      </c>
      <c r="E1130" s="131" t="s">
        <v>448</v>
      </c>
      <c r="F1130" s="131" t="s">
        <v>433</v>
      </c>
      <c r="G1130" s="131" t="s">
        <v>434</v>
      </c>
      <c r="H1130" s="132">
        <v>40000</v>
      </c>
      <c r="I1130" s="194">
        <v>40000</v>
      </c>
      <c r="J1130" s="422"/>
      <c r="K1130" s="422"/>
      <c r="L1130" s="422"/>
      <c r="M1130" s="194">
        <v>40000</v>
      </c>
      <c r="N1130" s="422"/>
      <c r="O1130" s="423"/>
      <c r="P1130" s="423"/>
      <c r="Q1130" s="423"/>
      <c r="R1130" s="426"/>
      <c r="S1130" s="132"/>
      <c r="T1130" s="426"/>
      <c r="U1130" s="426"/>
      <c r="V1130" s="422"/>
      <c r="W1130" s="422"/>
      <c r="X1130" s="422"/>
    </row>
    <row r="1131" ht="20" customHeight="1" spans="1:24">
      <c r="A1131" s="131" t="s">
        <v>148</v>
      </c>
      <c r="B1131" s="131" t="s">
        <v>729</v>
      </c>
      <c r="C1131" s="131" t="s">
        <v>456</v>
      </c>
      <c r="D1131" s="131" t="s">
        <v>179</v>
      </c>
      <c r="E1131" s="131" t="s">
        <v>448</v>
      </c>
      <c r="F1131" s="131" t="s">
        <v>435</v>
      </c>
      <c r="G1131" s="131" t="s">
        <v>436</v>
      </c>
      <c r="H1131" s="132">
        <v>50000</v>
      </c>
      <c r="I1131" s="194">
        <v>50000</v>
      </c>
      <c r="J1131" s="422"/>
      <c r="K1131" s="422"/>
      <c r="L1131" s="422"/>
      <c r="M1131" s="194">
        <v>50000</v>
      </c>
      <c r="N1131" s="422"/>
      <c r="O1131" s="423"/>
      <c r="P1131" s="423"/>
      <c r="Q1131" s="423"/>
      <c r="R1131" s="426"/>
      <c r="S1131" s="132"/>
      <c r="T1131" s="426"/>
      <c r="U1131" s="426"/>
      <c r="V1131" s="422"/>
      <c r="W1131" s="422"/>
      <c r="X1131" s="422"/>
    </row>
    <row r="1132" ht="20" customHeight="1" spans="1:24">
      <c r="A1132" s="131" t="s">
        <v>148</v>
      </c>
      <c r="B1132" s="131" t="s">
        <v>729</v>
      </c>
      <c r="C1132" s="131" t="s">
        <v>456</v>
      </c>
      <c r="D1132" s="131" t="s">
        <v>179</v>
      </c>
      <c r="E1132" s="131" t="s">
        <v>448</v>
      </c>
      <c r="F1132" s="131" t="s">
        <v>391</v>
      </c>
      <c r="G1132" s="131" t="s">
        <v>392</v>
      </c>
      <c r="H1132" s="132">
        <v>25000</v>
      </c>
      <c r="I1132" s="194">
        <v>25000</v>
      </c>
      <c r="J1132" s="422"/>
      <c r="K1132" s="422"/>
      <c r="L1132" s="422"/>
      <c r="M1132" s="194">
        <v>25000</v>
      </c>
      <c r="N1132" s="422"/>
      <c r="O1132" s="423"/>
      <c r="P1132" s="423"/>
      <c r="Q1132" s="423"/>
      <c r="R1132" s="426"/>
      <c r="S1132" s="132"/>
      <c r="T1132" s="426"/>
      <c r="U1132" s="426"/>
      <c r="V1132" s="422"/>
      <c r="W1132" s="422"/>
      <c r="X1132" s="422"/>
    </row>
    <row r="1133" ht="20" customHeight="1" spans="1:24">
      <c r="A1133" s="131" t="s">
        <v>148</v>
      </c>
      <c r="B1133" s="131" t="s">
        <v>729</v>
      </c>
      <c r="C1133" s="131" t="s">
        <v>456</v>
      </c>
      <c r="D1133" s="131" t="s">
        <v>179</v>
      </c>
      <c r="E1133" s="131" t="s">
        <v>448</v>
      </c>
      <c r="F1133" s="131" t="s">
        <v>393</v>
      </c>
      <c r="G1133" s="131" t="s">
        <v>394</v>
      </c>
      <c r="H1133" s="132">
        <v>100000</v>
      </c>
      <c r="I1133" s="194">
        <v>100000</v>
      </c>
      <c r="J1133" s="422"/>
      <c r="K1133" s="422"/>
      <c r="L1133" s="422"/>
      <c r="M1133" s="194">
        <v>100000</v>
      </c>
      <c r="N1133" s="422"/>
      <c r="O1133" s="423"/>
      <c r="P1133" s="423"/>
      <c r="Q1133" s="423"/>
      <c r="R1133" s="426"/>
      <c r="S1133" s="132"/>
      <c r="T1133" s="426"/>
      <c r="U1133" s="426"/>
      <c r="V1133" s="422"/>
      <c r="W1133" s="422"/>
      <c r="X1133" s="422"/>
    </row>
    <row r="1134" ht="20" customHeight="1" spans="1:24">
      <c r="A1134" s="131" t="s">
        <v>148</v>
      </c>
      <c r="B1134" s="131" t="s">
        <v>729</v>
      </c>
      <c r="C1134" s="131" t="s">
        <v>456</v>
      </c>
      <c r="D1134" s="131" t="s">
        <v>179</v>
      </c>
      <c r="E1134" s="131" t="s">
        <v>448</v>
      </c>
      <c r="F1134" s="131" t="s">
        <v>437</v>
      </c>
      <c r="G1134" s="131" t="s">
        <v>438</v>
      </c>
      <c r="H1134" s="132">
        <v>50000</v>
      </c>
      <c r="I1134" s="194">
        <v>50000</v>
      </c>
      <c r="J1134" s="422"/>
      <c r="K1134" s="422"/>
      <c r="L1134" s="422"/>
      <c r="M1134" s="194">
        <v>50000</v>
      </c>
      <c r="N1134" s="422"/>
      <c r="O1134" s="423"/>
      <c r="P1134" s="423"/>
      <c r="Q1134" s="423"/>
      <c r="R1134" s="426"/>
      <c r="S1134" s="132"/>
      <c r="T1134" s="426"/>
      <c r="U1134" s="426"/>
      <c r="V1134" s="422"/>
      <c r="W1134" s="422"/>
      <c r="X1134" s="422"/>
    </row>
    <row r="1135" ht="20" customHeight="1" spans="1:24">
      <c r="A1135" s="131" t="s">
        <v>148</v>
      </c>
      <c r="B1135" s="131" t="s">
        <v>729</v>
      </c>
      <c r="C1135" s="131" t="s">
        <v>456</v>
      </c>
      <c r="D1135" s="131" t="s">
        <v>179</v>
      </c>
      <c r="E1135" s="131" t="s">
        <v>448</v>
      </c>
      <c r="F1135" s="131" t="s">
        <v>395</v>
      </c>
      <c r="G1135" s="131" t="s">
        <v>396</v>
      </c>
      <c r="H1135" s="132">
        <v>90000</v>
      </c>
      <c r="I1135" s="194">
        <v>90000</v>
      </c>
      <c r="J1135" s="422"/>
      <c r="K1135" s="422"/>
      <c r="L1135" s="422"/>
      <c r="M1135" s="194">
        <v>90000</v>
      </c>
      <c r="N1135" s="422"/>
      <c r="O1135" s="423"/>
      <c r="P1135" s="423"/>
      <c r="Q1135" s="423"/>
      <c r="R1135" s="426"/>
      <c r="S1135" s="132"/>
      <c r="T1135" s="426"/>
      <c r="U1135" s="426"/>
      <c r="V1135" s="422"/>
      <c r="W1135" s="422"/>
      <c r="X1135" s="422"/>
    </row>
    <row r="1136" ht="20" customHeight="1" spans="1:24">
      <c r="A1136" s="131" t="s">
        <v>148</v>
      </c>
      <c r="B1136" s="131" t="s">
        <v>729</v>
      </c>
      <c r="C1136" s="131" t="s">
        <v>456</v>
      </c>
      <c r="D1136" s="131" t="s">
        <v>179</v>
      </c>
      <c r="E1136" s="131" t="s">
        <v>448</v>
      </c>
      <c r="F1136" s="131" t="s">
        <v>439</v>
      </c>
      <c r="G1136" s="131" t="s">
        <v>440</v>
      </c>
      <c r="H1136" s="132">
        <v>100000</v>
      </c>
      <c r="I1136" s="194">
        <v>100000</v>
      </c>
      <c r="J1136" s="422"/>
      <c r="K1136" s="422"/>
      <c r="L1136" s="422"/>
      <c r="M1136" s="194">
        <v>100000</v>
      </c>
      <c r="N1136" s="422"/>
      <c r="O1136" s="423"/>
      <c r="P1136" s="423"/>
      <c r="Q1136" s="423"/>
      <c r="R1136" s="426"/>
      <c r="S1136" s="132"/>
      <c r="T1136" s="426"/>
      <c r="U1136" s="426"/>
      <c r="V1136" s="422"/>
      <c r="W1136" s="422"/>
      <c r="X1136" s="422"/>
    </row>
    <row r="1137" ht="20" customHeight="1" spans="1:24">
      <c r="A1137" s="131" t="s">
        <v>148</v>
      </c>
      <c r="B1137" s="131" t="s">
        <v>729</v>
      </c>
      <c r="C1137" s="131" t="s">
        <v>456</v>
      </c>
      <c r="D1137" s="131" t="s">
        <v>179</v>
      </c>
      <c r="E1137" s="131" t="s">
        <v>448</v>
      </c>
      <c r="F1137" s="131" t="s">
        <v>441</v>
      </c>
      <c r="G1137" s="131" t="s">
        <v>442</v>
      </c>
      <c r="H1137" s="132">
        <v>1000000</v>
      </c>
      <c r="I1137" s="194">
        <v>1000000</v>
      </c>
      <c r="J1137" s="422"/>
      <c r="K1137" s="422"/>
      <c r="L1137" s="422"/>
      <c r="M1137" s="194">
        <v>1000000</v>
      </c>
      <c r="N1137" s="422"/>
      <c r="O1137" s="423"/>
      <c r="P1137" s="423"/>
      <c r="Q1137" s="423"/>
      <c r="R1137" s="426"/>
      <c r="S1137" s="132"/>
      <c r="T1137" s="426"/>
      <c r="U1137" s="426"/>
      <c r="V1137" s="422"/>
      <c r="W1137" s="422"/>
      <c r="X1137" s="422"/>
    </row>
    <row r="1138" ht="20" customHeight="1" spans="1:24">
      <c r="A1138" s="131" t="s">
        <v>148</v>
      </c>
      <c r="B1138" s="131" t="s">
        <v>729</v>
      </c>
      <c r="C1138" s="131" t="s">
        <v>456</v>
      </c>
      <c r="D1138" s="131" t="s">
        <v>179</v>
      </c>
      <c r="E1138" s="131" t="s">
        <v>448</v>
      </c>
      <c r="F1138" s="131" t="s">
        <v>443</v>
      </c>
      <c r="G1138" s="131" t="s">
        <v>444</v>
      </c>
      <c r="H1138" s="132">
        <v>115000</v>
      </c>
      <c r="I1138" s="194">
        <v>115000</v>
      </c>
      <c r="J1138" s="422"/>
      <c r="K1138" s="422"/>
      <c r="L1138" s="422"/>
      <c r="M1138" s="194">
        <v>115000</v>
      </c>
      <c r="N1138" s="422"/>
      <c r="O1138" s="423"/>
      <c r="P1138" s="423"/>
      <c r="Q1138" s="423"/>
      <c r="R1138" s="426"/>
      <c r="S1138" s="132"/>
      <c r="T1138" s="426"/>
      <c r="U1138" s="426"/>
      <c r="V1138" s="422"/>
      <c r="W1138" s="422"/>
      <c r="X1138" s="422"/>
    </row>
    <row r="1139" ht="20" customHeight="1" spans="1:24">
      <c r="A1139" s="131" t="s">
        <v>148</v>
      </c>
      <c r="B1139" s="131" t="s">
        <v>729</v>
      </c>
      <c r="C1139" s="131" t="s">
        <v>456</v>
      </c>
      <c r="D1139" s="131" t="s">
        <v>179</v>
      </c>
      <c r="E1139" s="131" t="s">
        <v>448</v>
      </c>
      <c r="F1139" s="131" t="s">
        <v>445</v>
      </c>
      <c r="G1139" s="131" t="s">
        <v>446</v>
      </c>
      <c r="H1139" s="132">
        <v>17840</v>
      </c>
      <c r="I1139" s="194">
        <v>17840</v>
      </c>
      <c r="J1139" s="422"/>
      <c r="K1139" s="422"/>
      <c r="L1139" s="422"/>
      <c r="M1139" s="194">
        <v>17840</v>
      </c>
      <c r="N1139" s="422"/>
      <c r="O1139" s="423"/>
      <c r="P1139" s="423"/>
      <c r="Q1139" s="423"/>
      <c r="R1139" s="426"/>
      <c r="S1139" s="132"/>
      <c r="T1139" s="426"/>
      <c r="U1139" s="426"/>
      <c r="V1139" s="422"/>
      <c r="W1139" s="422"/>
      <c r="X1139" s="422"/>
    </row>
    <row r="1140" ht="20" customHeight="1" spans="1:24">
      <c r="A1140" s="131" t="s">
        <v>148</v>
      </c>
      <c r="B1140" s="131" t="s">
        <v>729</v>
      </c>
      <c r="C1140" s="131" t="s">
        <v>456</v>
      </c>
      <c r="D1140" s="131" t="s">
        <v>189</v>
      </c>
      <c r="E1140" s="131" t="s">
        <v>513</v>
      </c>
      <c r="F1140" s="131" t="s">
        <v>439</v>
      </c>
      <c r="G1140" s="131" t="s">
        <v>440</v>
      </c>
      <c r="H1140" s="132">
        <v>2520</v>
      </c>
      <c r="I1140" s="194">
        <v>2520</v>
      </c>
      <c r="J1140" s="422"/>
      <c r="K1140" s="422"/>
      <c r="L1140" s="422"/>
      <c r="M1140" s="194">
        <v>2520</v>
      </c>
      <c r="N1140" s="422"/>
      <c r="O1140" s="423"/>
      <c r="P1140" s="423"/>
      <c r="Q1140" s="423"/>
      <c r="R1140" s="426"/>
      <c r="S1140" s="132"/>
      <c r="T1140" s="426"/>
      <c r="U1140" s="426"/>
      <c r="V1140" s="422"/>
      <c r="W1140" s="422"/>
      <c r="X1140" s="422"/>
    </row>
    <row r="1141" ht="20" customHeight="1" spans="1:24">
      <c r="A1141" s="131" t="s">
        <v>150</v>
      </c>
      <c r="B1141" s="131" t="s">
        <v>730</v>
      </c>
      <c r="C1141" s="131" t="s">
        <v>352</v>
      </c>
      <c r="D1141" s="131" t="s">
        <v>173</v>
      </c>
      <c r="E1141" s="131" t="s">
        <v>419</v>
      </c>
      <c r="F1141" s="131" t="s">
        <v>354</v>
      </c>
      <c r="G1141" s="131" t="s">
        <v>355</v>
      </c>
      <c r="H1141" s="132">
        <v>1996116</v>
      </c>
      <c r="I1141" s="194">
        <v>1996116</v>
      </c>
      <c r="J1141" s="422"/>
      <c r="K1141" s="422"/>
      <c r="L1141" s="422"/>
      <c r="M1141" s="194">
        <v>1996116</v>
      </c>
      <c r="N1141" s="422"/>
      <c r="O1141" s="423"/>
      <c r="P1141" s="423"/>
      <c r="Q1141" s="423"/>
      <c r="R1141" s="426"/>
      <c r="S1141" s="132"/>
      <c r="T1141" s="426"/>
      <c r="U1141" s="426"/>
      <c r="V1141" s="422"/>
      <c r="W1141" s="422"/>
      <c r="X1141" s="422"/>
    </row>
    <row r="1142" ht="20" customHeight="1" spans="1:24">
      <c r="A1142" s="131" t="s">
        <v>150</v>
      </c>
      <c r="B1142" s="131" t="s">
        <v>730</v>
      </c>
      <c r="C1142" s="131" t="s">
        <v>352</v>
      </c>
      <c r="D1142" s="131" t="s">
        <v>173</v>
      </c>
      <c r="E1142" s="131" t="s">
        <v>419</v>
      </c>
      <c r="F1142" s="131" t="s">
        <v>356</v>
      </c>
      <c r="G1142" s="131" t="s">
        <v>357</v>
      </c>
      <c r="H1142" s="132">
        <v>2880</v>
      </c>
      <c r="I1142" s="194">
        <v>2880</v>
      </c>
      <c r="J1142" s="422"/>
      <c r="K1142" s="422"/>
      <c r="L1142" s="422"/>
      <c r="M1142" s="194">
        <v>2880</v>
      </c>
      <c r="N1142" s="422"/>
      <c r="O1142" s="423"/>
      <c r="P1142" s="423"/>
      <c r="Q1142" s="423"/>
      <c r="R1142" s="426"/>
      <c r="S1142" s="132"/>
      <c r="T1142" s="426"/>
      <c r="U1142" s="426"/>
      <c r="V1142" s="422"/>
      <c r="W1142" s="422"/>
      <c r="X1142" s="422"/>
    </row>
    <row r="1143" ht="20" customHeight="1" spans="1:24">
      <c r="A1143" s="131" t="s">
        <v>150</v>
      </c>
      <c r="B1143" s="131" t="s">
        <v>730</v>
      </c>
      <c r="C1143" s="131" t="s">
        <v>352</v>
      </c>
      <c r="D1143" s="131" t="s">
        <v>173</v>
      </c>
      <c r="E1143" s="131" t="s">
        <v>419</v>
      </c>
      <c r="F1143" s="131" t="s">
        <v>358</v>
      </c>
      <c r="G1143" s="131" t="s">
        <v>359</v>
      </c>
      <c r="H1143" s="132">
        <v>166343</v>
      </c>
      <c r="I1143" s="194">
        <v>166343</v>
      </c>
      <c r="J1143" s="422"/>
      <c r="K1143" s="422"/>
      <c r="L1143" s="422"/>
      <c r="M1143" s="194">
        <v>166343</v>
      </c>
      <c r="N1143" s="422"/>
      <c r="O1143" s="423"/>
      <c r="P1143" s="423"/>
      <c r="Q1143" s="423"/>
      <c r="R1143" s="426"/>
      <c r="S1143" s="132"/>
      <c r="T1143" s="426"/>
      <c r="U1143" s="426"/>
      <c r="V1143" s="422"/>
      <c r="W1143" s="422"/>
      <c r="X1143" s="422"/>
    </row>
    <row r="1144" ht="20" customHeight="1" spans="1:24">
      <c r="A1144" s="131" t="s">
        <v>150</v>
      </c>
      <c r="B1144" s="131" t="s">
        <v>730</v>
      </c>
      <c r="C1144" s="131" t="s">
        <v>352</v>
      </c>
      <c r="D1144" s="131" t="s">
        <v>173</v>
      </c>
      <c r="E1144" s="131" t="s">
        <v>419</v>
      </c>
      <c r="F1144" s="131" t="s">
        <v>360</v>
      </c>
      <c r="G1144" s="131" t="s">
        <v>361</v>
      </c>
      <c r="H1144" s="132">
        <v>2582424</v>
      </c>
      <c r="I1144" s="194">
        <v>2582424</v>
      </c>
      <c r="J1144" s="422"/>
      <c r="K1144" s="422"/>
      <c r="L1144" s="422"/>
      <c r="M1144" s="194">
        <v>2582424</v>
      </c>
      <c r="N1144" s="422"/>
      <c r="O1144" s="423"/>
      <c r="P1144" s="423"/>
      <c r="Q1144" s="423"/>
      <c r="R1144" s="426"/>
      <c r="S1144" s="132"/>
      <c r="T1144" s="426"/>
      <c r="U1144" s="426"/>
      <c r="V1144" s="422"/>
      <c r="W1144" s="422"/>
      <c r="X1144" s="422"/>
    </row>
    <row r="1145" ht="20" customHeight="1" spans="1:24">
      <c r="A1145" s="131" t="s">
        <v>150</v>
      </c>
      <c r="B1145" s="131" t="s">
        <v>731</v>
      </c>
      <c r="C1145" s="131" t="s">
        <v>418</v>
      </c>
      <c r="D1145" s="131" t="s">
        <v>173</v>
      </c>
      <c r="E1145" s="131" t="s">
        <v>419</v>
      </c>
      <c r="F1145" s="131" t="s">
        <v>356</v>
      </c>
      <c r="G1145" s="131" t="s">
        <v>357</v>
      </c>
      <c r="H1145" s="132">
        <v>84000</v>
      </c>
      <c r="I1145" s="194">
        <v>84000</v>
      </c>
      <c r="J1145" s="422"/>
      <c r="K1145" s="422"/>
      <c r="L1145" s="422"/>
      <c r="M1145" s="194">
        <v>84000</v>
      </c>
      <c r="N1145" s="422"/>
      <c r="O1145" s="423"/>
      <c r="P1145" s="423"/>
      <c r="Q1145" s="423"/>
      <c r="R1145" s="426"/>
      <c r="S1145" s="132"/>
      <c r="T1145" s="426"/>
      <c r="U1145" s="426"/>
      <c r="V1145" s="422"/>
      <c r="W1145" s="422"/>
      <c r="X1145" s="422"/>
    </row>
    <row r="1146" ht="20" customHeight="1" spans="1:24">
      <c r="A1146" s="131" t="s">
        <v>150</v>
      </c>
      <c r="B1146" s="131" t="s">
        <v>732</v>
      </c>
      <c r="C1146" s="131" t="s">
        <v>363</v>
      </c>
      <c r="D1146" s="131" t="s">
        <v>173</v>
      </c>
      <c r="E1146" s="131" t="s">
        <v>419</v>
      </c>
      <c r="F1146" s="131" t="s">
        <v>364</v>
      </c>
      <c r="G1146" s="131" t="s">
        <v>365</v>
      </c>
      <c r="H1146" s="132">
        <v>37800</v>
      </c>
      <c r="I1146" s="194">
        <v>37800</v>
      </c>
      <c r="J1146" s="422"/>
      <c r="K1146" s="422"/>
      <c r="L1146" s="422"/>
      <c r="M1146" s="194">
        <v>37800</v>
      </c>
      <c r="N1146" s="422"/>
      <c r="O1146" s="423"/>
      <c r="P1146" s="423"/>
      <c r="Q1146" s="423"/>
      <c r="R1146" s="426"/>
      <c r="S1146" s="132"/>
      <c r="T1146" s="426"/>
      <c r="U1146" s="426"/>
      <c r="V1146" s="422"/>
      <c r="W1146" s="422"/>
      <c r="X1146" s="422"/>
    </row>
    <row r="1147" ht="20" customHeight="1" spans="1:24">
      <c r="A1147" s="131" t="s">
        <v>150</v>
      </c>
      <c r="B1147" s="131" t="s">
        <v>732</v>
      </c>
      <c r="C1147" s="131" t="s">
        <v>363</v>
      </c>
      <c r="D1147" s="131" t="s">
        <v>217</v>
      </c>
      <c r="E1147" s="131" t="s">
        <v>366</v>
      </c>
      <c r="F1147" s="131" t="s">
        <v>367</v>
      </c>
      <c r="G1147" s="131" t="s">
        <v>368</v>
      </c>
      <c r="H1147" s="132">
        <v>1104840</v>
      </c>
      <c r="I1147" s="194">
        <v>1104840</v>
      </c>
      <c r="J1147" s="422"/>
      <c r="K1147" s="422"/>
      <c r="L1147" s="422"/>
      <c r="M1147" s="194">
        <v>1104840</v>
      </c>
      <c r="N1147" s="422"/>
      <c r="O1147" s="423"/>
      <c r="P1147" s="423"/>
      <c r="Q1147" s="423"/>
      <c r="R1147" s="426"/>
      <c r="S1147" s="132"/>
      <c r="T1147" s="426"/>
      <c r="U1147" s="426"/>
      <c r="V1147" s="422"/>
      <c r="W1147" s="422"/>
      <c r="X1147" s="422"/>
    </row>
    <row r="1148" ht="20" customHeight="1" spans="1:24">
      <c r="A1148" s="131" t="s">
        <v>150</v>
      </c>
      <c r="B1148" s="131" t="s">
        <v>732</v>
      </c>
      <c r="C1148" s="131" t="s">
        <v>363</v>
      </c>
      <c r="D1148" s="131" t="s">
        <v>219</v>
      </c>
      <c r="E1148" s="131" t="s">
        <v>369</v>
      </c>
      <c r="F1148" s="131" t="s">
        <v>370</v>
      </c>
      <c r="G1148" s="131" t="s">
        <v>371</v>
      </c>
      <c r="H1148" s="132">
        <v>103914</v>
      </c>
      <c r="I1148" s="194">
        <v>103914</v>
      </c>
      <c r="J1148" s="422"/>
      <c r="K1148" s="422"/>
      <c r="L1148" s="422"/>
      <c r="M1148" s="194">
        <v>103914</v>
      </c>
      <c r="N1148" s="422"/>
      <c r="O1148" s="423"/>
      <c r="P1148" s="423"/>
      <c r="Q1148" s="423"/>
      <c r="R1148" s="426"/>
      <c r="S1148" s="132"/>
      <c r="T1148" s="426"/>
      <c r="U1148" s="426"/>
      <c r="V1148" s="422"/>
      <c r="W1148" s="422"/>
      <c r="X1148" s="422"/>
    </row>
    <row r="1149" ht="20" customHeight="1" spans="1:24">
      <c r="A1149" s="131" t="s">
        <v>150</v>
      </c>
      <c r="B1149" s="131" t="s">
        <v>732</v>
      </c>
      <c r="C1149" s="131" t="s">
        <v>363</v>
      </c>
      <c r="D1149" s="131" t="s">
        <v>235</v>
      </c>
      <c r="E1149" s="131" t="s">
        <v>372</v>
      </c>
      <c r="F1149" s="131" t="s">
        <v>373</v>
      </c>
      <c r="G1149" s="131" t="s">
        <v>374</v>
      </c>
      <c r="H1149" s="132">
        <v>498240</v>
      </c>
      <c r="I1149" s="194">
        <v>498240</v>
      </c>
      <c r="J1149" s="422"/>
      <c r="K1149" s="422"/>
      <c r="L1149" s="422"/>
      <c r="M1149" s="194">
        <v>498240</v>
      </c>
      <c r="N1149" s="422"/>
      <c r="O1149" s="423"/>
      <c r="P1149" s="423"/>
      <c r="Q1149" s="423"/>
      <c r="R1149" s="426"/>
      <c r="S1149" s="132"/>
      <c r="T1149" s="426"/>
      <c r="U1149" s="426"/>
      <c r="V1149" s="422"/>
      <c r="W1149" s="422"/>
      <c r="X1149" s="422"/>
    </row>
    <row r="1150" ht="20" customHeight="1" spans="1:24">
      <c r="A1150" s="131" t="s">
        <v>150</v>
      </c>
      <c r="B1150" s="131" t="s">
        <v>732</v>
      </c>
      <c r="C1150" s="131" t="s">
        <v>363</v>
      </c>
      <c r="D1150" s="131" t="s">
        <v>237</v>
      </c>
      <c r="E1150" s="131" t="s">
        <v>375</v>
      </c>
      <c r="F1150" s="131" t="s">
        <v>376</v>
      </c>
      <c r="G1150" s="131" t="s">
        <v>377</v>
      </c>
      <c r="H1150" s="132">
        <v>308160</v>
      </c>
      <c r="I1150" s="194">
        <v>308160</v>
      </c>
      <c r="J1150" s="422"/>
      <c r="K1150" s="422"/>
      <c r="L1150" s="422"/>
      <c r="M1150" s="194">
        <v>308160</v>
      </c>
      <c r="N1150" s="422"/>
      <c r="O1150" s="423"/>
      <c r="P1150" s="423"/>
      <c r="Q1150" s="423"/>
      <c r="R1150" s="426"/>
      <c r="S1150" s="132"/>
      <c r="T1150" s="426"/>
      <c r="U1150" s="426"/>
      <c r="V1150" s="422"/>
      <c r="W1150" s="422"/>
      <c r="X1150" s="422"/>
    </row>
    <row r="1151" ht="20" customHeight="1" spans="1:24">
      <c r="A1151" s="131" t="s">
        <v>150</v>
      </c>
      <c r="B1151" s="131" t="s">
        <v>732</v>
      </c>
      <c r="C1151" s="131" t="s">
        <v>363</v>
      </c>
      <c r="D1151" s="131" t="s">
        <v>239</v>
      </c>
      <c r="E1151" s="131" t="s">
        <v>378</v>
      </c>
      <c r="F1151" s="131" t="s">
        <v>364</v>
      </c>
      <c r="G1151" s="131" t="s">
        <v>365</v>
      </c>
      <c r="H1151" s="132">
        <v>22365</v>
      </c>
      <c r="I1151" s="194">
        <v>22365</v>
      </c>
      <c r="J1151" s="422"/>
      <c r="K1151" s="422"/>
      <c r="L1151" s="422"/>
      <c r="M1151" s="194">
        <v>22365</v>
      </c>
      <c r="N1151" s="422"/>
      <c r="O1151" s="423"/>
      <c r="P1151" s="423"/>
      <c r="Q1151" s="423"/>
      <c r="R1151" s="426"/>
      <c r="S1151" s="132"/>
      <c r="T1151" s="426"/>
      <c r="U1151" s="426"/>
      <c r="V1151" s="422"/>
      <c r="W1151" s="422"/>
      <c r="X1151" s="422"/>
    </row>
    <row r="1152" ht="20" customHeight="1" spans="1:24">
      <c r="A1152" s="131" t="s">
        <v>150</v>
      </c>
      <c r="B1152" s="131" t="s">
        <v>733</v>
      </c>
      <c r="C1152" s="131" t="s">
        <v>380</v>
      </c>
      <c r="D1152" s="131" t="s">
        <v>251</v>
      </c>
      <c r="E1152" s="131" t="s">
        <v>380</v>
      </c>
      <c r="F1152" s="131" t="s">
        <v>381</v>
      </c>
      <c r="G1152" s="131" t="s">
        <v>380</v>
      </c>
      <c r="H1152" s="132">
        <v>782760</v>
      </c>
      <c r="I1152" s="194">
        <v>782760</v>
      </c>
      <c r="J1152" s="422"/>
      <c r="K1152" s="422"/>
      <c r="L1152" s="422"/>
      <c r="M1152" s="194">
        <v>782760</v>
      </c>
      <c r="N1152" s="422"/>
      <c r="O1152" s="423"/>
      <c r="P1152" s="423"/>
      <c r="Q1152" s="423"/>
      <c r="R1152" s="426"/>
      <c r="S1152" s="132"/>
      <c r="T1152" s="426"/>
      <c r="U1152" s="426"/>
      <c r="V1152" s="422"/>
      <c r="W1152" s="422"/>
      <c r="X1152" s="422"/>
    </row>
    <row r="1153" ht="20" customHeight="1" spans="1:24">
      <c r="A1153" s="131" t="s">
        <v>150</v>
      </c>
      <c r="B1153" s="131" t="s">
        <v>734</v>
      </c>
      <c r="C1153" s="131" t="s">
        <v>383</v>
      </c>
      <c r="D1153" s="131" t="s">
        <v>215</v>
      </c>
      <c r="E1153" s="131" t="s">
        <v>384</v>
      </c>
      <c r="F1153" s="131" t="s">
        <v>385</v>
      </c>
      <c r="G1153" s="131" t="s">
        <v>386</v>
      </c>
      <c r="H1153" s="132">
        <v>61200</v>
      </c>
      <c r="I1153" s="194">
        <v>61200</v>
      </c>
      <c r="J1153" s="422"/>
      <c r="K1153" s="422"/>
      <c r="L1153" s="422"/>
      <c r="M1153" s="194">
        <v>61200</v>
      </c>
      <c r="N1153" s="422"/>
      <c r="O1153" s="423"/>
      <c r="P1153" s="423"/>
      <c r="Q1153" s="423"/>
      <c r="R1153" s="426"/>
      <c r="S1153" s="132"/>
      <c r="T1153" s="426"/>
      <c r="U1153" s="426"/>
      <c r="V1153" s="422"/>
      <c r="W1153" s="422"/>
      <c r="X1153" s="422"/>
    </row>
    <row r="1154" ht="20" customHeight="1" spans="1:24">
      <c r="A1154" s="131" t="s">
        <v>150</v>
      </c>
      <c r="B1154" s="131" t="s">
        <v>735</v>
      </c>
      <c r="C1154" s="131" t="s">
        <v>388</v>
      </c>
      <c r="D1154" s="131" t="s">
        <v>173</v>
      </c>
      <c r="E1154" s="131" t="s">
        <v>419</v>
      </c>
      <c r="F1154" s="131" t="s">
        <v>397</v>
      </c>
      <c r="G1154" s="131" t="s">
        <v>398</v>
      </c>
      <c r="H1154" s="132">
        <v>108000</v>
      </c>
      <c r="I1154" s="194">
        <v>108000</v>
      </c>
      <c r="J1154" s="422"/>
      <c r="K1154" s="422"/>
      <c r="L1154" s="422"/>
      <c r="M1154" s="194">
        <v>108000</v>
      </c>
      <c r="N1154" s="422"/>
      <c r="O1154" s="423"/>
      <c r="P1154" s="423"/>
      <c r="Q1154" s="423"/>
      <c r="R1154" s="426"/>
      <c r="S1154" s="132"/>
      <c r="T1154" s="426"/>
      <c r="U1154" s="426"/>
      <c r="V1154" s="422"/>
      <c r="W1154" s="422"/>
      <c r="X1154" s="422"/>
    </row>
    <row r="1155" ht="20" customHeight="1" spans="1:24">
      <c r="A1155" s="131" t="s">
        <v>150</v>
      </c>
      <c r="B1155" s="131" t="s">
        <v>735</v>
      </c>
      <c r="C1155" s="131" t="s">
        <v>388</v>
      </c>
      <c r="D1155" s="131" t="s">
        <v>173</v>
      </c>
      <c r="E1155" s="131" t="s">
        <v>419</v>
      </c>
      <c r="F1155" s="131" t="s">
        <v>401</v>
      </c>
      <c r="G1155" s="131" t="s">
        <v>402</v>
      </c>
      <c r="H1155" s="132">
        <v>45000</v>
      </c>
      <c r="I1155" s="194">
        <v>45000</v>
      </c>
      <c r="J1155" s="422"/>
      <c r="K1155" s="422"/>
      <c r="L1155" s="422"/>
      <c r="M1155" s="194">
        <v>45000</v>
      </c>
      <c r="N1155" s="422"/>
      <c r="O1155" s="423"/>
      <c r="P1155" s="423"/>
      <c r="Q1155" s="423"/>
      <c r="R1155" s="426"/>
      <c r="S1155" s="132"/>
      <c r="T1155" s="426"/>
      <c r="U1155" s="426"/>
      <c r="V1155" s="422"/>
      <c r="W1155" s="422"/>
      <c r="X1155" s="422"/>
    </row>
    <row r="1156" ht="20" customHeight="1" spans="1:24">
      <c r="A1156" s="131" t="s">
        <v>150</v>
      </c>
      <c r="B1156" s="131" t="s">
        <v>735</v>
      </c>
      <c r="C1156" s="131" t="s">
        <v>388</v>
      </c>
      <c r="D1156" s="131" t="s">
        <v>215</v>
      </c>
      <c r="E1156" s="131" t="s">
        <v>384</v>
      </c>
      <c r="F1156" s="131" t="s">
        <v>397</v>
      </c>
      <c r="G1156" s="131" t="s">
        <v>398</v>
      </c>
      <c r="H1156" s="132">
        <v>900</v>
      </c>
      <c r="I1156" s="194">
        <v>900</v>
      </c>
      <c r="J1156" s="422"/>
      <c r="K1156" s="422"/>
      <c r="L1156" s="422"/>
      <c r="M1156" s="194">
        <v>900</v>
      </c>
      <c r="N1156" s="422"/>
      <c r="O1156" s="423"/>
      <c r="P1156" s="423"/>
      <c r="Q1156" s="423"/>
      <c r="R1156" s="426"/>
      <c r="S1156" s="132"/>
      <c r="T1156" s="426"/>
      <c r="U1156" s="426"/>
      <c r="V1156" s="422"/>
      <c r="W1156" s="422"/>
      <c r="X1156" s="422"/>
    </row>
    <row r="1157" ht="20" customHeight="1" spans="1:24">
      <c r="A1157" s="131" t="s">
        <v>150</v>
      </c>
      <c r="B1157" s="131" t="s">
        <v>735</v>
      </c>
      <c r="C1157" s="131" t="s">
        <v>388</v>
      </c>
      <c r="D1157" s="131" t="s">
        <v>215</v>
      </c>
      <c r="E1157" s="131" t="s">
        <v>384</v>
      </c>
      <c r="F1157" s="131" t="s">
        <v>401</v>
      </c>
      <c r="G1157" s="131" t="s">
        <v>402</v>
      </c>
      <c r="H1157" s="132">
        <v>4800</v>
      </c>
      <c r="I1157" s="194">
        <v>4800</v>
      </c>
      <c r="J1157" s="422"/>
      <c r="K1157" s="422"/>
      <c r="L1157" s="422"/>
      <c r="M1157" s="194">
        <v>4800</v>
      </c>
      <c r="N1157" s="422"/>
      <c r="O1157" s="423"/>
      <c r="P1157" s="423"/>
      <c r="Q1157" s="423"/>
      <c r="R1157" s="426"/>
      <c r="S1157" s="132"/>
      <c r="T1157" s="426"/>
      <c r="U1157" s="426"/>
      <c r="V1157" s="422"/>
      <c r="W1157" s="422"/>
      <c r="X1157" s="422"/>
    </row>
    <row r="1158" ht="20" customHeight="1" spans="1:24">
      <c r="A1158" s="131" t="s">
        <v>150</v>
      </c>
      <c r="B1158" s="131" t="s">
        <v>736</v>
      </c>
      <c r="C1158" s="131" t="s">
        <v>404</v>
      </c>
      <c r="D1158" s="131" t="s">
        <v>173</v>
      </c>
      <c r="E1158" s="131" t="s">
        <v>419</v>
      </c>
      <c r="F1158" s="131" t="s">
        <v>405</v>
      </c>
      <c r="G1158" s="131" t="s">
        <v>404</v>
      </c>
      <c r="H1158" s="132">
        <v>16200</v>
      </c>
      <c r="I1158" s="194">
        <v>16200</v>
      </c>
      <c r="J1158" s="422"/>
      <c r="K1158" s="422"/>
      <c r="L1158" s="422"/>
      <c r="M1158" s="194">
        <v>16200</v>
      </c>
      <c r="N1158" s="422"/>
      <c r="O1158" s="423"/>
      <c r="P1158" s="423"/>
      <c r="Q1158" s="423"/>
      <c r="R1158" s="426"/>
      <c r="S1158" s="132"/>
      <c r="T1158" s="426"/>
      <c r="U1158" s="426"/>
      <c r="V1158" s="422"/>
      <c r="W1158" s="422"/>
      <c r="X1158" s="422"/>
    </row>
    <row r="1159" ht="20" customHeight="1" spans="1:24">
      <c r="A1159" s="131" t="s">
        <v>150</v>
      </c>
      <c r="B1159" s="131" t="s">
        <v>737</v>
      </c>
      <c r="C1159" s="131" t="s">
        <v>407</v>
      </c>
      <c r="D1159" s="131" t="s">
        <v>173</v>
      </c>
      <c r="E1159" s="131" t="s">
        <v>419</v>
      </c>
      <c r="F1159" s="131" t="s">
        <v>358</v>
      </c>
      <c r="G1159" s="131" t="s">
        <v>359</v>
      </c>
      <c r="H1159" s="132">
        <v>720900</v>
      </c>
      <c r="I1159" s="194">
        <v>720900</v>
      </c>
      <c r="J1159" s="422"/>
      <c r="K1159" s="422"/>
      <c r="L1159" s="422"/>
      <c r="M1159" s="194">
        <v>720900</v>
      </c>
      <c r="N1159" s="422"/>
      <c r="O1159" s="423"/>
      <c r="P1159" s="423"/>
      <c r="Q1159" s="423"/>
      <c r="R1159" s="426"/>
      <c r="S1159" s="132"/>
      <c r="T1159" s="426"/>
      <c r="U1159" s="426"/>
      <c r="V1159" s="422"/>
      <c r="W1159" s="422"/>
      <c r="X1159" s="422"/>
    </row>
    <row r="1160" ht="20" customHeight="1" spans="1:24">
      <c r="A1160" s="131" t="s">
        <v>150</v>
      </c>
      <c r="B1160" s="131" t="s">
        <v>737</v>
      </c>
      <c r="C1160" s="131" t="s">
        <v>407</v>
      </c>
      <c r="D1160" s="131" t="s">
        <v>173</v>
      </c>
      <c r="E1160" s="131" t="s">
        <v>419</v>
      </c>
      <c r="F1160" s="131" t="s">
        <v>360</v>
      </c>
      <c r="G1160" s="131" t="s">
        <v>361</v>
      </c>
      <c r="H1160" s="132">
        <v>1026000</v>
      </c>
      <c r="I1160" s="194">
        <v>1026000</v>
      </c>
      <c r="J1160" s="422"/>
      <c r="K1160" s="422"/>
      <c r="L1160" s="422"/>
      <c r="M1160" s="194">
        <v>1026000</v>
      </c>
      <c r="N1160" s="422"/>
      <c r="O1160" s="423"/>
      <c r="P1160" s="423"/>
      <c r="Q1160" s="423"/>
      <c r="R1160" s="426"/>
      <c r="S1160" s="132"/>
      <c r="T1160" s="426"/>
      <c r="U1160" s="426"/>
      <c r="V1160" s="422"/>
      <c r="W1160" s="422"/>
      <c r="X1160" s="422"/>
    </row>
    <row r="1161" ht="20" customHeight="1" spans="1:24">
      <c r="A1161" s="131" t="s">
        <v>150</v>
      </c>
      <c r="B1161" s="131" t="s">
        <v>738</v>
      </c>
      <c r="C1161" s="131" t="s">
        <v>428</v>
      </c>
      <c r="D1161" s="131" t="s">
        <v>173</v>
      </c>
      <c r="E1161" s="131" t="s">
        <v>419</v>
      </c>
      <c r="F1161" s="131" t="s">
        <v>429</v>
      </c>
      <c r="G1161" s="131" t="s">
        <v>430</v>
      </c>
      <c r="H1161" s="132">
        <v>8580000</v>
      </c>
      <c r="I1161" s="194">
        <v>8580000</v>
      </c>
      <c r="J1161" s="422"/>
      <c r="K1161" s="422"/>
      <c r="L1161" s="422"/>
      <c r="M1161" s="194">
        <v>8580000</v>
      </c>
      <c r="N1161" s="422"/>
      <c r="O1161" s="423"/>
      <c r="P1161" s="423"/>
      <c r="Q1161" s="423"/>
      <c r="R1161" s="426"/>
      <c r="S1161" s="132"/>
      <c r="T1161" s="426"/>
      <c r="U1161" s="426"/>
      <c r="V1161" s="422"/>
      <c r="W1161" s="422"/>
      <c r="X1161" s="422"/>
    </row>
    <row r="1162" ht="20" customHeight="1" spans="1:24">
      <c r="A1162" s="131" t="s">
        <v>150</v>
      </c>
      <c r="B1162" s="131" t="s">
        <v>739</v>
      </c>
      <c r="C1162" s="131" t="s">
        <v>432</v>
      </c>
      <c r="D1162" s="131" t="s">
        <v>173</v>
      </c>
      <c r="E1162" s="131" t="s">
        <v>419</v>
      </c>
      <c r="F1162" s="131" t="s">
        <v>389</v>
      </c>
      <c r="G1162" s="131" t="s">
        <v>390</v>
      </c>
      <c r="H1162" s="132">
        <v>367867</v>
      </c>
      <c r="I1162" s="194">
        <v>367867</v>
      </c>
      <c r="J1162" s="422"/>
      <c r="K1162" s="422"/>
      <c r="L1162" s="422"/>
      <c r="M1162" s="194">
        <v>367867</v>
      </c>
      <c r="N1162" s="422"/>
      <c r="O1162" s="423"/>
      <c r="P1162" s="423"/>
      <c r="Q1162" s="423"/>
      <c r="R1162" s="426"/>
      <c r="S1162" s="132"/>
      <c r="T1162" s="426"/>
      <c r="U1162" s="426"/>
      <c r="V1162" s="422"/>
      <c r="W1162" s="422"/>
      <c r="X1162" s="422"/>
    </row>
    <row r="1163" ht="20" customHeight="1" spans="1:24">
      <c r="A1163" s="131" t="s">
        <v>150</v>
      </c>
      <c r="B1163" s="131" t="s">
        <v>739</v>
      </c>
      <c r="C1163" s="131" t="s">
        <v>432</v>
      </c>
      <c r="D1163" s="131" t="s">
        <v>173</v>
      </c>
      <c r="E1163" s="131" t="s">
        <v>419</v>
      </c>
      <c r="F1163" s="131" t="s">
        <v>433</v>
      </c>
      <c r="G1163" s="131" t="s">
        <v>434</v>
      </c>
      <c r="H1163" s="132">
        <v>88000</v>
      </c>
      <c r="I1163" s="194">
        <v>88000</v>
      </c>
      <c r="J1163" s="422"/>
      <c r="K1163" s="422"/>
      <c r="L1163" s="422"/>
      <c r="M1163" s="194">
        <v>88000</v>
      </c>
      <c r="N1163" s="422"/>
      <c r="O1163" s="423"/>
      <c r="P1163" s="423"/>
      <c r="Q1163" s="423"/>
      <c r="R1163" s="426"/>
      <c r="S1163" s="132"/>
      <c r="T1163" s="426"/>
      <c r="U1163" s="426"/>
      <c r="V1163" s="422"/>
      <c r="W1163" s="422"/>
      <c r="X1163" s="422"/>
    </row>
    <row r="1164" ht="20" customHeight="1" spans="1:24">
      <c r="A1164" s="131" t="s">
        <v>150</v>
      </c>
      <c r="B1164" s="131" t="s">
        <v>739</v>
      </c>
      <c r="C1164" s="131" t="s">
        <v>432</v>
      </c>
      <c r="D1164" s="131" t="s">
        <v>173</v>
      </c>
      <c r="E1164" s="131" t="s">
        <v>419</v>
      </c>
      <c r="F1164" s="131" t="s">
        <v>435</v>
      </c>
      <c r="G1164" s="131" t="s">
        <v>436</v>
      </c>
      <c r="H1164" s="132">
        <v>146000</v>
      </c>
      <c r="I1164" s="194">
        <v>146000</v>
      </c>
      <c r="J1164" s="422"/>
      <c r="K1164" s="422"/>
      <c r="L1164" s="422"/>
      <c r="M1164" s="194">
        <v>146000</v>
      </c>
      <c r="N1164" s="422"/>
      <c r="O1164" s="423"/>
      <c r="P1164" s="423"/>
      <c r="Q1164" s="423"/>
      <c r="R1164" s="426"/>
      <c r="S1164" s="132"/>
      <c r="T1164" s="426"/>
      <c r="U1164" s="426"/>
      <c r="V1164" s="422"/>
      <c r="W1164" s="422"/>
      <c r="X1164" s="422"/>
    </row>
    <row r="1165" ht="20" customHeight="1" spans="1:24">
      <c r="A1165" s="131" t="s">
        <v>150</v>
      </c>
      <c r="B1165" s="131" t="s">
        <v>739</v>
      </c>
      <c r="C1165" s="131" t="s">
        <v>432</v>
      </c>
      <c r="D1165" s="131" t="s">
        <v>173</v>
      </c>
      <c r="E1165" s="131" t="s">
        <v>419</v>
      </c>
      <c r="F1165" s="131" t="s">
        <v>391</v>
      </c>
      <c r="G1165" s="131" t="s">
        <v>392</v>
      </c>
      <c r="H1165" s="132">
        <v>5000</v>
      </c>
      <c r="I1165" s="194">
        <v>5000</v>
      </c>
      <c r="J1165" s="422"/>
      <c r="K1165" s="422"/>
      <c r="L1165" s="422"/>
      <c r="M1165" s="194">
        <v>5000</v>
      </c>
      <c r="N1165" s="422"/>
      <c r="O1165" s="423"/>
      <c r="P1165" s="423"/>
      <c r="Q1165" s="423"/>
      <c r="R1165" s="426"/>
      <c r="S1165" s="132"/>
      <c r="T1165" s="426"/>
      <c r="U1165" s="426"/>
      <c r="V1165" s="422"/>
      <c r="W1165" s="422"/>
      <c r="X1165" s="422"/>
    </row>
    <row r="1166" ht="20" customHeight="1" spans="1:24">
      <c r="A1166" s="131" t="s">
        <v>150</v>
      </c>
      <c r="B1166" s="131" t="s">
        <v>739</v>
      </c>
      <c r="C1166" s="131" t="s">
        <v>432</v>
      </c>
      <c r="D1166" s="131" t="s">
        <v>173</v>
      </c>
      <c r="E1166" s="131" t="s">
        <v>419</v>
      </c>
      <c r="F1166" s="131" t="s">
        <v>460</v>
      </c>
      <c r="G1166" s="131" t="s">
        <v>461</v>
      </c>
      <c r="H1166" s="132">
        <v>105000</v>
      </c>
      <c r="I1166" s="194">
        <v>105000</v>
      </c>
      <c r="J1166" s="422"/>
      <c r="K1166" s="422"/>
      <c r="L1166" s="422"/>
      <c r="M1166" s="194">
        <v>105000</v>
      </c>
      <c r="N1166" s="422"/>
      <c r="O1166" s="423"/>
      <c r="P1166" s="423"/>
      <c r="Q1166" s="423"/>
      <c r="R1166" s="426"/>
      <c r="S1166" s="132"/>
      <c r="T1166" s="426"/>
      <c r="U1166" s="426"/>
      <c r="V1166" s="422"/>
      <c r="W1166" s="422"/>
      <c r="X1166" s="422"/>
    </row>
    <row r="1167" ht="20" customHeight="1" spans="1:24">
      <c r="A1167" s="131" t="s">
        <v>150</v>
      </c>
      <c r="B1167" s="131" t="s">
        <v>739</v>
      </c>
      <c r="C1167" s="131" t="s">
        <v>432</v>
      </c>
      <c r="D1167" s="131" t="s">
        <v>173</v>
      </c>
      <c r="E1167" s="131" t="s">
        <v>419</v>
      </c>
      <c r="F1167" s="131" t="s">
        <v>393</v>
      </c>
      <c r="G1167" s="131" t="s">
        <v>394</v>
      </c>
      <c r="H1167" s="132">
        <v>24367</v>
      </c>
      <c r="I1167" s="194">
        <v>24367</v>
      </c>
      <c r="J1167" s="422"/>
      <c r="K1167" s="422"/>
      <c r="L1167" s="422"/>
      <c r="M1167" s="194">
        <v>24367</v>
      </c>
      <c r="N1167" s="422"/>
      <c r="O1167" s="423"/>
      <c r="P1167" s="423"/>
      <c r="Q1167" s="423"/>
      <c r="R1167" s="426"/>
      <c r="S1167" s="132"/>
      <c r="T1167" s="426"/>
      <c r="U1167" s="426"/>
      <c r="V1167" s="422"/>
      <c r="W1167" s="422"/>
      <c r="X1167" s="422"/>
    </row>
    <row r="1168" ht="20" customHeight="1" spans="1:24">
      <c r="A1168" s="131" t="s">
        <v>150</v>
      </c>
      <c r="B1168" s="131" t="s">
        <v>739</v>
      </c>
      <c r="C1168" s="131" t="s">
        <v>432</v>
      </c>
      <c r="D1168" s="131" t="s">
        <v>173</v>
      </c>
      <c r="E1168" s="131" t="s">
        <v>419</v>
      </c>
      <c r="F1168" s="131" t="s">
        <v>437</v>
      </c>
      <c r="G1168" s="131" t="s">
        <v>438</v>
      </c>
      <c r="H1168" s="132">
        <v>93658</v>
      </c>
      <c r="I1168" s="194">
        <v>93658</v>
      </c>
      <c r="J1168" s="422"/>
      <c r="K1168" s="422"/>
      <c r="L1168" s="422"/>
      <c r="M1168" s="194">
        <v>93658</v>
      </c>
      <c r="N1168" s="422"/>
      <c r="O1168" s="423"/>
      <c r="P1168" s="423"/>
      <c r="Q1168" s="423"/>
      <c r="R1168" s="426"/>
      <c r="S1168" s="132"/>
      <c r="T1168" s="426"/>
      <c r="U1168" s="426"/>
      <c r="V1168" s="422"/>
      <c r="W1168" s="422"/>
      <c r="X1168" s="422"/>
    </row>
    <row r="1169" ht="20" customHeight="1" spans="1:24">
      <c r="A1169" s="131" t="s">
        <v>150</v>
      </c>
      <c r="B1169" s="131" t="s">
        <v>739</v>
      </c>
      <c r="C1169" s="131" t="s">
        <v>432</v>
      </c>
      <c r="D1169" s="131" t="s">
        <v>173</v>
      </c>
      <c r="E1169" s="131" t="s">
        <v>419</v>
      </c>
      <c r="F1169" s="131" t="s">
        <v>395</v>
      </c>
      <c r="G1169" s="131" t="s">
        <v>396</v>
      </c>
      <c r="H1169" s="132">
        <v>103008</v>
      </c>
      <c r="I1169" s="194">
        <v>103008</v>
      </c>
      <c r="J1169" s="422"/>
      <c r="K1169" s="422"/>
      <c r="L1169" s="422"/>
      <c r="M1169" s="194">
        <v>103008</v>
      </c>
      <c r="N1169" s="422"/>
      <c r="O1169" s="423"/>
      <c r="P1169" s="423"/>
      <c r="Q1169" s="423"/>
      <c r="R1169" s="426"/>
      <c r="S1169" s="132"/>
      <c r="T1169" s="426"/>
      <c r="U1169" s="426"/>
      <c r="V1169" s="422"/>
      <c r="W1169" s="422"/>
      <c r="X1169" s="422"/>
    </row>
    <row r="1170" ht="20" customHeight="1" spans="1:24">
      <c r="A1170" s="131" t="s">
        <v>150</v>
      </c>
      <c r="B1170" s="131" t="s">
        <v>739</v>
      </c>
      <c r="C1170" s="131" t="s">
        <v>432</v>
      </c>
      <c r="D1170" s="131" t="s">
        <v>173</v>
      </c>
      <c r="E1170" s="131" t="s">
        <v>419</v>
      </c>
      <c r="F1170" s="131" t="s">
        <v>439</v>
      </c>
      <c r="G1170" s="131" t="s">
        <v>440</v>
      </c>
      <c r="H1170" s="132">
        <v>50600</v>
      </c>
      <c r="I1170" s="194">
        <v>50600</v>
      </c>
      <c r="J1170" s="422"/>
      <c r="K1170" s="422"/>
      <c r="L1170" s="422"/>
      <c r="M1170" s="194">
        <v>50600</v>
      </c>
      <c r="N1170" s="422"/>
      <c r="O1170" s="423"/>
      <c r="P1170" s="423"/>
      <c r="Q1170" s="423"/>
      <c r="R1170" s="426"/>
      <c r="S1170" s="132"/>
      <c r="T1170" s="426"/>
      <c r="U1170" s="426"/>
      <c r="V1170" s="422"/>
      <c r="W1170" s="422"/>
      <c r="X1170" s="422"/>
    </row>
    <row r="1171" ht="20" customHeight="1" spans="1:24">
      <c r="A1171" s="131" t="s">
        <v>150</v>
      </c>
      <c r="B1171" s="131" t="s">
        <v>739</v>
      </c>
      <c r="C1171" s="131" t="s">
        <v>432</v>
      </c>
      <c r="D1171" s="131" t="s">
        <v>173</v>
      </c>
      <c r="E1171" s="131" t="s">
        <v>419</v>
      </c>
      <c r="F1171" s="131" t="s">
        <v>443</v>
      </c>
      <c r="G1171" s="131" t="s">
        <v>444</v>
      </c>
      <c r="H1171" s="132">
        <v>6000</v>
      </c>
      <c r="I1171" s="194">
        <v>6000</v>
      </c>
      <c r="J1171" s="422"/>
      <c r="K1171" s="422"/>
      <c r="L1171" s="422"/>
      <c r="M1171" s="194">
        <v>6000</v>
      </c>
      <c r="N1171" s="422"/>
      <c r="O1171" s="423"/>
      <c r="P1171" s="423"/>
      <c r="Q1171" s="423"/>
      <c r="R1171" s="426"/>
      <c r="S1171" s="132"/>
      <c r="T1171" s="426"/>
      <c r="U1171" s="426"/>
      <c r="V1171" s="422"/>
      <c r="W1171" s="422"/>
      <c r="X1171" s="422"/>
    </row>
    <row r="1172" ht="20" customHeight="1" spans="1:24">
      <c r="A1172" s="131" t="s">
        <v>150</v>
      </c>
      <c r="B1172" s="131" t="s">
        <v>739</v>
      </c>
      <c r="C1172" s="131" t="s">
        <v>432</v>
      </c>
      <c r="D1172" s="131" t="s">
        <v>173</v>
      </c>
      <c r="E1172" s="131" t="s">
        <v>419</v>
      </c>
      <c r="F1172" s="131" t="s">
        <v>399</v>
      </c>
      <c r="G1172" s="131" t="s">
        <v>400</v>
      </c>
      <c r="H1172" s="132">
        <v>16900</v>
      </c>
      <c r="I1172" s="194">
        <v>16900</v>
      </c>
      <c r="J1172" s="422"/>
      <c r="K1172" s="422"/>
      <c r="L1172" s="422"/>
      <c r="M1172" s="194">
        <v>16900</v>
      </c>
      <c r="N1172" s="422"/>
      <c r="O1172" s="423"/>
      <c r="P1172" s="423"/>
      <c r="Q1172" s="423"/>
      <c r="R1172" s="426"/>
      <c r="S1172" s="132"/>
      <c r="T1172" s="426"/>
      <c r="U1172" s="426"/>
      <c r="V1172" s="422"/>
      <c r="W1172" s="422"/>
      <c r="X1172" s="422"/>
    </row>
    <row r="1173" ht="20" customHeight="1" spans="1:24">
      <c r="A1173" s="131" t="s">
        <v>150</v>
      </c>
      <c r="B1173" s="131" t="s">
        <v>739</v>
      </c>
      <c r="C1173" s="131" t="s">
        <v>432</v>
      </c>
      <c r="D1173" s="131" t="s">
        <v>173</v>
      </c>
      <c r="E1173" s="131" t="s">
        <v>419</v>
      </c>
      <c r="F1173" s="131" t="s">
        <v>445</v>
      </c>
      <c r="G1173" s="131" t="s">
        <v>446</v>
      </c>
      <c r="H1173" s="132">
        <v>23680</v>
      </c>
      <c r="I1173" s="194">
        <v>23680</v>
      </c>
      <c r="J1173" s="422"/>
      <c r="K1173" s="422"/>
      <c r="L1173" s="422"/>
      <c r="M1173" s="194">
        <v>23680</v>
      </c>
      <c r="N1173" s="422"/>
      <c r="O1173" s="423"/>
      <c r="P1173" s="423"/>
      <c r="Q1173" s="423"/>
      <c r="R1173" s="426"/>
      <c r="S1173" s="132"/>
      <c r="T1173" s="426"/>
      <c r="U1173" s="426"/>
      <c r="V1173" s="422"/>
      <c r="W1173" s="422"/>
      <c r="X1173" s="422"/>
    </row>
    <row r="1174" ht="20" customHeight="1" spans="1:24">
      <c r="A1174" s="427" t="s">
        <v>264</v>
      </c>
      <c r="B1174" s="428"/>
      <c r="C1174" s="428"/>
      <c r="D1174" s="428"/>
      <c r="E1174" s="428"/>
      <c r="F1174" s="428"/>
      <c r="G1174" s="429"/>
      <c r="H1174" s="430">
        <f>SUM(H9:H1173)</f>
        <v>925148367.2</v>
      </c>
      <c r="I1174" s="430">
        <f>SUM(I9:I1173)</f>
        <v>925048367.2</v>
      </c>
      <c r="J1174" s="430"/>
      <c r="K1174" s="430"/>
      <c r="L1174" s="430"/>
      <c r="M1174" s="430">
        <f>SUM(M9:M1173)</f>
        <v>925048367.2</v>
      </c>
      <c r="N1174" s="430"/>
      <c r="O1174" s="430"/>
      <c r="P1174" s="430"/>
      <c r="Q1174" s="430"/>
      <c r="R1174" s="430"/>
      <c r="S1174" s="430">
        <f>SUM(S44:S1173)</f>
        <v>100000</v>
      </c>
      <c r="T1174" s="430"/>
      <c r="U1174" s="430">
        <f>SUM(U44:U1173)</f>
        <v>100000</v>
      </c>
      <c r="V1174" s="430"/>
      <c r="W1174" s="430"/>
      <c r="X1174" s="430" t="s">
        <v>740</v>
      </c>
    </row>
  </sheetData>
  <mergeCells count="30">
    <mergeCell ref="A2:X2"/>
    <mergeCell ref="A3:I3"/>
    <mergeCell ref="H4:X4"/>
    <mergeCell ref="I5:N5"/>
    <mergeCell ref="O5:Q5"/>
    <mergeCell ref="S5:X5"/>
    <mergeCell ref="I6:J6"/>
    <mergeCell ref="A1174:G1174"/>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697"/>
  <sheetViews>
    <sheetView zoomScaleSheetLayoutView="60" workbookViewId="0">
      <pane xSplit="2" ySplit="7" topLeftCell="C8" activePane="bottomRight" state="frozen"/>
      <selection/>
      <selection pane="topRight"/>
      <selection pane="bottomLeft"/>
      <selection pane="bottomRight" activeCell="C18" sqref="C18"/>
    </sheetView>
  </sheetViews>
  <sheetFormatPr defaultColWidth="8.88571428571429" defaultRowHeight="14.25" customHeight="1"/>
  <cols>
    <col min="1" max="1" width="14.1428571428571" style="34" customWidth="1"/>
    <col min="2" max="2" width="19.7142857142857" style="34" customWidth="1"/>
    <col min="3" max="3" width="35.8571428571429" style="34" customWidth="1"/>
    <col min="4" max="4" width="23.2857142857143" style="34" customWidth="1"/>
    <col min="5" max="5" width="11.1333333333333" style="34" customWidth="1"/>
    <col min="6" max="6" width="19.2857142857143" style="34" customWidth="1"/>
    <col min="7" max="7" width="9.84761904761905" style="34" customWidth="1"/>
    <col min="8" max="8" width="10.1333333333333" style="34" customWidth="1"/>
    <col min="9" max="9" width="15.1428571428571" style="34" customWidth="1"/>
    <col min="10" max="10" width="14.5714285714286" style="34" customWidth="1"/>
    <col min="11" max="11" width="17.7142857142857" style="34" customWidth="1"/>
    <col min="12" max="12" width="10" style="34" customWidth="1"/>
    <col min="13" max="13" width="10.5714285714286" style="34" customWidth="1"/>
    <col min="14" max="14" width="15.1428571428571" style="34" customWidth="1"/>
    <col min="15" max="15" width="13" style="34" customWidth="1"/>
    <col min="16" max="16" width="11.1333333333333" style="34" customWidth="1"/>
    <col min="17" max="17" width="15.1428571428571" style="34" customWidth="1"/>
    <col min="18" max="18" width="15.2857142857143" style="34" customWidth="1"/>
    <col min="19" max="19" width="10.2857142857143" style="34" customWidth="1"/>
    <col min="20" max="20" width="12" style="34" customWidth="1"/>
    <col min="21" max="21" width="13.8571428571429" style="34" customWidth="1"/>
    <col min="22" max="22" width="11.7142857142857" style="34" customWidth="1"/>
    <col min="23" max="23" width="14.7142857142857" style="34" customWidth="1"/>
    <col min="24" max="24" width="9.13333333333333" style="34" customWidth="1"/>
    <col min="25" max="16384" width="9.13333333333333" style="34"/>
  </cols>
  <sheetData>
    <row r="1" ht="13.5" customHeight="1" spans="5:23">
      <c r="E1" s="406"/>
      <c r="F1" s="406"/>
      <c r="G1" s="406"/>
      <c r="H1" s="406"/>
      <c r="I1" s="94"/>
      <c r="J1" s="94"/>
      <c r="K1" s="94"/>
      <c r="L1" s="94"/>
      <c r="M1" s="94"/>
      <c r="N1" s="94"/>
      <c r="O1" s="94"/>
      <c r="P1" s="94"/>
      <c r="Q1" s="94"/>
      <c r="W1" s="95"/>
    </row>
    <row r="2" ht="27.75" customHeight="1" spans="1:23">
      <c r="A2" s="78" t="s">
        <v>9</v>
      </c>
      <c r="B2" s="78"/>
      <c r="C2" s="78"/>
      <c r="D2" s="78"/>
      <c r="E2" s="78"/>
      <c r="F2" s="78"/>
      <c r="G2" s="78"/>
      <c r="H2" s="78"/>
      <c r="I2" s="78"/>
      <c r="J2" s="78"/>
      <c r="K2" s="78"/>
      <c r="L2" s="78"/>
      <c r="M2" s="78"/>
      <c r="N2" s="78"/>
      <c r="O2" s="78"/>
      <c r="P2" s="78"/>
      <c r="Q2" s="78"/>
      <c r="R2" s="78"/>
      <c r="S2" s="78"/>
      <c r="T2" s="78"/>
      <c r="U2" s="78"/>
      <c r="V2" s="78"/>
      <c r="W2" s="78"/>
    </row>
    <row r="3" ht="13.5" customHeight="1" spans="1:23">
      <c r="A3" s="179" t="s">
        <v>21</v>
      </c>
      <c r="B3" s="179"/>
      <c r="C3" s="407"/>
      <c r="D3" s="407"/>
      <c r="E3" s="407"/>
      <c r="F3" s="407"/>
      <c r="G3" s="407"/>
      <c r="H3" s="407"/>
      <c r="I3" s="98"/>
      <c r="J3" s="98"/>
      <c r="K3" s="98"/>
      <c r="L3" s="98"/>
      <c r="M3" s="98"/>
      <c r="N3" s="98"/>
      <c r="O3" s="98"/>
      <c r="P3" s="98"/>
      <c r="Q3" s="98"/>
      <c r="W3" s="176" t="s">
        <v>310</v>
      </c>
    </row>
    <row r="4" ht="15.75" customHeight="1" spans="1:23">
      <c r="A4" s="138" t="s">
        <v>741</v>
      </c>
      <c r="B4" s="138" t="s">
        <v>318</v>
      </c>
      <c r="C4" s="138" t="s">
        <v>319</v>
      </c>
      <c r="D4" s="138" t="s">
        <v>742</v>
      </c>
      <c r="E4" s="138" t="s">
        <v>320</v>
      </c>
      <c r="F4" s="138" t="s">
        <v>321</v>
      </c>
      <c r="G4" s="138" t="s">
        <v>743</v>
      </c>
      <c r="H4" s="138" t="s">
        <v>744</v>
      </c>
      <c r="I4" s="138" t="s">
        <v>75</v>
      </c>
      <c r="J4" s="103" t="s">
        <v>745</v>
      </c>
      <c r="K4" s="103"/>
      <c r="L4" s="103"/>
      <c r="M4" s="103"/>
      <c r="N4" s="103" t="s">
        <v>327</v>
      </c>
      <c r="O4" s="103"/>
      <c r="P4" s="103"/>
      <c r="Q4" s="409" t="s">
        <v>81</v>
      </c>
      <c r="R4" s="103" t="s">
        <v>82</v>
      </c>
      <c r="S4" s="103"/>
      <c r="T4" s="103"/>
      <c r="U4" s="103"/>
      <c r="V4" s="103"/>
      <c r="W4" s="103"/>
    </row>
    <row r="5" ht="17.25" customHeight="1" spans="1:23">
      <c r="A5" s="138"/>
      <c r="B5" s="138"/>
      <c r="C5" s="138"/>
      <c r="D5" s="138"/>
      <c r="E5" s="138"/>
      <c r="F5" s="138"/>
      <c r="G5" s="138"/>
      <c r="H5" s="138"/>
      <c r="I5" s="138"/>
      <c r="J5" s="103" t="s">
        <v>78</v>
      </c>
      <c r="K5" s="103"/>
      <c r="L5" s="409" t="s">
        <v>79</v>
      </c>
      <c r="M5" s="409" t="s">
        <v>80</v>
      </c>
      <c r="N5" s="409" t="s">
        <v>78</v>
      </c>
      <c r="O5" s="409" t="s">
        <v>79</v>
      </c>
      <c r="P5" s="409" t="s">
        <v>80</v>
      </c>
      <c r="Q5" s="409"/>
      <c r="R5" s="409" t="s">
        <v>77</v>
      </c>
      <c r="S5" s="409" t="s">
        <v>84</v>
      </c>
      <c r="T5" s="409" t="s">
        <v>746</v>
      </c>
      <c r="U5" s="412" t="s">
        <v>86</v>
      </c>
      <c r="V5" s="409" t="s">
        <v>87</v>
      </c>
      <c r="W5" s="409" t="s">
        <v>88</v>
      </c>
    </row>
    <row r="6" ht="13.5" spans="1:23">
      <c r="A6" s="138"/>
      <c r="B6" s="138"/>
      <c r="C6" s="138"/>
      <c r="D6" s="138"/>
      <c r="E6" s="138"/>
      <c r="F6" s="138"/>
      <c r="G6" s="138"/>
      <c r="H6" s="138"/>
      <c r="I6" s="138"/>
      <c r="J6" s="410" t="s">
        <v>77</v>
      </c>
      <c r="K6" s="410" t="s">
        <v>747</v>
      </c>
      <c r="L6" s="409"/>
      <c r="M6" s="409"/>
      <c r="N6" s="409"/>
      <c r="O6" s="409"/>
      <c r="P6" s="409"/>
      <c r="Q6" s="409"/>
      <c r="R6" s="409"/>
      <c r="S6" s="409"/>
      <c r="T6" s="409"/>
      <c r="U6" s="412"/>
      <c r="V6" s="409"/>
      <c r="W6" s="409"/>
    </row>
    <row r="7" ht="15" customHeight="1" spans="1:23">
      <c r="A7" s="408">
        <v>1</v>
      </c>
      <c r="B7" s="408">
        <v>2</v>
      </c>
      <c r="C7" s="408">
        <v>3</v>
      </c>
      <c r="D7" s="408">
        <v>4</v>
      </c>
      <c r="E7" s="408">
        <v>5</v>
      </c>
      <c r="F7" s="408">
        <v>6</v>
      </c>
      <c r="G7" s="408">
        <v>7</v>
      </c>
      <c r="H7" s="408">
        <v>8</v>
      </c>
      <c r="I7" s="408">
        <v>9</v>
      </c>
      <c r="J7" s="408">
        <v>10</v>
      </c>
      <c r="K7" s="408">
        <v>11</v>
      </c>
      <c r="L7" s="408">
        <v>12</v>
      </c>
      <c r="M7" s="408">
        <v>13</v>
      </c>
      <c r="N7" s="408">
        <v>14</v>
      </c>
      <c r="O7" s="408">
        <v>15</v>
      </c>
      <c r="P7" s="408">
        <v>16</v>
      </c>
      <c r="Q7" s="408">
        <v>17</v>
      </c>
      <c r="R7" s="408">
        <v>18</v>
      </c>
      <c r="S7" s="408">
        <v>19</v>
      </c>
      <c r="T7" s="408">
        <v>20</v>
      </c>
      <c r="U7" s="413">
        <v>21</v>
      </c>
      <c r="V7" s="408">
        <v>22</v>
      </c>
      <c r="W7" s="408">
        <v>23</v>
      </c>
    </row>
    <row r="8" ht="25.5" customHeight="1" spans="1:23">
      <c r="A8" s="25" t="s">
        <v>748</v>
      </c>
      <c r="B8" s="25" t="s">
        <v>749</v>
      </c>
      <c r="C8" s="25" t="s">
        <v>750</v>
      </c>
      <c r="D8" s="25" t="s">
        <v>751</v>
      </c>
      <c r="E8" s="25" t="s">
        <v>167</v>
      </c>
      <c r="F8" s="25" t="s">
        <v>752</v>
      </c>
      <c r="G8" s="25" t="s">
        <v>753</v>
      </c>
      <c r="H8" s="25" t="s">
        <v>390</v>
      </c>
      <c r="I8" s="411">
        <v>73140</v>
      </c>
      <c r="J8" s="26">
        <v>73140</v>
      </c>
      <c r="K8" s="411">
        <v>73140</v>
      </c>
      <c r="L8" s="411"/>
      <c r="M8" s="26"/>
      <c r="N8" s="411"/>
      <c r="O8" s="411"/>
      <c r="P8" s="411"/>
      <c r="Q8" s="26"/>
      <c r="R8" s="411"/>
      <c r="S8" s="26"/>
      <c r="T8" s="26"/>
      <c r="U8" s="26"/>
      <c r="V8" s="26"/>
      <c r="W8" s="26"/>
    </row>
    <row r="9" ht="25.5" customHeight="1" spans="1:23">
      <c r="A9" s="25" t="s">
        <v>748</v>
      </c>
      <c r="B9" s="25" t="s">
        <v>749</v>
      </c>
      <c r="C9" s="25" t="s">
        <v>750</v>
      </c>
      <c r="D9" s="25" t="s">
        <v>751</v>
      </c>
      <c r="E9" s="25" t="s">
        <v>167</v>
      </c>
      <c r="F9" s="25" t="s">
        <v>752</v>
      </c>
      <c r="G9" s="25" t="s">
        <v>754</v>
      </c>
      <c r="H9" s="25" t="s">
        <v>386</v>
      </c>
      <c r="I9" s="411">
        <v>1000000</v>
      </c>
      <c r="J9" s="26">
        <v>1000000</v>
      </c>
      <c r="K9" s="411">
        <v>1000000</v>
      </c>
      <c r="L9" s="411"/>
      <c r="M9" s="26"/>
      <c r="N9" s="411"/>
      <c r="O9" s="411"/>
      <c r="P9" s="411"/>
      <c r="Q9" s="26"/>
      <c r="R9" s="411"/>
      <c r="S9" s="26"/>
      <c r="T9" s="26"/>
      <c r="U9" s="26"/>
      <c r="V9" s="26"/>
      <c r="W9" s="26"/>
    </row>
    <row r="10" ht="25.5" customHeight="1" spans="1:23">
      <c r="A10" s="25" t="s">
        <v>748</v>
      </c>
      <c r="B10" s="25" t="s">
        <v>755</v>
      </c>
      <c r="C10" s="25" t="s">
        <v>756</v>
      </c>
      <c r="D10" s="25" t="s">
        <v>751</v>
      </c>
      <c r="E10" s="25" t="s">
        <v>167</v>
      </c>
      <c r="F10" s="25" t="s">
        <v>752</v>
      </c>
      <c r="G10" s="25" t="s">
        <v>757</v>
      </c>
      <c r="H10" s="25" t="s">
        <v>444</v>
      </c>
      <c r="I10" s="411">
        <v>18198700</v>
      </c>
      <c r="J10" s="26">
        <v>18198700</v>
      </c>
      <c r="K10" s="411">
        <v>18198700</v>
      </c>
      <c r="L10" s="411"/>
      <c r="M10" s="26"/>
      <c r="N10" s="411"/>
      <c r="O10" s="411"/>
      <c r="P10" s="411"/>
      <c r="Q10" s="26"/>
      <c r="R10" s="411"/>
      <c r="S10" s="26"/>
      <c r="T10" s="26"/>
      <c r="U10" s="26"/>
      <c r="V10" s="26"/>
      <c r="W10" s="26"/>
    </row>
    <row r="11" ht="25.5" customHeight="1" spans="1:23">
      <c r="A11" s="25" t="s">
        <v>748</v>
      </c>
      <c r="B11" s="25" t="s">
        <v>758</v>
      </c>
      <c r="C11" s="25" t="s">
        <v>759</v>
      </c>
      <c r="D11" s="25" t="s">
        <v>751</v>
      </c>
      <c r="E11" s="25" t="s">
        <v>197</v>
      </c>
      <c r="F11" s="25" t="s">
        <v>760</v>
      </c>
      <c r="G11" s="25" t="s">
        <v>761</v>
      </c>
      <c r="H11" s="25" t="s">
        <v>396</v>
      </c>
      <c r="I11" s="411">
        <v>3000000</v>
      </c>
      <c r="J11" s="26">
        <v>3000000</v>
      </c>
      <c r="K11" s="411">
        <v>3000000</v>
      </c>
      <c r="L11" s="411"/>
      <c r="M11" s="26"/>
      <c r="N11" s="411"/>
      <c r="O11" s="411"/>
      <c r="P11" s="411"/>
      <c r="Q11" s="26"/>
      <c r="R11" s="411"/>
      <c r="S11" s="26"/>
      <c r="T11" s="26"/>
      <c r="U11" s="26"/>
      <c r="V11" s="26"/>
      <c r="W11" s="26"/>
    </row>
    <row r="12" ht="25.5" customHeight="1" spans="1:23">
      <c r="A12" s="25" t="s">
        <v>748</v>
      </c>
      <c r="B12" s="25" t="s">
        <v>762</v>
      </c>
      <c r="C12" s="25" t="s">
        <v>763</v>
      </c>
      <c r="D12" s="25" t="s">
        <v>751</v>
      </c>
      <c r="E12" s="25" t="s">
        <v>173</v>
      </c>
      <c r="F12" s="25" t="s">
        <v>419</v>
      </c>
      <c r="G12" s="25" t="s">
        <v>753</v>
      </c>
      <c r="H12" s="25" t="s">
        <v>390</v>
      </c>
      <c r="I12" s="411">
        <v>3000000</v>
      </c>
      <c r="J12" s="26">
        <v>3000000</v>
      </c>
      <c r="K12" s="411">
        <v>3000000</v>
      </c>
      <c r="L12" s="411"/>
      <c r="M12" s="26"/>
      <c r="N12" s="411"/>
      <c r="O12" s="411"/>
      <c r="P12" s="411"/>
      <c r="Q12" s="26"/>
      <c r="R12" s="411"/>
      <c r="S12" s="26"/>
      <c r="T12" s="26"/>
      <c r="U12" s="26"/>
      <c r="V12" s="26"/>
      <c r="W12" s="26"/>
    </row>
    <row r="13" ht="25.5" customHeight="1" spans="1:23">
      <c r="A13" s="25" t="s">
        <v>748</v>
      </c>
      <c r="B13" s="25" t="s">
        <v>762</v>
      </c>
      <c r="C13" s="25" t="s">
        <v>763</v>
      </c>
      <c r="D13" s="25" t="s">
        <v>751</v>
      </c>
      <c r="E13" s="25" t="s">
        <v>175</v>
      </c>
      <c r="F13" s="25" t="s">
        <v>457</v>
      </c>
      <c r="G13" s="25" t="s">
        <v>753</v>
      </c>
      <c r="H13" s="25" t="s">
        <v>390</v>
      </c>
      <c r="I13" s="411">
        <v>1000000</v>
      </c>
      <c r="J13" s="26">
        <v>1000000</v>
      </c>
      <c r="K13" s="411">
        <v>1000000</v>
      </c>
      <c r="L13" s="411"/>
      <c r="M13" s="26"/>
      <c r="N13" s="411"/>
      <c r="O13" s="411"/>
      <c r="P13" s="411"/>
      <c r="Q13" s="26"/>
      <c r="R13" s="411"/>
      <c r="S13" s="26"/>
      <c r="T13" s="26"/>
      <c r="U13" s="26"/>
      <c r="V13" s="26"/>
      <c r="W13" s="26"/>
    </row>
    <row r="14" ht="25.5" customHeight="1" spans="1:23">
      <c r="A14" s="25" t="s">
        <v>748</v>
      </c>
      <c r="B14" s="25" t="s">
        <v>762</v>
      </c>
      <c r="C14" s="25" t="s">
        <v>763</v>
      </c>
      <c r="D14" s="25" t="s">
        <v>751</v>
      </c>
      <c r="E14" s="25" t="s">
        <v>177</v>
      </c>
      <c r="F14" s="25" t="s">
        <v>462</v>
      </c>
      <c r="G14" s="25" t="s">
        <v>753</v>
      </c>
      <c r="H14" s="25" t="s">
        <v>390</v>
      </c>
      <c r="I14" s="411">
        <v>1000000</v>
      </c>
      <c r="J14" s="26">
        <v>1000000</v>
      </c>
      <c r="K14" s="411">
        <v>1000000</v>
      </c>
      <c r="L14" s="411"/>
      <c r="M14" s="26"/>
      <c r="N14" s="411"/>
      <c r="O14" s="411"/>
      <c r="P14" s="411"/>
      <c r="Q14" s="26"/>
      <c r="R14" s="411"/>
      <c r="S14" s="26"/>
      <c r="T14" s="26"/>
      <c r="U14" s="26"/>
      <c r="V14" s="26"/>
      <c r="W14" s="26"/>
    </row>
    <row r="15" ht="25.5" customHeight="1" spans="1:23">
      <c r="A15" s="25" t="s">
        <v>748</v>
      </c>
      <c r="B15" s="25" t="s">
        <v>764</v>
      </c>
      <c r="C15" s="25" t="s">
        <v>765</v>
      </c>
      <c r="D15" s="25" t="s">
        <v>751</v>
      </c>
      <c r="E15" s="25" t="s">
        <v>181</v>
      </c>
      <c r="F15" s="25" t="s">
        <v>766</v>
      </c>
      <c r="G15" s="25" t="s">
        <v>767</v>
      </c>
      <c r="H15" s="25" t="s">
        <v>442</v>
      </c>
      <c r="I15" s="411">
        <v>16702367</v>
      </c>
      <c r="J15" s="26">
        <v>16702367</v>
      </c>
      <c r="K15" s="411">
        <v>16702367</v>
      </c>
      <c r="L15" s="411"/>
      <c r="M15" s="26"/>
      <c r="N15" s="411"/>
      <c r="O15" s="411"/>
      <c r="P15" s="411"/>
      <c r="Q15" s="26"/>
      <c r="R15" s="411"/>
      <c r="S15" s="26"/>
      <c r="T15" s="26"/>
      <c r="U15" s="26"/>
      <c r="V15" s="26"/>
      <c r="W15" s="26"/>
    </row>
    <row r="16" ht="25.5" customHeight="1" spans="1:23">
      <c r="A16" s="25" t="s">
        <v>748</v>
      </c>
      <c r="B16" s="25" t="s">
        <v>768</v>
      </c>
      <c r="C16" s="25" t="s">
        <v>769</v>
      </c>
      <c r="D16" s="25" t="s">
        <v>751</v>
      </c>
      <c r="E16" s="25" t="s">
        <v>181</v>
      </c>
      <c r="F16" s="25" t="s">
        <v>766</v>
      </c>
      <c r="G16" s="25" t="s">
        <v>754</v>
      </c>
      <c r="H16" s="25" t="s">
        <v>386</v>
      </c>
      <c r="I16" s="411">
        <v>11400000</v>
      </c>
      <c r="J16" s="26">
        <v>11400000</v>
      </c>
      <c r="K16" s="411">
        <v>11400000</v>
      </c>
      <c r="L16" s="411"/>
      <c r="M16" s="26"/>
      <c r="N16" s="411"/>
      <c r="O16" s="411"/>
      <c r="P16" s="411"/>
      <c r="Q16" s="26"/>
      <c r="R16" s="411"/>
      <c r="S16" s="26"/>
      <c r="T16" s="26"/>
      <c r="U16" s="26"/>
      <c r="V16" s="26"/>
      <c r="W16" s="26"/>
    </row>
    <row r="17" ht="25.5" customHeight="1" spans="1:23">
      <c r="A17" s="25" t="s">
        <v>748</v>
      </c>
      <c r="B17" s="25" t="s">
        <v>770</v>
      </c>
      <c r="C17" s="25" t="s">
        <v>771</v>
      </c>
      <c r="D17" s="25" t="s">
        <v>751</v>
      </c>
      <c r="E17" s="25" t="s">
        <v>173</v>
      </c>
      <c r="F17" s="25" t="s">
        <v>419</v>
      </c>
      <c r="G17" s="25" t="s">
        <v>767</v>
      </c>
      <c r="H17" s="25" t="s">
        <v>442</v>
      </c>
      <c r="I17" s="411">
        <v>3275000</v>
      </c>
      <c r="J17" s="26">
        <v>3275000</v>
      </c>
      <c r="K17" s="411">
        <v>3275000</v>
      </c>
      <c r="L17" s="411"/>
      <c r="M17" s="26"/>
      <c r="N17" s="411"/>
      <c r="O17" s="411"/>
      <c r="P17" s="411"/>
      <c r="Q17" s="26"/>
      <c r="R17" s="411"/>
      <c r="S17" s="26"/>
      <c r="T17" s="26"/>
      <c r="U17" s="26"/>
      <c r="V17" s="26"/>
      <c r="W17" s="26"/>
    </row>
    <row r="18" ht="25.5" customHeight="1" spans="1:23">
      <c r="A18" s="25" t="s">
        <v>748</v>
      </c>
      <c r="B18" s="25" t="s">
        <v>772</v>
      </c>
      <c r="C18" s="25" t="s">
        <v>773</v>
      </c>
      <c r="D18" s="25" t="s">
        <v>751</v>
      </c>
      <c r="E18" s="25" t="s">
        <v>181</v>
      </c>
      <c r="F18" s="25" t="s">
        <v>766</v>
      </c>
      <c r="G18" s="25" t="s">
        <v>753</v>
      </c>
      <c r="H18" s="25" t="s">
        <v>390</v>
      </c>
      <c r="I18" s="411">
        <v>30000</v>
      </c>
      <c r="J18" s="26">
        <v>30000</v>
      </c>
      <c r="K18" s="411">
        <v>30000</v>
      </c>
      <c r="L18" s="411"/>
      <c r="M18" s="26"/>
      <c r="N18" s="411"/>
      <c r="O18" s="411"/>
      <c r="P18" s="411"/>
      <c r="Q18" s="26"/>
      <c r="R18" s="411"/>
      <c r="S18" s="26"/>
      <c r="T18" s="26"/>
      <c r="U18" s="26"/>
      <c r="V18" s="26"/>
      <c r="W18" s="26"/>
    </row>
    <row r="19" ht="25.5" customHeight="1" spans="1:23">
      <c r="A19" s="25" t="s">
        <v>748</v>
      </c>
      <c r="B19" s="25" t="s">
        <v>772</v>
      </c>
      <c r="C19" s="25" t="s">
        <v>773</v>
      </c>
      <c r="D19" s="25" t="s">
        <v>751</v>
      </c>
      <c r="E19" s="25" t="s">
        <v>181</v>
      </c>
      <c r="F19" s="25" t="s">
        <v>766</v>
      </c>
      <c r="G19" s="25" t="s">
        <v>754</v>
      </c>
      <c r="H19" s="25" t="s">
        <v>386</v>
      </c>
      <c r="I19" s="411">
        <v>120000</v>
      </c>
      <c r="J19" s="26">
        <v>120000</v>
      </c>
      <c r="K19" s="411">
        <v>120000</v>
      </c>
      <c r="L19" s="411"/>
      <c r="M19" s="26"/>
      <c r="N19" s="411"/>
      <c r="O19" s="411"/>
      <c r="P19" s="411"/>
      <c r="Q19" s="26"/>
      <c r="R19" s="411"/>
      <c r="S19" s="26"/>
      <c r="T19" s="26"/>
      <c r="U19" s="26"/>
      <c r="V19" s="26"/>
      <c r="W19" s="26"/>
    </row>
    <row r="20" ht="25.5" customHeight="1" spans="1:23">
      <c r="A20" s="25" t="s">
        <v>748</v>
      </c>
      <c r="B20" s="25" t="s">
        <v>774</v>
      </c>
      <c r="C20" s="25" t="s">
        <v>775</v>
      </c>
      <c r="D20" s="25" t="s">
        <v>751</v>
      </c>
      <c r="E20" s="25" t="s">
        <v>181</v>
      </c>
      <c r="F20" s="25" t="s">
        <v>766</v>
      </c>
      <c r="G20" s="25" t="s">
        <v>754</v>
      </c>
      <c r="H20" s="25" t="s">
        <v>386</v>
      </c>
      <c r="I20" s="411">
        <v>4874800</v>
      </c>
      <c r="J20" s="26">
        <v>4874800</v>
      </c>
      <c r="K20" s="411">
        <v>4874800</v>
      </c>
      <c r="L20" s="411"/>
      <c r="M20" s="26"/>
      <c r="N20" s="411"/>
      <c r="O20" s="411"/>
      <c r="P20" s="411"/>
      <c r="Q20" s="26"/>
      <c r="R20" s="411"/>
      <c r="S20" s="26"/>
      <c r="T20" s="26"/>
      <c r="U20" s="26"/>
      <c r="V20" s="26"/>
      <c r="W20" s="26"/>
    </row>
    <row r="21" ht="25.5" customHeight="1" spans="1:23">
      <c r="A21" s="25" t="s">
        <v>748</v>
      </c>
      <c r="B21" s="25" t="s">
        <v>776</v>
      </c>
      <c r="C21" s="25" t="s">
        <v>777</v>
      </c>
      <c r="D21" s="25" t="s">
        <v>751</v>
      </c>
      <c r="E21" s="25" t="s">
        <v>181</v>
      </c>
      <c r="F21" s="25" t="s">
        <v>766</v>
      </c>
      <c r="G21" s="25" t="s">
        <v>753</v>
      </c>
      <c r="H21" s="25" t="s">
        <v>390</v>
      </c>
      <c r="I21" s="411">
        <v>200000</v>
      </c>
      <c r="J21" s="26">
        <v>200000</v>
      </c>
      <c r="K21" s="411">
        <v>200000</v>
      </c>
      <c r="L21" s="411"/>
      <c r="M21" s="26"/>
      <c r="N21" s="411"/>
      <c r="O21" s="411"/>
      <c r="P21" s="411"/>
      <c r="Q21" s="26"/>
      <c r="R21" s="411"/>
      <c r="S21" s="26"/>
      <c r="T21" s="26"/>
      <c r="U21" s="26"/>
      <c r="V21" s="26"/>
      <c r="W21" s="26"/>
    </row>
    <row r="22" ht="25.5" customHeight="1" spans="1:23">
      <c r="A22" s="25" t="s">
        <v>748</v>
      </c>
      <c r="B22" s="25" t="s">
        <v>778</v>
      </c>
      <c r="C22" s="25" t="s">
        <v>779</v>
      </c>
      <c r="D22" s="25" t="s">
        <v>751</v>
      </c>
      <c r="E22" s="25" t="s">
        <v>181</v>
      </c>
      <c r="F22" s="25" t="s">
        <v>766</v>
      </c>
      <c r="G22" s="25" t="s">
        <v>754</v>
      </c>
      <c r="H22" s="25" t="s">
        <v>386</v>
      </c>
      <c r="I22" s="411">
        <v>2358315</v>
      </c>
      <c r="J22" s="26">
        <v>2358315</v>
      </c>
      <c r="K22" s="411">
        <v>2358315</v>
      </c>
      <c r="L22" s="411"/>
      <c r="M22" s="26"/>
      <c r="N22" s="411"/>
      <c r="O22" s="411"/>
      <c r="P22" s="411"/>
      <c r="Q22" s="26"/>
      <c r="R22" s="411"/>
      <c r="S22" s="26"/>
      <c r="T22" s="26"/>
      <c r="U22" s="26"/>
      <c r="V22" s="26"/>
      <c r="W22" s="26"/>
    </row>
    <row r="23" ht="25.5" customHeight="1" spans="1:23">
      <c r="A23" s="25" t="s">
        <v>748</v>
      </c>
      <c r="B23" s="25" t="s">
        <v>780</v>
      </c>
      <c r="C23" s="25" t="s">
        <v>781</v>
      </c>
      <c r="D23" s="25" t="s">
        <v>782</v>
      </c>
      <c r="E23" s="25" t="s">
        <v>177</v>
      </c>
      <c r="F23" s="25" t="s">
        <v>462</v>
      </c>
      <c r="G23" s="25" t="s">
        <v>753</v>
      </c>
      <c r="H23" s="25" t="s">
        <v>390</v>
      </c>
      <c r="I23" s="411">
        <v>459.52</v>
      </c>
      <c r="J23" s="26"/>
      <c r="K23" s="411"/>
      <c r="L23" s="411"/>
      <c r="M23" s="26"/>
      <c r="N23" s="411"/>
      <c r="O23" s="411"/>
      <c r="P23" s="411"/>
      <c r="Q23" s="26"/>
      <c r="R23" s="411">
        <v>459.52</v>
      </c>
      <c r="S23" s="26"/>
      <c r="T23" s="26"/>
      <c r="U23" s="26">
        <v>459.52</v>
      </c>
      <c r="V23" s="26"/>
      <c r="W23" s="26"/>
    </row>
    <row r="24" ht="25.5" customHeight="1" spans="1:23">
      <c r="A24" s="25" t="s">
        <v>748</v>
      </c>
      <c r="B24" s="25" t="s">
        <v>783</v>
      </c>
      <c r="C24" s="25" t="s">
        <v>784</v>
      </c>
      <c r="D24" s="25" t="s">
        <v>782</v>
      </c>
      <c r="E24" s="25" t="s">
        <v>177</v>
      </c>
      <c r="F24" s="25" t="s">
        <v>462</v>
      </c>
      <c r="G24" s="25" t="s">
        <v>753</v>
      </c>
      <c r="H24" s="25" t="s">
        <v>390</v>
      </c>
      <c r="I24" s="411">
        <v>2293.39</v>
      </c>
      <c r="J24" s="26"/>
      <c r="K24" s="411"/>
      <c r="L24" s="411"/>
      <c r="M24" s="26"/>
      <c r="N24" s="411"/>
      <c r="O24" s="411"/>
      <c r="P24" s="411"/>
      <c r="Q24" s="26"/>
      <c r="R24" s="411">
        <v>2293.39</v>
      </c>
      <c r="S24" s="26"/>
      <c r="T24" s="26"/>
      <c r="U24" s="26">
        <v>2293.39</v>
      </c>
      <c r="V24" s="26"/>
      <c r="W24" s="26"/>
    </row>
    <row r="25" ht="25.5" customHeight="1" spans="1:23">
      <c r="A25" s="25" t="s">
        <v>748</v>
      </c>
      <c r="B25" s="25" t="s">
        <v>783</v>
      </c>
      <c r="C25" s="25" t="s">
        <v>784</v>
      </c>
      <c r="D25" s="25" t="s">
        <v>782</v>
      </c>
      <c r="E25" s="25" t="s">
        <v>177</v>
      </c>
      <c r="F25" s="25" t="s">
        <v>462</v>
      </c>
      <c r="G25" s="25" t="s">
        <v>785</v>
      </c>
      <c r="H25" s="25" t="s">
        <v>440</v>
      </c>
      <c r="I25" s="411">
        <v>3126.04</v>
      </c>
      <c r="J25" s="26"/>
      <c r="K25" s="411"/>
      <c r="L25" s="411"/>
      <c r="M25" s="26"/>
      <c r="N25" s="411"/>
      <c r="O25" s="411"/>
      <c r="P25" s="411"/>
      <c r="Q25" s="26"/>
      <c r="R25" s="411">
        <v>3126.04</v>
      </c>
      <c r="S25" s="26"/>
      <c r="T25" s="26"/>
      <c r="U25" s="26">
        <v>3126.04</v>
      </c>
      <c r="V25" s="26"/>
      <c r="W25" s="26"/>
    </row>
    <row r="26" ht="25.5" customHeight="1" spans="1:23">
      <c r="A26" s="25" t="s">
        <v>748</v>
      </c>
      <c r="B26" s="25" t="s">
        <v>786</v>
      </c>
      <c r="C26" s="25" t="s">
        <v>787</v>
      </c>
      <c r="D26" s="25" t="s">
        <v>788</v>
      </c>
      <c r="E26" s="25" t="s">
        <v>173</v>
      </c>
      <c r="F26" s="25" t="s">
        <v>419</v>
      </c>
      <c r="G26" s="25" t="s">
        <v>785</v>
      </c>
      <c r="H26" s="25" t="s">
        <v>440</v>
      </c>
      <c r="I26" s="411">
        <v>43638</v>
      </c>
      <c r="J26" s="26"/>
      <c r="K26" s="411"/>
      <c r="L26" s="411"/>
      <c r="M26" s="26"/>
      <c r="N26" s="411"/>
      <c r="O26" s="411"/>
      <c r="P26" s="411"/>
      <c r="Q26" s="26"/>
      <c r="R26" s="411">
        <v>43638</v>
      </c>
      <c r="S26" s="26"/>
      <c r="T26" s="26"/>
      <c r="U26" s="26">
        <v>43638</v>
      </c>
      <c r="V26" s="26"/>
      <c r="W26" s="26"/>
    </row>
    <row r="27" ht="25.5" customHeight="1" spans="1:23">
      <c r="A27" s="25" t="s">
        <v>748</v>
      </c>
      <c r="B27" s="25" t="s">
        <v>789</v>
      </c>
      <c r="C27" s="25" t="s">
        <v>790</v>
      </c>
      <c r="D27" s="25" t="s">
        <v>788</v>
      </c>
      <c r="E27" s="25" t="s">
        <v>173</v>
      </c>
      <c r="F27" s="25" t="s">
        <v>419</v>
      </c>
      <c r="G27" s="25" t="s">
        <v>791</v>
      </c>
      <c r="H27" s="25" t="s">
        <v>438</v>
      </c>
      <c r="I27" s="411">
        <v>23185.32</v>
      </c>
      <c r="J27" s="26"/>
      <c r="K27" s="411"/>
      <c r="L27" s="411"/>
      <c r="M27" s="26"/>
      <c r="N27" s="411"/>
      <c r="O27" s="411"/>
      <c r="P27" s="411"/>
      <c r="Q27" s="26"/>
      <c r="R27" s="411">
        <v>23185.32</v>
      </c>
      <c r="S27" s="26"/>
      <c r="T27" s="26"/>
      <c r="U27" s="26">
        <v>23185.32</v>
      </c>
      <c r="V27" s="26"/>
      <c r="W27" s="26"/>
    </row>
    <row r="28" ht="25.5" customHeight="1" spans="1:23">
      <c r="A28" s="25" t="s">
        <v>748</v>
      </c>
      <c r="B28" s="25" t="s">
        <v>789</v>
      </c>
      <c r="C28" s="25" t="s">
        <v>790</v>
      </c>
      <c r="D28" s="25" t="s">
        <v>788</v>
      </c>
      <c r="E28" s="25" t="s">
        <v>173</v>
      </c>
      <c r="F28" s="25" t="s">
        <v>419</v>
      </c>
      <c r="G28" s="25" t="s">
        <v>785</v>
      </c>
      <c r="H28" s="25" t="s">
        <v>440</v>
      </c>
      <c r="I28" s="411">
        <v>2389.5</v>
      </c>
      <c r="J28" s="26"/>
      <c r="K28" s="411"/>
      <c r="L28" s="411"/>
      <c r="M28" s="26"/>
      <c r="N28" s="411"/>
      <c r="O28" s="411"/>
      <c r="P28" s="411"/>
      <c r="Q28" s="26"/>
      <c r="R28" s="411">
        <v>2389.5</v>
      </c>
      <c r="S28" s="26"/>
      <c r="T28" s="26"/>
      <c r="U28" s="26">
        <v>2389.5</v>
      </c>
      <c r="V28" s="26"/>
      <c r="W28" s="26"/>
    </row>
    <row r="29" ht="25.5" customHeight="1" spans="1:23">
      <c r="A29" s="25" t="s">
        <v>748</v>
      </c>
      <c r="B29" s="25" t="s">
        <v>792</v>
      </c>
      <c r="C29" s="25" t="s">
        <v>793</v>
      </c>
      <c r="D29" s="25" t="s">
        <v>794</v>
      </c>
      <c r="E29" s="25" t="s">
        <v>173</v>
      </c>
      <c r="F29" s="25" t="s">
        <v>419</v>
      </c>
      <c r="G29" s="25" t="s">
        <v>795</v>
      </c>
      <c r="H29" s="25" t="s">
        <v>400</v>
      </c>
      <c r="I29" s="411">
        <v>10000</v>
      </c>
      <c r="J29" s="26"/>
      <c r="K29" s="411"/>
      <c r="L29" s="411"/>
      <c r="M29" s="26"/>
      <c r="N29" s="411"/>
      <c r="O29" s="411"/>
      <c r="P29" s="411"/>
      <c r="Q29" s="26"/>
      <c r="R29" s="411">
        <v>10000</v>
      </c>
      <c r="S29" s="26"/>
      <c r="T29" s="26"/>
      <c r="U29" s="26">
        <v>10000</v>
      </c>
      <c r="V29" s="26"/>
      <c r="W29" s="26"/>
    </row>
    <row r="30" ht="25.5" customHeight="1" spans="1:23">
      <c r="A30" s="25" t="s">
        <v>748</v>
      </c>
      <c r="B30" s="25" t="s">
        <v>792</v>
      </c>
      <c r="C30" s="25" t="s">
        <v>793</v>
      </c>
      <c r="D30" s="25" t="s">
        <v>794</v>
      </c>
      <c r="E30" s="25" t="s">
        <v>177</v>
      </c>
      <c r="F30" s="25" t="s">
        <v>462</v>
      </c>
      <c r="G30" s="25" t="s">
        <v>753</v>
      </c>
      <c r="H30" s="25" t="s">
        <v>390</v>
      </c>
      <c r="I30" s="411">
        <v>35500</v>
      </c>
      <c r="J30" s="26"/>
      <c r="K30" s="411"/>
      <c r="L30" s="411"/>
      <c r="M30" s="26"/>
      <c r="N30" s="411"/>
      <c r="O30" s="411"/>
      <c r="P30" s="411"/>
      <c r="Q30" s="26"/>
      <c r="R30" s="411">
        <v>35500</v>
      </c>
      <c r="S30" s="26"/>
      <c r="T30" s="26"/>
      <c r="U30" s="26">
        <v>35500</v>
      </c>
      <c r="V30" s="26"/>
      <c r="W30" s="26"/>
    </row>
    <row r="31" ht="25.5" customHeight="1" spans="1:23">
      <c r="A31" s="25" t="s">
        <v>748</v>
      </c>
      <c r="B31" s="25" t="s">
        <v>792</v>
      </c>
      <c r="C31" s="25" t="s">
        <v>793</v>
      </c>
      <c r="D31" s="25" t="s">
        <v>794</v>
      </c>
      <c r="E31" s="25" t="s">
        <v>177</v>
      </c>
      <c r="F31" s="25" t="s">
        <v>462</v>
      </c>
      <c r="G31" s="25" t="s">
        <v>785</v>
      </c>
      <c r="H31" s="25" t="s">
        <v>440</v>
      </c>
      <c r="I31" s="411">
        <v>10060</v>
      </c>
      <c r="J31" s="26"/>
      <c r="K31" s="411"/>
      <c r="L31" s="411"/>
      <c r="M31" s="26"/>
      <c r="N31" s="411"/>
      <c r="O31" s="411"/>
      <c r="P31" s="411"/>
      <c r="Q31" s="26"/>
      <c r="R31" s="411">
        <v>10060</v>
      </c>
      <c r="S31" s="26"/>
      <c r="T31" s="26"/>
      <c r="U31" s="26">
        <v>10060</v>
      </c>
      <c r="V31" s="26"/>
      <c r="W31" s="26"/>
    </row>
    <row r="32" ht="25.5" customHeight="1" spans="1:23">
      <c r="A32" s="25" t="s">
        <v>748</v>
      </c>
      <c r="B32" s="25" t="s">
        <v>792</v>
      </c>
      <c r="C32" s="25" t="s">
        <v>793</v>
      </c>
      <c r="D32" s="25" t="s">
        <v>794</v>
      </c>
      <c r="E32" s="25" t="s">
        <v>177</v>
      </c>
      <c r="F32" s="25" t="s">
        <v>462</v>
      </c>
      <c r="G32" s="25" t="s">
        <v>796</v>
      </c>
      <c r="H32" s="25" t="s">
        <v>464</v>
      </c>
      <c r="I32" s="411">
        <v>1090</v>
      </c>
      <c r="J32" s="26"/>
      <c r="K32" s="411"/>
      <c r="L32" s="411"/>
      <c r="M32" s="26"/>
      <c r="N32" s="411"/>
      <c r="O32" s="411"/>
      <c r="P32" s="411"/>
      <c r="Q32" s="26"/>
      <c r="R32" s="411">
        <v>1090</v>
      </c>
      <c r="S32" s="26"/>
      <c r="T32" s="26"/>
      <c r="U32" s="26">
        <v>1090</v>
      </c>
      <c r="V32" s="26"/>
      <c r="W32" s="26"/>
    </row>
    <row r="33" ht="25.5" customHeight="1" spans="1:23">
      <c r="A33" s="25" t="s">
        <v>748</v>
      </c>
      <c r="B33" s="25" t="s">
        <v>797</v>
      </c>
      <c r="C33" s="25" t="s">
        <v>798</v>
      </c>
      <c r="D33" s="25" t="s">
        <v>799</v>
      </c>
      <c r="E33" s="25" t="s">
        <v>175</v>
      </c>
      <c r="F33" s="25" t="s">
        <v>457</v>
      </c>
      <c r="G33" s="25" t="s">
        <v>753</v>
      </c>
      <c r="H33" s="25" t="s">
        <v>390</v>
      </c>
      <c r="I33" s="411">
        <v>7</v>
      </c>
      <c r="J33" s="26"/>
      <c r="K33" s="411"/>
      <c r="L33" s="411"/>
      <c r="M33" s="26"/>
      <c r="N33" s="411"/>
      <c r="O33" s="411"/>
      <c r="P33" s="411"/>
      <c r="Q33" s="26"/>
      <c r="R33" s="411">
        <v>7</v>
      </c>
      <c r="S33" s="26"/>
      <c r="T33" s="26"/>
      <c r="U33" s="26">
        <v>7</v>
      </c>
      <c r="V33" s="26"/>
      <c r="W33" s="26"/>
    </row>
    <row r="34" ht="25.5" customHeight="1" spans="1:23">
      <c r="A34" s="25" t="s">
        <v>748</v>
      </c>
      <c r="B34" s="25" t="s">
        <v>797</v>
      </c>
      <c r="C34" s="25" t="s">
        <v>798</v>
      </c>
      <c r="D34" s="25" t="s">
        <v>799</v>
      </c>
      <c r="E34" s="25" t="s">
        <v>175</v>
      </c>
      <c r="F34" s="25" t="s">
        <v>457</v>
      </c>
      <c r="G34" s="25" t="s">
        <v>785</v>
      </c>
      <c r="H34" s="25" t="s">
        <v>440</v>
      </c>
      <c r="I34" s="411">
        <v>3662</v>
      </c>
      <c r="J34" s="26"/>
      <c r="K34" s="411"/>
      <c r="L34" s="411"/>
      <c r="M34" s="26"/>
      <c r="N34" s="411"/>
      <c r="O34" s="411"/>
      <c r="P34" s="411"/>
      <c r="Q34" s="26"/>
      <c r="R34" s="411">
        <v>3662</v>
      </c>
      <c r="S34" s="26"/>
      <c r="T34" s="26"/>
      <c r="U34" s="26">
        <v>3662</v>
      </c>
      <c r="V34" s="26"/>
      <c r="W34" s="26"/>
    </row>
    <row r="35" ht="25.5" customHeight="1" spans="1:23">
      <c r="A35" s="25" t="s">
        <v>748</v>
      </c>
      <c r="B35" s="25" t="s">
        <v>797</v>
      </c>
      <c r="C35" s="25" t="s">
        <v>798</v>
      </c>
      <c r="D35" s="25" t="s">
        <v>799</v>
      </c>
      <c r="E35" s="25" t="s">
        <v>175</v>
      </c>
      <c r="F35" s="25" t="s">
        <v>457</v>
      </c>
      <c r="G35" s="25" t="s">
        <v>796</v>
      </c>
      <c r="H35" s="25" t="s">
        <v>464</v>
      </c>
      <c r="I35" s="411">
        <v>283.33</v>
      </c>
      <c r="J35" s="26"/>
      <c r="K35" s="411"/>
      <c r="L35" s="411"/>
      <c r="M35" s="26"/>
      <c r="N35" s="411"/>
      <c r="O35" s="411"/>
      <c r="P35" s="411"/>
      <c r="Q35" s="26"/>
      <c r="R35" s="411">
        <v>283.33</v>
      </c>
      <c r="S35" s="26"/>
      <c r="T35" s="26"/>
      <c r="U35" s="26">
        <v>283.33</v>
      </c>
      <c r="V35" s="26"/>
      <c r="W35" s="26"/>
    </row>
    <row r="36" ht="25.5" customHeight="1" spans="1:23">
      <c r="A36" s="25" t="s">
        <v>748</v>
      </c>
      <c r="B36" s="25" t="s">
        <v>800</v>
      </c>
      <c r="C36" s="25" t="s">
        <v>801</v>
      </c>
      <c r="D36" s="25" t="s">
        <v>799</v>
      </c>
      <c r="E36" s="25" t="s">
        <v>175</v>
      </c>
      <c r="F36" s="25" t="s">
        <v>457</v>
      </c>
      <c r="G36" s="25" t="s">
        <v>785</v>
      </c>
      <c r="H36" s="25" t="s">
        <v>440</v>
      </c>
      <c r="I36" s="411">
        <v>41.26</v>
      </c>
      <c r="J36" s="26"/>
      <c r="K36" s="411"/>
      <c r="L36" s="411"/>
      <c r="M36" s="26"/>
      <c r="N36" s="411"/>
      <c r="O36" s="411"/>
      <c r="P36" s="411"/>
      <c r="Q36" s="26"/>
      <c r="R36" s="411">
        <v>41.26</v>
      </c>
      <c r="S36" s="26"/>
      <c r="T36" s="26"/>
      <c r="U36" s="26">
        <v>41.26</v>
      </c>
      <c r="V36" s="26"/>
      <c r="W36" s="26"/>
    </row>
    <row r="37" ht="25.5" customHeight="1" spans="1:23">
      <c r="A37" s="25" t="s">
        <v>748</v>
      </c>
      <c r="B37" s="25" t="s">
        <v>802</v>
      </c>
      <c r="C37" s="25" t="s">
        <v>803</v>
      </c>
      <c r="D37" s="25" t="s">
        <v>794</v>
      </c>
      <c r="E37" s="25" t="s">
        <v>177</v>
      </c>
      <c r="F37" s="25" t="s">
        <v>462</v>
      </c>
      <c r="G37" s="25" t="s">
        <v>753</v>
      </c>
      <c r="H37" s="25" t="s">
        <v>390</v>
      </c>
      <c r="I37" s="411">
        <v>7.96</v>
      </c>
      <c r="J37" s="26"/>
      <c r="K37" s="411"/>
      <c r="L37" s="411"/>
      <c r="M37" s="26"/>
      <c r="N37" s="411"/>
      <c r="O37" s="411"/>
      <c r="P37" s="411"/>
      <c r="Q37" s="26"/>
      <c r="R37" s="411">
        <v>7.96</v>
      </c>
      <c r="S37" s="26"/>
      <c r="T37" s="26"/>
      <c r="U37" s="26">
        <v>7.96</v>
      </c>
      <c r="V37" s="26"/>
      <c r="W37" s="26"/>
    </row>
    <row r="38" ht="25.5" customHeight="1" spans="1:23">
      <c r="A38" s="25" t="s">
        <v>748</v>
      </c>
      <c r="B38" s="25" t="s">
        <v>802</v>
      </c>
      <c r="C38" s="25" t="s">
        <v>803</v>
      </c>
      <c r="D38" s="25" t="s">
        <v>794</v>
      </c>
      <c r="E38" s="25" t="s">
        <v>177</v>
      </c>
      <c r="F38" s="25" t="s">
        <v>462</v>
      </c>
      <c r="G38" s="25" t="s">
        <v>761</v>
      </c>
      <c r="H38" s="25" t="s">
        <v>396</v>
      </c>
      <c r="I38" s="411">
        <v>1507</v>
      </c>
      <c r="J38" s="26"/>
      <c r="K38" s="411"/>
      <c r="L38" s="411"/>
      <c r="M38" s="26"/>
      <c r="N38" s="411"/>
      <c r="O38" s="411"/>
      <c r="P38" s="411"/>
      <c r="Q38" s="26"/>
      <c r="R38" s="411">
        <v>1507</v>
      </c>
      <c r="S38" s="26"/>
      <c r="T38" s="26"/>
      <c r="U38" s="26">
        <v>1507</v>
      </c>
      <c r="V38" s="26"/>
      <c r="W38" s="26"/>
    </row>
    <row r="39" ht="25.5" customHeight="1" spans="1:23">
      <c r="A39" s="25" t="s">
        <v>748</v>
      </c>
      <c r="B39" s="25" t="s">
        <v>802</v>
      </c>
      <c r="C39" s="25" t="s">
        <v>803</v>
      </c>
      <c r="D39" s="25" t="s">
        <v>794</v>
      </c>
      <c r="E39" s="25" t="s">
        <v>177</v>
      </c>
      <c r="F39" s="25" t="s">
        <v>462</v>
      </c>
      <c r="G39" s="25" t="s">
        <v>795</v>
      </c>
      <c r="H39" s="25" t="s">
        <v>400</v>
      </c>
      <c r="I39" s="411">
        <v>46</v>
      </c>
      <c r="J39" s="26"/>
      <c r="K39" s="411"/>
      <c r="L39" s="411"/>
      <c r="M39" s="26"/>
      <c r="N39" s="411"/>
      <c r="O39" s="411"/>
      <c r="P39" s="411"/>
      <c r="Q39" s="26"/>
      <c r="R39" s="411">
        <v>46</v>
      </c>
      <c r="S39" s="26"/>
      <c r="T39" s="26"/>
      <c r="U39" s="26">
        <v>46</v>
      </c>
      <c r="V39" s="26"/>
      <c r="W39" s="26"/>
    </row>
    <row r="40" ht="25.5" customHeight="1" spans="1:23">
      <c r="A40" s="25" t="s">
        <v>748</v>
      </c>
      <c r="B40" s="25" t="s">
        <v>802</v>
      </c>
      <c r="C40" s="25" t="s">
        <v>803</v>
      </c>
      <c r="D40" s="25" t="s">
        <v>794</v>
      </c>
      <c r="E40" s="25" t="s">
        <v>177</v>
      </c>
      <c r="F40" s="25" t="s">
        <v>462</v>
      </c>
      <c r="G40" s="25" t="s">
        <v>796</v>
      </c>
      <c r="H40" s="25" t="s">
        <v>464</v>
      </c>
      <c r="I40" s="411">
        <v>440</v>
      </c>
      <c r="J40" s="26"/>
      <c r="K40" s="411"/>
      <c r="L40" s="411"/>
      <c r="M40" s="26"/>
      <c r="N40" s="411"/>
      <c r="O40" s="411"/>
      <c r="P40" s="411"/>
      <c r="Q40" s="26"/>
      <c r="R40" s="411">
        <v>440</v>
      </c>
      <c r="S40" s="26"/>
      <c r="T40" s="26"/>
      <c r="U40" s="26">
        <v>440</v>
      </c>
      <c r="V40" s="26"/>
      <c r="W40" s="26"/>
    </row>
    <row r="41" ht="25.5" customHeight="1" spans="1:23">
      <c r="A41" s="25" t="s">
        <v>748</v>
      </c>
      <c r="B41" s="25" t="s">
        <v>804</v>
      </c>
      <c r="C41" s="25" t="s">
        <v>805</v>
      </c>
      <c r="D41" s="25" t="s">
        <v>794</v>
      </c>
      <c r="E41" s="25" t="s">
        <v>177</v>
      </c>
      <c r="F41" s="25" t="s">
        <v>462</v>
      </c>
      <c r="G41" s="25" t="s">
        <v>761</v>
      </c>
      <c r="H41" s="25" t="s">
        <v>396</v>
      </c>
      <c r="I41" s="411">
        <v>5290</v>
      </c>
      <c r="J41" s="26"/>
      <c r="K41" s="411"/>
      <c r="L41" s="411"/>
      <c r="M41" s="26"/>
      <c r="N41" s="411"/>
      <c r="O41" s="411"/>
      <c r="P41" s="411"/>
      <c r="Q41" s="26"/>
      <c r="R41" s="411">
        <v>5290</v>
      </c>
      <c r="S41" s="26"/>
      <c r="T41" s="26"/>
      <c r="U41" s="26">
        <v>5290</v>
      </c>
      <c r="V41" s="26"/>
      <c r="W41" s="26"/>
    </row>
    <row r="42" ht="25.5" customHeight="1" spans="1:23">
      <c r="A42" s="25" t="s">
        <v>748</v>
      </c>
      <c r="B42" s="25" t="s">
        <v>806</v>
      </c>
      <c r="C42" s="25" t="s">
        <v>807</v>
      </c>
      <c r="D42" s="25" t="s">
        <v>808</v>
      </c>
      <c r="E42" s="25" t="s">
        <v>179</v>
      </c>
      <c r="F42" s="25" t="s">
        <v>448</v>
      </c>
      <c r="G42" s="25" t="s">
        <v>761</v>
      </c>
      <c r="H42" s="25" t="s">
        <v>396</v>
      </c>
      <c r="I42" s="411">
        <v>3992.12</v>
      </c>
      <c r="J42" s="26"/>
      <c r="K42" s="411"/>
      <c r="L42" s="411"/>
      <c r="M42" s="26"/>
      <c r="N42" s="411"/>
      <c r="O42" s="411"/>
      <c r="P42" s="411"/>
      <c r="Q42" s="26"/>
      <c r="R42" s="411">
        <v>3992.12</v>
      </c>
      <c r="S42" s="26"/>
      <c r="T42" s="26"/>
      <c r="U42" s="26">
        <v>3992.12</v>
      </c>
      <c r="V42" s="26"/>
      <c r="W42" s="26"/>
    </row>
    <row r="43" ht="25.5" customHeight="1" spans="1:23">
      <c r="A43" s="25" t="s">
        <v>748</v>
      </c>
      <c r="B43" s="25" t="s">
        <v>806</v>
      </c>
      <c r="C43" s="25" t="s">
        <v>807</v>
      </c>
      <c r="D43" s="25" t="s">
        <v>808</v>
      </c>
      <c r="E43" s="25" t="s">
        <v>179</v>
      </c>
      <c r="F43" s="25" t="s">
        <v>448</v>
      </c>
      <c r="G43" s="25" t="s">
        <v>767</v>
      </c>
      <c r="H43" s="25" t="s">
        <v>442</v>
      </c>
      <c r="I43" s="411">
        <v>1255.61</v>
      </c>
      <c r="J43" s="26"/>
      <c r="K43" s="411"/>
      <c r="L43" s="411"/>
      <c r="M43" s="26"/>
      <c r="N43" s="411"/>
      <c r="O43" s="411"/>
      <c r="P43" s="411"/>
      <c r="Q43" s="26"/>
      <c r="R43" s="411">
        <v>1255.61</v>
      </c>
      <c r="S43" s="26"/>
      <c r="T43" s="26"/>
      <c r="U43" s="26">
        <v>1255.61</v>
      </c>
      <c r="V43" s="26"/>
      <c r="W43" s="26"/>
    </row>
    <row r="44" ht="25.5" customHeight="1" spans="1:23">
      <c r="A44" s="25" t="s">
        <v>748</v>
      </c>
      <c r="B44" s="25" t="s">
        <v>806</v>
      </c>
      <c r="C44" s="25" t="s">
        <v>807</v>
      </c>
      <c r="D44" s="25" t="s">
        <v>808</v>
      </c>
      <c r="E44" s="25" t="s">
        <v>179</v>
      </c>
      <c r="F44" s="25" t="s">
        <v>448</v>
      </c>
      <c r="G44" s="25" t="s">
        <v>795</v>
      </c>
      <c r="H44" s="25" t="s">
        <v>400</v>
      </c>
      <c r="I44" s="411">
        <v>5000</v>
      </c>
      <c r="J44" s="26"/>
      <c r="K44" s="411"/>
      <c r="L44" s="411"/>
      <c r="M44" s="26"/>
      <c r="N44" s="411"/>
      <c r="O44" s="411"/>
      <c r="P44" s="411"/>
      <c r="Q44" s="26"/>
      <c r="R44" s="411">
        <v>5000</v>
      </c>
      <c r="S44" s="26"/>
      <c r="T44" s="26"/>
      <c r="U44" s="26">
        <v>5000</v>
      </c>
      <c r="V44" s="26"/>
      <c r="W44" s="26"/>
    </row>
    <row r="45" ht="25.5" customHeight="1" spans="1:23">
      <c r="A45" s="25" t="s">
        <v>748</v>
      </c>
      <c r="B45" s="25" t="s">
        <v>806</v>
      </c>
      <c r="C45" s="25" t="s">
        <v>807</v>
      </c>
      <c r="D45" s="25" t="s">
        <v>808</v>
      </c>
      <c r="E45" s="25" t="s">
        <v>179</v>
      </c>
      <c r="F45" s="25" t="s">
        <v>448</v>
      </c>
      <c r="G45" s="25" t="s">
        <v>796</v>
      </c>
      <c r="H45" s="25" t="s">
        <v>464</v>
      </c>
      <c r="I45" s="411">
        <v>762</v>
      </c>
      <c r="J45" s="26"/>
      <c r="K45" s="411"/>
      <c r="L45" s="411"/>
      <c r="M45" s="26"/>
      <c r="N45" s="411"/>
      <c r="O45" s="411"/>
      <c r="P45" s="411"/>
      <c r="Q45" s="26"/>
      <c r="R45" s="411">
        <v>762</v>
      </c>
      <c r="S45" s="26"/>
      <c r="T45" s="26"/>
      <c r="U45" s="26">
        <v>762</v>
      </c>
      <c r="V45" s="26"/>
      <c r="W45" s="26"/>
    </row>
    <row r="46" ht="25.5" customHeight="1" spans="1:23">
      <c r="A46" s="25" t="s">
        <v>748</v>
      </c>
      <c r="B46" s="25" t="s">
        <v>809</v>
      </c>
      <c r="C46" s="25" t="s">
        <v>810</v>
      </c>
      <c r="D46" s="25" t="s">
        <v>811</v>
      </c>
      <c r="E46" s="25" t="s">
        <v>173</v>
      </c>
      <c r="F46" s="25" t="s">
        <v>419</v>
      </c>
      <c r="G46" s="25" t="s">
        <v>796</v>
      </c>
      <c r="H46" s="25" t="s">
        <v>464</v>
      </c>
      <c r="I46" s="411">
        <v>951</v>
      </c>
      <c r="J46" s="26"/>
      <c r="K46" s="411"/>
      <c r="L46" s="411"/>
      <c r="M46" s="26"/>
      <c r="N46" s="411"/>
      <c r="O46" s="411"/>
      <c r="P46" s="411"/>
      <c r="Q46" s="26"/>
      <c r="R46" s="411">
        <v>951</v>
      </c>
      <c r="S46" s="26"/>
      <c r="T46" s="26"/>
      <c r="U46" s="26">
        <v>951</v>
      </c>
      <c r="V46" s="26"/>
      <c r="W46" s="26"/>
    </row>
    <row r="47" ht="25.5" customHeight="1" spans="1:23">
      <c r="A47" s="25" t="s">
        <v>748</v>
      </c>
      <c r="B47" s="25" t="s">
        <v>812</v>
      </c>
      <c r="C47" s="25" t="s">
        <v>813</v>
      </c>
      <c r="D47" s="25" t="s">
        <v>808</v>
      </c>
      <c r="E47" s="25" t="s">
        <v>179</v>
      </c>
      <c r="F47" s="25" t="s">
        <v>448</v>
      </c>
      <c r="G47" s="25" t="s">
        <v>761</v>
      </c>
      <c r="H47" s="25" t="s">
        <v>396</v>
      </c>
      <c r="I47" s="411">
        <v>1899.34</v>
      </c>
      <c r="J47" s="26"/>
      <c r="K47" s="411"/>
      <c r="L47" s="411"/>
      <c r="M47" s="26"/>
      <c r="N47" s="411"/>
      <c r="O47" s="411"/>
      <c r="P47" s="411"/>
      <c r="Q47" s="26"/>
      <c r="R47" s="411">
        <v>1899.34</v>
      </c>
      <c r="S47" s="26"/>
      <c r="T47" s="26"/>
      <c r="U47" s="26">
        <v>1899.34</v>
      </c>
      <c r="V47" s="26"/>
      <c r="W47" s="26"/>
    </row>
    <row r="48" ht="25.5" customHeight="1" spans="1:23">
      <c r="A48" s="25" t="s">
        <v>748</v>
      </c>
      <c r="B48" s="25" t="s">
        <v>812</v>
      </c>
      <c r="C48" s="25" t="s">
        <v>813</v>
      </c>
      <c r="D48" s="25" t="s">
        <v>808</v>
      </c>
      <c r="E48" s="25" t="s">
        <v>179</v>
      </c>
      <c r="F48" s="25" t="s">
        <v>448</v>
      </c>
      <c r="G48" s="25" t="s">
        <v>796</v>
      </c>
      <c r="H48" s="25" t="s">
        <v>464</v>
      </c>
      <c r="I48" s="411">
        <v>763</v>
      </c>
      <c r="J48" s="26"/>
      <c r="K48" s="411"/>
      <c r="L48" s="411"/>
      <c r="M48" s="26"/>
      <c r="N48" s="411"/>
      <c r="O48" s="411"/>
      <c r="P48" s="411"/>
      <c r="Q48" s="26"/>
      <c r="R48" s="411">
        <v>763</v>
      </c>
      <c r="S48" s="26"/>
      <c r="T48" s="26"/>
      <c r="U48" s="26">
        <v>763</v>
      </c>
      <c r="V48" s="26"/>
      <c r="W48" s="26"/>
    </row>
    <row r="49" ht="25.5" customHeight="1" spans="1:23">
      <c r="A49" s="25" t="s">
        <v>748</v>
      </c>
      <c r="B49" s="25" t="s">
        <v>814</v>
      </c>
      <c r="C49" s="25" t="s">
        <v>815</v>
      </c>
      <c r="D49" s="25" t="s">
        <v>808</v>
      </c>
      <c r="E49" s="25" t="s">
        <v>179</v>
      </c>
      <c r="F49" s="25" t="s">
        <v>448</v>
      </c>
      <c r="G49" s="25" t="s">
        <v>796</v>
      </c>
      <c r="H49" s="25" t="s">
        <v>464</v>
      </c>
      <c r="I49" s="411">
        <v>426</v>
      </c>
      <c r="J49" s="26"/>
      <c r="K49" s="411"/>
      <c r="L49" s="411"/>
      <c r="M49" s="26"/>
      <c r="N49" s="411"/>
      <c r="O49" s="411"/>
      <c r="P49" s="411"/>
      <c r="Q49" s="26"/>
      <c r="R49" s="411">
        <v>426</v>
      </c>
      <c r="S49" s="26"/>
      <c r="T49" s="26"/>
      <c r="U49" s="26">
        <v>426</v>
      </c>
      <c r="V49" s="26"/>
      <c r="W49" s="26"/>
    </row>
    <row r="50" ht="25.5" customHeight="1" spans="1:23">
      <c r="A50" s="25" t="s">
        <v>748</v>
      </c>
      <c r="B50" s="25" t="s">
        <v>816</v>
      </c>
      <c r="C50" s="25" t="s">
        <v>817</v>
      </c>
      <c r="D50" s="25" t="s">
        <v>811</v>
      </c>
      <c r="E50" s="25" t="s">
        <v>173</v>
      </c>
      <c r="F50" s="25" t="s">
        <v>419</v>
      </c>
      <c r="G50" s="25" t="s">
        <v>818</v>
      </c>
      <c r="H50" s="25" t="s">
        <v>819</v>
      </c>
      <c r="I50" s="411">
        <v>6497</v>
      </c>
      <c r="J50" s="26"/>
      <c r="K50" s="411"/>
      <c r="L50" s="411"/>
      <c r="M50" s="26"/>
      <c r="N50" s="411"/>
      <c r="O50" s="411"/>
      <c r="P50" s="411"/>
      <c r="Q50" s="26"/>
      <c r="R50" s="411">
        <v>6497</v>
      </c>
      <c r="S50" s="26"/>
      <c r="T50" s="26"/>
      <c r="U50" s="26">
        <v>6497</v>
      </c>
      <c r="V50" s="26"/>
      <c r="W50" s="26"/>
    </row>
    <row r="51" ht="25.5" customHeight="1" spans="1:23">
      <c r="A51" s="25" t="s">
        <v>748</v>
      </c>
      <c r="B51" s="25" t="s">
        <v>820</v>
      </c>
      <c r="C51" s="25" t="s">
        <v>821</v>
      </c>
      <c r="D51" s="25" t="s">
        <v>822</v>
      </c>
      <c r="E51" s="25" t="s">
        <v>185</v>
      </c>
      <c r="F51" s="25" t="s">
        <v>528</v>
      </c>
      <c r="G51" s="25" t="s">
        <v>818</v>
      </c>
      <c r="H51" s="25" t="s">
        <v>819</v>
      </c>
      <c r="I51" s="411">
        <v>500</v>
      </c>
      <c r="J51" s="26"/>
      <c r="K51" s="411"/>
      <c r="L51" s="411"/>
      <c r="M51" s="26"/>
      <c r="N51" s="411"/>
      <c r="O51" s="411"/>
      <c r="P51" s="411"/>
      <c r="Q51" s="26"/>
      <c r="R51" s="411">
        <v>500</v>
      </c>
      <c r="S51" s="26"/>
      <c r="T51" s="26"/>
      <c r="U51" s="26">
        <v>500</v>
      </c>
      <c r="V51" s="26"/>
      <c r="W51" s="26"/>
    </row>
    <row r="52" ht="25.5" customHeight="1" spans="1:23">
      <c r="A52" s="25" t="s">
        <v>748</v>
      </c>
      <c r="B52" s="25" t="s">
        <v>823</v>
      </c>
      <c r="C52" s="25" t="s">
        <v>824</v>
      </c>
      <c r="D52" s="25" t="s">
        <v>822</v>
      </c>
      <c r="E52" s="25" t="s">
        <v>185</v>
      </c>
      <c r="F52" s="25" t="s">
        <v>528</v>
      </c>
      <c r="G52" s="25" t="s">
        <v>818</v>
      </c>
      <c r="H52" s="25" t="s">
        <v>819</v>
      </c>
      <c r="I52" s="411">
        <v>405</v>
      </c>
      <c r="J52" s="26"/>
      <c r="K52" s="411"/>
      <c r="L52" s="411"/>
      <c r="M52" s="26"/>
      <c r="N52" s="411"/>
      <c r="O52" s="411"/>
      <c r="P52" s="411"/>
      <c r="Q52" s="26"/>
      <c r="R52" s="411">
        <v>405</v>
      </c>
      <c r="S52" s="26"/>
      <c r="T52" s="26"/>
      <c r="U52" s="26">
        <v>405</v>
      </c>
      <c r="V52" s="26"/>
      <c r="W52" s="26"/>
    </row>
    <row r="53" ht="25.5" customHeight="1" spans="1:23">
      <c r="A53" s="25" t="s">
        <v>748</v>
      </c>
      <c r="B53" s="25" t="s">
        <v>825</v>
      </c>
      <c r="C53" s="25" t="s">
        <v>826</v>
      </c>
      <c r="D53" s="25" t="s">
        <v>827</v>
      </c>
      <c r="E53" s="25" t="s">
        <v>177</v>
      </c>
      <c r="F53" s="25" t="s">
        <v>462</v>
      </c>
      <c r="G53" s="25" t="s">
        <v>753</v>
      </c>
      <c r="H53" s="25" t="s">
        <v>390</v>
      </c>
      <c r="I53" s="411">
        <v>113494.5</v>
      </c>
      <c r="J53" s="26"/>
      <c r="K53" s="411"/>
      <c r="L53" s="411"/>
      <c r="M53" s="26"/>
      <c r="N53" s="411"/>
      <c r="O53" s="411"/>
      <c r="P53" s="411"/>
      <c r="Q53" s="26"/>
      <c r="R53" s="411">
        <v>113494.5</v>
      </c>
      <c r="S53" s="26"/>
      <c r="T53" s="26"/>
      <c r="U53" s="26">
        <v>113494.5</v>
      </c>
      <c r="V53" s="26"/>
      <c r="W53" s="26"/>
    </row>
    <row r="54" ht="25.5" customHeight="1" spans="1:23">
      <c r="A54" s="25" t="s">
        <v>748</v>
      </c>
      <c r="B54" s="25" t="s">
        <v>828</v>
      </c>
      <c r="C54" s="25" t="s">
        <v>829</v>
      </c>
      <c r="D54" s="25" t="s">
        <v>830</v>
      </c>
      <c r="E54" s="25" t="s">
        <v>262</v>
      </c>
      <c r="F54" s="25" t="s">
        <v>160</v>
      </c>
      <c r="G54" s="25" t="s">
        <v>753</v>
      </c>
      <c r="H54" s="25" t="s">
        <v>390</v>
      </c>
      <c r="I54" s="411">
        <v>5</v>
      </c>
      <c r="J54" s="26"/>
      <c r="K54" s="411"/>
      <c r="L54" s="411"/>
      <c r="M54" s="26"/>
      <c r="N54" s="411"/>
      <c r="O54" s="411"/>
      <c r="P54" s="411"/>
      <c r="Q54" s="26"/>
      <c r="R54" s="411">
        <v>5</v>
      </c>
      <c r="S54" s="26"/>
      <c r="T54" s="26"/>
      <c r="U54" s="26">
        <v>5</v>
      </c>
      <c r="V54" s="26"/>
      <c r="W54" s="26"/>
    </row>
    <row r="55" ht="25.5" customHeight="1" spans="1:23">
      <c r="A55" s="25" t="s">
        <v>748</v>
      </c>
      <c r="B55" s="25" t="s">
        <v>831</v>
      </c>
      <c r="C55" s="25" t="s">
        <v>832</v>
      </c>
      <c r="D55" s="25" t="s">
        <v>833</v>
      </c>
      <c r="E55" s="25" t="s">
        <v>173</v>
      </c>
      <c r="F55" s="25" t="s">
        <v>419</v>
      </c>
      <c r="G55" s="25" t="s">
        <v>818</v>
      </c>
      <c r="H55" s="25" t="s">
        <v>819</v>
      </c>
      <c r="I55" s="411">
        <v>42900</v>
      </c>
      <c r="J55" s="26"/>
      <c r="K55" s="411"/>
      <c r="L55" s="411"/>
      <c r="M55" s="26"/>
      <c r="N55" s="411"/>
      <c r="O55" s="411"/>
      <c r="P55" s="411"/>
      <c r="Q55" s="26"/>
      <c r="R55" s="411">
        <v>42900</v>
      </c>
      <c r="S55" s="26"/>
      <c r="T55" s="26"/>
      <c r="U55" s="26">
        <v>42900</v>
      </c>
      <c r="V55" s="26"/>
      <c r="W55" s="26"/>
    </row>
    <row r="56" ht="25.5" customHeight="1" spans="1:23">
      <c r="A56" s="25" t="s">
        <v>748</v>
      </c>
      <c r="B56" s="25" t="s">
        <v>834</v>
      </c>
      <c r="C56" s="25" t="s">
        <v>835</v>
      </c>
      <c r="D56" s="25" t="s">
        <v>827</v>
      </c>
      <c r="E56" s="25" t="s">
        <v>177</v>
      </c>
      <c r="F56" s="25" t="s">
        <v>462</v>
      </c>
      <c r="G56" s="25" t="s">
        <v>757</v>
      </c>
      <c r="H56" s="25" t="s">
        <v>444</v>
      </c>
      <c r="I56" s="411">
        <v>71090.16</v>
      </c>
      <c r="J56" s="26"/>
      <c r="K56" s="411"/>
      <c r="L56" s="411"/>
      <c r="M56" s="26"/>
      <c r="N56" s="411"/>
      <c r="O56" s="411"/>
      <c r="P56" s="411"/>
      <c r="Q56" s="26"/>
      <c r="R56" s="411">
        <v>71090.16</v>
      </c>
      <c r="S56" s="26"/>
      <c r="T56" s="26"/>
      <c r="U56" s="26">
        <v>71090.16</v>
      </c>
      <c r="V56" s="26"/>
      <c r="W56" s="26"/>
    </row>
    <row r="57" ht="25.5" customHeight="1" spans="1:23">
      <c r="A57" s="25" t="s">
        <v>748</v>
      </c>
      <c r="B57" s="25" t="s">
        <v>836</v>
      </c>
      <c r="C57" s="25" t="s">
        <v>837</v>
      </c>
      <c r="D57" s="25" t="s">
        <v>827</v>
      </c>
      <c r="E57" s="25" t="s">
        <v>177</v>
      </c>
      <c r="F57" s="25" t="s">
        <v>462</v>
      </c>
      <c r="G57" s="25" t="s">
        <v>753</v>
      </c>
      <c r="H57" s="25" t="s">
        <v>390</v>
      </c>
      <c r="I57" s="411">
        <v>18960</v>
      </c>
      <c r="J57" s="26"/>
      <c r="K57" s="411"/>
      <c r="L57" s="411"/>
      <c r="M57" s="26"/>
      <c r="N57" s="411"/>
      <c r="O57" s="411"/>
      <c r="P57" s="411"/>
      <c r="Q57" s="26"/>
      <c r="R57" s="411">
        <v>18960</v>
      </c>
      <c r="S57" s="26"/>
      <c r="T57" s="26"/>
      <c r="U57" s="26">
        <v>18960</v>
      </c>
      <c r="V57" s="26"/>
      <c r="W57" s="26"/>
    </row>
    <row r="58" ht="25.5" customHeight="1" spans="1:23">
      <c r="A58" s="25" t="s">
        <v>748</v>
      </c>
      <c r="B58" s="25" t="s">
        <v>838</v>
      </c>
      <c r="C58" s="25" t="s">
        <v>839</v>
      </c>
      <c r="D58" s="25" t="s">
        <v>827</v>
      </c>
      <c r="E58" s="25" t="s">
        <v>179</v>
      </c>
      <c r="F58" s="25" t="s">
        <v>448</v>
      </c>
      <c r="G58" s="25" t="s">
        <v>840</v>
      </c>
      <c r="H58" s="25" t="s">
        <v>526</v>
      </c>
      <c r="I58" s="411">
        <v>1220</v>
      </c>
      <c r="J58" s="26"/>
      <c r="K58" s="411"/>
      <c r="L58" s="411"/>
      <c r="M58" s="26"/>
      <c r="N58" s="411"/>
      <c r="O58" s="411"/>
      <c r="P58" s="411"/>
      <c r="Q58" s="26">
        <v>1220</v>
      </c>
      <c r="R58" s="411"/>
      <c r="S58" s="26"/>
      <c r="T58" s="26"/>
      <c r="U58" s="26"/>
      <c r="V58" s="26"/>
      <c r="W58" s="26"/>
    </row>
    <row r="59" ht="25.5" customHeight="1" spans="1:23">
      <c r="A59" s="25" t="s">
        <v>748</v>
      </c>
      <c r="B59" s="25" t="s">
        <v>841</v>
      </c>
      <c r="C59" s="25" t="s">
        <v>842</v>
      </c>
      <c r="D59" s="25" t="s">
        <v>843</v>
      </c>
      <c r="E59" s="25" t="s">
        <v>177</v>
      </c>
      <c r="F59" s="25" t="s">
        <v>462</v>
      </c>
      <c r="G59" s="25" t="s">
        <v>753</v>
      </c>
      <c r="H59" s="25" t="s">
        <v>390</v>
      </c>
      <c r="I59" s="411">
        <v>7900</v>
      </c>
      <c r="J59" s="26"/>
      <c r="K59" s="411"/>
      <c r="L59" s="411"/>
      <c r="M59" s="26"/>
      <c r="N59" s="411"/>
      <c r="O59" s="411"/>
      <c r="P59" s="411"/>
      <c r="Q59" s="26"/>
      <c r="R59" s="411">
        <v>7900</v>
      </c>
      <c r="S59" s="26"/>
      <c r="T59" s="26"/>
      <c r="U59" s="26">
        <v>7900</v>
      </c>
      <c r="V59" s="26"/>
      <c r="W59" s="26"/>
    </row>
    <row r="60" ht="25.5" customHeight="1" spans="1:23">
      <c r="A60" s="25" t="s">
        <v>748</v>
      </c>
      <c r="B60" s="25" t="s">
        <v>844</v>
      </c>
      <c r="C60" s="25" t="s">
        <v>845</v>
      </c>
      <c r="D60" s="25" t="s">
        <v>843</v>
      </c>
      <c r="E60" s="25" t="s">
        <v>177</v>
      </c>
      <c r="F60" s="25" t="s">
        <v>462</v>
      </c>
      <c r="G60" s="25" t="s">
        <v>753</v>
      </c>
      <c r="H60" s="25" t="s">
        <v>390</v>
      </c>
      <c r="I60" s="411">
        <v>7240</v>
      </c>
      <c r="J60" s="26"/>
      <c r="K60" s="411"/>
      <c r="L60" s="411"/>
      <c r="M60" s="26"/>
      <c r="N60" s="411"/>
      <c r="O60" s="411"/>
      <c r="P60" s="411"/>
      <c r="Q60" s="26"/>
      <c r="R60" s="411">
        <v>7240</v>
      </c>
      <c r="S60" s="26"/>
      <c r="T60" s="26"/>
      <c r="U60" s="26">
        <v>7240</v>
      </c>
      <c r="V60" s="26"/>
      <c r="W60" s="26"/>
    </row>
    <row r="61" ht="25.5" customHeight="1" spans="1:23">
      <c r="A61" s="25" t="s">
        <v>748</v>
      </c>
      <c r="B61" s="25" t="s">
        <v>846</v>
      </c>
      <c r="C61" s="25" t="s">
        <v>847</v>
      </c>
      <c r="D61" s="25" t="s">
        <v>843</v>
      </c>
      <c r="E61" s="25" t="s">
        <v>177</v>
      </c>
      <c r="F61" s="25" t="s">
        <v>462</v>
      </c>
      <c r="G61" s="25" t="s">
        <v>753</v>
      </c>
      <c r="H61" s="25" t="s">
        <v>390</v>
      </c>
      <c r="I61" s="411">
        <v>58063.9</v>
      </c>
      <c r="J61" s="26"/>
      <c r="K61" s="411"/>
      <c r="L61" s="411"/>
      <c r="M61" s="26"/>
      <c r="N61" s="411"/>
      <c r="O61" s="411"/>
      <c r="P61" s="411"/>
      <c r="Q61" s="26"/>
      <c r="R61" s="411">
        <v>58063.9</v>
      </c>
      <c r="S61" s="26"/>
      <c r="T61" s="26"/>
      <c r="U61" s="26">
        <v>58063.9</v>
      </c>
      <c r="V61" s="26"/>
      <c r="W61" s="26"/>
    </row>
    <row r="62" ht="25.5" customHeight="1" spans="1:23">
      <c r="A62" s="25" t="s">
        <v>748</v>
      </c>
      <c r="B62" s="25" t="s">
        <v>846</v>
      </c>
      <c r="C62" s="25" t="s">
        <v>847</v>
      </c>
      <c r="D62" s="25" t="s">
        <v>843</v>
      </c>
      <c r="E62" s="25" t="s">
        <v>177</v>
      </c>
      <c r="F62" s="25" t="s">
        <v>462</v>
      </c>
      <c r="G62" s="25" t="s">
        <v>761</v>
      </c>
      <c r="H62" s="25" t="s">
        <v>396</v>
      </c>
      <c r="I62" s="411">
        <v>25855</v>
      </c>
      <c r="J62" s="26"/>
      <c r="K62" s="411"/>
      <c r="L62" s="411"/>
      <c r="M62" s="26"/>
      <c r="N62" s="411"/>
      <c r="O62" s="411"/>
      <c r="P62" s="411"/>
      <c r="Q62" s="26"/>
      <c r="R62" s="411">
        <v>25855</v>
      </c>
      <c r="S62" s="26"/>
      <c r="T62" s="26"/>
      <c r="U62" s="26">
        <v>25855</v>
      </c>
      <c r="V62" s="26"/>
      <c r="W62" s="26"/>
    </row>
    <row r="63" ht="25.5" customHeight="1" spans="1:23">
      <c r="A63" s="25" t="s">
        <v>748</v>
      </c>
      <c r="B63" s="25" t="s">
        <v>846</v>
      </c>
      <c r="C63" s="25" t="s">
        <v>847</v>
      </c>
      <c r="D63" s="25" t="s">
        <v>843</v>
      </c>
      <c r="E63" s="25" t="s">
        <v>177</v>
      </c>
      <c r="F63" s="25" t="s">
        <v>462</v>
      </c>
      <c r="G63" s="25" t="s">
        <v>848</v>
      </c>
      <c r="H63" s="25" t="s">
        <v>849</v>
      </c>
      <c r="I63" s="411">
        <v>30000</v>
      </c>
      <c r="J63" s="26"/>
      <c r="K63" s="411"/>
      <c r="L63" s="411"/>
      <c r="M63" s="26"/>
      <c r="N63" s="411"/>
      <c r="O63" s="411"/>
      <c r="P63" s="411"/>
      <c r="Q63" s="26"/>
      <c r="R63" s="411">
        <v>30000</v>
      </c>
      <c r="S63" s="26"/>
      <c r="T63" s="26"/>
      <c r="U63" s="26">
        <v>30000</v>
      </c>
      <c r="V63" s="26"/>
      <c r="W63" s="26"/>
    </row>
    <row r="64" ht="25.5" customHeight="1" spans="1:23">
      <c r="A64" s="25" t="s">
        <v>748</v>
      </c>
      <c r="B64" s="25" t="s">
        <v>850</v>
      </c>
      <c r="C64" s="25" t="s">
        <v>851</v>
      </c>
      <c r="D64" s="25" t="s">
        <v>843</v>
      </c>
      <c r="E64" s="25" t="s">
        <v>177</v>
      </c>
      <c r="F64" s="25" t="s">
        <v>462</v>
      </c>
      <c r="G64" s="25" t="s">
        <v>753</v>
      </c>
      <c r="H64" s="25" t="s">
        <v>390</v>
      </c>
      <c r="I64" s="411">
        <v>20000</v>
      </c>
      <c r="J64" s="26"/>
      <c r="K64" s="411"/>
      <c r="L64" s="411"/>
      <c r="M64" s="26"/>
      <c r="N64" s="411"/>
      <c r="O64" s="411"/>
      <c r="P64" s="411"/>
      <c r="Q64" s="26"/>
      <c r="R64" s="411">
        <v>20000</v>
      </c>
      <c r="S64" s="26"/>
      <c r="T64" s="26"/>
      <c r="U64" s="26">
        <v>20000</v>
      </c>
      <c r="V64" s="26"/>
      <c r="W64" s="26"/>
    </row>
    <row r="65" ht="25.5" customHeight="1" spans="1:23">
      <c r="A65" s="25" t="s">
        <v>748</v>
      </c>
      <c r="B65" s="25" t="s">
        <v>852</v>
      </c>
      <c r="C65" s="25" t="s">
        <v>853</v>
      </c>
      <c r="D65" s="25" t="s">
        <v>799</v>
      </c>
      <c r="E65" s="25" t="s">
        <v>175</v>
      </c>
      <c r="F65" s="25" t="s">
        <v>457</v>
      </c>
      <c r="G65" s="25" t="s">
        <v>791</v>
      </c>
      <c r="H65" s="25" t="s">
        <v>438</v>
      </c>
      <c r="I65" s="411">
        <v>350</v>
      </c>
      <c r="J65" s="26"/>
      <c r="K65" s="411"/>
      <c r="L65" s="411"/>
      <c r="M65" s="26"/>
      <c r="N65" s="411"/>
      <c r="O65" s="411"/>
      <c r="P65" s="411"/>
      <c r="Q65" s="26"/>
      <c r="R65" s="411">
        <v>350</v>
      </c>
      <c r="S65" s="26"/>
      <c r="T65" s="26"/>
      <c r="U65" s="26">
        <v>350</v>
      </c>
      <c r="V65" s="26"/>
      <c r="W65" s="26"/>
    </row>
    <row r="66" ht="25.5" customHeight="1" spans="1:23">
      <c r="A66" s="25" t="s">
        <v>748</v>
      </c>
      <c r="B66" s="25" t="s">
        <v>854</v>
      </c>
      <c r="C66" s="25" t="s">
        <v>855</v>
      </c>
      <c r="D66" s="25" t="s">
        <v>843</v>
      </c>
      <c r="E66" s="25" t="s">
        <v>177</v>
      </c>
      <c r="F66" s="25" t="s">
        <v>462</v>
      </c>
      <c r="G66" s="25" t="s">
        <v>753</v>
      </c>
      <c r="H66" s="25" t="s">
        <v>390</v>
      </c>
      <c r="I66" s="411">
        <v>7117.55</v>
      </c>
      <c r="J66" s="26"/>
      <c r="K66" s="411"/>
      <c r="L66" s="411"/>
      <c r="M66" s="26"/>
      <c r="N66" s="411"/>
      <c r="O66" s="411"/>
      <c r="P66" s="411"/>
      <c r="Q66" s="26"/>
      <c r="R66" s="411">
        <v>7117.55</v>
      </c>
      <c r="S66" s="26"/>
      <c r="T66" s="26"/>
      <c r="U66" s="26">
        <v>7117.55</v>
      </c>
      <c r="V66" s="26"/>
      <c r="W66" s="26"/>
    </row>
    <row r="67" ht="25.5" customHeight="1" spans="1:23">
      <c r="A67" s="25" t="s">
        <v>748</v>
      </c>
      <c r="B67" s="25" t="s">
        <v>856</v>
      </c>
      <c r="C67" s="25" t="s">
        <v>857</v>
      </c>
      <c r="D67" s="25" t="s">
        <v>788</v>
      </c>
      <c r="E67" s="25" t="s">
        <v>173</v>
      </c>
      <c r="F67" s="25" t="s">
        <v>419</v>
      </c>
      <c r="G67" s="25" t="s">
        <v>858</v>
      </c>
      <c r="H67" s="25" t="s">
        <v>436</v>
      </c>
      <c r="I67" s="411">
        <v>20102.75</v>
      </c>
      <c r="J67" s="26"/>
      <c r="K67" s="411"/>
      <c r="L67" s="411"/>
      <c r="M67" s="26"/>
      <c r="N67" s="411"/>
      <c r="O67" s="411"/>
      <c r="P67" s="411"/>
      <c r="Q67" s="26"/>
      <c r="R67" s="411">
        <v>20102.75</v>
      </c>
      <c r="S67" s="26"/>
      <c r="T67" s="26"/>
      <c r="U67" s="26">
        <v>20102.75</v>
      </c>
      <c r="V67" s="26"/>
      <c r="W67" s="26"/>
    </row>
    <row r="68" ht="25.5" customHeight="1" spans="1:23">
      <c r="A68" s="25" t="s">
        <v>748</v>
      </c>
      <c r="B68" s="25" t="s">
        <v>856</v>
      </c>
      <c r="C68" s="25" t="s">
        <v>857</v>
      </c>
      <c r="D68" s="25" t="s">
        <v>788</v>
      </c>
      <c r="E68" s="25" t="s">
        <v>173</v>
      </c>
      <c r="F68" s="25" t="s">
        <v>419</v>
      </c>
      <c r="G68" s="25" t="s">
        <v>767</v>
      </c>
      <c r="H68" s="25" t="s">
        <v>442</v>
      </c>
      <c r="I68" s="411">
        <v>16711.9</v>
      </c>
      <c r="J68" s="26"/>
      <c r="K68" s="411"/>
      <c r="L68" s="411"/>
      <c r="M68" s="26"/>
      <c r="N68" s="411"/>
      <c r="O68" s="411"/>
      <c r="P68" s="411"/>
      <c r="Q68" s="26"/>
      <c r="R68" s="411">
        <v>16711.9</v>
      </c>
      <c r="S68" s="26"/>
      <c r="T68" s="26"/>
      <c r="U68" s="26">
        <v>16711.9</v>
      </c>
      <c r="V68" s="26"/>
      <c r="W68" s="26"/>
    </row>
    <row r="69" ht="25.5" customHeight="1" spans="1:23">
      <c r="A69" s="25" t="s">
        <v>748</v>
      </c>
      <c r="B69" s="25" t="s">
        <v>859</v>
      </c>
      <c r="C69" s="25" t="s">
        <v>860</v>
      </c>
      <c r="D69" s="25" t="s">
        <v>827</v>
      </c>
      <c r="E69" s="25" t="s">
        <v>177</v>
      </c>
      <c r="F69" s="25" t="s">
        <v>462</v>
      </c>
      <c r="G69" s="25" t="s">
        <v>757</v>
      </c>
      <c r="H69" s="25" t="s">
        <v>444</v>
      </c>
      <c r="I69" s="411">
        <v>41427.94</v>
      </c>
      <c r="J69" s="26"/>
      <c r="K69" s="411"/>
      <c r="L69" s="411"/>
      <c r="M69" s="26"/>
      <c r="N69" s="411"/>
      <c r="O69" s="411"/>
      <c r="P69" s="411"/>
      <c r="Q69" s="26"/>
      <c r="R69" s="411">
        <v>41427.94</v>
      </c>
      <c r="S69" s="26"/>
      <c r="T69" s="26"/>
      <c r="U69" s="26">
        <v>41427.94</v>
      </c>
      <c r="V69" s="26"/>
      <c r="W69" s="26"/>
    </row>
    <row r="70" ht="25.5" customHeight="1" spans="1:23">
      <c r="A70" s="25" t="s">
        <v>748</v>
      </c>
      <c r="B70" s="25" t="s">
        <v>859</v>
      </c>
      <c r="C70" s="25" t="s">
        <v>860</v>
      </c>
      <c r="D70" s="25" t="s">
        <v>827</v>
      </c>
      <c r="E70" s="25" t="s">
        <v>177</v>
      </c>
      <c r="F70" s="25" t="s">
        <v>462</v>
      </c>
      <c r="G70" s="25" t="s">
        <v>796</v>
      </c>
      <c r="H70" s="25" t="s">
        <v>464</v>
      </c>
      <c r="I70" s="411">
        <v>71600</v>
      </c>
      <c r="J70" s="26"/>
      <c r="K70" s="411"/>
      <c r="L70" s="411"/>
      <c r="M70" s="26"/>
      <c r="N70" s="411"/>
      <c r="O70" s="411"/>
      <c r="P70" s="411"/>
      <c r="Q70" s="26"/>
      <c r="R70" s="411">
        <v>71600</v>
      </c>
      <c r="S70" s="26"/>
      <c r="T70" s="26"/>
      <c r="U70" s="26">
        <v>71600</v>
      </c>
      <c r="V70" s="26"/>
      <c r="W70" s="26"/>
    </row>
    <row r="71" ht="25.5" customHeight="1" spans="1:23">
      <c r="A71" s="25" t="s">
        <v>748</v>
      </c>
      <c r="B71" s="25" t="s">
        <v>861</v>
      </c>
      <c r="C71" s="25" t="s">
        <v>862</v>
      </c>
      <c r="D71" s="25" t="s">
        <v>863</v>
      </c>
      <c r="E71" s="25" t="s">
        <v>175</v>
      </c>
      <c r="F71" s="25" t="s">
        <v>457</v>
      </c>
      <c r="G71" s="25" t="s">
        <v>761</v>
      </c>
      <c r="H71" s="25" t="s">
        <v>396</v>
      </c>
      <c r="I71" s="411">
        <v>9818.14</v>
      </c>
      <c r="J71" s="26"/>
      <c r="K71" s="411"/>
      <c r="L71" s="411"/>
      <c r="M71" s="26"/>
      <c r="N71" s="411"/>
      <c r="O71" s="411"/>
      <c r="P71" s="411"/>
      <c r="Q71" s="26"/>
      <c r="R71" s="411">
        <v>9818.14</v>
      </c>
      <c r="S71" s="26"/>
      <c r="T71" s="26"/>
      <c r="U71" s="26">
        <v>9818.14</v>
      </c>
      <c r="V71" s="26"/>
      <c r="W71" s="26"/>
    </row>
    <row r="72" ht="25.5" customHeight="1" spans="1:23">
      <c r="A72" s="25" t="s">
        <v>748</v>
      </c>
      <c r="B72" s="25" t="s">
        <v>864</v>
      </c>
      <c r="C72" s="25" t="s">
        <v>865</v>
      </c>
      <c r="D72" s="25" t="s">
        <v>866</v>
      </c>
      <c r="E72" s="25" t="s">
        <v>173</v>
      </c>
      <c r="F72" s="25" t="s">
        <v>419</v>
      </c>
      <c r="G72" s="25" t="s">
        <v>818</v>
      </c>
      <c r="H72" s="25" t="s">
        <v>819</v>
      </c>
      <c r="I72" s="411">
        <v>63</v>
      </c>
      <c r="J72" s="26"/>
      <c r="K72" s="411"/>
      <c r="L72" s="411"/>
      <c r="M72" s="26"/>
      <c r="N72" s="411"/>
      <c r="O72" s="411"/>
      <c r="P72" s="411"/>
      <c r="Q72" s="26"/>
      <c r="R72" s="411">
        <v>63</v>
      </c>
      <c r="S72" s="26"/>
      <c r="T72" s="26"/>
      <c r="U72" s="26">
        <v>63</v>
      </c>
      <c r="V72" s="26"/>
      <c r="W72" s="26"/>
    </row>
    <row r="73" ht="25.5" customHeight="1" spans="1:23">
      <c r="A73" s="25" t="s">
        <v>748</v>
      </c>
      <c r="B73" s="25" t="s">
        <v>867</v>
      </c>
      <c r="C73" s="25" t="s">
        <v>868</v>
      </c>
      <c r="D73" s="25" t="s">
        <v>869</v>
      </c>
      <c r="E73" s="25" t="s">
        <v>175</v>
      </c>
      <c r="F73" s="25" t="s">
        <v>457</v>
      </c>
      <c r="G73" s="25" t="s">
        <v>870</v>
      </c>
      <c r="H73" s="25" t="s">
        <v>434</v>
      </c>
      <c r="I73" s="411">
        <v>4795.2</v>
      </c>
      <c r="J73" s="26"/>
      <c r="K73" s="411"/>
      <c r="L73" s="411"/>
      <c r="M73" s="26"/>
      <c r="N73" s="411"/>
      <c r="O73" s="411"/>
      <c r="P73" s="411"/>
      <c r="Q73" s="26"/>
      <c r="R73" s="411">
        <v>4795.2</v>
      </c>
      <c r="S73" s="26"/>
      <c r="T73" s="26"/>
      <c r="U73" s="26">
        <v>4795.2</v>
      </c>
      <c r="V73" s="26"/>
      <c r="W73" s="26"/>
    </row>
    <row r="74" ht="25.5" customHeight="1" spans="1:23">
      <c r="A74" s="25" t="s">
        <v>748</v>
      </c>
      <c r="B74" s="25" t="s">
        <v>867</v>
      </c>
      <c r="C74" s="25" t="s">
        <v>868</v>
      </c>
      <c r="D74" s="25" t="s">
        <v>869</v>
      </c>
      <c r="E74" s="25" t="s">
        <v>175</v>
      </c>
      <c r="F74" s="25" t="s">
        <v>457</v>
      </c>
      <c r="G74" s="25" t="s">
        <v>858</v>
      </c>
      <c r="H74" s="25" t="s">
        <v>436</v>
      </c>
      <c r="I74" s="411">
        <v>4208</v>
      </c>
      <c r="J74" s="26"/>
      <c r="K74" s="411"/>
      <c r="L74" s="411"/>
      <c r="M74" s="26"/>
      <c r="N74" s="411"/>
      <c r="O74" s="411"/>
      <c r="P74" s="411"/>
      <c r="Q74" s="26"/>
      <c r="R74" s="411">
        <v>4208</v>
      </c>
      <c r="S74" s="26"/>
      <c r="T74" s="26"/>
      <c r="U74" s="26">
        <v>4208</v>
      </c>
      <c r="V74" s="26"/>
      <c r="W74" s="26"/>
    </row>
    <row r="75" ht="25.5" customHeight="1" spans="1:23">
      <c r="A75" s="25" t="s">
        <v>748</v>
      </c>
      <c r="B75" s="25" t="s">
        <v>871</v>
      </c>
      <c r="C75" s="25" t="s">
        <v>872</v>
      </c>
      <c r="D75" s="25" t="s">
        <v>788</v>
      </c>
      <c r="E75" s="25" t="s">
        <v>173</v>
      </c>
      <c r="F75" s="25" t="s">
        <v>419</v>
      </c>
      <c r="G75" s="25" t="s">
        <v>873</v>
      </c>
      <c r="H75" s="25" t="s">
        <v>874</v>
      </c>
      <c r="I75" s="411">
        <v>1000</v>
      </c>
      <c r="J75" s="26"/>
      <c r="K75" s="411"/>
      <c r="L75" s="411"/>
      <c r="M75" s="26"/>
      <c r="N75" s="411"/>
      <c r="O75" s="411"/>
      <c r="P75" s="411"/>
      <c r="Q75" s="26"/>
      <c r="R75" s="411">
        <v>1000</v>
      </c>
      <c r="S75" s="26"/>
      <c r="T75" s="26"/>
      <c r="U75" s="26">
        <v>1000</v>
      </c>
      <c r="V75" s="26"/>
      <c r="W75" s="26"/>
    </row>
    <row r="76" ht="25.5" customHeight="1" spans="1:23">
      <c r="A76" s="25" t="s">
        <v>748</v>
      </c>
      <c r="B76" s="25" t="s">
        <v>875</v>
      </c>
      <c r="C76" s="25" t="s">
        <v>876</v>
      </c>
      <c r="D76" s="25" t="s">
        <v>751</v>
      </c>
      <c r="E76" s="25" t="s">
        <v>167</v>
      </c>
      <c r="F76" s="25" t="s">
        <v>752</v>
      </c>
      <c r="G76" s="25" t="s">
        <v>753</v>
      </c>
      <c r="H76" s="25" t="s">
        <v>390</v>
      </c>
      <c r="I76" s="411">
        <v>200000</v>
      </c>
      <c r="J76" s="26">
        <v>200000</v>
      </c>
      <c r="K76" s="411">
        <v>200000</v>
      </c>
      <c r="L76" s="411"/>
      <c r="M76" s="26"/>
      <c r="N76" s="411"/>
      <c r="O76" s="411"/>
      <c r="P76" s="411"/>
      <c r="Q76" s="26"/>
      <c r="R76" s="411"/>
      <c r="S76" s="26"/>
      <c r="T76" s="26"/>
      <c r="U76" s="26"/>
      <c r="V76" s="26"/>
      <c r="W76" s="26"/>
    </row>
    <row r="77" ht="25.5" customHeight="1" spans="1:23">
      <c r="A77" s="25" t="s">
        <v>748</v>
      </c>
      <c r="B77" s="25" t="s">
        <v>875</v>
      </c>
      <c r="C77" s="25" t="s">
        <v>876</v>
      </c>
      <c r="D77" s="25" t="s">
        <v>751</v>
      </c>
      <c r="E77" s="25" t="s">
        <v>167</v>
      </c>
      <c r="F77" s="25" t="s">
        <v>752</v>
      </c>
      <c r="G77" s="25" t="s">
        <v>767</v>
      </c>
      <c r="H77" s="25" t="s">
        <v>442</v>
      </c>
      <c r="I77" s="411">
        <v>1800000</v>
      </c>
      <c r="J77" s="26">
        <v>1800000</v>
      </c>
      <c r="K77" s="411">
        <v>1800000</v>
      </c>
      <c r="L77" s="411"/>
      <c r="M77" s="26"/>
      <c r="N77" s="411"/>
      <c r="O77" s="411"/>
      <c r="P77" s="411"/>
      <c r="Q77" s="26"/>
      <c r="R77" s="411"/>
      <c r="S77" s="26"/>
      <c r="T77" s="26"/>
      <c r="U77" s="26"/>
      <c r="V77" s="26"/>
      <c r="W77" s="26"/>
    </row>
    <row r="78" ht="25.5" customHeight="1" spans="1:23">
      <c r="A78" s="25" t="s">
        <v>748</v>
      </c>
      <c r="B78" s="25" t="s">
        <v>877</v>
      </c>
      <c r="C78" s="25" t="s">
        <v>878</v>
      </c>
      <c r="D78" s="25" t="s">
        <v>822</v>
      </c>
      <c r="E78" s="25" t="s">
        <v>185</v>
      </c>
      <c r="F78" s="25" t="s">
        <v>528</v>
      </c>
      <c r="G78" s="25" t="s">
        <v>840</v>
      </c>
      <c r="H78" s="25" t="s">
        <v>526</v>
      </c>
      <c r="I78" s="411">
        <v>510</v>
      </c>
      <c r="J78" s="26"/>
      <c r="K78" s="411"/>
      <c r="L78" s="411"/>
      <c r="M78" s="26"/>
      <c r="N78" s="411"/>
      <c r="O78" s="411"/>
      <c r="P78" s="411"/>
      <c r="Q78" s="26"/>
      <c r="R78" s="411">
        <v>510</v>
      </c>
      <c r="S78" s="26"/>
      <c r="T78" s="26"/>
      <c r="U78" s="26">
        <v>510</v>
      </c>
      <c r="V78" s="26"/>
      <c r="W78" s="26"/>
    </row>
    <row r="79" ht="25.5" customHeight="1" spans="1:23">
      <c r="A79" s="25" t="s">
        <v>748</v>
      </c>
      <c r="B79" s="25" t="s">
        <v>879</v>
      </c>
      <c r="C79" s="25" t="s">
        <v>880</v>
      </c>
      <c r="D79" s="25" t="s">
        <v>782</v>
      </c>
      <c r="E79" s="25" t="s">
        <v>177</v>
      </c>
      <c r="F79" s="25" t="s">
        <v>462</v>
      </c>
      <c r="G79" s="25" t="s">
        <v>785</v>
      </c>
      <c r="H79" s="25" t="s">
        <v>440</v>
      </c>
      <c r="I79" s="411">
        <v>82642.58</v>
      </c>
      <c r="J79" s="26"/>
      <c r="K79" s="411"/>
      <c r="L79" s="411"/>
      <c r="M79" s="26"/>
      <c r="N79" s="411"/>
      <c r="O79" s="411"/>
      <c r="P79" s="411"/>
      <c r="Q79" s="26"/>
      <c r="R79" s="411">
        <v>82642.58</v>
      </c>
      <c r="S79" s="26"/>
      <c r="T79" s="26"/>
      <c r="U79" s="26">
        <v>82642.58</v>
      </c>
      <c r="V79" s="26"/>
      <c r="W79" s="26"/>
    </row>
    <row r="80" ht="25.5" customHeight="1" spans="1:23">
      <c r="A80" s="25" t="s">
        <v>748</v>
      </c>
      <c r="B80" s="25" t="s">
        <v>881</v>
      </c>
      <c r="C80" s="25" t="s">
        <v>882</v>
      </c>
      <c r="D80" s="25" t="s">
        <v>782</v>
      </c>
      <c r="E80" s="25" t="s">
        <v>177</v>
      </c>
      <c r="F80" s="25" t="s">
        <v>462</v>
      </c>
      <c r="G80" s="25" t="s">
        <v>767</v>
      </c>
      <c r="H80" s="25" t="s">
        <v>442</v>
      </c>
      <c r="I80" s="411">
        <v>3955.5</v>
      </c>
      <c r="J80" s="26"/>
      <c r="K80" s="411"/>
      <c r="L80" s="411"/>
      <c r="M80" s="26"/>
      <c r="N80" s="411"/>
      <c r="O80" s="411"/>
      <c r="P80" s="411"/>
      <c r="Q80" s="26"/>
      <c r="R80" s="411">
        <v>3955.5</v>
      </c>
      <c r="S80" s="26"/>
      <c r="T80" s="26"/>
      <c r="U80" s="26">
        <v>3955.5</v>
      </c>
      <c r="V80" s="26"/>
      <c r="W80" s="26"/>
    </row>
    <row r="81" ht="25.5" customHeight="1" spans="1:23">
      <c r="A81" s="25" t="s">
        <v>748</v>
      </c>
      <c r="B81" s="25" t="s">
        <v>883</v>
      </c>
      <c r="C81" s="25" t="s">
        <v>884</v>
      </c>
      <c r="D81" s="25" t="s">
        <v>782</v>
      </c>
      <c r="E81" s="25" t="s">
        <v>177</v>
      </c>
      <c r="F81" s="25" t="s">
        <v>462</v>
      </c>
      <c r="G81" s="25" t="s">
        <v>885</v>
      </c>
      <c r="H81" s="25" t="s">
        <v>394</v>
      </c>
      <c r="I81" s="411">
        <v>10760</v>
      </c>
      <c r="J81" s="26"/>
      <c r="K81" s="411"/>
      <c r="L81" s="411"/>
      <c r="M81" s="26"/>
      <c r="N81" s="411"/>
      <c r="O81" s="411"/>
      <c r="P81" s="411"/>
      <c r="Q81" s="26"/>
      <c r="R81" s="411">
        <v>10760</v>
      </c>
      <c r="S81" s="26"/>
      <c r="T81" s="26"/>
      <c r="U81" s="26">
        <v>10760</v>
      </c>
      <c r="V81" s="26"/>
      <c r="W81" s="26"/>
    </row>
    <row r="82" ht="25.5" customHeight="1" spans="1:23">
      <c r="A82" s="25" t="s">
        <v>748</v>
      </c>
      <c r="B82" s="25" t="s">
        <v>883</v>
      </c>
      <c r="C82" s="25" t="s">
        <v>884</v>
      </c>
      <c r="D82" s="25" t="s">
        <v>782</v>
      </c>
      <c r="E82" s="25" t="s">
        <v>177</v>
      </c>
      <c r="F82" s="25" t="s">
        <v>462</v>
      </c>
      <c r="G82" s="25" t="s">
        <v>785</v>
      </c>
      <c r="H82" s="25" t="s">
        <v>440</v>
      </c>
      <c r="I82" s="411">
        <v>10465</v>
      </c>
      <c r="J82" s="26"/>
      <c r="K82" s="411"/>
      <c r="L82" s="411"/>
      <c r="M82" s="26"/>
      <c r="N82" s="411"/>
      <c r="O82" s="411"/>
      <c r="P82" s="411"/>
      <c r="Q82" s="26"/>
      <c r="R82" s="411">
        <v>10465</v>
      </c>
      <c r="S82" s="26"/>
      <c r="T82" s="26"/>
      <c r="U82" s="26">
        <v>10465</v>
      </c>
      <c r="V82" s="26"/>
      <c r="W82" s="26"/>
    </row>
    <row r="83" ht="25.5" customHeight="1" spans="1:23">
      <c r="A83" s="25" t="s">
        <v>748</v>
      </c>
      <c r="B83" s="25" t="s">
        <v>883</v>
      </c>
      <c r="C83" s="25" t="s">
        <v>884</v>
      </c>
      <c r="D83" s="25" t="s">
        <v>782</v>
      </c>
      <c r="E83" s="25" t="s">
        <v>177</v>
      </c>
      <c r="F83" s="25" t="s">
        <v>462</v>
      </c>
      <c r="G83" s="25" t="s">
        <v>795</v>
      </c>
      <c r="H83" s="25" t="s">
        <v>400</v>
      </c>
      <c r="I83" s="411">
        <v>7000</v>
      </c>
      <c r="J83" s="26"/>
      <c r="K83" s="411"/>
      <c r="L83" s="411"/>
      <c r="M83" s="26"/>
      <c r="N83" s="411"/>
      <c r="O83" s="411"/>
      <c r="P83" s="411"/>
      <c r="Q83" s="26"/>
      <c r="R83" s="411">
        <v>7000</v>
      </c>
      <c r="S83" s="26"/>
      <c r="T83" s="26"/>
      <c r="U83" s="26">
        <v>7000</v>
      </c>
      <c r="V83" s="26"/>
      <c r="W83" s="26"/>
    </row>
    <row r="84" ht="25.5" customHeight="1" spans="1:23">
      <c r="A84" s="25" t="s">
        <v>748</v>
      </c>
      <c r="B84" s="25" t="s">
        <v>886</v>
      </c>
      <c r="C84" s="25" t="s">
        <v>887</v>
      </c>
      <c r="D84" s="25" t="s">
        <v>782</v>
      </c>
      <c r="E84" s="25" t="s">
        <v>177</v>
      </c>
      <c r="F84" s="25" t="s">
        <v>462</v>
      </c>
      <c r="G84" s="25" t="s">
        <v>753</v>
      </c>
      <c r="H84" s="25" t="s">
        <v>390</v>
      </c>
      <c r="I84" s="411">
        <v>12050</v>
      </c>
      <c r="J84" s="26"/>
      <c r="K84" s="411"/>
      <c r="L84" s="411"/>
      <c r="M84" s="26"/>
      <c r="N84" s="411"/>
      <c r="O84" s="411"/>
      <c r="P84" s="411"/>
      <c r="Q84" s="26"/>
      <c r="R84" s="411">
        <v>12050</v>
      </c>
      <c r="S84" s="26"/>
      <c r="T84" s="26"/>
      <c r="U84" s="26">
        <v>12050</v>
      </c>
      <c r="V84" s="26"/>
      <c r="W84" s="26"/>
    </row>
    <row r="85" ht="25.5" customHeight="1" spans="1:23">
      <c r="A85" s="25" t="s">
        <v>748</v>
      </c>
      <c r="B85" s="25" t="s">
        <v>886</v>
      </c>
      <c r="C85" s="25" t="s">
        <v>887</v>
      </c>
      <c r="D85" s="25" t="s">
        <v>782</v>
      </c>
      <c r="E85" s="25" t="s">
        <v>177</v>
      </c>
      <c r="F85" s="25" t="s">
        <v>462</v>
      </c>
      <c r="G85" s="25" t="s">
        <v>885</v>
      </c>
      <c r="H85" s="25" t="s">
        <v>394</v>
      </c>
      <c r="I85" s="411">
        <v>5725</v>
      </c>
      <c r="J85" s="26"/>
      <c r="K85" s="411"/>
      <c r="L85" s="411"/>
      <c r="M85" s="26"/>
      <c r="N85" s="411"/>
      <c r="O85" s="411"/>
      <c r="P85" s="411"/>
      <c r="Q85" s="26"/>
      <c r="R85" s="411">
        <v>5725</v>
      </c>
      <c r="S85" s="26"/>
      <c r="T85" s="26"/>
      <c r="U85" s="26">
        <v>5725</v>
      </c>
      <c r="V85" s="26"/>
      <c r="W85" s="26"/>
    </row>
    <row r="86" ht="25.5" customHeight="1" spans="1:23">
      <c r="A86" s="25" t="s">
        <v>748</v>
      </c>
      <c r="B86" s="25" t="s">
        <v>886</v>
      </c>
      <c r="C86" s="25" t="s">
        <v>887</v>
      </c>
      <c r="D86" s="25" t="s">
        <v>782</v>
      </c>
      <c r="E86" s="25" t="s">
        <v>177</v>
      </c>
      <c r="F86" s="25" t="s">
        <v>462</v>
      </c>
      <c r="G86" s="25" t="s">
        <v>795</v>
      </c>
      <c r="H86" s="25" t="s">
        <v>400</v>
      </c>
      <c r="I86" s="411">
        <v>4500</v>
      </c>
      <c r="J86" s="26"/>
      <c r="K86" s="411"/>
      <c r="L86" s="411"/>
      <c r="M86" s="26"/>
      <c r="N86" s="411"/>
      <c r="O86" s="411"/>
      <c r="P86" s="411"/>
      <c r="Q86" s="26"/>
      <c r="R86" s="411">
        <v>4500</v>
      </c>
      <c r="S86" s="26"/>
      <c r="T86" s="26"/>
      <c r="U86" s="26">
        <v>4500</v>
      </c>
      <c r="V86" s="26"/>
      <c r="W86" s="26"/>
    </row>
    <row r="87" ht="25.5" customHeight="1" spans="1:23">
      <c r="A87" s="25" t="s">
        <v>748</v>
      </c>
      <c r="B87" s="25" t="s">
        <v>888</v>
      </c>
      <c r="C87" s="25" t="s">
        <v>889</v>
      </c>
      <c r="D87" s="25" t="s">
        <v>782</v>
      </c>
      <c r="E87" s="25" t="s">
        <v>177</v>
      </c>
      <c r="F87" s="25" t="s">
        <v>462</v>
      </c>
      <c r="G87" s="25" t="s">
        <v>753</v>
      </c>
      <c r="H87" s="25" t="s">
        <v>390</v>
      </c>
      <c r="I87" s="411">
        <v>24685.65</v>
      </c>
      <c r="J87" s="26"/>
      <c r="K87" s="411"/>
      <c r="L87" s="411"/>
      <c r="M87" s="26"/>
      <c r="N87" s="411"/>
      <c r="O87" s="411"/>
      <c r="P87" s="411"/>
      <c r="Q87" s="26"/>
      <c r="R87" s="411">
        <v>24685.65</v>
      </c>
      <c r="S87" s="26"/>
      <c r="T87" s="26"/>
      <c r="U87" s="26">
        <v>24685.65</v>
      </c>
      <c r="V87" s="26"/>
      <c r="W87" s="26"/>
    </row>
    <row r="88" ht="25.5" customHeight="1" spans="1:23">
      <c r="A88" s="25" t="s">
        <v>748</v>
      </c>
      <c r="B88" s="25" t="s">
        <v>888</v>
      </c>
      <c r="C88" s="25" t="s">
        <v>889</v>
      </c>
      <c r="D88" s="25" t="s">
        <v>782</v>
      </c>
      <c r="E88" s="25" t="s">
        <v>177</v>
      </c>
      <c r="F88" s="25" t="s">
        <v>462</v>
      </c>
      <c r="G88" s="25" t="s">
        <v>885</v>
      </c>
      <c r="H88" s="25" t="s">
        <v>394</v>
      </c>
      <c r="I88" s="411">
        <v>10000</v>
      </c>
      <c r="J88" s="26"/>
      <c r="K88" s="411"/>
      <c r="L88" s="411"/>
      <c r="M88" s="26"/>
      <c r="N88" s="411"/>
      <c r="O88" s="411"/>
      <c r="P88" s="411"/>
      <c r="Q88" s="26"/>
      <c r="R88" s="411">
        <v>10000</v>
      </c>
      <c r="S88" s="26"/>
      <c r="T88" s="26"/>
      <c r="U88" s="26">
        <v>10000</v>
      </c>
      <c r="V88" s="26"/>
      <c r="W88" s="26"/>
    </row>
    <row r="89" ht="25.5" customHeight="1" spans="1:23">
      <c r="A89" s="25" t="s">
        <v>748</v>
      </c>
      <c r="B89" s="25" t="s">
        <v>890</v>
      </c>
      <c r="C89" s="25" t="s">
        <v>891</v>
      </c>
      <c r="D89" s="25" t="s">
        <v>869</v>
      </c>
      <c r="E89" s="25" t="s">
        <v>175</v>
      </c>
      <c r="F89" s="25" t="s">
        <v>457</v>
      </c>
      <c r="G89" s="25" t="s">
        <v>870</v>
      </c>
      <c r="H89" s="25" t="s">
        <v>434</v>
      </c>
      <c r="I89" s="411">
        <v>1061.2</v>
      </c>
      <c r="J89" s="26"/>
      <c r="K89" s="411"/>
      <c r="L89" s="411"/>
      <c r="M89" s="26"/>
      <c r="N89" s="411"/>
      <c r="O89" s="411"/>
      <c r="P89" s="411"/>
      <c r="Q89" s="26"/>
      <c r="R89" s="411">
        <v>1061.2</v>
      </c>
      <c r="S89" s="26"/>
      <c r="T89" s="26"/>
      <c r="U89" s="26">
        <v>1061.2</v>
      </c>
      <c r="V89" s="26"/>
      <c r="W89" s="26"/>
    </row>
    <row r="90" ht="25.5" customHeight="1" spans="1:23">
      <c r="A90" s="25" t="s">
        <v>748</v>
      </c>
      <c r="B90" s="25" t="s">
        <v>892</v>
      </c>
      <c r="C90" s="25" t="s">
        <v>893</v>
      </c>
      <c r="D90" s="25" t="s">
        <v>894</v>
      </c>
      <c r="E90" s="25" t="s">
        <v>175</v>
      </c>
      <c r="F90" s="25" t="s">
        <v>457</v>
      </c>
      <c r="G90" s="25" t="s">
        <v>791</v>
      </c>
      <c r="H90" s="25" t="s">
        <v>438</v>
      </c>
      <c r="I90" s="411">
        <v>553.29</v>
      </c>
      <c r="J90" s="26"/>
      <c r="K90" s="411"/>
      <c r="L90" s="411"/>
      <c r="M90" s="26"/>
      <c r="N90" s="411"/>
      <c r="O90" s="411"/>
      <c r="P90" s="411"/>
      <c r="Q90" s="26"/>
      <c r="R90" s="411">
        <v>553.29</v>
      </c>
      <c r="S90" s="26"/>
      <c r="T90" s="26"/>
      <c r="U90" s="26">
        <v>553.29</v>
      </c>
      <c r="V90" s="26"/>
      <c r="W90" s="26"/>
    </row>
    <row r="91" ht="25.5" customHeight="1" spans="1:23">
      <c r="A91" s="25" t="s">
        <v>748</v>
      </c>
      <c r="B91" s="25" t="s">
        <v>892</v>
      </c>
      <c r="C91" s="25" t="s">
        <v>893</v>
      </c>
      <c r="D91" s="25" t="s">
        <v>894</v>
      </c>
      <c r="E91" s="25" t="s">
        <v>175</v>
      </c>
      <c r="F91" s="25" t="s">
        <v>457</v>
      </c>
      <c r="G91" s="25" t="s">
        <v>785</v>
      </c>
      <c r="H91" s="25" t="s">
        <v>440</v>
      </c>
      <c r="I91" s="411">
        <v>794.44</v>
      </c>
      <c r="J91" s="26"/>
      <c r="K91" s="411"/>
      <c r="L91" s="411"/>
      <c r="M91" s="26"/>
      <c r="N91" s="411"/>
      <c r="O91" s="411"/>
      <c r="P91" s="411"/>
      <c r="Q91" s="26"/>
      <c r="R91" s="411">
        <v>794.44</v>
      </c>
      <c r="S91" s="26"/>
      <c r="T91" s="26"/>
      <c r="U91" s="26">
        <v>794.44</v>
      </c>
      <c r="V91" s="26"/>
      <c r="W91" s="26"/>
    </row>
    <row r="92" ht="25.5" customHeight="1" spans="1:23">
      <c r="A92" s="25" t="s">
        <v>748</v>
      </c>
      <c r="B92" s="25" t="s">
        <v>895</v>
      </c>
      <c r="C92" s="25" t="s">
        <v>896</v>
      </c>
      <c r="D92" s="25" t="s">
        <v>866</v>
      </c>
      <c r="E92" s="25" t="s">
        <v>173</v>
      </c>
      <c r="F92" s="25" t="s">
        <v>419</v>
      </c>
      <c r="G92" s="25" t="s">
        <v>897</v>
      </c>
      <c r="H92" s="25" t="s">
        <v>524</v>
      </c>
      <c r="I92" s="411">
        <v>14525</v>
      </c>
      <c r="J92" s="26"/>
      <c r="K92" s="411"/>
      <c r="L92" s="411"/>
      <c r="M92" s="26"/>
      <c r="N92" s="411"/>
      <c r="O92" s="411"/>
      <c r="P92" s="411"/>
      <c r="Q92" s="26"/>
      <c r="R92" s="411">
        <v>14525</v>
      </c>
      <c r="S92" s="26"/>
      <c r="T92" s="26"/>
      <c r="U92" s="26">
        <v>14525</v>
      </c>
      <c r="V92" s="26"/>
      <c r="W92" s="26"/>
    </row>
    <row r="93" ht="25.5" customHeight="1" spans="1:23">
      <c r="A93" s="25" t="s">
        <v>748</v>
      </c>
      <c r="B93" s="25" t="s">
        <v>898</v>
      </c>
      <c r="C93" s="25" t="s">
        <v>899</v>
      </c>
      <c r="D93" s="25" t="s">
        <v>900</v>
      </c>
      <c r="E93" s="25" t="s">
        <v>179</v>
      </c>
      <c r="F93" s="25" t="s">
        <v>448</v>
      </c>
      <c r="G93" s="25" t="s">
        <v>753</v>
      </c>
      <c r="H93" s="25" t="s">
        <v>390</v>
      </c>
      <c r="I93" s="411">
        <v>6653.65</v>
      </c>
      <c r="J93" s="26"/>
      <c r="K93" s="411"/>
      <c r="L93" s="411"/>
      <c r="M93" s="26"/>
      <c r="N93" s="411"/>
      <c r="O93" s="411"/>
      <c r="P93" s="411"/>
      <c r="Q93" s="26">
        <v>6653.65</v>
      </c>
      <c r="R93" s="411"/>
      <c r="S93" s="26"/>
      <c r="T93" s="26"/>
      <c r="U93" s="26"/>
      <c r="V93" s="26"/>
      <c r="W93" s="26"/>
    </row>
    <row r="94" ht="25.5" customHeight="1" spans="1:23">
      <c r="A94" s="25" t="s">
        <v>748</v>
      </c>
      <c r="B94" s="25" t="s">
        <v>898</v>
      </c>
      <c r="C94" s="25" t="s">
        <v>899</v>
      </c>
      <c r="D94" s="25" t="s">
        <v>900</v>
      </c>
      <c r="E94" s="25" t="s">
        <v>179</v>
      </c>
      <c r="F94" s="25" t="s">
        <v>448</v>
      </c>
      <c r="G94" s="25" t="s">
        <v>767</v>
      </c>
      <c r="H94" s="25" t="s">
        <v>442</v>
      </c>
      <c r="I94" s="411">
        <v>4520.34</v>
      </c>
      <c r="J94" s="26"/>
      <c r="K94" s="411"/>
      <c r="L94" s="411"/>
      <c r="M94" s="26"/>
      <c r="N94" s="411"/>
      <c r="O94" s="411"/>
      <c r="P94" s="411"/>
      <c r="Q94" s="26">
        <v>4520.34</v>
      </c>
      <c r="R94" s="411"/>
      <c r="S94" s="26"/>
      <c r="T94" s="26"/>
      <c r="U94" s="26"/>
      <c r="V94" s="26"/>
      <c r="W94" s="26"/>
    </row>
    <row r="95" ht="25.5" customHeight="1" spans="1:23">
      <c r="A95" s="25" t="s">
        <v>748</v>
      </c>
      <c r="B95" s="25" t="s">
        <v>901</v>
      </c>
      <c r="C95" s="25" t="s">
        <v>902</v>
      </c>
      <c r="D95" s="25" t="s">
        <v>869</v>
      </c>
      <c r="E95" s="25" t="s">
        <v>175</v>
      </c>
      <c r="F95" s="25" t="s">
        <v>457</v>
      </c>
      <c r="G95" s="25" t="s">
        <v>757</v>
      </c>
      <c r="H95" s="25" t="s">
        <v>444</v>
      </c>
      <c r="I95" s="411">
        <v>110</v>
      </c>
      <c r="J95" s="26"/>
      <c r="K95" s="411"/>
      <c r="L95" s="411"/>
      <c r="M95" s="26"/>
      <c r="N95" s="411"/>
      <c r="O95" s="411"/>
      <c r="P95" s="411"/>
      <c r="Q95" s="26"/>
      <c r="R95" s="411">
        <v>110</v>
      </c>
      <c r="S95" s="26"/>
      <c r="T95" s="26"/>
      <c r="U95" s="26">
        <v>110</v>
      </c>
      <c r="V95" s="26"/>
      <c r="W95" s="26"/>
    </row>
    <row r="96" ht="25.5" customHeight="1" spans="1:23">
      <c r="A96" s="25" t="s">
        <v>748</v>
      </c>
      <c r="B96" s="25" t="s">
        <v>903</v>
      </c>
      <c r="C96" s="25" t="s">
        <v>904</v>
      </c>
      <c r="D96" s="25" t="s">
        <v>788</v>
      </c>
      <c r="E96" s="25" t="s">
        <v>173</v>
      </c>
      <c r="F96" s="25" t="s">
        <v>419</v>
      </c>
      <c r="G96" s="25" t="s">
        <v>870</v>
      </c>
      <c r="H96" s="25" t="s">
        <v>434</v>
      </c>
      <c r="I96" s="411">
        <v>13389</v>
      </c>
      <c r="J96" s="26"/>
      <c r="K96" s="411"/>
      <c r="L96" s="411"/>
      <c r="M96" s="26"/>
      <c r="N96" s="411"/>
      <c r="O96" s="411"/>
      <c r="P96" s="411"/>
      <c r="Q96" s="26"/>
      <c r="R96" s="411">
        <v>13389</v>
      </c>
      <c r="S96" s="26"/>
      <c r="T96" s="26"/>
      <c r="U96" s="26">
        <v>13389</v>
      </c>
      <c r="V96" s="26"/>
      <c r="W96" s="26"/>
    </row>
    <row r="97" ht="25.5" customHeight="1" spans="1:23">
      <c r="A97" s="25" t="s">
        <v>748</v>
      </c>
      <c r="B97" s="25" t="s">
        <v>905</v>
      </c>
      <c r="C97" s="25" t="s">
        <v>906</v>
      </c>
      <c r="D97" s="25" t="s">
        <v>751</v>
      </c>
      <c r="E97" s="25" t="s">
        <v>175</v>
      </c>
      <c r="F97" s="25" t="s">
        <v>457</v>
      </c>
      <c r="G97" s="25" t="s">
        <v>767</v>
      </c>
      <c r="H97" s="25" t="s">
        <v>442</v>
      </c>
      <c r="I97" s="411">
        <v>13344.39</v>
      </c>
      <c r="J97" s="26"/>
      <c r="K97" s="411"/>
      <c r="L97" s="411"/>
      <c r="M97" s="26"/>
      <c r="N97" s="411"/>
      <c r="O97" s="411"/>
      <c r="P97" s="411"/>
      <c r="Q97" s="26"/>
      <c r="R97" s="411">
        <v>13344.39</v>
      </c>
      <c r="S97" s="26"/>
      <c r="T97" s="26"/>
      <c r="U97" s="26">
        <v>13344.39</v>
      </c>
      <c r="V97" s="26"/>
      <c r="W97" s="26"/>
    </row>
    <row r="98" ht="25.5" customHeight="1" spans="1:23">
      <c r="A98" s="25" t="s">
        <v>748</v>
      </c>
      <c r="B98" s="25" t="s">
        <v>907</v>
      </c>
      <c r="C98" s="25" t="s">
        <v>908</v>
      </c>
      <c r="D98" s="25" t="s">
        <v>751</v>
      </c>
      <c r="E98" s="25" t="s">
        <v>169</v>
      </c>
      <c r="F98" s="25" t="s">
        <v>488</v>
      </c>
      <c r="G98" s="25" t="s">
        <v>767</v>
      </c>
      <c r="H98" s="25" t="s">
        <v>442</v>
      </c>
      <c r="I98" s="411">
        <v>670.1</v>
      </c>
      <c r="J98" s="26"/>
      <c r="K98" s="411"/>
      <c r="L98" s="411"/>
      <c r="M98" s="26"/>
      <c r="N98" s="411"/>
      <c r="O98" s="411"/>
      <c r="P98" s="411"/>
      <c r="Q98" s="26"/>
      <c r="R98" s="411">
        <v>670.1</v>
      </c>
      <c r="S98" s="26"/>
      <c r="T98" s="26"/>
      <c r="U98" s="26">
        <v>670.1</v>
      </c>
      <c r="V98" s="26"/>
      <c r="W98" s="26"/>
    </row>
    <row r="99" ht="25.5" customHeight="1" spans="1:23">
      <c r="A99" s="25" t="s">
        <v>748</v>
      </c>
      <c r="B99" s="25" t="s">
        <v>909</v>
      </c>
      <c r="C99" s="25" t="s">
        <v>910</v>
      </c>
      <c r="D99" s="25" t="s">
        <v>894</v>
      </c>
      <c r="E99" s="25" t="s">
        <v>175</v>
      </c>
      <c r="F99" s="25" t="s">
        <v>457</v>
      </c>
      <c r="G99" s="25" t="s">
        <v>785</v>
      </c>
      <c r="H99" s="25" t="s">
        <v>440</v>
      </c>
      <c r="I99" s="411">
        <v>10478.93</v>
      </c>
      <c r="J99" s="26"/>
      <c r="K99" s="411"/>
      <c r="L99" s="411"/>
      <c r="M99" s="26"/>
      <c r="N99" s="411"/>
      <c r="O99" s="411"/>
      <c r="P99" s="411"/>
      <c r="Q99" s="26"/>
      <c r="R99" s="411">
        <v>10478.93</v>
      </c>
      <c r="S99" s="26"/>
      <c r="T99" s="26"/>
      <c r="U99" s="26">
        <v>10478.93</v>
      </c>
      <c r="V99" s="26"/>
      <c r="W99" s="26"/>
    </row>
    <row r="100" ht="25.5" customHeight="1" spans="1:23">
      <c r="A100" s="25" t="s">
        <v>748</v>
      </c>
      <c r="B100" s="25" t="s">
        <v>911</v>
      </c>
      <c r="C100" s="25" t="s">
        <v>912</v>
      </c>
      <c r="D100" s="25" t="s">
        <v>913</v>
      </c>
      <c r="E100" s="25" t="s">
        <v>177</v>
      </c>
      <c r="F100" s="25" t="s">
        <v>462</v>
      </c>
      <c r="G100" s="25" t="s">
        <v>818</v>
      </c>
      <c r="H100" s="25" t="s">
        <v>819</v>
      </c>
      <c r="I100" s="411">
        <v>20864</v>
      </c>
      <c r="J100" s="26"/>
      <c r="K100" s="411"/>
      <c r="L100" s="411"/>
      <c r="M100" s="26"/>
      <c r="N100" s="411"/>
      <c r="O100" s="411"/>
      <c r="P100" s="411"/>
      <c r="Q100" s="26"/>
      <c r="R100" s="411">
        <v>20864</v>
      </c>
      <c r="S100" s="26"/>
      <c r="T100" s="26"/>
      <c r="U100" s="26">
        <v>20864</v>
      </c>
      <c r="V100" s="26"/>
      <c r="W100" s="26"/>
    </row>
    <row r="101" ht="25.5" customHeight="1" spans="1:23">
      <c r="A101" s="25" t="s">
        <v>748</v>
      </c>
      <c r="B101" s="25" t="s">
        <v>914</v>
      </c>
      <c r="C101" s="25" t="s">
        <v>915</v>
      </c>
      <c r="D101" s="25" t="s">
        <v>894</v>
      </c>
      <c r="E101" s="25" t="s">
        <v>175</v>
      </c>
      <c r="F101" s="25" t="s">
        <v>457</v>
      </c>
      <c r="G101" s="25" t="s">
        <v>785</v>
      </c>
      <c r="H101" s="25" t="s">
        <v>440</v>
      </c>
      <c r="I101" s="411">
        <v>4809.46</v>
      </c>
      <c r="J101" s="26"/>
      <c r="K101" s="411"/>
      <c r="L101" s="411"/>
      <c r="M101" s="26"/>
      <c r="N101" s="411"/>
      <c r="O101" s="411"/>
      <c r="P101" s="411"/>
      <c r="Q101" s="26"/>
      <c r="R101" s="411">
        <v>4809.46</v>
      </c>
      <c r="S101" s="26"/>
      <c r="T101" s="26"/>
      <c r="U101" s="26">
        <v>4809.46</v>
      </c>
      <c r="V101" s="26"/>
      <c r="W101" s="26"/>
    </row>
    <row r="102" ht="25.5" customHeight="1" spans="1:23">
      <c r="A102" s="25" t="s">
        <v>748</v>
      </c>
      <c r="B102" s="25" t="s">
        <v>916</v>
      </c>
      <c r="C102" s="25" t="s">
        <v>917</v>
      </c>
      <c r="D102" s="25" t="s">
        <v>782</v>
      </c>
      <c r="E102" s="25" t="s">
        <v>177</v>
      </c>
      <c r="F102" s="25" t="s">
        <v>462</v>
      </c>
      <c r="G102" s="25" t="s">
        <v>785</v>
      </c>
      <c r="H102" s="25" t="s">
        <v>440</v>
      </c>
      <c r="I102" s="411">
        <v>420091.25</v>
      </c>
      <c r="J102" s="26"/>
      <c r="K102" s="411"/>
      <c r="L102" s="411"/>
      <c r="M102" s="26"/>
      <c r="N102" s="411"/>
      <c r="O102" s="411"/>
      <c r="P102" s="411"/>
      <c r="Q102" s="26"/>
      <c r="R102" s="411">
        <v>420091.25</v>
      </c>
      <c r="S102" s="26"/>
      <c r="T102" s="26"/>
      <c r="U102" s="26">
        <v>420091.25</v>
      </c>
      <c r="V102" s="26"/>
      <c r="W102" s="26"/>
    </row>
    <row r="103" ht="25.5" customHeight="1" spans="1:23">
      <c r="A103" s="25" t="s">
        <v>748</v>
      </c>
      <c r="B103" s="25" t="s">
        <v>918</v>
      </c>
      <c r="C103" s="25" t="s">
        <v>919</v>
      </c>
      <c r="D103" s="25" t="s">
        <v>782</v>
      </c>
      <c r="E103" s="25" t="s">
        <v>177</v>
      </c>
      <c r="F103" s="25" t="s">
        <v>462</v>
      </c>
      <c r="G103" s="25" t="s">
        <v>753</v>
      </c>
      <c r="H103" s="25" t="s">
        <v>390</v>
      </c>
      <c r="I103" s="411">
        <v>1258.1</v>
      </c>
      <c r="J103" s="26"/>
      <c r="K103" s="411"/>
      <c r="L103" s="411"/>
      <c r="M103" s="26"/>
      <c r="N103" s="411"/>
      <c r="O103" s="411"/>
      <c r="P103" s="411"/>
      <c r="Q103" s="26"/>
      <c r="R103" s="411">
        <v>1258.1</v>
      </c>
      <c r="S103" s="26"/>
      <c r="T103" s="26"/>
      <c r="U103" s="26">
        <v>1258.1</v>
      </c>
      <c r="V103" s="26"/>
      <c r="W103" s="26"/>
    </row>
    <row r="104" ht="25.5" customHeight="1" spans="1:23">
      <c r="A104" s="25" t="s">
        <v>748</v>
      </c>
      <c r="B104" s="25" t="s">
        <v>918</v>
      </c>
      <c r="C104" s="25" t="s">
        <v>919</v>
      </c>
      <c r="D104" s="25" t="s">
        <v>782</v>
      </c>
      <c r="E104" s="25" t="s">
        <v>177</v>
      </c>
      <c r="F104" s="25" t="s">
        <v>462</v>
      </c>
      <c r="G104" s="25" t="s">
        <v>761</v>
      </c>
      <c r="H104" s="25" t="s">
        <v>396</v>
      </c>
      <c r="I104" s="411">
        <v>1080</v>
      </c>
      <c r="J104" s="26"/>
      <c r="K104" s="411"/>
      <c r="L104" s="411"/>
      <c r="M104" s="26"/>
      <c r="N104" s="411"/>
      <c r="O104" s="411"/>
      <c r="P104" s="411"/>
      <c r="Q104" s="26"/>
      <c r="R104" s="411">
        <v>1080</v>
      </c>
      <c r="S104" s="26"/>
      <c r="T104" s="26"/>
      <c r="U104" s="26">
        <v>1080</v>
      </c>
      <c r="V104" s="26"/>
      <c r="W104" s="26"/>
    </row>
    <row r="105" ht="25.5" customHeight="1" spans="1:23">
      <c r="A105" s="25" t="s">
        <v>748</v>
      </c>
      <c r="B105" s="25" t="s">
        <v>918</v>
      </c>
      <c r="C105" s="25" t="s">
        <v>919</v>
      </c>
      <c r="D105" s="25" t="s">
        <v>782</v>
      </c>
      <c r="E105" s="25" t="s">
        <v>177</v>
      </c>
      <c r="F105" s="25" t="s">
        <v>462</v>
      </c>
      <c r="G105" s="25" t="s">
        <v>795</v>
      </c>
      <c r="H105" s="25" t="s">
        <v>400</v>
      </c>
      <c r="I105" s="411">
        <v>1000</v>
      </c>
      <c r="J105" s="26"/>
      <c r="K105" s="411"/>
      <c r="L105" s="411"/>
      <c r="M105" s="26"/>
      <c r="N105" s="411"/>
      <c r="O105" s="411"/>
      <c r="P105" s="411"/>
      <c r="Q105" s="26"/>
      <c r="R105" s="411">
        <v>1000</v>
      </c>
      <c r="S105" s="26"/>
      <c r="T105" s="26"/>
      <c r="U105" s="26">
        <v>1000</v>
      </c>
      <c r="V105" s="26"/>
      <c r="W105" s="26"/>
    </row>
    <row r="106" ht="25.5" customHeight="1" spans="1:23">
      <c r="A106" s="25" t="s">
        <v>748</v>
      </c>
      <c r="B106" s="25" t="s">
        <v>920</v>
      </c>
      <c r="C106" s="25" t="s">
        <v>921</v>
      </c>
      <c r="D106" s="25" t="s">
        <v>894</v>
      </c>
      <c r="E106" s="25" t="s">
        <v>175</v>
      </c>
      <c r="F106" s="25" t="s">
        <v>457</v>
      </c>
      <c r="G106" s="25" t="s">
        <v>785</v>
      </c>
      <c r="H106" s="25" t="s">
        <v>440</v>
      </c>
      <c r="I106" s="411">
        <v>25</v>
      </c>
      <c r="J106" s="26"/>
      <c r="K106" s="411"/>
      <c r="L106" s="411"/>
      <c r="M106" s="26"/>
      <c r="N106" s="411"/>
      <c r="O106" s="411"/>
      <c r="P106" s="411"/>
      <c r="Q106" s="26"/>
      <c r="R106" s="411">
        <v>25</v>
      </c>
      <c r="S106" s="26"/>
      <c r="T106" s="26"/>
      <c r="U106" s="26">
        <v>25</v>
      </c>
      <c r="V106" s="26"/>
      <c r="W106" s="26"/>
    </row>
    <row r="107" ht="25.5" customHeight="1" spans="1:23">
      <c r="A107" s="25" t="s">
        <v>748</v>
      </c>
      <c r="B107" s="25" t="s">
        <v>922</v>
      </c>
      <c r="C107" s="25" t="s">
        <v>923</v>
      </c>
      <c r="D107" s="25" t="s">
        <v>900</v>
      </c>
      <c r="E107" s="25" t="s">
        <v>179</v>
      </c>
      <c r="F107" s="25" t="s">
        <v>448</v>
      </c>
      <c r="G107" s="25" t="s">
        <v>870</v>
      </c>
      <c r="H107" s="25" t="s">
        <v>434</v>
      </c>
      <c r="I107" s="411">
        <v>8774.8</v>
      </c>
      <c r="J107" s="26"/>
      <c r="K107" s="411"/>
      <c r="L107" s="411"/>
      <c r="M107" s="26"/>
      <c r="N107" s="411"/>
      <c r="O107" s="411"/>
      <c r="P107" s="411"/>
      <c r="Q107" s="26"/>
      <c r="R107" s="411">
        <v>8774.8</v>
      </c>
      <c r="S107" s="26"/>
      <c r="T107" s="26"/>
      <c r="U107" s="26">
        <v>8774.8</v>
      </c>
      <c r="V107" s="26"/>
      <c r="W107" s="26"/>
    </row>
    <row r="108" ht="25.5" customHeight="1" spans="1:23">
      <c r="A108" s="25" t="s">
        <v>748</v>
      </c>
      <c r="B108" s="25" t="s">
        <v>924</v>
      </c>
      <c r="C108" s="25" t="s">
        <v>925</v>
      </c>
      <c r="D108" s="25" t="s">
        <v>808</v>
      </c>
      <c r="E108" s="25" t="s">
        <v>179</v>
      </c>
      <c r="F108" s="25" t="s">
        <v>448</v>
      </c>
      <c r="G108" s="25" t="s">
        <v>753</v>
      </c>
      <c r="H108" s="25" t="s">
        <v>390</v>
      </c>
      <c r="I108" s="411">
        <v>4513.04</v>
      </c>
      <c r="J108" s="26"/>
      <c r="K108" s="411"/>
      <c r="L108" s="411"/>
      <c r="M108" s="26"/>
      <c r="N108" s="411"/>
      <c r="O108" s="411"/>
      <c r="P108" s="411"/>
      <c r="Q108" s="26">
        <v>4513.04</v>
      </c>
      <c r="R108" s="411"/>
      <c r="S108" s="26"/>
      <c r="T108" s="26"/>
      <c r="U108" s="26"/>
      <c r="V108" s="26"/>
      <c r="W108" s="26"/>
    </row>
    <row r="109" ht="25.5" customHeight="1" spans="1:23">
      <c r="A109" s="25" t="s">
        <v>748</v>
      </c>
      <c r="B109" s="25" t="s">
        <v>924</v>
      </c>
      <c r="C109" s="25" t="s">
        <v>925</v>
      </c>
      <c r="D109" s="25" t="s">
        <v>808</v>
      </c>
      <c r="E109" s="25" t="s">
        <v>179</v>
      </c>
      <c r="F109" s="25" t="s">
        <v>448</v>
      </c>
      <c r="G109" s="25" t="s">
        <v>757</v>
      </c>
      <c r="H109" s="25" t="s">
        <v>444</v>
      </c>
      <c r="I109" s="411">
        <v>4527.18</v>
      </c>
      <c r="J109" s="26"/>
      <c r="K109" s="411"/>
      <c r="L109" s="411"/>
      <c r="M109" s="26"/>
      <c r="N109" s="411"/>
      <c r="O109" s="411"/>
      <c r="P109" s="411"/>
      <c r="Q109" s="26">
        <v>4527.18</v>
      </c>
      <c r="R109" s="411"/>
      <c r="S109" s="26"/>
      <c r="T109" s="26"/>
      <c r="U109" s="26"/>
      <c r="V109" s="26"/>
      <c r="W109" s="26"/>
    </row>
    <row r="110" ht="25.5" customHeight="1" spans="1:23">
      <c r="A110" s="25" t="s">
        <v>748</v>
      </c>
      <c r="B110" s="25" t="s">
        <v>924</v>
      </c>
      <c r="C110" s="25" t="s">
        <v>925</v>
      </c>
      <c r="D110" s="25" t="s">
        <v>808</v>
      </c>
      <c r="E110" s="25" t="s">
        <v>179</v>
      </c>
      <c r="F110" s="25" t="s">
        <v>448</v>
      </c>
      <c r="G110" s="25" t="s">
        <v>926</v>
      </c>
      <c r="H110" s="25" t="s">
        <v>402</v>
      </c>
      <c r="I110" s="411">
        <v>13140</v>
      </c>
      <c r="J110" s="26"/>
      <c r="K110" s="411"/>
      <c r="L110" s="411"/>
      <c r="M110" s="26"/>
      <c r="N110" s="411"/>
      <c r="O110" s="411"/>
      <c r="P110" s="411"/>
      <c r="Q110" s="26">
        <v>13140</v>
      </c>
      <c r="R110" s="411"/>
      <c r="S110" s="26"/>
      <c r="T110" s="26"/>
      <c r="U110" s="26"/>
      <c r="V110" s="26"/>
      <c r="W110" s="26"/>
    </row>
    <row r="111" ht="25.5" customHeight="1" spans="1:23">
      <c r="A111" s="25" t="s">
        <v>748</v>
      </c>
      <c r="B111" s="25" t="s">
        <v>924</v>
      </c>
      <c r="C111" s="25" t="s">
        <v>925</v>
      </c>
      <c r="D111" s="25" t="s">
        <v>808</v>
      </c>
      <c r="E111" s="25" t="s">
        <v>179</v>
      </c>
      <c r="F111" s="25" t="s">
        <v>448</v>
      </c>
      <c r="G111" s="25" t="s">
        <v>796</v>
      </c>
      <c r="H111" s="25" t="s">
        <v>464</v>
      </c>
      <c r="I111" s="411">
        <v>4053</v>
      </c>
      <c r="J111" s="26"/>
      <c r="K111" s="411"/>
      <c r="L111" s="411"/>
      <c r="M111" s="26"/>
      <c r="N111" s="411"/>
      <c r="O111" s="411"/>
      <c r="P111" s="411"/>
      <c r="Q111" s="26">
        <v>4053</v>
      </c>
      <c r="R111" s="411"/>
      <c r="S111" s="26"/>
      <c r="T111" s="26"/>
      <c r="U111" s="26"/>
      <c r="V111" s="26"/>
      <c r="W111" s="26"/>
    </row>
    <row r="112" ht="25.5" customHeight="1" spans="1:23">
      <c r="A112" s="25" t="s">
        <v>748</v>
      </c>
      <c r="B112" s="25" t="s">
        <v>927</v>
      </c>
      <c r="C112" s="25" t="s">
        <v>928</v>
      </c>
      <c r="D112" s="25" t="s">
        <v>866</v>
      </c>
      <c r="E112" s="25" t="s">
        <v>173</v>
      </c>
      <c r="F112" s="25" t="s">
        <v>419</v>
      </c>
      <c r="G112" s="25" t="s">
        <v>785</v>
      </c>
      <c r="H112" s="25" t="s">
        <v>440</v>
      </c>
      <c r="I112" s="411">
        <v>464.45</v>
      </c>
      <c r="J112" s="26"/>
      <c r="K112" s="411"/>
      <c r="L112" s="411"/>
      <c r="M112" s="26"/>
      <c r="N112" s="411"/>
      <c r="O112" s="411"/>
      <c r="P112" s="411"/>
      <c r="Q112" s="26"/>
      <c r="R112" s="411">
        <v>464.45</v>
      </c>
      <c r="S112" s="26"/>
      <c r="T112" s="26"/>
      <c r="U112" s="26">
        <v>464.45</v>
      </c>
      <c r="V112" s="26"/>
      <c r="W112" s="26"/>
    </row>
    <row r="113" ht="25.5" customHeight="1" spans="1:23">
      <c r="A113" s="25" t="s">
        <v>748</v>
      </c>
      <c r="B113" s="25" t="s">
        <v>929</v>
      </c>
      <c r="C113" s="25" t="s">
        <v>930</v>
      </c>
      <c r="D113" s="25" t="s">
        <v>869</v>
      </c>
      <c r="E113" s="25" t="s">
        <v>175</v>
      </c>
      <c r="F113" s="25" t="s">
        <v>457</v>
      </c>
      <c r="G113" s="25" t="s">
        <v>858</v>
      </c>
      <c r="H113" s="25" t="s">
        <v>436</v>
      </c>
      <c r="I113" s="411">
        <v>10376.65</v>
      </c>
      <c r="J113" s="26"/>
      <c r="K113" s="411"/>
      <c r="L113" s="411"/>
      <c r="M113" s="26"/>
      <c r="N113" s="411"/>
      <c r="O113" s="411"/>
      <c r="P113" s="411"/>
      <c r="Q113" s="26"/>
      <c r="R113" s="411">
        <v>10376.65</v>
      </c>
      <c r="S113" s="26"/>
      <c r="T113" s="26"/>
      <c r="U113" s="26">
        <v>10376.65</v>
      </c>
      <c r="V113" s="26"/>
      <c r="W113" s="26"/>
    </row>
    <row r="114" ht="25.5" customHeight="1" spans="1:23">
      <c r="A114" s="25" t="s">
        <v>748</v>
      </c>
      <c r="B114" s="25" t="s">
        <v>929</v>
      </c>
      <c r="C114" s="25" t="s">
        <v>930</v>
      </c>
      <c r="D114" s="25" t="s">
        <v>869</v>
      </c>
      <c r="E114" s="25" t="s">
        <v>175</v>
      </c>
      <c r="F114" s="25" t="s">
        <v>457</v>
      </c>
      <c r="G114" s="25" t="s">
        <v>757</v>
      </c>
      <c r="H114" s="25" t="s">
        <v>444</v>
      </c>
      <c r="I114" s="411">
        <v>2000</v>
      </c>
      <c r="J114" s="26"/>
      <c r="K114" s="411"/>
      <c r="L114" s="411"/>
      <c r="M114" s="26"/>
      <c r="N114" s="411"/>
      <c r="O114" s="411"/>
      <c r="P114" s="411"/>
      <c r="Q114" s="26"/>
      <c r="R114" s="411">
        <v>2000</v>
      </c>
      <c r="S114" s="26"/>
      <c r="T114" s="26"/>
      <c r="U114" s="26">
        <v>2000</v>
      </c>
      <c r="V114" s="26"/>
      <c r="W114" s="26"/>
    </row>
    <row r="115" ht="25.5" customHeight="1" spans="1:23">
      <c r="A115" s="25" t="s">
        <v>748</v>
      </c>
      <c r="B115" s="25" t="s">
        <v>931</v>
      </c>
      <c r="C115" s="25" t="s">
        <v>932</v>
      </c>
      <c r="D115" s="25" t="s">
        <v>751</v>
      </c>
      <c r="E115" s="25" t="s">
        <v>165</v>
      </c>
      <c r="F115" s="25" t="s">
        <v>486</v>
      </c>
      <c r="G115" s="25" t="s">
        <v>818</v>
      </c>
      <c r="H115" s="25" t="s">
        <v>819</v>
      </c>
      <c r="I115" s="411">
        <v>14270.4</v>
      </c>
      <c r="J115" s="26"/>
      <c r="K115" s="411"/>
      <c r="L115" s="411"/>
      <c r="M115" s="26"/>
      <c r="N115" s="411"/>
      <c r="O115" s="411"/>
      <c r="P115" s="411"/>
      <c r="Q115" s="26"/>
      <c r="R115" s="411">
        <v>14270.4</v>
      </c>
      <c r="S115" s="26"/>
      <c r="T115" s="26"/>
      <c r="U115" s="26">
        <v>14270.4</v>
      </c>
      <c r="V115" s="26"/>
      <c r="W115" s="26"/>
    </row>
    <row r="116" ht="25.5" customHeight="1" spans="1:23">
      <c r="A116" s="25" t="s">
        <v>748</v>
      </c>
      <c r="B116" s="25" t="s">
        <v>933</v>
      </c>
      <c r="C116" s="25" t="s">
        <v>934</v>
      </c>
      <c r="D116" s="25" t="s">
        <v>751</v>
      </c>
      <c r="E116" s="25" t="s">
        <v>181</v>
      </c>
      <c r="F116" s="25" t="s">
        <v>766</v>
      </c>
      <c r="G116" s="25" t="s">
        <v>767</v>
      </c>
      <c r="H116" s="25" t="s">
        <v>442</v>
      </c>
      <c r="I116" s="411">
        <v>1174</v>
      </c>
      <c r="J116" s="26"/>
      <c r="K116" s="411"/>
      <c r="L116" s="411"/>
      <c r="M116" s="26"/>
      <c r="N116" s="411"/>
      <c r="O116" s="411"/>
      <c r="P116" s="411"/>
      <c r="Q116" s="26">
        <v>1174</v>
      </c>
      <c r="R116" s="411"/>
      <c r="S116" s="26"/>
      <c r="T116" s="26"/>
      <c r="U116" s="26"/>
      <c r="V116" s="26"/>
      <c r="W116" s="26"/>
    </row>
    <row r="117" ht="25.5" customHeight="1" spans="1:23">
      <c r="A117" s="25" t="s">
        <v>748</v>
      </c>
      <c r="B117" s="25" t="s">
        <v>935</v>
      </c>
      <c r="C117" s="25" t="s">
        <v>936</v>
      </c>
      <c r="D117" s="25" t="s">
        <v>827</v>
      </c>
      <c r="E117" s="25" t="s">
        <v>179</v>
      </c>
      <c r="F117" s="25" t="s">
        <v>448</v>
      </c>
      <c r="G117" s="25" t="s">
        <v>870</v>
      </c>
      <c r="H117" s="25" t="s">
        <v>434</v>
      </c>
      <c r="I117" s="411">
        <v>50000</v>
      </c>
      <c r="J117" s="26"/>
      <c r="K117" s="411"/>
      <c r="L117" s="411"/>
      <c r="M117" s="26"/>
      <c r="N117" s="411"/>
      <c r="O117" s="411"/>
      <c r="P117" s="411"/>
      <c r="Q117" s="26">
        <v>50000</v>
      </c>
      <c r="R117" s="411"/>
      <c r="S117" s="26"/>
      <c r="T117" s="26"/>
      <c r="U117" s="26"/>
      <c r="V117" s="26"/>
      <c r="W117" s="26"/>
    </row>
    <row r="118" ht="25.5" customHeight="1" spans="1:23">
      <c r="A118" s="25" t="s">
        <v>748</v>
      </c>
      <c r="B118" s="25" t="s">
        <v>935</v>
      </c>
      <c r="C118" s="25" t="s">
        <v>936</v>
      </c>
      <c r="D118" s="25" t="s">
        <v>827</v>
      </c>
      <c r="E118" s="25" t="s">
        <v>179</v>
      </c>
      <c r="F118" s="25" t="s">
        <v>448</v>
      </c>
      <c r="G118" s="25" t="s">
        <v>858</v>
      </c>
      <c r="H118" s="25" t="s">
        <v>436</v>
      </c>
      <c r="I118" s="411">
        <v>48106.94</v>
      </c>
      <c r="J118" s="26"/>
      <c r="K118" s="411"/>
      <c r="L118" s="411"/>
      <c r="M118" s="26"/>
      <c r="N118" s="411"/>
      <c r="O118" s="411"/>
      <c r="P118" s="411"/>
      <c r="Q118" s="26">
        <v>48106.94</v>
      </c>
      <c r="R118" s="411"/>
      <c r="S118" s="26"/>
      <c r="T118" s="26"/>
      <c r="U118" s="26"/>
      <c r="V118" s="26"/>
      <c r="W118" s="26"/>
    </row>
    <row r="119" ht="25.5" customHeight="1" spans="1:23">
      <c r="A119" s="25" t="s">
        <v>748</v>
      </c>
      <c r="B119" s="25" t="s">
        <v>937</v>
      </c>
      <c r="C119" s="25" t="s">
        <v>868</v>
      </c>
      <c r="D119" s="25" t="s">
        <v>782</v>
      </c>
      <c r="E119" s="25" t="s">
        <v>177</v>
      </c>
      <c r="F119" s="25" t="s">
        <v>462</v>
      </c>
      <c r="G119" s="25" t="s">
        <v>897</v>
      </c>
      <c r="H119" s="25" t="s">
        <v>524</v>
      </c>
      <c r="I119" s="411">
        <v>2000</v>
      </c>
      <c r="J119" s="26"/>
      <c r="K119" s="411"/>
      <c r="L119" s="411"/>
      <c r="M119" s="26"/>
      <c r="N119" s="411"/>
      <c r="O119" s="411"/>
      <c r="P119" s="411"/>
      <c r="Q119" s="26"/>
      <c r="R119" s="411">
        <v>2000</v>
      </c>
      <c r="S119" s="26"/>
      <c r="T119" s="26"/>
      <c r="U119" s="26">
        <v>2000</v>
      </c>
      <c r="V119" s="26"/>
      <c r="W119" s="26"/>
    </row>
    <row r="120" ht="25.5" customHeight="1" spans="1:23">
      <c r="A120" s="25" t="s">
        <v>748</v>
      </c>
      <c r="B120" s="25" t="s">
        <v>938</v>
      </c>
      <c r="C120" s="25" t="s">
        <v>939</v>
      </c>
      <c r="D120" s="25" t="s">
        <v>811</v>
      </c>
      <c r="E120" s="25" t="s">
        <v>173</v>
      </c>
      <c r="F120" s="25" t="s">
        <v>419</v>
      </c>
      <c r="G120" s="25" t="s">
        <v>753</v>
      </c>
      <c r="H120" s="25" t="s">
        <v>390</v>
      </c>
      <c r="I120" s="411">
        <v>10000</v>
      </c>
      <c r="J120" s="26"/>
      <c r="K120" s="411"/>
      <c r="L120" s="411"/>
      <c r="M120" s="26"/>
      <c r="N120" s="411"/>
      <c r="O120" s="411"/>
      <c r="P120" s="411"/>
      <c r="Q120" s="26"/>
      <c r="R120" s="411">
        <v>10000</v>
      </c>
      <c r="S120" s="26"/>
      <c r="T120" s="26"/>
      <c r="U120" s="26">
        <v>10000</v>
      </c>
      <c r="V120" s="26"/>
      <c r="W120" s="26"/>
    </row>
    <row r="121" ht="25.5" customHeight="1" spans="1:23">
      <c r="A121" s="25" t="s">
        <v>748</v>
      </c>
      <c r="B121" s="25" t="s">
        <v>938</v>
      </c>
      <c r="C121" s="25" t="s">
        <v>939</v>
      </c>
      <c r="D121" s="25" t="s">
        <v>811</v>
      </c>
      <c r="E121" s="25" t="s">
        <v>173</v>
      </c>
      <c r="F121" s="25" t="s">
        <v>419</v>
      </c>
      <c r="G121" s="25" t="s">
        <v>757</v>
      </c>
      <c r="H121" s="25" t="s">
        <v>444</v>
      </c>
      <c r="I121" s="411">
        <v>288813.44</v>
      </c>
      <c r="J121" s="26"/>
      <c r="K121" s="411"/>
      <c r="L121" s="411"/>
      <c r="M121" s="26"/>
      <c r="N121" s="411"/>
      <c r="O121" s="411"/>
      <c r="P121" s="411"/>
      <c r="Q121" s="26"/>
      <c r="R121" s="411">
        <v>288813.44</v>
      </c>
      <c r="S121" s="26"/>
      <c r="T121" s="26"/>
      <c r="U121" s="26">
        <v>288813.44</v>
      </c>
      <c r="V121" s="26"/>
      <c r="W121" s="26"/>
    </row>
    <row r="122" ht="25.5" customHeight="1" spans="1:23">
      <c r="A122" s="25" t="s">
        <v>748</v>
      </c>
      <c r="B122" s="25" t="s">
        <v>940</v>
      </c>
      <c r="C122" s="25" t="s">
        <v>941</v>
      </c>
      <c r="D122" s="25" t="s">
        <v>788</v>
      </c>
      <c r="E122" s="25" t="s">
        <v>173</v>
      </c>
      <c r="F122" s="25" t="s">
        <v>419</v>
      </c>
      <c r="G122" s="25" t="s">
        <v>870</v>
      </c>
      <c r="H122" s="25" t="s">
        <v>434</v>
      </c>
      <c r="I122" s="411">
        <v>30000</v>
      </c>
      <c r="J122" s="26"/>
      <c r="K122" s="411"/>
      <c r="L122" s="411"/>
      <c r="M122" s="26"/>
      <c r="N122" s="411"/>
      <c r="O122" s="411"/>
      <c r="P122" s="411"/>
      <c r="Q122" s="26"/>
      <c r="R122" s="411">
        <v>30000</v>
      </c>
      <c r="S122" s="26"/>
      <c r="T122" s="26"/>
      <c r="U122" s="26">
        <v>30000</v>
      </c>
      <c r="V122" s="26"/>
      <c r="W122" s="26"/>
    </row>
    <row r="123" ht="25.5" customHeight="1" spans="1:23">
      <c r="A123" s="25" t="s">
        <v>748</v>
      </c>
      <c r="B123" s="25" t="s">
        <v>940</v>
      </c>
      <c r="C123" s="25" t="s">
        <v>941</v>
      </c>
      <c r="D123" s="25" t="s">
        <v>788</v>
      </c>
      <c r="E123" s="25" t="s">
        <v>173</v>
      </c>
      <c r="F123" s="25" t="s">
        <v>419</v>
      </c>
      <c r="G123" s="25" t="s">
        <v>858</v>
      </c>
      <c r="H123" s="25" t="s">
        <v>436</v>
      </c>
      <c r="I123" s="411">
        <v>1082.54</v>
      </c>
      <c r="J123" s="26"/>
      <c r="K123" s="411"/>
      <c r="L123" s="411"/>
      <c r="M123" s="26"/>
      <c r="N123" s="411"/>
      <c r="O123" s="411"/>
      <c r="P123" s="411"/>
      <c r="Q123" s="26"/>
      <c r="R123" s="411">
        <v>1082.54</v>
      </c>
      <c r="S123" s="26"/>
      <c r="T123" s="26"/>
      <c r="U123" s="26">
        <v>1082.54</v>
      </c>
      <c r="V123" s="26"/>
      <c r="W123" s="26"/>
    </row>
    <row r="124" ht="25.5" customHeight="1" spans="1:23">
      <c r="A124" s="25" t="s">
        <v>748</v>
      </c>
      <c r="B124" s="25" t="s">
        <v>942</v>
      </c>
      <c r="C124" s="25" t="s">
        <v>891</v>
      </c>
      <c r="D124" s="25" t="s">
        <v>943</v>
      </c>
      <c r="E124" s="25" t="s">
        <v>175</v>
      </c>
      <c r="F124" s="25" t="s">
        <v>457</v>
      </c>
      <c r="G124" s="25" t="s">
        <v>757</v>
      </c>
      <c r="H124" s="25" t="s">
        <v>444</v>
      </c>
      <c r="I124" s="411">
        <v>1680</v>
      </c>
      <c r="J124" s="26"/>
      <c r="K124" s="411"/>
      <c r="L124" s="411"/>
      <c r="M124" s="26"/>
      <c r="N124" s="411"/>
      <c r="O124" s="411"/>
      <c r="P124" s="411"/>
      <c r="Q124" s="26"/>
      <c r="R124" s="411">
        <v>1680</v>
      </c>
      <c r="S124" s="26"/>
      <c r="T124" s="26"/>
      <c r="U124" s="26">
        <v>1680</v>
      </c>
      <c r="V124" s="26"/>
      <c r="W124" s="26"/>
    </row>
    <row r="125" ht="25.5" customHeight="1" spans="1:23">
      <c r="A125" s="25" t="s">
        <v>748</v>
      </c>
      <c r="B125" s="25" t="s">
        <v>944</v>
      </c>
      <c r="C125" s="25" t="s">
        <v>945</v>
      </c>
      <c r="D125" s="25" t="s">
        <v>751</v>
      </c>
      <c r="E125" s="25" t="s">
        <v>175</v>
      </c>
      <c r="F125" s="25" t="s">
        <v>457</v>
      </c>
      <c r="G125" s="25" t="s">
        <v>946</v>
      </c>
      <c r="H125" s="25" t="s">
        <v>947</v>
      </c>
      <c r="I125" s="411">
        <v>700000</v>
      </c>
      <c r="J125" s="26"/>
      <c r="K125" s="411"/>
      <c r="L125" s="411"/>
      <c r="M125" s="26"/>
      <c r="N125" s="411"/>
      <c r="O125" s="411"/>
      <c r="P125" s="411"/>
      <c r="Q125" s="26"/>
      <c r="R125" s="411">
        <v>700000</v>
      </c>
      <c r="S125" s="26"/>
      <c r="T125" s="26"/>
      <c r="U125" s="26">
        <v>700000</v>
      </c>
      <c r="V125" s="26"/>
      <c r="W125" s="26"/>
    </row>
    <row r="126" ht="25.5" customHeight="1" spans="1:23">
      <c r="A126" s="25" t="s">
        <v>748</v>
      </c>
      <c r="B126" s="25" t="s">
        <v>948</v>
      </c>
      <c r="C126" s="25" t="s">
        <v>949</v>
      </c>
      <c r="D126" s="25" t="s">
        <v>799</v>
      </c>
      <c r="E126" s="25" t="s">
        <v>175</v>
      </c>
      <c r="F126" s="25" t="s">
        <v>457</v>
      </c>
      <c r="G126" s="25" t="s">
        <v>761</v>
      </c>
      <c r="H126" s="25" t="s">
        <v>396</v>
      </c>
      <c r="I126" s="411">
        <v>283.33</v>
      </c>
      <c r="J126" s="26"/>
      <c r="K126" s="411"/>
      <c r="L126" s="411"/>
      <c r="M126" s="26"/>
      <c r="N126" s="411"/>
      <c r="O126" s="411"/>
      <c r="P126" s="411"/>
      <c r="Q126" s="26"/>
      <c r="R126" s="411">
        <v>283.33</v>
      </c>
      <c r="S126" s="26"/>
      <c r="T126" s="26"/>
      <c r="U126" s="26">
        <v>283.33</v>
      </c>
      <c r="V126" s="26"/>
      <c r="W126" s="26"/>
    </row>
    <row r="127" ht="25.5" customHeight="1" spans="1:23">
      <c r="A127" s="25" t="s">
        <v>748</v>
      </c>
      <c r="B127" s="25" t="s">
        <v>950</v>
      </c>
      <c r="C127" s="25" t="s">
        <v>951</v>
      </c>
      <c r="D127" s="25" t="s">
        <v>894</v>
      </c>
      <c r="E127" s="25" t="s">
        <v>175</v>
      </c>
      <c r="F127" s="25" t="s">
        <v>457</v>
      </c>
      <c r="G127" s="25" t="s">
        <v>785</v>
      </c>
      <c r="H127" s="25" t="s">
        <v>440</v>
      </c>
      <c r="I127" s="411">
        <v>328</v>
      </c>
      <c r="J127" s="26"/>
      <c r="K127" s="411"/>
      <c r="L127" s="411"/>
      <c r="M127" s="26"/>
      <c r="N127" s="411"/>
      <c r="O127" s="411"/>
      <c r="P127" s="411"/>
      <c r="Q127" s="26"/>
      <c r="R127" s="411">
        <v>328</v>
      </c>
      <c r="S127" s="26"/>
      <c r="T127" s="26"/>
      <c r="U127" s="26">
        <v>328</v>
      </c>
      <c r="V127" s="26"/>
      <c r="W127" s="26"/>
    </row>
    <row r="128" ht="25.5" customHeight="1" spans="1:23">
      <c r="A128" s="25" t="s">
        <v>748</v>
      </c>
      <c r="B128" s="25" t="s">
        <v>952</v>
      </c>
      <c r="C128" s="25" t="s">
        <v>953</v>
      </c>
      <c r="D128" s="25" t="s">
        <v>866</v>
      </c>
      <c r="E128" s="25" t="s">
        <v>173</v>
      </c>
      <c r="F128" s="25" t="s">
        <v>419</v>
      </c>
      <c r="G128" s="25" t="s">
        <v>785</v>
      </c>
      <c r="H128" s="25" t="s">
        <v>440</v>
      </c>
      <c r="I128" s="411">
        <v>20.78</v>
      </c>
      <c r="J128" s="26"/>
      <c r="K128" s="411"/>
      <c r="L128" s="411"/>
      <c r="M128" s="26"/>
      <c r="N128" s="411"/>
      <c r="O128" s="411"/>
      <c r="P128" s="411"/>
      <c r="Q128" s="26"/>
      <c r="R128" s="411">
        <v>20.78</v>
      </c>
      <c r="S128" s="26"/>
      <c r="T128" s="26"/>
      <c r="U128" s="26">
        <v>20.78</v>
      </c>
      <c r="V128" s="26"/>
      <c r="W128" s="26"/>
    </row>
    <row r="129" ht="25.5" customHeight="1" spans="1:23">
      <c r="A129" s="25" t="s">
        <v>748</v>
      </c>
      <c r="B129" s="25" t="s">
        <v>954</v>
      </c>
      <c r="C129" s="25" t="s">
        <v>955</v>
      </c>
      <c r="D129" s="25" t="s">
        <v>808</v>
      </c>
      <c r="E129" s="25" t="s">
        <v>179</v>
      </c>
      <c r="F129" s="25" t="s">
        <v>448</v>
      </c>
      <c r="G129" s="25" t="s">
        <v>870</v>
      </c>
      <c r="H129" s="25" t="s">
        <v>434</v>
      </c>
      <c r="I129" s="411">
        <v>5000</v>
      </c>
      <c r="J129" s="26"/>
      <c r="K129" s="411"/>
      <c r="L129" s="411"/>
      <c r="M129" s="26"/>
      <c r="N129" s="411"/>
      <c r="O129" s="411"/>
      <c r="P129" s="411"/>
      <c r="Q129" s="26"/>
      <c r="R129" s="411">
        <v>5000</v>
      </c>
      <c r="S129" s="26"/>
      <c r="T129" s="26"/>
      <c r="U129" s="26">
        <v>5000</v>
      </c>
      <c r="V129" s="26"/>
      <c r="W129" s="26"/>
    </row>
    <row r="130" ht="25.5" customHeight="1" spans="1:23">
      <c r="A130" s="25" t="s">
        <v>748</v>
      </c>
      <c r="B130" s="25" t="s">
        <v>954</v>
      </c>
      <c r="C130" s="25" t="s">
        <v>955</v>
      </c>
      <c r="D130" s="25" t="s">
        <v>808</v>
      </c>
      <c r="E130" s="25" t="s">
        <v>179</v>
      </c>
      <c r="F130" s="25" t="s">
        <v>448</v>
      </c>
      <c r="G130" s="25" t="s">
        <v>858</v>
      </c>
      <c r="H130" s="25" t="s">
        <v>436</v>
      </c>
      <c r="I130" s="411">
        <v>8812.76</v>
      </c>
      <c r="J130" s="26"/>
      <c r="K130" s="411"/>
      <c r="L130" s="411"/>
      <c r="M130" s="26"/>
      <c r="N130" s="411"/>
      <c r="O130" s="411"/>
      <c r="P130" s="411"/>
      <c r="Q130" s="26"/>
      <c r="R130" s="411">
        <v>8812.76</v>
      </c>
      <c r="S130" s="26"/>
      <c r="T130" s="26"/>
      <c r="U130" s="26">
        <v>8812.76</v>
      </c>
      <c r="V130" s="26"/>
      <c r="W130" s="26"/>
    </row>
    <row r="131" ht="25.5" customHeight="1" spans="1:23">
      <c r="A131" s="25" t="s">
        <v>748</v>
      </c>
      <c r="B131" s="25" t="s">
        <v>954</v>
      </c>
      <c r="C131" s="25" t="s">
        <v>955</v>
      </c>
      <c r="D131" s="25" t="s">
        <v>808</v>
      </c>
      <c r="E131" s="25" t="s">
        <v>179</v>
      </c>
      <c r="F131" s="25" t="s">
        <v>448</v>
      </c>
      <c r="G131" s="25" t="s">
        <v>767</v>
      </c>
      <c r="H131" s="25" t="s">
        <v>442</v>
      </c>
      <c r="I131" s="411">
        <v>11028.15</v>
      </c>
      <c r="J131" s="26"/>
      <c r="K131" s="411"/>
      <c r="L131" s="411"/>
      <c r="M131" s="26"/>
      <c r="N131" s="411"/>
      <c r="O131" s="411"/>
      <c r="P131" s="411"/>
      <c r="Q131" s="26"/>
      <c r="R131" s="411">
        <v>11028.15</v>
      </c>
      <c r="S131" s="26"/>
      <c r="T131" s="26"/>
      <c r="U131" s="26">
        <v>11028.15</v>
      </c>
      <c r="V131" s="26"/>
      <c r="W131" s="26"/>
    </row>
    <row r="132" ht="25.5" customHeight="1" spans="1:23">
      <c r="A132" s="25" t="s">
        <v>748</v>
      </c>
      <c r="B132" s="25" t="s">
        <v>956</v>
      </c>
      <c r="C132" s="25" t="s">
        <v>957</v>
      </c>
      <c r="D132" s="25" t="s">
        <v>827</v>
      </c>
      <c r="E132" s="25" t="s">
        <v>177</v>
      </c>
      <c r="F132" s="25" t="s">
        <v>462</v>
      </c>
      <c r="G132" s="25" t="s">
        <v>858</v>
      </c>
      <c r="H132" s="25" t="s">
        <v>436</v>
      </c>
      <c r="I132" s="411">
        <v>30000</v>
      </c>
      <c r="J132" s="26"/>
      <c r="K132" s="411"/>
      <c r="L132" s="411"/>
      <c r="M132" s="26"/>
      <c r="N132" s="411"/>
      <c r="O132" s="411"/>
      <c r="P132" s="411"/>
      <c r="Q132" s="26"/>
      <c r="R132" s="411">
        <v>30000</v>
      </c>
      <c r="S132" s="26"/>
      <c r="T132" s="26"/>
      <c r="U132" s="26"/>
      <c r="V132" s="26"/>
      <c r="W132" s="26">
        <v>30000</v>
      </c>
    </row>
    <row r="133" ht="25.5" customHeight="1" spans="1:23">
      <c r="A133" s="25" t="s">
        <v>748</v>
      </c>
      <c r="B133" s="25" t="s">
        <v>958</v>
      </c>
      <c r="C133" s="25" t="s">
        <v>959</v>
      </c>
      <c r="D133" s="25" t="s">
        <v>943</v>
      </c>
      <c r="E133" s="25" t="s">
        <v>175</v>
      </c>
      <c r="F133" s="25" t="s">
        <v>457</v>
      </c>
      <c r="G133" s="25" t="s">
        <v>785</v>
      </c>
      <c r="H133" s="25" t="s">
        <v>440</v>
      </c>
      <c r="I133" s="411">
        <v>128</v>
      </c>
      <c r="J133" s="26"/>
      <c r="K133" s="411"/>
      <c r="L133" s="411"/>
      <c r="M133" s="26"/>
      <c r="N133" s="411"/>
      <c r="O133" s="411"/>
      <c r="P133" s="411"/>
      <c r="Q133" s="26"/>
      <c r="R133" s="411">
        <v>128</v>
      </c>
      <c r="S133" s="26"/>
      <c r="T133" s="26"/>
      <c r="U133" s="26">
        <v>128</v>
      </c>
      <c r="V133" s="26"/>
      <c r="W133" s="26"/>
    </row>
    <row r="134" ht="25.5" customHeight="1" spans="1:23">
      <c r="A134" s="25" t="s">
        <v>748</v>
      </c>
      <c r="B134" s="25" t="s">
        <v>960</v>
      </c>
      <c r="C134" s="25" t="s">
        <v>961</v>
      </c>
      <c r="D134" s="25" t="s">
        <v>962</v>
      </c>
      <c r="E134" s="25" t="s">
        <v>177</v>
      </c>
      <c r="F134" s="25" t="s">
        <v>462</v>
      </c>
      <c r="G134" s="25" t="s">
        <v>767</v>
      </c>
      <c r="H134" s="25" t="s">
        <v>442</v>
      </c>
      <c r="I134" s="411">
        <v>120</v>
      </c>
      <c r="J134" s="26"/>
      <c r="K134" s="411"/>
      <c r="L134" s="411"/>
      <c r="M134" s="26"/>
      <c r="N134" s="411"/>
      <c r="O134" s="411"/>
      <c r="P134" s="411"/>
      <c r="Q134" s="26"/>
      <c r="R134" s="411">
        <v>120</v>
      </c>
      <c r="S134" s="26"/>
      <c r="T134" s="26"/>
      <c r="U134" s="26"/>
      <c r="V134" s="26"/>
      <c r="W134" s="26">
        <v>120</v>
      </c>
    </row>
    <row r="135" ht="25.5" customHeight="1" spans="1:23">
      <c r="A135" s="25" t="s">
        <v>748</v>
      </c>
      <c r="B135" s="25" t="s">
        <v>963</v>
      </c>
      <c r="C135" s="25" t="s">
        <v>964</v>
      </c>
      <c r="D135" s="25" t="s">
        <v>943</v>
      </c>
      <c r="E135" s="25" t="s">
        <v>175</v>
      </c>
      <c r="F135" s="25" t="s">
        <v>457</v>
      </c>
      <c r="G135" s="25" t="s">
        <v>753</v>
      </c>
      <c r="H135" s="25" t="s">
        <v>390</v>
      </c>
      <c r="I135" s="411">
        <v>11730</v>
      </c>
      <c r="J135" s="26"/>
      <c r="K135" s="411"/>
      <c r="L135" s="411"/>
      <c r="M135" s="26"/>
      <c r="N135" s="411"/>
      <c r="O135" s="411"/>
      <c r="P135" s="411"/>
      <c r="Q135" s="26"/>
      <c r="R135" s="411">
        <v>11730</v>
      </c>
      <c r="S135" s="26"/>
      <c r="T135" s="26"/>
      <c r="U135" s="26">
        <v>11730</v>
      </c>
      <c r="V135" s="26"/>
      <c r="W135" s="26"/>
    </row>
    <row r="136" ht="25.5" customHeight="1" spans="1:23">
      <c r="A136" s="25" t="s">
        <v>748</v>
      </c>
      <c r="B136" s="25" t="s">
        <v>965</v>
      </c>
      <c r="C136" s="25" t="s">
        <v>966</v>
      </c>
      <c r="D136" s="25" t="s">
        <v>866</v>
      </c>
      <c r="E136" s="25" t="s">
        <v>173</v>
      </c>
      <c r="F136" s="25" t="s">
        <v>419</v>
      </c>
      <c r="G136" s="25" t="s">
        <v>785</v>
      </c>
      <c r="H136" s="25" t="s">
        <v>440</v>
      </c>
      <c r="I136" s="411">
        <v>117079.31</v>
      </c>
      <c r="J136" s="26"/>
      <c r="K136" s="411"/>
      <c r="L136" s="411"/>
      <c r="M136" s="26"/>
      <c r="N136" s="411"/>
      <c r="O136" s="411"/>
      <c r="P136" s="411"/>
      <c r="Q136" s="26"/>
      <c r="R136" s="411">
        <v>117079.31</v>
      </c>
      <c r="S136" s="26"/>
      <c r="T136" s="26"/>
      <c r="U136" s="26"/>
      <c r="V136" s="26"/>
      <c r="W136" s="26">
        <v>117079.31</v>
      </c>
    </row>
    <row r="137" ht="25.5" customHeight="1" spans="1:23">
      <c r="A137" s="25" t="s">
        <v>748</v>
      </c>
      <c r="B137" s="25" t="s">
        <v>967</v>
      </c>
      <c r="C137" s="25" t="s">
        <v>968</v>
      </c>
      <c r="D137" s="25" t="s">
        <v>751</v>
      </c>
      <c r="E137" s="25" t="s">
        <v>177</v>
      </c>
      <c r="F137" s="25" t="s">
        <v>462</v>
      </c>
      <c r="G137" s="25" t="s">
        <v>969</v>
      </c>
      <c r="H137" s="25" t="s">
        <v>970</v>
      </c>
      <c r="I137" s="411">
        <v>10680000</v>
      </c>
      <c r="J137" s="26">
        <v>10680000</v>
      </c>
      <c r="K137" s="411">
        <v>10680000</v>
      </c>
      <c r="L137" s="411"/>
      <c r="M137" s="26"/>
      <c r="N137" s="411"/>
      <c r="O137" s="411"/>
      <c r="P137" s="411"/>
      <c r="Q137" s="26"/>
      <c r="R137" s="411"/>
      <c r="S137" s="26"/>
      <c r="T137" s="26"/>
      <c r="U137" s="26"/>
      <c r="V137" s="26"/>
      <c r="W137" s="26"/>
    </row>
    <row r="138" ht="25.5" customHeight="1" spans="1:23">
      <c r="A138" s="25" t="s">
        <v>748</v>
      </c>
      <c r="B138" s="25" t="s">
        <v>971</v>
      </c>
      <c r="C138" s="25" t="s">
        <v>972</v>
      </c>
      <c r="D138" s="25" t="s">
        <v>751</v>
      </c>
      <c r="E138" s="25" t="s">
        <v>173</v>
      </c>
      <c r="F138" s="25" t="s">
        <v>419</v>
      </c>
      <c r="G138" s="25" t="s">
        <v>973</v>
      </c>
      <c r="H138" s="25" t="s">
        <v>947</v>
      </c>
      <c r="I138" s="411">
        <v>13312900</v>
      </c>
      <c r="J138" s="26">
        <v>13312900</v>
      </c>
      <c r="K138" s="411">
        <v>13312900</v>
      </c>
      <c r="L138" s="411"/>
      <c r="M138" s="26"/>
      <c r="N138" s="411"/>
      <c r="O138" s="411"/>
      <c r="P138" s="411"/>
      <c r="Q138" s="26"/>
      <c r="R138" s="411"/>
      <c r="S138" s="26"/>
      <c r="T138" s="26"/>
      <c r="U138" s="26"/>
      <c r="V138" s="26"/>
      <c r="W138" s="26"/>
    </row>
    <row r="139" ht="25.5" customHeight="1" spans="1:23">
      <c r="A139" s="25" t="s">
        <v>748</v>
      </c>
      <c r="B139" s="25" t="s">
        <v>974</v>
      </c>
      <c r="C139" s="25" t="s">
        <v>975</v>
      </c>
      <c r="D139" s="25" t="s">
        <v>900</v>
      </c>
      <c r="E139" s="25" t="s">
        <v>179</v>
      </c>
      <c r="F139" s="25" t="s">
        <v>448</v>
      </c>
      <c r="G139" s="25" t="s">
        <v>767</v>
      </c>
      <c r="H139" s="25" t="s">
        <v>442</v>
      </c>
      <c r="I139" s="411">
        <v>71813</v>
      </c>
      <c r="J139" s="26"/>
      <c r="K139" s="411"/>
      <c r="L139" s="411"/>
      <c r="M139" s="26"/>
      <c r="N139" s="411"/>
      <c r="O139" s="411"/>
      <c r="P139" s="411"/>
      <c r="Q139" s="26"/>
      <c r="R139" s="411">
        <v>71813</v>
      </c>
      <c r="S139" s="26"/>
      <c r="T139" s="26"/>
      <c r="U139" s="26">
        <v>71813</v>
      </c>
      <c r="V139" s="26"/>
      <c r="W139" s="26"/>
    </row>
    <row r="140" ht="25.5" customHeight="1" spans="1:23">
      <c r="A140" s="25" t="s">
        <v>748</v>
      </c>
      <c r="B140" s="25" t="s">
        <v>976</v>
      </c>
      <c r="C140" s="25" t="s">
        <v>977</v>
      </c>
      <c r="D140" s="25" t="s">
        <v>978</v>
      </c>
      <c r="E140" s="25" t="s">
        <v>177</v>
      </c>
      <c r="F140" s="25" t="s">
        <v>462</v>
      </c>
      <c r="G140" s="25" t="s">
        <v>785</v>
      </c>
      <c r="H140" s="25" t="s">
        <v>440</v>
      </c>
      <c r="I140" s="411">
        <v>5019.43</v>
      </c>
      <c r="J140" s="26"/>
      <c r="K140" s="411"/>
      <c r="L140" s="411"/>
      <c r="M140" s="26"/>
      <c r="N140" s="411"/>
      <c r="O140" s="411"/>
      <c r="P140" s="411"/>
      <c r="Q140" s="26"/>
      <c r="R140" s="411">
        <v>5019.43</v>
      </c>
      <c r="S140" s="26"/>
      <c r="T140" s="26"/>
      <c r="U140" s="26"/>
      <c r="V140" s="26"/>
      <c r="W140" s="26">
        <v>5019.43</v>
      </c>
    </row>
    <row r="141" ht="25.5" customHeight="1" spans="1:23">
      <c r="A141" s="25" t="s">
        <v>748</v>
      </c>
      <c r="B141" s="25" t="s">
        <v>976</v>
      </c>
      <c r="C141" s="25" t="s">
        <v>977</v>
      </c>
      <c r="D141" s="25" t="s">
        <v>978</v>
      </c>
      <c r="E141" s="25" t="s">
        <v>177</v>
      </c>
      <c r="F141" s="25" t="s">
        <v>462</v>
      </c>
      <c r="G141" s="25" t="s">
        <v>767</v>
      </c>
      <c r="H141" s="25" t="s">
        <v>442</v>
      </c>
      <c r="I141" s="411">
        <v>17465.37</v>
      </c>
      <c r="J141" s="26"/>
      <c r="K141" s="411"/>
      <c r="L141" s="411"/>
      <c r="M141" s="26"/>
      <c r="N141" s="411"/>
      <c r="O141" s="411"/>
      <c r="P141" s="411"/>
      <c r="Q141" s="26"/>
      <c r="R141" s="411">
        <v>17465.37</v>
      </c>
      <c r="S141" s="26"/>
      <c r="T141" s="26"/>
      <c r="U141" s="26"/>
      <c r="V141" s="26"/>
      <c r="W141" s="26">
        <v>17465.37</v>
      </c>
    </row>
    <row r="142" ht="25.5" customHeight="1" spans="1:23">
      <c r="A142" s="25" t="s">
        <v>748</v>
      </c>
      <c r="B142" s="25" t="s">
        <v>979</v>
      </c>
      <c r="C142" s="25" t="s">
        <v>980</v>
      </c>
      <c r="D142" s="25" t="s">
        <v>981</v>
      </c>
      <c r="E142" s="25" t="s">
        <v>175</v>
      </c>
      <c r="F142" s="25" t="s">
        <v>457</v>
      </c>
      <c r="G142" s="25" t="s">
        <v>767</v>
      </c>
      <c r="H142" s="25" t="s">
        <v>442</v>
      </c>
      <c r="I142" s="411">
        <v>44911</v>
      </c>
      <c r="J142" s="26"/>
      <c r="K142" s="411"/>
      <c r="L142" s="411"/>
      <c r="M142" s="26"/>
      <c r="N142" s="411"/>
      <c r="O142" s="411"/>
      <c r="P142" s="411"/>
      <c r="Q142" s="26"/>
      <c r="R142" s="411">
        <v>44911</v>
      </c>
      <c r="S142" s="26"/>
      <c r="T142" s="26"/>
      <c r="U142" s="26">
        <v>44911</v>
      </c>
      <c r="V142" s="26"/>
      <c r="W142" s="26"/>
    </row>
    <row r="143" ht="25.5" customHeight="1" spans="1:23">
      <c r="A143" s="25" t="s">
        <v>748</v>
      </c>
      <c r="B143" s="25" t="s">
        <v>982</v>
      </c>
      <c r="C143" s="25" t="s">
        <v>983</v>
      </c>
      <c r="D143" s="25" t="s">
        <v>811</v>
      </c>
      <c r="E143" s="25" t="s">
        <v>173</v>
      </c>
      <c r="F143" s="25" t="s">
        <v>419</v>
      </c>
      <c r="G143" s="25" t="s">
        <v>785</v>
      </c>
      <c r="H143" s="25" t="s">
        <v>440</v>
      </c>
      <c r="I143" s="411">
        <v>83633.55</v>
      </c>
      <c r="J143" s="26"/>
      <c r="K143" s="411"/>
      <c r="L143" s="411"/>
      <c r="M143" s="26"/>
      <c r="N143" s="411"/>
      <c r="O143" s="411"/>
      <c r="P143" s="411"/>
      <c r="Q143" s="26"/>
      <c r="R143" s="411">
        <v>83633.55</v>
      </c>
      <c r="S143" s="26"/>
      <c r="T143" s="26"/>
      <c r="U143" s="26">
        <v>83633.55</v>
      </c>
      <c r="V143" s="26"/>
      <c r="W143" s="26"/>
    </row>
    <row r="144" ht="25.5" customHeight="1" spans="1:23">
      <c r="A144" s="25" t="s">
        <v>748</v>
      </c>
      <c r="B144" s="25" t="s">
        <v>984</v>
      </c>
      <c r="C144" s="25" t="s">
        <v>985</v>
      </c>
      <c r="D144" s="25" t="s">
        <v>894</v>
      </c>
      <c r="E144" s="25" t="s">
        <v>175</v>
      </c>
      <c r="F144" s="25" t="s">
        <v>457</v>
      </c>
      <c r="G144" s="25" t="s">
        <v>785</v>
      </c>
      <c r="H144" s="25" t="s">
        <v>440</v>
      </c>
      <c r="I144" s="411">
        <v>15843</v>
      </c>
      <c r="J144" s="26"/>
      <c r="K144" s="411"/>
      <c r="L144" s="411"/>
      <c r="M144" s="26"/>
      <c r="N144" s="411"/>
      <c r="O144" s="411"/>
      <c r="P144" s="411"/>
      <c r="Q144" s="26"/>
      <c r="R144" s="411">
        <v>15843</v>
      </c>
      <c r="S144" s="26"/>
      <c r="T144" s="26"/>
      <c r="U144" s="26">
        <v>15843</v>
      </c>
      <c r="V144" s="26"/>
      <c r="W144" s="26"/>
    </row>
    <row r="145" ht="25.5" customHeight="1" spans="1:23">
      <c r="A145" s="25" t="s">
        <v>748</v>
      </c>
      <c r="B145" s="25" t="s">
        <v>984</v>
      </c>
      <c r="C145" s="25" t="s">
        <v>985</v>
      </c>
      <c r="D145" s="25" t="s">
        <v>894</v>
      </c>
      <c r="E145" s="25" t="s">
        <v>175</v>
      </c>
      <c r="F145" s="25" t="s">
        <v>457</v>
      </c>
      <c r="G145" s="25" t="s">
        <v>767</v>
      </c>
      <c r="H145" s="25" t="s">
        <v>442</v>
      </c>
      <c r="I145" s="411">
        <v>8520</v>
      </c>
      <c r="J145" s="26"/>
      <c r="K145" s="411"/>
      <c r="L145" s="411"/>
      <c r="M145" s="26"/>
      <c r="N145" s="411"/>
      <c r="O145" s="411"/>
      <c r="P145" s="411"/>
      <c r="Q145" s="26"/>
      <c r="R145" s="411">
        <v>8520</v>
      </c>
      <c r="S145" s="26"/>
      <c r="T145" s="26"/>
      <c r="U145" s="26">
        <v>8520</v>
      </c>
      <c r="V145" s="26"/>
      <c r="W145" s="26"/>
    </row>
    <row r="146" ht="25.5" customHeight="1" spans="1:23">
      <c r="A146" s="25" t="s">
        <v>748</v>
      </c>
      <c r="B146" s="25" t="s">
        <v>986</v>
      </c>
      <c r="C146" s="25" t="s">
        <v>987</v>
      </c>
      <c r="D146" s="25" t="s">
        <v>808</v>
      </c>
      <c r="E146" s="25" t="s">
        <v>179</v>
      </c>
      <c r="F146" s="25" t="s">
        <v>448</v>
      </c>
      <c r="G146" s="25" t="s">
        <v>785</v>
      </c>
      <c r="H146" s="25" t="s">
        <v>440</v>
      </c>
      <c r="I146" s="411">
        <v>29719.7</v>
      </c>
      <c r="J146" s="26"/>
      <c r="K146" s="411"/>
      <c r="L146" s="411"/>
      <c r="M146" s="26"/>
      <c r="N146" s="411"/>
      <c r="O146" s="411"/>
      <c r="P146" s="411"/>
      <c r="Q146" s="26"/>
      <c r="R146" s="411">
        <v>29719.7</v>
      </c>
      <c r="S146" s="26"/>
      <c r="T146" s="26"/>
      <c r="U146" s="26">
        <v>29719.7</v>
      </c>
      <c r="V146" s="26"/>
      <c r="W146" s="26"/>
    </row>
    <row r="147" ht="25.5" customHeight="1" spans="1:23">
      <c r="A147" s="25" t="s">
        <v>748</v>
      </c>
      <c r="B147" s="25" t="s">
        <v>986</v>
      </c>
      <c r="C147" s="25" t="s">
        <v>987</v>
      </c>
      <c r="D147" s="25" t="s">
        <v>808</v>
      </c>
      <c r="E147" s="25" t="s">
        <v>179</v>
      </c>
      <c r="F147" s="25" t="s">
        <v>448</v>
      </c>
      <c r="G147" s="25" t="s">
        <v>767</v>
      </c>
      <c r="H147" s="25" t="s">
        <v>442</v>
      </c>
      <c r="I147" s="411">
        <v>100000</v>
      </c>
      <c r="J147" s="26"/>
      <c r="K147" s="411"/>
      <c r="L147" s="411"/>
      <c r="M147" s="26"/>
      <c r="N147" s="411"/>
      <c r="O147" s="411"/>
      <c r="P147" s="411"/>
      <c r="Q147" s="26"/>
      <c r="R147" s="411">
        <v>100000</v>
      </c>
      <c r="S147" s="26"/>
      <c r="T147" s="26"/>
      <c r="U147" s="26">
        <v>100000</v>
      </c>
      <c r="V147" s="26"/>
      <c r="W147" s="26"/>
    </row>
    <row r="148" ht="25.5" customHeight="1" spans="1:23">
      <c r="A148" s="25" t="s">
        <v>748</v>
      </c>
      <c r="B148" s="25" t="s">
        <v>988</v>
      </c>
      <c r="C148" s="25" t="s">
        <v>989</v>
      </c>
      <c r="D148" s="25" t="s">
        <v>869</v>
      </c>
      <c r="E148" s="25" t="s">
        <v>175</v>
      </c>
      <c r="F148" s="25" t="s">
        <v>457</v>
      </c>
      <c r="G148" s="25" t="s">
        <v>785</v>
      </c>
      <c r="H148" s="25" t="s">
        <v>440</v>
      </c>
      <c r="I148" s="411">
        <v>21325.99</v>
      </c>
      <c r="J148" s="26"/>
      <c r="K148" s="411"/>
      <c r="L148" s="411"/>
      <c r="M148" s="26"/>
      <c r="N148" s="411"/>
      <c r="O148" s="411"/>
      <c r="P148" s="411"/>
      <c r="Q148" s="26"/>
      <c r="R148" s="411">
        <v>21325.99</v>
      </c>
      <c r="S148" s="26"/>
      <c r="T148" s="26"/>
      <c r="U148" s="26">
        <v>21325.99</v>
      </c>
      <c r="V148" s="26"/>
      <c r="W148" s="26"/>
    </row>
    <row r="149" ht="25.5" customHeight="1" spans="1:23">
      <c r="A149" s="25" t="s">
        <v>748</v>
      </c>
      <c r="B149" s="25" t="s">
        <v>988</v>
      </c>
      <c r="C149" s="25" t="s">
        <v>989</v>
      </c>
      <c r="D149" s="25" t="s">
        <v>869</v>
      </c>
      <c r="E149" s="25" t="s">
        <v>175</v>
      </c>
      <c r="F149" s="25" t="s">
        <v>457</v>
      </c>
      <c r="G149" s="25" t="s">
        <v>767</v>
      </c>
      <c r="H149" s="25" t="s">
        <v>442</v>
      </c>
      <c r="I149" s="411">
        <v>24140.5</v>
      </c>
      <c r="J149" s="26"/>
      <c r="K149" s="411"/>
      <c r="L149" s="411"/>
      <c r="M149" s="26"/>
      <c r="N149" s="411"/>
      <c r="O149" s="411"/>
      <c r="P149" s="411"/>
      <c r="Q149" s="26"/>
      <c r="R149" s="411">
        <v>24140.5</v>
      </c>
      <c r="S149" s="26"/>
      <c r="T149" s="26"/>
      <c r="U149" s="26">
        <v>24140.5</v>
      </c>
      <c r="V149" s="26"/>
      <c r="W149" s="26"/>
    </row>
    <row r="150" ht="25.5" customHeight="1" spans="1:23">
      <c r="A150" s="25" t="s">
        <v>748</v>
      </c>
      <c r="B150" s="25" t="s">
        <v>990</v>
      </c>
      <c r="C150" s="25" t="s">
        <v>991</v>
      </c>
      <c r="D150" s="25" t="s">
        <v>827</v>
      </c>
      <c r="E150" s="25" t="s">
        <v>177</v>
      </c>
      <c r="F150" s="25" t="s">
        <v>462</v>
      </c>
      <c r="G150" s="25" t="s">
        <v>785</v>
      </c>
      <c r="H150" s="25" t="s">
        <v>440</v>
      </c>
      <c r="I150" s="411">
        <v>36818.55</v>
      </c>
      <c r="J150" s="26"/>
      <c r="K150" s="411"/>
      <c r="L150" s="411"/>
      <c r="M150" s="26"/>
      <c r="N150" s="411"/>
      <c r="O150" s="411"/>
      <c r="P150" s="411"/>
      <c r="Q150" s="26"/>
      <c r="R150" s="411">
        <v>36818.55</v>
      </c>
      <c r="S150" s="26"/>
      <c r="T150" s="26"/>
      <c r="U150" s="26"/>
      <c r="V150" s="26"/>
      <c r="W150" s="26">
        <v>36818.55</v>
      </c>
    </row>
    <row r="151" ht="25.5" customHeight="1" spans="1:23">
      <c r="A151" s="25" t="s">
        <v>748</v>
      </c>
      <c r="B151" s="25" t="s">
        <v>990</v>
      </c>
      <c r="C151" s="25" t="s">
        <v>991</v>
      </c>
      <c r="D151" s="25" t="s">
        <v>827</v>
      </c>
      <c r="E151" s="25" t="s">
        <v>177</v>
      </c>
      <c r="F151" s="25" t="s">
        <v>462</v>
      </c>
      <c r="G151" s="25" t="s">
        <v>767</v>
      </c>
      <c r="H151" s="25" t="s">
        <v>442</v>
      </c>
      <c r="I151" s="411">
        <v>87630</v>
      </c>
      <c r="J151" s="26"/>
      <c r="K151" s="411"/>
      <c r="L151" s="411"/>
      <c r="M151" s="26"/>
      <c r="N151" s="411"/>
      <c r="O151" s="411"/>
      <c r="P151" s="411"/>
      <c r="Q151" s="26"/>
      <c r="R151" s="411">
        <v>87630</v>
      </c>
      <c r="S151" s="26"/>
      <c r="T151" s="26"/>
      <c r="U151" s="26"/>
      <c r="V151" s="26"/>
      <c r="W151" s="26">
        <v>87630</v>
      </c>
    </row>
    <row r="152" ht="25.5" customHeight="1" spans="1:23">
      <c r="A152" s="25" t="s">
        <v>748</v>
      </c>
      <c r="B152" s="25" t="s">
        <v>992</v>
      </c>
      <c r="C152" s="25" t="s">
        <v>993</v>
      </c>
      <c r="D152" s="25" t="s">
        <v>863</v>
      </c>
      <c r="E152" s="25" t="s">
        <v>175</v>
      </c>
      <c r="F152" s="25" t="s">
        <v>457</v>
      </c>
      <c r="G152" s="25" t="s">
        <v>785</v>
      </c>
      <c r="H152" s="25" t="s">
        <v>440</v>
      </c>
      <c r="I152" s="411">
        <v>460568.93</v>
      </c>
      <c r="J152" s="26"/>
      <c r="K152" s="411"/>
      <c r="L152" s="411"/>
      <c r="M152" s="26"/>
      <c r="N152" s="411"/>
      <c r="O152" s="411"/>
      <c r="P152" s="411"/>
      <c r="Q152" s="26"/>
      <c r="R152" s="411">
        <v>460568.93</v>
      </c>
      <c r="S152" s="26"/>
      <c r="T152" s="26"/>
      <c r="U152" s="26">
        <v>460568.93</v>
      </c>
      <c r="V152" s="26"/>
      <c r="W152" s="26"/>
    </row>
    <row r="153" ht="25.5" customHeight="1" spans="1:23">
      <c r="A153" s="25" t="s">
        <v>748</v>
      </c>
      <c r="B153" s="25" t="s">
        <v>992</v>
      </c>
      <c r="C153" s="25" t="s">
        <v>993</v>
      </c>
      <c r="D153" s="25" t="s">
        <v>863</v>
      </c>
      <c r="E153" s="25" t="s">
        <v>175</v>
      </c>
      <c r="F153" s="25" t="s">
        <v>457</v>
      </c>
      <c r="G153" s="25" t="s">
        <v>767</v>
      </c>
      <c r="H153" s="25" t="s">
        <v>442</v>
      </c>
      <c r="I153" s="411">
        <v>31175</v>
      </c>
      <c r="J153" s="26"/>
      <c r="K153" s="411"/>
      <c r="L153" s="411"/>
      <c r="M153" s="26"/>
      <c r="N153" s="411"/>
      <c r="O153" s="411"/>
      <c r="P153" s="411"/>
      <c r="Q153" s="26"/>
      <c r="R153" s="411">
        <v>31175</v>
      </c>
      <c r="S153" s="26"/>
      <c r="T153" s="26"/>
      <c r="U153" s="26">
        <v>31175</v>
      </c>
      <c r="V153" s="26"/>
      <c r="W153" s="26"/>
    </row>
    <row r="154" ht="25.5" customHeight="1" spans="1:23">
      <c r="A154" s="25" t="s">
        <v>748</v>
      </c>
      <c r="B154" s="25" t="s">
        <v>994</v>
      </c>
      <c r="C154" s="25" t="s">
        <v>995</v>
      </c>
      <c r="D154" s="25" t="s">
        <v>833</v>
      </c>
      <c r="E154" s="25" t="s">
        <v>173</v>
      </c>
      <c r="F154" s="25" t="s">
        <v>419</v>
      </c>
      <c r="G154" s="25" t="s">
        <v>785</v>
      </c>
      <c r="H154" s="25" t="s">
        <v>440</v>
      </c>
      <c r="I154" s="411">
        <v>164303.12</v>
      </c>
      <c r="J154" s="26"/>
      <c r="K154" s="411"/>
      <c r="L154" s="411"/>
      <c r="M154" s="26"/>
      <c r="N154" s="411"/>
      <c r="O154" s="411"/>
      <c r="P154" s="411"/>
      <c r="Q154" s="26"/>
      <c r="R154" s="411">
        <v>164303.12</v>
      </c>
      <c r="S154" s="26"/>
      <c r="T154" s="26"/>
      <c r="U154" s="26">
        <v>164303.12</v>
      </c>
      <c r="V154" s="26"/>
      <c r="W154" s="26"/>
    </row>
    <row r="155" ht="25.5" customHeight="1" spans="1:23">
      <c r="A155" s="25" t="s">
        <v>748</v>
      </c>
      <c r="B155" s="25" t="s">
        <v>996</v>
      </c>
      <c r="C155" s="25" t="s">
        <v>997</v>
      </c>
      <c r="D155" s="25" t="s">
        <v>751</v>
      </c>
      <c r="E155" s="25" t="s">
        <v>173</v>
      </c>
      <c r="F155" s="25" t="s">
        <v>419</v>
      </c>
      <c r="G155" s="25" t="s">
        <v>753</v>
      </c>
      <c r="H155" s="25" t="s">
        <v>390</v>
      </c>
      <c r="I155" s="411">
        <v>593000</v>
      </c>
      <c r="J155" s="26">
        <v>593000</v>
      </c>
      <c r="K155" s="411">
        <v>593000</v>
      </c>
      <c r="L155" s="411"/>
      <c r="M155" s="26"/>
      <c r="N155" s="411"/>
      <c r="O155" s="411"/>
      <c r="P155" s="411"/>
      <c r="Q155" s="26"/>
      <c r="R155" s="411"/>
      <c r="S155" s="26"/>
      <c r="T155" s="26"/>
      <c r="U155" s="26"/>
      <c r="V155" s="26"/>
      <c r="W155" s="26"/>
    </row>
    <row r="156" ht="25.5" customHeight="1" spans="1:23">
      <c r="A156" s="25" t="s">
        <v>748</v>
      </c>
      <c r="B156" s="25" t="s">
        <v>998</v>
      </c>
      <c r="C156" s="25" t="s">
        <v>999</v>
      </c>
      <c r="D156" s="25" t="s">
        <v>866</v>
      </c>
      <c r="E156" s="25" t="s">
        <v>173</v>
      </c>
      <c r="F156" s="25" t="s">
        <v>419</v>
      </c>
      <c r="G156" s="25" t="s">
        <v>785</v>
      </c>
      <c r="H156" s="25" t="s">
        <v>440</v>
      </c>
      <c r="I156" s="411">
        <v>49634.22</v>
      </c>
      <c r="J156" s="26"/>
      <c r="K156" s="411"/>
      <c r="L156" s="411"/>
      <c r="M156" s="26"/>
      <c r="N156" s="411"/>
      <c r="O156" s="411"/>
      <c r="P156" s="411"/>
      <c r="Q156" s="26"/>
      <c r="R156" s="411">
        <v>49634.22</v>
      </c>
      <c r="S156" s="26"/>
      <c r="T156" s="26"/>
      <c r="U156" s="26"/>
      <c r="V156" s="26"/>
      <c r="W156" s="26">
        <v>49634.22</v>
      </c>
    </row>
    <row r="157" ht="25.5" customHeight="1" spans="1:23">
      <c r="A157" s="25" t="s">
        <v>748</v>
      </c>
      <c r="B157" s="25" t="s">
        <v>1000</v>
      </c>
      <c r="C157" s="25" t="s">
        <v>1001</v>
      </c>
      <c r="D157" s="25" t="s">
        <v>788</v>
      </c>
      <c r="E157" s="25" t="s">
        <v>173</v>
      </c>
      <c r="F157" s="25" t="s">
        <v>419</v>
      </c>
      <c r="G157" s="25" t="s">
        <v>870</v>
      </c>
      <c r="H157" s="25" t="s">
        <v>434</v>
      </c>
      <c r="I157" s="411">
        <v>30000</v>
      </c>
      <c r="J157" s="26"/>
      <c r="K157" s="411"/>
      <c r="L157" s="411"/>
      <c r="M157" s="26"/>
      <c r="N157" s="411"/>
      <c r="O157" s="411"/>
      <c r="P157" s="411"/>
      <c r="Q157" s="26"/>
      <c r="R157" s="411">
        <v>30000</v>
      </c>
      <c r="S157" s="26"/>
      <c r="T157" s="26"/>
      <c r="U157" s="26">
        <v>30000</v>
      </c>
      <c r="V157" s="26"/>
      <c r="W157" s="26"/>
    </row>
    <row r="158" ht="25.5" customHeight="1" spans="1:23">
      <c r="A158" s="25" t="s">
        <v>748</v>
      </c>
      <c r="B158" s="25" t="s">
        <v>1000</v>
      </c>
      <c r="C158" s="25" t="s">
        <v>1001</v>
      </c>
      <c r="D158" s="25" t="s">
        <v>788</v>
      </c>
      <c r="E158" s="25" t="s">
        <v>173</v>
      </c>
      <c r="F158" s="25" t="s">
        <v>419</v>
      </c>
      <c r="G158" s="25" t="s">
        <v>858</v>
      </c>
      <c r="H158" s="25" t="s">
        <v>436</v>
      </c>
      <c r="I158" s="411">
        <v>28248.82</v>
      </c>
      <c r="J158" s="26"/>
      <c r="K158" s="411"/>
      <c r="L158" s="411"/>
      <c r="M158" s="26"/>
      <c r="N158" s="411"/>
      <c r="O158" s="411"/>
      <c r="P158" s="411"/>
      <c r="Q158" s="26"/>
      <c r="R158" s="411">
        <v>28248.82</v>
      </c>
      <c r="S158" s="26"/>
      <c r="T158" s="26"/>
      <c r="U158" s="26">
        <v>28248.82</v>
      </c>
      <c r="V158" s="26"/>
      <c r="W158" s="26"/>
    </row>
    <row r="159" ht="25.5" customHeight="1" spans="1:23">
      <c r="A159" s="25" t="s">
        <v>748</v>
      </c>
      <c r="B159" s="25" t="s">
        <v>1000</v>
      </c>
      <c r="C159" s="25" t="s">
        <v>1001</v>
      </c>
      <c r="D159" s="25" t="s">
        <v>788</v>
      </c>
      <c r="E159" s="25" t="s">
        <v>173</v>
      </c>
      <c r="F159" s="25" t="s">
        <v>419</v>
      </c>
      <c r="G159" s="25" t="s">
        <v>785</v>
      </c>
      <c r="H159" s="25" t="s">
        <v>440</v>
      </c>
      <c r="I159" s="411">
        <v>471973.89</v>
      </c>
      <c r="J159" s="26"/>
      <c r="K159" s="411"/>
      <c r="L159" s="411"/>
      <c r="M159" s="26"/>
      <c r="N159" s="411"/>
      <c r="O159" s="411"/>
      <c r="P159" s="411"/>
      <c r="Q159" s="26"/>
      <c r="R159" s="411">
        <v>471973.89</v>
      </c>
      <c r="S159" s="26"/>
      <c r="T159" s="26"/>
      <c r="U159" s="26">
        <v>471973.89</v>
      </c>
      <c r="V159" s="26"/>
      <c r="W159" s="26"/>
    </row>
    <row r="160" ht="25.5" customHeight="1" spans="1:23">
      <c r="A160" s="25" t="s">
        <v>748</v>
      </c>
      <c r="B160" s="25" t="s">
        <v>1002</v>
      </c>
      <c r="C160" s="25" t="s">
        <v>1003</v>
      </c>
      <c r="D160" s="25" t="s">
        <v>900</v>
      </c>
      <c r="E160" s="25" t="s">
        <v>179</v>
      </c>
      <c r="F160" s="25" t="s">
        <v>448</v>
      </c>
      <c r="G160" s="25" t="s">
        <v>791</v>
      </c>
      <c r="H160" s="25" t="s">
        <v>438</v>
      </c>
      <c r="I160" s="411">
        <v>57000</v>
      </c>
      <c r="J160" s="26"/>
      <c r="K160" s="411"/>
      <c r="L160" s="411"/>
      <c r="M160" s="26"/>
      <c r="N160" s="411"/>
      <c r="O160" s="411"/>
      <c r="P160" s="411"/>
      <c r="Q160" s="26"/>
      <c r="R160" s="411">
        <v>57000</v>
      </c>
      <c r="S160" s="26"/>
      <c r="T160" s="26"/>
      <c r="U160" s="26">
        <v>57000</v>
      </c>
      <c r="V160" s="26"/>
      <c r="W160" s="26"/>
    </row>
    <row r="161" ht="25.5" customHeight="1" spans="1:23">
      <c r="A161" s="25" t="s">
        <v>748</v>
      </c>
      <c r="B161" s="25" t="s">
        <v>1002</v>
      </c>
      <c r="C161" s="25" t="s">
        <v>1003</v>
      </c>
      <c r="D161" s="25" t="s">
        <v>900</v>
      </c>
      <c r="E161" s="25" t="s">
        <v>179</v>
      </c>
      <c r="F161" s="25" t="s">
        <v>448</v>
      </c>
      <c r="G161" s="25" t="s">
        <v>785</v>
      </c>
      <c r="H161" s="25" t="s">
        <v>440</v>
      </c>
      <c r="I161" s="411">
        <v>34479.29</v>
      </c>
      <c r="J161" s="26"/>
      <c r="K161" s="411"/>
      <c r="L161" s="411"/>
      <c r="M161" s="26"/>
      <c r="N161" s="411"/>
      <c r="O161" s="411"/>
      <c r="P161" s="411"/>
      <c r="Q161" s="26"/>
      <c r="R161" s="411">
        <v>34479.29</v>
      </c>
      <c r="S161" s="26"/>
      <c r="T161" s="26"/>
      <c r="U161" s="26">
        <v>34479.29</v>
      </c>
      <c r="V161" s="26"/>
      <c r="W161" s="26"/>
    </row>
    <row r="162" ht="25.5" customHeight="1" spans="1:23">
      <c r="A162" s="25" t="s">
        <v>748</v>
      </c>
      <c r="B162" s="25" t="s">
        <v>1002</v>
      </c>
      <c r="C162" s="25" t="s">
        <v>1003</v>
      </c>
      <c r="D162" s="25" t="s">
        <v>900</v>
      </c>
      <c r="E162" s="25" t="s">
        <v>179</v>
      </c>
      <c r="F162" s="25" t="s">
        <v>448</v>
      </c>
      <c r="G162" s="25" t="s">
        <v>767</v>
      </c>
      <c r="H162" s="25" t="s">
        <v>442</v>
      </c>
      <c r="I162" s="411">
        <v>250000</v>
      </c>
      <c r="J162" s="26"/>
      <c r="K162" s="411"/>
      <c r="L162" s="411"/>
      <c r="M162" s="26"/>
      <c r="N162" s="411"/>
      <c r="O162" s="411"/>
      <c r="P162" s="411"/>
      <c r="Q162" s="26"/>
      <c r="R162" s="411">
        <v>250000</v>
      </c>
      <c r="S162" s="26"/>
      <c r="T162" s="26"/>
      <c r="U162" s="26">
        <v>250000</v>
      </c>
      <c r="V162" s="26"/>
      <c r="W162" s="26"/>
    </row>
    <row r="163" ht="25.5" customHeight="1" spans="1:23">
      <c r="A163" s="25" t="s">
        <v>748</v>
      </c>
      <c r="B163" s="25" t="s">
        <v>1004</v>
      </c>
      <c r="C163" s="25" t="s">
        <v>1005</v>
      </c>
      <c r="D163" s="25" t="s">
        <v>894</v>
      </c>
      <c r="E163" s="25" t="s">
        <v>175</v>
      </c>
      <c r="F163" s="25" t="s">
        <v>457</v>
      </c>
      <c r="G163" s="25" t="s">
        <v>785</v>
      </c>
      <c r="H163" s="25" t="s">
        <v>440</v>
      </c>
      <c r="I163" s="411">
        <v>22228</v>
      </c>
      <c r="J163" s="26"/>
      <c r="K163" s="411"/>
      <c r="L163" s="411"/>
      <c r="M163" s="26"/>
      <c r="N163" s="411"/>
      <c r="O163" s="411"/>
      <c r="P163" s="411"/>
      <c r="Q163" s="26"/>
      <c r="R163" s="411">
        <v>22228</v>
      </c>
      <c r="S163" s="26"/>
      <c r="T163" s="26"/>
      <c r="U163" s="26">
        <v>22228</v>
      </c>
      <c r="V163" s="26"/>
      <c r="W163" s="26"/>
    </row>
    <row r="164" ht="25.5" customHeight="1" spans="1:23">
      <c r="A164" s="25" t="s">
        <v>748</v>
      </c>
      <c r="B164" s="25" t="s">
        <v>1004</v>
      </c>
      <c r="C164" s="25" t="s">
        <v>1005</v>
      </c>
      <c r="D164" s="25" t="s">
        <v>894</v>
      </c>
      <c r="E164" s="25" t="s">
        <v>175</v>
      </c>
      <c r="F164" s="25" t="s">
        <v>457</v>
      </c>
      <c r="G164" s="25" t="s">
        <v>767</v>
      </c>
      <c r="H164" s="25" t="s">
        <v>442</v>
      </c>
      <c r="I164" s="411">
        <v>22560</v>
      </c>
      <c r="J164" s="26"/>
      <c r="K164" s="411"/>
      <c r="L164" s="411"/>
      <c r="M164" s="26"/>
      <c r="N164" s="411"/>
      <c r="O164" s="411"/>
      <c r="P164" s="411"/>
      <c r="Q164" s="26"/>
      <c r="R164" s="411">
        <v>22560</v>
      </c>
      <c r="S164" s="26"/>
      <c r="T164" s="26"/>
      <c r="U164" s="26">
        <v>22560</v>
      </c>
      <c r="V164" s="26"/>
      <c r="W164" s="26"/>
    </row>
    <row r="165" ht="25.5" customHeight="1" spans="1:23">
      <c r="A165" s="25" t="s">
        <v>748</v>
      </c>
      <c r="B165" s="25" t="s">
        <v>1006</v>
      </c>
      <c r="C165" s="25" t="s">
        <v>1007</v>
      </c>
      <c r="D165" s="25" t="s">
        <v>894</v>
      </c>
      <c r="E165" s="25" t="s">
        <v>175</v>
      </c>
      <c r="F165" s="25" t="s">
        <v>457</v>
      </c>
      <c r="G165" s="25" t="s">
        <v>858</v>
      </c>
      <c r="H165" s="25" t="s">
        <v>436</v>
      </c>
      <c r="I165" s="411">
        <v>3126.05</v>
      </c>
      <c r="J165" s="26"/>
      <c r="K165" s="411"/>
      <c r="L165" s="411"/>
      <c r="M165" s="26"/>
      <c r="N165" s="411"/>
      <c r="O165" s="411"/>
      <c r="P165" s="411"/>
      <c r="Q165" s="26"/>
      <c r="R165" s="411">
        <v>3126.05</v>
      </c>
      <c r="S165" s="26"/>
      <c r="T165" s="26"/>
      <c r="U165" s="26">
        <v>3126.05</v>
      </c>
      <c r="V165" s="26"/>
      <c r="W165" s="26"/>
    </row>
    <row r="166" ht="25.5" customHeight="1" spans="1:23">
      <c r="A166" s="25" t="s">
        <v>748</v>
      </c>
      <c r="B166" s="25" t="s">
        <v>1008</v>
      </c>
      <c r="C166" s="25" t="s">
        <v>1009</v>
      </c>
      <c r="D166" s="25" t="s">
        <v>833</v>
      </c>
      <c r="E166" s="25" t="s">
        <v>173</v>
      </c>
      <c r="F166" s="25" t="s">
        <v>419</v>
      </c>
      <c r="G166" s="25" t="s">
        <v>785</v>
      </c>
      <c r="H166" s="25" t="s">
        <v>440</v>
      </c>
      <c r="I166" s="411">
        <v>806010</v>
      </c>
      <c r="J166" s="26"/>
      <c r="K166" s="411"/>
      <c r="L166" s="411"/>
      <c r="M166" s="26"/>
      <c r="N166" s="411"/>
      <c r="O166" s="411"/>
      <c r="P166" s="411"/>
      <c r="Q166" s="26"/>
      <c r="R166" s="411">
        <v>806010</v>
      </c>
      <c r="S166" s="26"/>
      <c r="T166" s="26"/>
      <c r="U166" s="26">
        <v>806010</v>
      </c>
      <c r="V166" s="26"/>
      <c r="W166" s="26"/>
    </row>
    <row r="167" ht="25.5" customHeight="1" spans="1:23">
      <c r="A167" s="25" t="s">
        <v>748</v>
      </c>
      <c r="B167" s="25" t="s">
        <v>1010</v>
      </c>
      <c r="C167" s="25" t="s">
        <v>1011</v>
      </c>
      <c r="D167" s="25" t="s">
        <v>782</v>
      </c>
      <c r="E167" s="25" t="s">
        <v>177</v>
      </c>
      <c r="F167" s="25" t="s">
        <v>462</v>
      </c>
      <c r="G167" s="25" t="s">
        <v>767</v>
      </c>
      <c r="H167" s="25" t="s">
        <v>442</v>
      </c>
      <c r="I167" s="411">
        <v>890</v>
      </c>
      <c r="J167" s="26"/>
      <c r="K167" s="411"/>
      <c r="L167" s="411"/>
      <c r="M167" s="26"/>
      <c r="N167" s="411"/>
      <c r="O167" s="411"/>
      <c r="P167" s="411"/>
      <c r="Q167" s="26"/>
      <c r="R167" s="411">
        <v>890</v>
      </c>
      <c r="S167" s="26"/>
      <c r="T167" s="26"/>
      <c r="U167" s="26">
        <v>890</v>
      </c>
      <c r="V167" s="26"/>
      <c r="W167" s="26"/>
    </row>
    <row r="168" ht="25.5" customHeight="1" spans="1:23">
      <c r="A168" s="25" t="s">
        <v>748</v>
      </c>
      <c r="B168" s="25" t="s">
        <v>1012</v>
      </c>
      <c r="C168" s="25" t="s">
        <v>891</v>
      </c>
      <c r="D168" s="25" t="s">
        <v>782</v>
      </c>
      <c r="E168" s="25" t="s">
        <v>177</v>
      </c>
      <c r="F168" s="25" t="s">
        <v>462</v>
      </c>
      <c r="G168" s="25" t="s">
        <v>767</v>
      </c>
      <c r="H168" s="25" t="s">
        <v>442</v>
      </c>
      <c r="I168" s="411">
        <v>24909</v>
      </c>
      <c r="J168" s="26"/>
      <c r="K168" s="411"/>
      <c r="L168" s="411"/>
      <c r="M168" s="26"/>
      <c r="N168" s="411"/>
      <c r="O168" s="411"/>
      <c r="P168" s="411"/>
      <c r="Q168" s="26"/>
      <c r="R168" s="411">
        <v>24909</v>
      </c>
      <c r="S168" s="26"/>
      <c r="T168" s="26"/>
      <c r="U168" s="26">
        <v>24909</v>
      </c>
      <c r="V168" s="26"/>
      <c r="W168" s="26"/>
    </row>
    <row r="169" ht="25.5" customHeight="1" spans="1:23">
      <c r="A169" s="25" t="s">
        <v>748</v>
      </c>
      <c r="B169" s="25" t="s">
        <v>1013</v>
      </c>
      <c r="C169" s="25" t="s">
        <v>1014</v>
      </c>
      <c r="D169" s="25" t="s">
        <v>808</v>
      </c>
      <c r="E169" s="25" t="s">
        <v>179</v>
      </c>
      <c r="F169" s="25" t="s">
        <v>448</v>
      </c>
      <c r="G169" s="25" t="s">
        <v>858</v>
      </c>
      <c r="H169" s="25" t="s">
        <v>436</v>
      </c>
      <c r="I169" s="411">
        <v>50000</v>
      </c>
      <c r="J169" s="26"/>
      <c r="K169" s="411"/>
      <c r="L169" s="411"/>
      <c r="M169" s="26"/>
      <c r="N169" s="411"/>
      <c r="O169" s="411"/>
      <c r="P169" s="411"/>
      <c r="Q169" s="26"/>
      <c r="R169" s="411">
        <v>50000</v>
      </c>
      <c r="S169" s="26"/>
      <c r="T169" s="26"/>
      <c r="U169" s="26">
        <v>50000</v>
      </c>
      <c r="V169" s="26"/>
      <c r="W169" s="26"/>
    </row>
    <row r="170" ht="25.5" customHeight="1" spans="1:23">
      <c r="A170" s="25" t="s">
        <v>748</v>
      </c>
      <c r="B170" s="25" t="s">
        <v>1013</v>
      </c>
      <c r="C170" s="25" t="s">
        <v>1014</v>
      </c>
      <c r="D170" s="25" t="s">
        <v>808</v>
      </c>
      <c r="E170" s="25" t="s">
        <v>179</v>
      </c>
      <c r="F170" s="25" t="s">
        <v>448</v>
      </c>
      <c r="G170" s="25" t="s">
        <v>785</v>
      </c>
      <c r="H170" s="25" t="s">
        <v>440</v>
      </c>
      <c r="I170" s="411">
        <v>152461.75</v>
      </c>
      <c r="J170" s="26"/>
      <c r="K170" s="411"/>
      <c r="L170" s="411"/>
      <c r="M170" s="26"/>
      <c r="N170" s="411"/>
      <c r="O170" s="411"/>
      <c r="P170" s="411"/>
      <c r="Q170" s="26"/>
      <c r="R170" s="411">
        <v>152461.75</v>
      </c>
      <c r="S170" s="26"/>
      <c r="T170" s="26"/>
      <c r="U170" s="26">
        <v>152461.75</v>
      </c>
      <c r="V170" s="26"/>
      <c r="W170" s="26"/>
    </row>
    <row r="171" ht="25.5" customHeight="1" spans="1:23">
      <c r="A171" s="25" t="s">
        <v>748</v>
      </c>
      <c r="B171" s="25" t="s">
        <v>1013</v>
      </c>
      <c r="C171" s="25" t="s">
        <v>1014</v>
      </c>
      <c r="D171" s="25" t="s">
        <v>808</v>
      </c>
      <c r="E171" s="25" t="s">
        <v>179</v>
      </c>
      <c r="F171" s="25" t="s">
        <v>448</v>
      </c>
      <c r="G171" s="25" t="s">
        <v>767</v>
      </c>
      <c r="H171" s="25" t="s">
        <v>442</v>
      </c>
      <c r="I171" s="411">
        <v>200000</v>
      </c>
      <c r="J171" s="26"/>
      <c r="K171" s="411"/>
      <c r="L171" s="411"/>
      <c r="M171" s="26"/>
      <c r="N171" s="411"/>
      <c r="O171" s="411"/>
      <c r="P171" s="411"/>
      <c r="Q171" s="26"/>
      <c r="R171" s="411">
        <v>200000</v>
      </c>
      <c r="S171" s="26"/>
      <c r="T171" s="26"/>
      <c r="U171" s="26">
        <v>200000</v>
      </c>
      <c r="V171" s="26"/>
      <c r="W171" s="26"/>
    </row>
    <row r="172" ht="25.5" customHeight="1" spans="1:23">
      <c r="A172" s="25" t="s">
        <v>748</v>
      </c>
      <c r="B172" s="25" t="s">
        <v>1015</v>
      </c>
      <c r="C172" s="25" t="s">
        <v>1016</v>
      </c>
      <c r="D172" s="25" t="s">
        <v>827</v>
      </c>
      <c r="E172" s="25" t="s">
        <v>177</v>
      </c>
      <c r="F172" s="25" t="s">
        <v>462</v>
      </c>
      <c r="G172" s="25" t="s">
        <v>785</v>
      </c>
      <c r="H172" s="25" t="s">
        <v>440</v>
      </c>
      <c r="I172" s="411">
        <v>469904</v>
      </c>
      <c r="J172" s="26"/>
      <c r="K172" s="411"/>
      <c r="L172" s="411"/>
      <c r="M172" s="26"/>
      <c r="N172" s="411"/>
      <c r="O172" s="411"/>
      <c r="P172" s="411"/>
      <c r="Q172" s="26"/>
      <c r="R172" s="411">
        <v>469904</v>
      </c>
      <c r="S172" s="26"/>
      <c r="T172" s="26"/>
      <c r="U172" s="26"/>
      <c r="V172" s="26"/>
      <c r="W172" s="26">
        <v>469904</v>
      </c>
    </row>
    <row r="173" ht="25.5" customHeight="1" spans="1:23">
      <c r="A173" s="25" t="s">
        <v>748</v>
      </c>
      <c r="B173" s="25" t="s">
        <v>1015</v>
      </c>
      <c r="C173" s="25" t="s">
        <v>1016</v>
      </c>
      <c r="D173" s="25" t="s">
        <v>827</v>
      </c>
      <c r="E173" s="25" t="s">
        <v>177</v>
      </c>
      <c r="F173" s="25" t="s">
        <v>462</v>
      </c>
      <c r="G173" s="25" t="s">
        <v>767</v>
      </c>
      <c r="H173" s="25" t="s">
        <v>442</v>
      </c>
      <c r="I173" s="411">
        <v>100000</v>
      </c>
      <c r="J173" s="26"/>
      <c r="K173" s="411"/>
      <c r="L173" s="411"/>
      <c r="M173" s="26"/>
      <c r="N173" s="411"/>
      <c r="O173" s="411"/>
      <c r="P173" s="411"/>
      <c r="Q173" s="26"/>
      <c r="R173" s="411">
        <v>100000</v>
      </c>
      <c r="S173" s="26"/>
      <c r="T173" s="26"/>
      <c r="U173" s="26"/>
      <c r="V173" s="26"/>
      <c r="W173" s="26">
        <v>100000</v>
      </c>
    </row>
    <row r="174" ht="25.5" customHeight="1" spans="1:23">
      <c r="A174" s="25" t="s">
        <v>748</v>
      </c>
      <c r="B174" s="25" t="s">
        <v>1017</v>
      </c>
      <c r="C174" s="25" t="s">
        <v>1018</v>
      </c>
      <c r="D174" s="25" t="s">
        <v>833</v>
      </c>
      <c r="E174" s="25" t="s">
        <v>173</v>
      </c>
      <c r="F174" s="25" t="s">
        <v>419</v>
      </c>
      <c r="G174" s="25" t="s">
        <v>753</v>
      </c>
      <c r="H174" s="25" t="s">
        <v>390</v>
      </c>
      <c r="I174" s="411">
        <v>1800</v>
      </c>
      <c r="J174" s="26"/>
      <c r="K174" s="411"/>
      <c r="L174" s="411"/>
      <c r="M174" s="26"/>
      <c r="N174" s="411"/>
      <c r="O174" s="411"/>
      <c r="P174" s="411"/>
      <c r="Q174" s="26"/>
      <c r="R174" s="411">
        <v>1800</v>
      </c>
      <c r="S174" s="26"/>
      <c r="T174" s="26"/>
      <c r="U174" s="26">
        <v>1800</v>
      </c>
      <c r="V174" s="26"/>
      <c r="W174" s="26"/>
    </row>
    <row r="175" ht="25.5" customHeight="1" spans="1:23">
      <c r="A175" s="25" t="s">
        <v>748</v>
      </c>
      <c r="B175" s="25" t="s">
        <v>1017</v>
      </c>
      <c r="C175" s="25" t="s">
        <v>1018</v>
      </c>
      <c r="D175" s="25" t="s">
        <v>833</v>
      </c>
      <c r="E175" s="25" t="s">
        <v>173</v>
      </c>
      <c r="F175" s="25" t="s">
        <v>419</v>
      </c>
      <c r="G175" s="25" t="s">
        <v>1019</v>
      </c>
      <c r="H175" s="25" t="s">
        <v>459</v>
      </c>
      <c r="I175" s="411">
        <v>600</v>
      </c>
      <c r="J175" s="26"/>
      <c r="K175" s="411"/>
      <c r="L175" s="411"/>
      <c r="M175" s="26"/>
      <c r="N175" s="411"/>
      <c r="O175" s="411"/>
      <c r="P175" s="411"/>
      <c r="Q175" s="26"/>
      <c r="R175" s="411">
        <v>600</v>
      </c>
      <c r="S175" s="26"/>
      <c r="T175" s="26"/>
      <c r="U175" s="26">
        <v>600</v>
      </c>
      <c r="V175" s="26"/>
      <c r="W175" s="26"/>
    </row>
    <row r="176" ht="25.5" customHeight="1" spans="1:23">
      <c r="A176" s="25" t="s">
        <v>748</v>
      </c>
      <c r="B176" s="25" t="s">
        <v>1020</v>
      </c>
      <c r="C176" s="25" t="s">
        <v>1021</v>
      </c>
      <c r="D176" s="25" t="s">
        <v>869</v>
      </c>
      <c r="E176" s="25" t="s">
        <v>175</v>
      </c>
      <c r="F176" s="25" t="s">
        <v>457</v>
      </c>
      <c r="G176" s="25" t="s">
        <v>753</v>
      </c>
      <c r="H176" s="25" t="s">
        <v>390</v>
      </c>
      <c r="I176" s="411">
        <v>2400</v>
      </c>
      <c r="J176" s="26"/>
      <c r="K176" s="411"/>
      <c r="L176" s="411"/>
      <c r="M176" s="26"/>
      <c r="N176" s="411"/>
      <c r="O176" s="411"/>
      <c r="P176" s="411"/>
      <c r="Q176" s="26"/>
      <c r="R176" s="411">
        <v>2400</v>
      </c>
      <c r="S176" s="26"/>
      <c r="T176" s="26"/>
      <c r="U176" s="26">
        <v>2400</v>
      </c>
      <c r="V176" s="26"/>
      <c r="W176" s="26"/>
    </row>
    <row r="177" ht="25.5" customHeight="1" spans="1:23">
      <c r="A177" s="25" t="s">
        <v>748</v>
      </c>
      <c r="B177" s="25" t="s">
        <v>1022</v>
      </c>
      <c r="C177" s="25" t="s">
        <v>1023</v>
      </c>
      <c r="D177" s="25" t="s">
        <v>913</v>
      </c>
      <c r="E177" s="25" t="s">
        <v>177</v>
      </c>
      <c r="F177" s="25" t="s">
        <v>462</v>
      </c>
      <c r="G177" s="25" t="s">
        <v>785</v>
      </c>
      <c r="H177" s="25" t="s">
        <v>440</v>
      </c>
      <c r="I177" s="411">
        <v>200000</v>
      </c>
      <c r="J177" s="26"/>
      <c r="K177" s="411"/>
      <c r="L177" s="411"/>
      <c r="M177" s="26"/>
      <c r="N177" s="411"/>
      <c r="O177" s="411"/>
      <c r="P177" s="411"/>
      <c r="Q177" s="26"/>
      <c r="R177" s="411">
        <v>200000</v>
      </c>
      <c r="S177" s="26"/>
      <c r="T177" s="26"/>
      <c r="U177" s="26">
        <v>200000</v>
      </c>
      <c r="V177" s="26"/>
      <c r="W177" s="26"/>
    </row>
    <row r="178" ht="25.5" customHeight="1" spans="1:23">
      <c r="A178" s="25" t="s">
        <v>748</v>
      </c>
      <c r="B178" s="25" t="s">
        <v>1024</v>
      </c>
      <c r="C178" s="25" t="s">
        <v>1025</v>
      </c>
      <c r="D178" s="25" t="s">
        <v>913</v>
      </c>
      <c r="E178" s="25" t="s">
        <v>177</v>
      </c>
      <c r="F178" s="25" t="s">
        <v>462</v>
      </c>
      <c r="G178" s="25" t="s">
        <v>767</v>
      </c>
      <c r="H178" s="25" t="s">
        <v>442</v>
      </c>
      <c r="I178" s="411">
        <v>50000</v>
      </c>
      <c r="J178" s="26"/>
      <c r="K178" s="411"/>
      <c r="L178" s="411"/>
      <c r="M178" s="26"/>
      <c r="N178" s="411"/>
      <c r="O178" s="411"/>
      <c r="P178" s="411"/>
      <c r="Q178" s="26"/>
      <c r="R178" s="411">
        <v>50000</v>
      </c>
      <c r="S178" s="26"/>
      <c r="T178" s="26"/>
      <c r="U178" s="26">
        <v>50000</v>
      </c>
      <c r="V178" s="26"/>
      <c r="W178" s="26"/>
    </row>
    <row r="179" ht="25.5" customHeight="1" spans="1:23">
      <c r="A179" s="25" t="s">
        <v>748</v>
      </c>
      <c r="B179" s="25" t="s">
        <v>1026</v>
      </c>
      <c r="C179" s="25" t="s">
        <v>1027</v>
      </c>
      <c r="D179" s="25" t="s">
        <v>913</v>
      </c>
      <c r="E179" s="25" t="s">
        <v>177</v>
      </c>
      <c r="F179" s="25" t="s">
        <v>462</v>
      </c>
      <c r="G179" s="25" t="s">
        <v>785</v>
      </c>
      <c r="H179" s="25" t="s">
        <v>440</v>
      </c>
      <c r="I179" s="411">
        <v>120000</v>
      </c>
      <c r="J179" s="26"/>
      <c r="K179" s="411"/>
      <c r="L179" s="411"/>
      <c r="M179" s="26"/>
      <c r="N179" s="411"/>
      <c r="O179" s="411"/>
      <c r="P179" s="411"/>
      <c r="Q179" s="26"/>
      <c r="R179" s="411">
        <v>120000</v>
      </c>
      <c r="S179" s="26"/>
      <c r="T179" s="26"/>
      <c r="U179" s="26">
        <v>120000</v>
      </c>
      <c r="V179" s="26"/>
      <c r="W179" s="26"/>
    </row>
    <row r="180" ht="25.5" customHeight="1" spans="1:23">
      <c r="A180" s="25" t="s">
        <v>748</v>
      </c>
      <c r="B180" s="25" t="s">
        <v>1028</v>
      </c>
      <c r="C180" s="25" t="s">
        <v>1029</v>
      </c>
      <c r="D180" s="25" t="s">
        <v>913</v>
      </c>
      <c r="E180" s="25" t="s">
        <v>177</v>
      </c>
      <c r="F180" s="25" t="s">
        <v>462</v>
      </c>
      <c r="G180" s="25" t="s">
        <v>767</v>
      </c>
      <c r="H180" s="25" t="s">
        <v>442</v>
      </c>
      <c r="I180" s="411">
        <v>30000</v>
      </c>
      <c r="J180" s="26"/>
      <c r="K180" s="411"/>
      <c r="L180" s="411"/>
      <c r="M180" s="26"/>
      <c r="N180" s="411"/>
      <c r="O180" s="411"/>
      <c r="P180" s="411"/>
      <c r="Q180" s="26"/>
      <c r="R180" s="411">
        <v>30000</v>
      </c>
      <c r="S180" s="26"/>
      <c r="T180" s="26"/>
      <c r="U180" s="26">
        <v>30000</v>
      </c>
      <c r="V180" s="26"/>
      <c r="W180" s="26"/>
    </row>
    <row r="181" ht="25.5" customHeight="1" spans="1:23">
      <c r="A181" s="25" t="s">
        <v>748</v>
      </c>
      <c r="B181" s="25" t="s">
        <v>1030</v>
      </c>
      <c r="C181" s="25" t="s">
        <v>1031</v>
      </c>
      <c r="D181" s="25" t="s">
        <v>811</v>
      </c>
      <c r="E181" s="25" t="s">
        <v>173</v>
      </c>
      <c r="F181" s="25" t="s">
        <v>419</v>
      </c>
      <c r="G181" s="25" t="s">
        <v>796</v>
      </c>
      <c r="H181" s="25" t="s">
        <v>464</v>
      </c>
      <c r="I181" s="411">
        <v>788</v>
      </c>
      <c r="J181" s="26"/>
      <c r="K181" s="411"/>
      <c r="L181" s="411"/>
      <c r="M181" s="26"/>
      <c r="N181" s="411"/>
      <c r="O181" s="411"/>
      <c r="P181" s="411"/>
      <c r="Q181" s="26"/>
      <c r="R181" s="411">
        <v>788</v>
      </c>
      <c r="S181" s="26"/>
      <c r="T181" s="26"/>
      <c r="U181" s="26">
        <v>788</v>
      </c>
      <c r="V181" s="26"/>
      <c r="W181" s="26"/>
    </row>
    <row r="182" ht="25.5" customHeight="1" spans="1:23">
      <c r="A182" s="25" t="s">
        <v>748</v>
      </c>
      <c r="B182" s="25" t="s">
        <v>1032</v>
      </c>
      <c r="C182" s="25" t="s">
        <v>1033</v>
      </c>
      <c r="D182" s="25" t="s">
        <v>811</v>
      </c>
      <c r="E182" s="25" t="s">
        <v>173</v>
      </c>
      <c r="F182" s="25" t="s">
        <v>419</v>
      </c>
      <c r="G182" s="25" t="s">
        <v>840</v>
      </c>
      <c r="H182" s="25" t="s">
        <v>526</v>
      </c>
      <c r="I182" s="411">
        <v>7600</v>
      </c>
      <c r="J182" s="26"/>
      <c r="K182" s="411"/>
      <c r="L182" s="411"/>
      <c r="M182" s="26"/>
      <c r="N182" s="411"/>
      <c r="O182" s="411"/>
      <c r="P182" s="411"/>
      <c r="Q182" s="26"/>
      <c r="R182" s="411">
        <v>7600</v>
      </c>
      <c r="S182" s="26"/>
      <c r="T182" s="26"/>
      <c r="U182" s="26">
        <v>7600</v>
      </c>
      <c r="V182" s="26"/>
      <c r="W182" s="26"/>
    </row>
    <row r="183" ht="25.5" customHeight="1" spans="1:23">
      <c r="A183" s="25" t="s">
        <v>748</v>
      </c>
      <c r="B183" s="25" t="s">
        <v>1034</v>
      </c>
      <c r="C183" s="25" t="s">
        <v>1035</v>
      </c>
      <c r="D183" s="25" t="s">
        <v>1036</v>
      </c>
      <c r="E183" s="25" t="s">
        <v>193</v>
      </c>
      <c r="F183" s="25" t="s">
        <v>353</v>
      </c>
      <c r="G183" s="25" t="s">
        <v>796</v>
      </c>
      <c r="H183" s="25" t="s">
        <v>464</v>
      </c>
      <c r="I183" s="411">
        <v>9820</v>
      </c>
      <c r="J183" s="26"/>
      <c r="K183" s="411"/>
      <c r="L183" s="411"/>
      <c r="M183" s="26"/>
      <c r="N183" s="411"/>
      <c r="O183" s="411"/>
      <c r="P183" s="411"/>
      <c r="Q183" s="26"/>
      <c r="R183" s="411">
        <v>9820</v>
      </c>
      <c r="S183" s="26"/>
      <c r="T183" s="26"/>
      <c r="U183" s="26">
        <v>9820</v>
      </c>
      <c r="V183" s="26"/>
      <c r="W183" s="26"/>
    </row>
    <row r="184" ht="25.5" customHeight="1" spans="1:23">
      <c r="A184" s="25" t="s">
        <v>748</v>
      </c>
      <c r="B184" s="25" t="s">
        <v>1037</v>
      </c>
      <c r="C184" s="25" t="s">
        <v>1038</v>
      </c>
      <c r="D184" s="25" t="s">
        <v>751</v>
      </c>
      <c r="E184" s="25" t="s">
        <v>167</v>
      </c>
      <c r="F184" s="25" t="s">
        <v>752</v>
      </c>
      <c r="G184" s="25" t="s">
        <v>754</v>
      </c>
      <c r="H184" s="25" t="s">
        <v>386</v>
      </c>
      <c r="I184" s="411">
        <v>420000</v>
      </c>
      <c r="J184" s="26">
        <v>420000</v>
      </c>
      <c r="K184" s="411">
        <v>420000</v>
      </c>
      <c r="L184" s="411"/>
      <c r="M184" s="26"/>
      <c r="N184" s="411"/>
      <c r="O184" s="411"/>
      <c r="P184" s="411"/>
      <c r="Q184" s="26"/>
      <c r="R184" s="411"/>
      <c r="S184" s="26"/>
      <c r="T184" s="26"/>
      <c r="U184" s="26"/>
      <c r="V184" s="26"/>
      <c r="W184" s="26"/>
    </row>
    <row r="185" ht="25.5" customHeight="1" spans="1:23">
      <c r="A185" s="25" t="s">
        <v>748</v>
      </c>
      <c r="B185" s="25" t="s">
        <v>1039</v>
      </c>
      <c r="C185" s="25" t="s">
        <v>1040</v>
      </c>
      <c r="D185" s="25" t="s">
        <v>900</v>
      </c>
      <c r="E185" s="25" t="s">
        <v>179</v>
      </c>
      <c r="F185" s="25" t="s">
        <v>448</v>
      </c>
      <c r="G185" s="25" t="s">
        <v>753</v>
      </c>
      <c r="H185" s="25" t="s">
        <v>390</v>
      </c>
      <c r="I185" s="411">
        <v>140000</v>
      </c>
      <c r="J185" s="26"/>
      <c r="K185" s="411"/>
      <c r="L185" s="411"/>
      <c r="M185" s="26"/>
      <c r="N185" s="411"/>
      <c r="O185" s="411"/>
      <c r="P185" s="411"/>
      <c r="Q185" s="26">
        <v>140000</v>
      </c>
      <c r="R185" s="411"/>
      <c r="S185" s="26"/>
      <c r="T185" s="26"/>
      <c r="U185" s="26"/>
      <c r="V185" s="26"/>
      <c r="W185" s="26"/>
    </row>
    <row r="186" ht="25.5" customHeight="1" spans="1:23">
      <c r="A186" s="25" t="s">
        <v>748</v>
      </c>
      <c r="B186" s="25" t="s">
        <v>1039</v>
      </c>
      <c r="C186" s="25" t="s">
        <v>1040</v>
      </c>
      <c r="D186" s="25" t="s">
        <v>900</v>
      </c>
      <c r="E186" s="25" t="s">
        <v>179</v>
      </c>
      <c r="F186" s="25" t="s">
        <v>448</v>
      </c>
      <c r="G186" s="25" t="s">
        <v>885</v>
      </c>
      <c r="H186" s="25" t="s">
        <v>394</v>
      </c>
      <c r="I186" s="411">
        <v>40000</v>
      </c>
      <c r="J186" s="26"/>
      <c r="K186" s="411"/>
      <c r="L186" s="411"/>
      <c r="M186" s="26"/>
      <c r="N186" s="411"/>
      <c r="O186" s="411"/>
      <c r="P186" s="411"/>
      <c r="Q186" s="26">
        <v>40000</v>
      </c>
      <c r="R186" s="411"/>
      <c r="S186" s="26"/>
      <c r="T186" s="26"/>
      <c r="U186" s="26"/>
      <c r="V186" s="26"/>
      <c r="W186" s="26"/>
    </row>
    <row r="187" ht="25.5" customHeight="1" spans="1:23">
      <c r="A187" s="25" t="s">
        <v>748</v>
      </c>
      <c r="B187" s="25" t="s">
        <v>1039</v>
      </c>
      <c r="C187" s="25" t="s">
        <v>1040</v>
      </c>
      <c r="D187" s="25" t="s">
        <v>900</v>
      </c>
      <c r="E187" s="25" t="s">
        <v>179</v>
      </c>
      <c r="F187" s="25" t="s">
        <v>448</v>
      </c>
      <c r="G187" s="25" t="s">
        <v>791</v>
      </c>
      <c r="H187" s="25" t="s">
        <v>438</v>
      </c>
      <c r="I187" s="411">
        <v>100000</v>
      </c>
      <c r="J187" s="26"/>
      <c r="K187" s="411"/>
      <c r="L187" s="411"/>
      <c r="M187" s="26"/>
      <c r="N187" s="411"/>
      <c r="O187" s="411"/>
      <c r="P187" s="411"/>
      <c r="Q187" s="26">
        <v>100000</v>
      </c>
      <c r="R187" s="411"/>
      <c r="S187" s="26"/>
      <c r="T187" s="26"/>
      <c r="U187" s="26"/>
      <c r="V187" s="26"/>
      <c r="W187" s="26"/>
    </row>
    <row r="188" ht="25.5" customHeight="1" spans="1:23">
      <c r="A188" s="25" t="s">
        <v>748</v>
      </c>
      <c r="B188" s="25" t="s">
        <v>1039</v>
      </c>
      <c r="C188" s="25" t="s">
        <v>1040</v>
      </c>
      <c r="D188" s="25" t="s">
        <v>900</v>
      </c>
      <c r="E188" s="25" t="s">
        <v>179</v>
      </c>
      <c r="F188" s="25" t="s">
        <v>448</v>
      </c>
      <c r="G188" s="25" t="s">
        <v>785</v>
      </c>
      <c r="H188" s="25" t="s">
        <v>440</v>
      </c>
      <c r="I188" s="411">
        <v>20000</v>
      </c>
      <c r="J188" s="26"/>
      <c r="K188" s="411"/>
      <c r="L188" s="411"/>
      <c r="M188" s="26"/>
      <c r="N188" s="411"/>
      <c r="O188" s="411"/>
      <c r="P188" s="411"/>
      <c r="Q188" s="26">
        <v>20000</v>
      </c>
      <c r="R188" s="411"/>
      <c r="S188" s="26"/>
      <c r="T188" s="26"/>
      <c r="U188" s="26"/>
      <c r="V188" s="26"/>
      <c r="W188" s="26"/>
    </row>
    <row r="189" ht="25.5" customHeight="1" spans="1:23">
      <c r="A189" s="25" t="s">
        <v>748</v>
      </c>
      <c r="B189" s="25" t="s">
        <v>1039</v>
      </c>
      <c r="C189" s="25" t="s">
        <v>1040</v>
      </c>
      <c r="D189" s="25" t="s">
        <v>900</v>
      </c>
      <c r="E189" s="25" t="s">
        <v>179</v>
      </c>
      <c r="F189" s="25" t="s">
        <v>448</v>
      </c>
      <c r="G189" s="25" t="s">
        <v>767</v>
      </c>
      <c r="H189" s="25" t="s">
        <v>442</v>
      </c>
      <c r="I189" s="411">
        <v>350000</v>
      </c>
      <c r="J189" s="26"/>
      <c r="K189" s="411"/>
      <c r="L189" s="411"/>
      <c r="M189" s="26"/>
      <c r="N189" s="411"/>
      <c r="O189" s="411"/>
      <c r="P189" s="411"/>
      <c r="Q189" s="26">
        <v>350000</v>
      </c>
      <c r="R189" s="411"/>
      <c r="S189" s="26"/>
      <c r="T189" s="26"/>
      <c r="U189" s="26"/>
      <c r="V189" s="26"/>
      <c r="W189" s="26"/>
    </row>
    <row r="190" ht="25.5" customHeight="1" spans="1:23">
      <c r="A190" s="25" t="s">
        <v>748</v>
      </c>
      <c r="B190" s="25" t="s">
        <v>1039</v>
      </c>
      <c r="C190" s="25" t="s">
        <v>1040</v>
      </c>
      <c r="D190" s="25" t="s">
        <v>900</v>
      </c>
      <c r="E190" s="25" t="s">
        <v>179</v>
      </c>
      <c r="F190" s="25" t="s">
        <v>448</v>
      </c>
      <c r="G190" s="25" t="s">
        <v>1041</v>
      </c>
      <c r="H190" s="25" t="s">
        <v>496</v>
      </c>
      <c r="I190" s="411">
        <v>15000</v>
      </c>
      <c r="J190" s="26"/>
      <c r="K190" s="411"/>
      <c r="L190" s="411"/>
      <c r="M190" s="26"/>
      <c r="N190" s="411"/>
      <c r="O190" s="411"/>
      <c r="P190" s="411"/>
      <c r="Q190" s="26">
        <v>15000</v>
      </c>
      <c r="R190" s="411"/>
      <c r="S190" s="26"/>
      <c r="T190" s="26"/>
      <c r="U190" s="26"/>
      <c r="V190" s="26"/>
      <c r="W190" s="26"/>
    </row>
    <row r="191" ht="25.5" customHeight="1" spans="1:23">
      <c r="A191" s="25" t="s">
        <v>748</v>
      </c>
      <c r="B191" s="25" t="s">
        <v>1039</v>
      </c>
      <c r="C191" s="25" t="s">
        <v>1040</v>
      </c>
      <c r="D191" s="25" t="s">
        <v>900</v>
      </c>
      <c r="E191" s="25" t="s">
        <v>179</v>
      </c>
      <c r="F191" s="25" t="s">
        <v>448</v>
      </c>
      <c r="G191" s="25" t="s">
        <v>795</v>
      </c>
      <c r="H191" s="25" t="s">
        <v>400</v>
      </c>
      <c r="I191" s="411">
        <v>5000</v>
      </c>
      <c r="J191" s="26"/>
      <c r="K191" s="411"/>
      <c r="L191" s="411"/>
      <c r="M191" s="26"/>
      <c r="N191" s="411"/>
      <c r="O191" s="411"/>
      <c r="P191" s="411"/>
      <c r="Q191" s="26">
        <v>5000</v>
      </c>
      <c r="R191" s="411"/>
      <c r="S191" s="26"/>
      <c r="T191" s="26"/>
      <c r="U191" s="26"/>
      <c r="V191" s="26"/>
      <c r="W191" s="26"/>
    </row>
    <row r="192" ht="25.5" customHeight="1" spans="1:23">
      <c r="A192" s="25" t="s">
        <v>748</v>
      </c>
      <c r="B192" s="25" t="s">
        <v>1039</v>
      </c>
      <c r="C192" s="25" t="s">
        <v>1040</v>
      </c>
      <c r="D192" s="25" t="s">
        <v>900</v>
      </c>
      <c r="E192" s="25" t="s">
        <v>179</v>
      </c>
      <c r="F192" s="25" t="s">
        <v>448</v>
      </c>
      <c r="G192" s="25" t="s">
        <v>796</v>
      </c>
      <c r="H192" s="25" t="s">
        <v>464</v>
      </c>
      <c r="I192" s="411">
        <v>900000</v>
      </c>
      <c r="J192" s="26"/>
      <c r="K192" s="411"/>
      <c r="L192" s="411"/>
      <c r="M192" s="26"/>
      <c r="N192" s="411"/>
      <c r="O192" s="411"/>
      <c r="P192" s="411"/>
      <c r="Q192" s="26">
        <v>900000</v>
      </c>
      <c r="R192" s="411"/>
      <c r="S192" s="26"/>
      <c r="T192" s="26"/>
      <c r="U192" s="26"/>
      <c r="V192" s="26"/>
      <c r="W192" s="26"/>
    </row>
    <row r="193" ht="25.5" customHeight="1" spans="1:23">
      <c r="A193" s="25" t="s">
        <v>748</v>
      </c>
      <c r="B193" s="25" t="s">
        <v>1042</v>
      </c>
      <c r="C193" s="25" t="s">
        <v>1043</v>
      </c>
      <c r="D193" s="25" t="s">
        <v>900</v>
      </c>
      <c r="E193" s="25" t="s">
        <v>179</v>
      </c>
      <c r="F193" s="25" t="s">
        <v>448</v>
      </c>
      <c r="G193" s="25" t="s">
        <v>870</v>
      </c>
      <c r="H193" s="25" t="s">
        <v>434</v>
      </c>
      <c r="I193" s="411">
        <v>30000</v>
      </c>
      <c r="J193" s="26"/>
      <c r="K193" s="411"/>
      <c r="L193" s="411"/>
      <c r="M193" s="26"/>
      <c r="N193" s="411"/>
      <c r="O193" s="411"/>
      <c r="P193" s="411"/>
      <c r="Q193" s="26"/>
      <c r="R193" s="411">
        <v>30000</v>
      </c>
      <c r="S193" s="26"/>
      <c r="T193" s="26"/>
      <c r="U193" s="26"/>
      <c r="V193" s="26"/>
      <c r="W193" s="26">
        <v>30000</v>
      </c>
    </row>
    <row r="194" ht="25.5" customHeight="1" spans="1:23">
      <c r="A194" s="25" t="s">
        <v>748</v>
      </c>
      <c r="B194" s="25" t="s">
        <v>1042</v>
      </c>
      <c r="C194" s="25" t="s">
        <v>1043</v>
      </c>
      <c r="D194" s="25" t="s">
        <v>900</v>
      </c>
      <c r="E194" s="25" t="s">
        <v>179</v>
      </c>
      <c r="F194" s="25" t="s">
        <v>448</v>
      </c>
      <c r="G194" s="25" t="s">
        <v>858</v>
      </c>
      <c r="H194" s="25" t="s">
        <v>436</v>
      </c>
      <c r="I194" s="411">
        <v>80000</v>
      </c>
      <c r="J194" s="26"/>
      <c r="K194" s="411"/>
      <c r="L194" s="411"/>
      <c r="M194" s="26"/>
      <c r="N194" s="411"/>
      <c r="O194" s="411"/>
      <c r="P194" s="411"/>
      <c r="Q194" s="26"/>
      <c r="R194" s="411">
        <v>80000</v>
      </c>
      <c r="S194" s="26"/>
      <c r="T194" s="26"/>
      <c r="U194" s="26"/>
      <c r="V194" s="26"/>
      <c r="W194" s="26">
        <v>80000</v>
      </c>
    </row>
    <row r="195" ht="25.5" customHeight="1" spans="1:23">
      <c r="A195" s="25" t="s">
        <v>748</v>
      </c>
      <c r="B195" s="25" t="s">
        <v>1042</v>
      </c>
      <c r="C195" s="25" t="s">
        <v>1043</v>
      </c>
      <c r="D195" s="25" t="s">
        <v>900</v>
      </c>
      <c r="E195" s="25" t="s">
        <v>179</v>
      </c>
      <c r="F195" s="25" t="s">
        <v>448</v>
      </c>
      <c r="G195" s="25" t="s">
        <v>785</v>
      </c>
      <c r="H195" s="25" t="s">
        <v>440</v>
      </c>
      <c r="I195" s="411">
        <v>9290000</v>
      </c>
      <c r="J195" s="26"/>
      <c r="K195" s="411"/>
      <c r="L195" s="411"/>
      <c r="M195" s="26"/>
      <c r="N195" s="411"/>
      <c r="O195" s="411"/>
      <c r="P195" s="411"/>
      <c r="Q195" s="26"/>
      <c r="R195" s="411">
        <v>9290000</v>
      </c>
      <c r="S195" s="26"/>
      <c r="T195" s="26"/>
      <c r="U195" s="26"/>
      <c r="V195" s="26"/>
      <c r="W195" s="26">
        <v>9290000</v>
      </c>
    </row>
    <row r="196" ht="25.5" customHeight="1" spans="1:23">
      <c r="A196" s="25" t="s">
        <v>748</v>
      </c>
      <c r="B196" s="25" t="s">
        <v>1042</v>
      </c>
      <c r="C196" s="25" t="s">
        <v>1043</v>
      </c>
      <c r="D196" s="25" t="s">
        <v>900</v>
      </c>
      <c r="E196" s="25" t="s">
        <v>179</v>
      </c>
      <c r="F196" s="25" t="s">
        <v>448</v>
      </c>
      <c r="G196" s="25" t="s">
        <v>767</v>
      </c>
      <c r="H196" s="25" t="s">
        <v>442</v>
      </c>
      <c r="I196" s="411">
        <v>2600000</v>
      </c>
      <c r="J196" s="26"/>
      <c r="K196" s="411"/>
      <c r="L196" s="411"/>
      <c r="M196" s="26"/>
      <c r="N196" s="411"/>
      <c r="O196" s="411"/>
      <c r="P196" s="411"/>
      <c r="Q196" s="26"/>
      <c r="R196" s="411">
        <v>2600000</v>
      </c>
      <c r="S196" s="26"/>
      <c r="T196" s="26"/>
      <c r="U196" s="26"/>
      <c r="V196" s="26"/>
      <c r="W196" s="26">
        <v>2600000</v>
      </c>
    </row>
    <row r="197" ht="25.5" customHeight="1" spans="1:23">
      <c r="A197" s="25" t="s">
        <v>748</v>
      </c>
      <c r="B197" s="25" t="s">
        <v>1044</v>
      </c>
      <c r="C197" s="25" t="s">
        <v>872</v>
      </c>
      <c r="D197" s="25" t="s">
        <v>788</v>
      </c>
      <c r="E197" s="25" t="s">
        <v>173</v>
      </c>
      <c r="F197" s="25" t="s">
        <v>419</v>
      </c>
      <c r="G197" s="25" t="s">
        <v>753</v>
      </c>
      <c r="H197" s="25" t="s">
        <v>390</v>
      </c>
      <c r="I197" s="411">
        <v>60000</v>
      </c>
      <c r="J197" s="26"/>
      <c r="K197" s="411"/>
      <c r="L197" s="411"/>
      <c r="M197" s="26"/>
      <c r="N197" s="411"/>
      <c r="O197" s="411"/>
      <c r="P197" s="411"/>
      <c r="Q197" s="26"/>
      <c r="R197" s="411">
        <v>60000</v>
      </c>
      <c r="S197" s="26"/>
      <c r="T197" s="26"/>
      <c r="U197" s="26"/>
      <c r="V197" s="26"/>
      <c r="W197" s="26">
        <v>60000</v>
      </c>
    </row>
    <row r="198" ht="25.5" customHeight="1" spans="1:23">
      <c r="A198" s="25" t="s">
        <v>748</v>
      </c>
      <c r="B198" s="25" t="s">
        <v>1044</v>
      </c>
      <c r="C198" s="25" t="s">
        <v>872</v>
      </c>
      <c r="D198" s="25" t="s">
        <v>788</v>
      </c>
      <c r="E198" s="25" t="s">
        <v>173</v>
      </c>
      <c r="F198" s="25" t="s">
        <v>419</v>
      </c>
      <c r="G198" s="25" t="s">
        <v>870</v>
      </c>
      <c r="H198" s="25" t="s">
        <v>434</v>
      </c>
      <c r="I198" s="411">
        <v>100000</v>
      </c>
      <c r="J198" s="26"/>
      <c r="K198" s="411"/>
      <c r="L198" s="411"/>
      <c r="M198" s="26"/>
      <c r="N198" s="411"/>
      <c r="O198" s="411"/>
      <c r="P198" s="411"/>
      <c r="Q198" s="26"/>
      <c r="R198" s="411">
        <v>100000</v>
      </c>
      <c r="S198" s="26"/>
      <c r="T198" s="26"/>
      <c r="U198" s="26"/>
      <c r="V198" s="26"/>
      <c r="W198" s="26">
        <v>100000</v>
      </c>
    </row>
    <row r="199" ht="25.5" customHeight="1" spans="1:23">
      <c r="A199" s="25" t="s">
        <v>748</v>
      </c>
      <c r="B199" s="25" t="s">
        <v>1044</v>
      </c>
      <c r="C199" s="25" t="s">
        <v>872</v>
      </c>
      <c r="D199" s="25" t="s">
        <v>788</v>
      </c>
      <c r="E199" s="25" t="s">
        <v>173</v>
      </c>
      <c r="F199" s="25" t="s">
        <v>419</v>
      </c>
      <c r="G199" s="25" t="s">
        <v>858</v>
      </c>
      <c r="H199" s="25" t="s">
        <v>436</v>
      </c>
      <c r="I199" s="411">
        <v>150000</v>
      </c>
      <c r="J199" s="26"/>
      <c r="K199" s="411"/>
      <c r="L199" s="411"/>
      <c r="M199" s="26"/>
      <c r="N199" s="411"/>
      <c r="O199" s="411"/>
      <c r="P199" s="411"/>
      <c r="Q199" s="26"/>
      <c r="R199" s="411">
        <v>150000</v>
      </c>
      <c r="S199" s="26"/>
      <c r="T199" s="26"/>
      <c r="U199" s="26"/>
      <c r="V199" s="26"/>
      <c r="W199" s="26">
        <v>150000</v>
      </c>
    </row>
    <row r="200" ht="25.5" customHeight="1" spans="1:23">
      <c r="A200" s="25" t="s">
        <v>748</v>
      </c>
      <c r="B200" s="25" t="s">
        <v>1044</v>
      </c>
      <c r="C200" s="25" t="s">
        <v>872</v>
      </c>
      <c r="D200" s="25" t="s">
        <v>788</v>
      </c>
      <c r="E200" s="25" t="s">
        <v>173</v>
      </c>
      <c r="F200" s="25" t="s">
        <v>419</v>
      </c>
      <c r="G200" s="25" t="s">
        <v>785</v>
      </c>
      <c r="H200" s="25" t="s">
        <v>440</v>
      </c>
      <c r="I200" s="411">
        <v>5290000</v>
      </c>
      <c r="J200" s="26"/>
      <c r="K200" s="411"/>
      <c r="L200" s="411"/>
      <c r="M200" s="26"/>
      <c r="N200" s="411"/>
      <c r="O200" s="411"/>
      <c r="P200" s="411"/>
      <c r="Q200" s="26"/>
      <c r="R200" s="411">
        <v>5290000</v>
      </c>
      <c r="S200" s="26"/>
      <c r="T200" s="26"/>
      <c r="U200" s="26"/>
      <c r="V200" s="26"/>
      <c r="W200" s="26">
        <v>5290000</v>
      </c>
    </row>
    <row r="201" ht="25.5" customHeight="1" spans="1:23">
      <c r="A201" s="25" t="s">
        <v>748</v>
      </c>
      <c r="B201" s="25" t="s">
        <v>1045</v>
      </c>
      <c r="C201" s="25" t="s">
        <v>902</v>
      </c>
      <c r="D201" s="25" t="s">
        <v>913</v>
      </c>
      <c r="E201" s="25" t="s">
        <v>177</v>
      </c>
      <c r="F201" s="25" t="s">
        <v>462</v>
      </c>
      <c r="G201" s="25" t="s">
        <v>785</v>
      </c>
      <c r="H201" s="25" t="s">
        <v>440</v>
      </c>
      <c r="I201" s="411">
        <v>1800000</v>
      </c>
      <c r="J201" s="26"/>
      <c r="K201" s="411"/>
      <c r="L201" s="411"/>
      <c r="M201" s="26"/>
      <c r="N201" s="411"/>
      <c r="O201" s="411"/>
      <c r="P201" s="411"/>
      <c r="Q201" s="26"/>
      <c r="R201" s="411">
        <v>1800000</v>
      </c>
      <c r="S201" s="26"/>
      <c r="T201" s="26"/>
      <c r="U201" s="26"/>
      <c r="V201" s="26"/>
      <c r="W201" s="26">
        <v>1800000</v>
      </c>
    </row>
    <row r="202" ht="25.5" customHeight="1" spans="1:23">
      <c r="A202" s="25" t="s">
        <v>748</v>
      </c>
      <c r="B202" s="25" t="s">
        <v>1045</v>
      </c>
      <c r="C202" s="25" t="s">
        <v>902</v>
      </c>
      <c r="D202" s="25" t="s">
        <v>913</v>
      </c>
      <c r="E202" s="25" t="s">
        <v>177</v>
      </c>
      <c r="F202" s="25" t="s">
        <v>462</v>
      </c>
      <c r="G202" s="25" t="s">
        <v>767</v>
      </c>
      <c r="H202" s="25" t="s">
        <v>442</v>
      </c>
      <c r="I202" s="411">
        <v>700000</v>
      </c>
      <c r="J202" s="26"/>
      <c r="K202" s="411"/>
      <c r="L202" s="411"/>
      <c r="M202" s="26"/>
      <c r="N202" s="411"/>
      <c r="O202" s="411"/>
      <c r="P202" s="411"/>
      <c r="Q202" s="26"/>
      <c r="R202" s="411">
        <v>700000</v>
      </c>
      <c r="S202" s="26"/>
      <c r="T202" s="26"/>
      <c r="U202" s="26"/>
      <c r="V202" s="26"/>
      <c r="W202" s="26">
        <v>700000</v>
      </c>
    </row>
    <row r="203" ht="25.5" customHeight="1" spans="1:23">
      <c r="A203" s="25" t="s">
        <v>748</v>
      </c>
      <c r="B203" s="25" t="s">
        <v>1046</v>
      </c>
      <c r="C203" s="25" t="s">
        <v>891</v>
      </c>
      <c r="D203" s="25" t="s">
        <v>827</v>
      </c>
      <c r="E203" s="25" t="s">
        <v>177</v>
      </c>
      <c r="F203" s="25" t="s">
        <v>462</v>
      </c>
      <c r="G203" s="25" t="s">
        <v>870</v>
      </c>
      <c r="H203" s="25" t="s">
        <v>434</v>
      </c>
      <c r="I203" s="411">
        <v>150000</v>
      </c>
      <c r="J203" s="26"/>
      <c r="K203" s="411"/>
      <c r="L203" s="411"/>
      <c r="M203" s="26"/>
      <c r="N203" s="411"/>
      <c r="O203" s="411"/>
      <c r="P203" s="411"/>
      <c r="Q203" s="26"/>
      <c r="R203" s="411">
        <v>150000</v>
      </c>
      <c r="S203" s="26"/>
      <c r="T203" s="26"/>
      <c r="U203" s="26"/>
      <c r="V203" s="26"/>
      <c r="W203" s="26">
        <v>150000</v>
      </c>
    </row>
    <row r="204" ht="25.5" customHeight="1" spans="1:23">
      <c r="A204" s="25" t="s">
        <v>748</v>
      </c>
      <c r="B204" s="25" t="s">
        <v>1046</v>
      </c>
      <c r="C204" s="25" t="s">
        <v>891</v>
      </c>
      <c r="D204" s="25" t="s">
        <v>827</v>
      </c>
      <c r="E204" s="25" t="s">
        <v>177</v>
      </c>
      <c r="F204" s="25" t="s">
        <v>462</v>
      </c>
      <c r="G204" s="25" t="s">
        <v>858</v>
      </c>
      <c r="H204" s="25" t="s">
        <v>436</v>
      </c>
      <c r="I204" s="411">
        <v>150000</v>
      </c>
      <c r="J204" s="26"/>
      <c r="K204" s="411"/>
      <c r="L204" s="411"/>
      <c r="M204" s="26"/>
      <c r="N204" s="411"/>
      <c r="O204" s="411"/>
      <c r="P204" s="411"/>
      <c r="Q204" s="26"/>
      <c r="R204" s="411">
        <v>150000</v>
      </c>
      <c r="S204" s="26"/>
      <c r="T204" s="26"/>
      <c r="U204" s="26"/>
      <c r="V204" s="26"/>
      <c r="W204" s="26">
        <v>150000</v>
      </c>
    </row>
    <row r="205" ht="25.5" customHeight="1" spans="1:23">
      <c r="A205" s="25" t="s">
        <v>748</v>
      </c>
      <c r="B205" s="25" t="s">
        <v>1046</v>
      </c>
      <c r="C205" s="25" t="s">
        <v>891</v>
      </c>
      <c r="D205" s="25" t="s">
        <v>827</v>
      </c>
      <c r="E205" s="25" t="s">
        <v>177</v>
      </c>
      <c r="F205" s="25" t="s">
        <v>462</v>
      </c>
      <c r="G205" s="25" t="s">
        <v>791</v>
      </c>
      <c r="H205" s="25" t="s">
        <v>438</v>
      </c>
      <c r="I205" s="411">
        <v>200000</v>
      </c>
      <c r="J205" s="26"/>
      <c r="K205" s="411"/>
      <c r="L205" s="411"/>
      <c r="M205" s="26"/>
      <c r="N205" s="411"/>
      <c r="O205" s="411"/>
      <c r="P205" s="411"/>
      <c r="Q205" s="26"/>
      <c r="R205" s="411">
        <v>200000</v>
      </c>
      <c r="S205" s="26"/>
      <c r="T205" s="26"/>
      <c r="U205" s="26"/>
      <c r="V205" s="26"/>
      <c r="W205" s="26">
        <v>200000</v>
      </c>
    </row>
    <row r="206" ht="25.5" customHeight="1" spans="1:23">
      <c r="A206" s="25" t="s">
        <v>748</v>
      </c>
      <c r="B206" s="25" t="s">
        <v>1046</v>
      </c>
      <c r="C206" s="25" t="s">
        <v>891</v>
      </c>
      <c r="D206" s="25" t="s">
        <v>827</v>
      </c>
      <c r="E206" s="25" t="s">
        <v>177</v>
      </c>
      <c r="F206" s="25" t="s">
        <v>462</v>
      </c>
      <c r="G206" s="25" t="s">
        <v>785</v>
      </c>
      <c r="H206" s="25" t="s">
        <v>440</v>
      </c>
      <c r="I206" s="411">
        <v>5820000</v>
      </c>
      <c r="J206" s="26"/>
      <c r="K206" s="411"/>
      <c r="L206" s="411"/>
      <c r="M206" s="26"/>
      <c r="N206" s="411"/>
      <c r="O206" s="411"/>
      <c r="P206" s="411"/>
      <c r="Q206" s="26"/>
      <c r="R206" s="411">
        <v>5820000</v>
      </c>
      <c r="S206" s="26"/>
      <c r="T206" s="26"/>
      <c r="U206" s="26"/>
      <c r="V206" s="26"/>
      <c r="W206" s="26">
        <v>5820000</v>
      </c>
    </row>
    <row r="207" ht="25.5" customHeight="1" spans="1:23">
      <c r="A207" s="25" t="s">
        <v>748</v>
      </c>
      <c r="B207" s="25" t="s">
        <v>1046</v>
      </c>
      <c r="C207" s="25" t="s">
        <v>891</v>
      </c>
      <c r="D207" s="25" t="s">
        <v>827</v>
      </c>
      <c r="E207" s="25" t="s">
        <v>177</v>
      </c>
      <c r="F207" s="25" t="s">
        <v>462</v>
      </c>
      <c r="G207" s="25" t="s">
        <v>767</v>
      </c>
      <c r="H207" s="25" t="s">
        <v>442</v>
      </c>
      <c r="I207" s="411">
        <v>1680000</v>
      </c>
      <c r="J207" s="26"/>
      <c r="K207" s="411"/>
      <c r="L207" s="411"/>
      <c r="M207" s="26"/>
      <c r="N207" s="411"/>
      <c r="O207" s="411"/>
      <c r="P207" s="411"/>
      <c r="Q207" s="26"/>
      <c r="R207" s="411">
        <v>1680000</v>
      </c>
      <c r="S207" s="26"/>
      <c r="T207" s="26"/>
      <c r="U207" s="26"/>
      <c r="V207" s="26"/>
      <c r="W207" s="26">
        <v>1680000</v>
      </c>
    </row>
    <row r="208" ht="25.5" customHeight="1" spans="1:23">
      <c r="A208" s="25" t="s">
        <v>748</v>
      </c>
      <c r="B208" s="25" t="s">
        <v>1047</v>
      </c>
      <c r="C208" s="25" t="s">
        <v>1048</v>
      </c>
      <c r="D208" s="25" t="s">
        <v>827</v>
      </c>
      <c r="E208" s="25" t="s">
        <v>179</v>
      </c>
      <c r="F208" s="25" t="s">
        <v>448</v>
      </c>
      <c r="G208" s="25" t="s">
        <v>753</v>
      </c>
      <c r="H208" s="25" t="s">
        <v>390</v>
      </c>
      <c r="I208" s="411">
        <v>100000</v>
      </c>
      <c r="J208" s="26"/>
      <c r="K208" s="411"/>
      <c r="L208" s="411"/>
      <c r="M208" s="26"/>
      <c r="N208" s="411"/>
      <c r="O208" s="411"/>
      <c r="P208" s="411"/>
      <c r="Q208" s="26">
        <v>100000</v>
      </c>
      <c r="R208" s="411"/>
      <c r="S208" s="26"/>
      <c r="T208" s="26"/>
      <c r="U208" s="26"/>
      <c r="V208" s="26"/>
      <c r="W208" s="26"/>
    </row>
    <row r="209" ht="25.5" customHeight="1" spans="1:23">
      <c r="A209" s="25" t="s">
        <v>748</v>
      </c>
      <c r="B209" s="25" t="s">
        <v>1047</v>
      </c>
      <c r="C209" s="25" t="s">
        <v>1048</v>
      </c>
      <c r="D209" s="25" t="s">
        <v>827</v>
      </c>
      <c r="E209" s="25" t="s">
        <v>179</v>
      </c>
      <c r="F209" s="25" t="s">
        <v>448</v>
      </c>
      <c r="G209" s="25" t="s">
        <v>870</v>
      </c>
      <c r="H209" s="25" t="s">
        <v>434</v>
      </c>
      <c r="I209" s="411">
        <v>50000</v>
      </c>
      <c r="J209" s="26"/>
      <c r="K209" s="411"/>
      <c r="L209" s="411"/>
      <c r="M209" s="26"/>
      <c r="N209" s="411"/>
      <c r="O209" s="411"/>
      <c r="P209" s="411"/>
      <c r="Q209" s="26">
        <v>50000</v>
      </c>
      <c r="R209" s="411"/>
      <c r="S209" s="26"/>
      <c r="T209" s="26"/>
      <c r="U209" s="26"/>
      <c r="V209" s="26"/>
      <c r="W209" s="26"/>
    </row>
    <row r="210" ht="25.5" customHeight="1" spans="1:23">
      <c r="A210" s="25" t="s">
        <v>748</v>
      </c>
      <c r="B210" s="25" t="s">
        <v>1047</v>
      </c>
      <c r="C210" s="25" t="s">
        <v>1048</v>
      </c>
      <c r="D210" s="25" t="s">
        <v>827</v>
      </c>
      <c r="E210" s="25" t="s">
        <v>179</v>
      </c>
      <c r="F210" s="25" t="s">
        <v>448</v>
      </c>
      <c r="G210" s="25" t="s">
        <v>858</v>
      </c>
      <c r="H210" s="25" t="s">
        <v>436</v>
      </c>
      <c r="I210" s="411">
        <v>50000</v>
      </c>
      <c r="J210" s="26"/>
      <c r="K210" s="411"/>
      <c r="L210" s="411"/>
      <c r="M210" s="26"/>
      <c r="N210" s="411"/>
      <c r="O210" s="411"/>
      <c r="P210" s="411"/>
      <c r="Q210" s="26">
        <v>50000</v>
      </c>
      <c r="R210" s="411"/>
      <c r="S210" s="26"/>
      <c r="T210" s="26"/>
      <c r="U210" s="26"/>
      <c r="V210" s="26"/>
      <c r="W210" s="26"/>
    </row>
    <row r="211" ht="25.5" customHeight="1" spans="1:23">
      <c r="A211" s="25" t="s">
        <v>748</v>
      </c>
      <c r="B211" s="25" t="s">
        <v>1047</v>
      </c>
      <c r="C211" s="25" t="s">
        <v>1048</v>
      </c>
      <c r="D211" s="25" t="s">
        <v>827</v>
      </c>
      <c r="E211" s="25" t="s">
        <v>179</v>
      </c>
      <c r="F211" s="25" t="s">
        <v>448</v>
      </c>
      <c r="G211" s="25" t="s">
        <v>791</v>
      </c>
      <c r="H211" s="25" t="s">
        <v>438</v>
      </c>
      <c r="I211" s="411">
        <v>50000</v>
      </c>
      <c r="J211" s="26"/>
      <c r="K211" s="411"/>
      <c r="L211" s="411"/>
      <c r="M211" s="26"/>
      <c r="N211" s="411"/>
      <c r="O211" s="411"/>
      <c r="P211" s="411"/>
      <c r="Q211" s="26">
        <v>50000</v>
      </c>
      <c r="R211" s="411"/>
      <c r="S211" s="26"/>
      <c r="T211" s="26"/>
      <c r="U211" s="26"/>
      <c r="V211" s="26"/>
      <c r="W211" s="26"/>
    </row>
    <row r="212" ht="25.5" customHeight="1" spans="1:23">
      <c r="A212" s="25" t="s">
        <v>748</v>
      </c>
      <c r="B212" s="25" t="s">
        <v>1047</v>
      </c>
      <c r="C212" s="25" t="s">
        <v>1048</v>
      </c>
      <c r="D212" s="25" t="s">
        <v>827</v>
      </c>
      <c r="E212" s="25" t="s">
        <v>179</v>
      </c>
      <c r="F212" s="25" t="s">
        <v>448</v>
      </c>
      <c r="G212" s="25" t="s">
        <v>767</v>
      </c>
      <c r="H212" s="25" t="s">
        <v>442</v>
      </c>
      <c r="I212" s="411">
        <v>200000</v>
      </c>
      <c r="J212" s="26"/>
      <c r="K212" s="411"/>
      <c r="L212" s="411"/>
      <c r="M212" s="26"/>
      <c r="N212" s="411"/>
      <c r="O212" s="411"/>
      <c r="P212" s="411"/>
      <c r="Q212" s="26">
        <v>200000</v>
      </c>
      <c r="R212" s="411"/>
      <c r="S212" s="26"/>
      <c r="T212" s="26"/>
      <c r="U212" s="26"/>
      <c r="V212" s="26"/>
      <c r="W212" s="26"/>
    </row>
    <row r="213" ht="25.5" customHeight="1" spans="1:23">
      <c r="A213" s="25" t="s">
        <v>748</v>
      </c>
      <c r="B213" s="25" t="s">
        <v>1047</v>
      </c>
      <c r="C213" s="25" t="s">
        <v>1048</v>
      </c>
      <c r="D213" s="25" t="s">
        <v>827</v>
      </c>
      <c r="E213" s="25" t="s">
        <v>179</v>
      </c>
      <c r="F213" s="25" t="s">
        <v>448</v>
      </c>
      <c r="G213" s="25" t="s">
        <v>757</v>
      </c>
      <c r="H213" s="25" t="s">
        <v>444</v>
      </c>
      <c r="I213" s="411">
        <v>620000</v>
      </c>
      <c r="J213" s="26"/>
      <c r="K213" s="411"/>
      <c r="L213" s="411"/>
      <c r="M213" s="26"/>
      <c r="N213" s="411"/>
      <c r="O213" s="411"/>
      <c r="P213" s="411"/>
      <c r="Q213" s="26">
        <v>620000</v>
      </c>
      <c r="R213" s="411"/>
      <c r="S213" s="26"/>
      <c r="T213" s="26"/>
      <c r="U213" s="26"/>
      <c r="V213" s="26"/>
      <c r="W213" s="26"/>
    </row>
    <row r="214" ht="25.5" customHeight="1" spans="1:23">
      <c r="A214" s="25" t="s">
        <v>748</v>
      </c>
      <c r="B214" s="25" t="s">
        <v>1049</v>
      </c>
      <c r="C214" s="25" t="s">
        <v>868</v>
      </c>
      <c r="D214" s="25" t="s">
        <v>811</v>
      </c>
      <c r="E214" s="25" t="s">
        <v>173</v>
      </c>
      <c r="F214" s="25" t="s">
        <v>419</v>
      </c>
      <c r="G214" s="25" t="s">
        <v>785</v>
      </c>
      <c r="H214" s="25" t="s">
        <v>440</v>
      </c>
      <c r="I214" s="411">
        <v>3279000</v>
      </c>
      <c r="J214" s="26"/>
      <c r="K214" s="411"/>
      <c r="L214" s="411"/>
      <c r="M214" s="26"/>
      <c r="N214" s="411"/>
      <c r="O214" s="411"/>
      <c r="P214" s="411"/>
      <c r="Q214" s="26"/>
      <c r="R214" s="411">
        <v>3279000</v>
      </c>
      <c r="S214" s="26"/>
      <c r="T214" s="26"/>
      <c r="U214" s="26"/>
      <c r="V214" s="26"/>
      <c r="W214" s="26">
        <v>3279000</v>
      </c>
    </row>
    <row r="215" ht="25.5" customHeight="1" spans="1:23">
      <c r="A215" s="25" t="s">
        <v>748</v>
      </c>
      <c r="B215" s="25" t="s">
        <v>1050</v>
      </c>
      <c r="C215" s="25" t="s">
        <v>1051</v>
      </c>
      <c r="D215" s="25" t="s">
        <v>808</v>
      </c>
      <c r="E215" s="25" t="s">
        <v>179</v>
      </c>
      <c r="F215" s="25" t="s">
        <v>448</v>
      </c>
      <c r="G215" s="25" t="s">
        <v>870</v>
      </c>
      <c r="H215" s="25" t="s">
        <v>434</v>
      </c>
      <c r="I215" s="411">
        <v>22800</v>
      </c>
      <c r="J215" s="26"/>
      <c r="K215" s="411"/>
      <c r="L215" s="411"/>
      <c r="M215" s="26"/>
      <c r="N215" s="411"/>
      <c r="O215" s="411"/>
      <c r="P215" s="411"/>
      <c r="Q215" s="26"/>
      <c r="R215" s="411">
        <v>22800</v>
      </c>
      <c r="S215" s="26"/>
      <c r="T215" s="26"/>
      <c r="U215" s="26"/>
      <c r="V215" s="26"/>
      <c r="W215" s="26">
        <v>22800</v>
      </c>
    </row>
    <row r="216" ht="25.5" customHeight="1" spans="1:23">
      <c r="A216" s="25" t="s">
        <v>748</v>
      </c>
      <c r="B216" s="25" t="s">
        <v>1050</v>
      </c>
      <c r="C216" s="25" t="s">
        <v>1051</v>
      </c>
      <c r="D216" s="25" t="s">
        <v>808</v>
      </c>
      <c r="E216" s="25" t="s">
        <v>179</v>
      </c>
      <c r="F216" s="25" t="s">
        <v>448</v>
      </c>
      <c r="G216" s="25" t="s">
        <v>858</v>
      </c>
      <c r="H216" s="25" t="s">
        <v>436</v>
      </c>
      <c r="I216" s="411">
        <v>170000</v>
      </c>
      <c r="J216" s="26"/>
      <c r="K216" s="411"/>
      <c r="L216" s="411"/>
      <c r="M216" s="26"/>
      <c r="N216" s="411"/>
      <c r="O216" s="411"/>
      <c r="P216" s="411"/>
      <c r="Q216" s="26"/>
      <c r="R216" s="411">
        <v>170000</v>
      </c>
      <c r="S216" s="26"/>
      <c r="T216" s="26"/>
      <c r="U216" s="26"/>
      <c r="V216" s="26"/>
      <c r="W216" s="26">
        <v>170000</v>
      </c>
    </row>
    <row r="217" ht="25.5" customHeight="1" spans="1:23">
      <c r="A217" s="25" t="s">
        <v>748</v>
      </c>
      <c r="B217" s="25" t="s">
        <v>1050</v>
      </c>
      <c r="C217" s="25" t="s">
        <v>1051</v>
      </c>
      <c r="D217" s="25" t="s">
        <v>808</v>
      </c>
      <c r="E217" s="25" t="s">
        <v>179</v>
      </c>
      <c r="F217" s="25" t="s">
        <v>448</v>
      </c>
      <c r="G217" s="25" t="s">
        <v>791</v>
      </c>
      <c r="H217" s="25" t="s">
        <v>438</v>
      </c>
      <c r="I217" s="411">
        <v>50000</v>
      </c>
      <c r="J217" s="26"/>
      <c r="K217" s="411"/>
      <c r="L217" s="411"/>
      <c r="M217" s="26"/>
      <c r="N217" s="411"/>
      <c r="O217" s="411"/>
      <c r="P217" s="411"/>
      <c r="Q217" s="26"/>
      <c r="R217" s="411">
        <v>50000</v>
      </c>
      <c r="S217" s="26"/>
      <c r="T217" s="26"/>
      <c r="U217" s="26"/>
      <c r="V217" s="26"/>
      <c r="W217" s="26">
        <v>50000</v>
      </c>
    </row>
    <row r="218" ht="25.5" customHeight="1" spans="1:23">
      <c r="A218" s="25" t="s">
        <v>748</v>
      </c>
      <c r="B218" s="25" t="s">
        <v>1050</v>
      </c>
      <c r="C218" s="25" t="s">
        <v>1051</v>
      </c>
      <c r="D218" s="25" t="s">
        <v>808</v>
      </c>
      <c r="E218" s="25" t="s">
        <v>179</v>
      </c>
      <c r="F218" s="25" t="s">
        <v>448</v>
      </c>
      <c r="G218" s="25" t="s">
        <v>897</v>
      </c>
      <c r="H218" s="25" t="s">
        <v>524</v>
      </c>
      <c r="I218" s="411">
        <v>50000</v>
      </c>
      <c r="J218" s="26"/>
      <c r="K218" s="411"/>
      <c r="L218" s="411"/>
      <c r="M218" s="26"/>
      <c r="N218" s="411"/>
      <c r="O218" s="411"/>
      <c r="P218" s="411"/>
      <c r="Q218" s="26"/>
      <c r="R218" s="411">
        <v>50000</v>
      </c>
      <c r="S218" s="26"/>
      <c r="T218" s="26"/>
      <c r="U218" s="26"/>
      <c r="V218" s="26"/>
      <c r="W218" s="26">
        <v>50000</v>
      </c>
    </row>
    <row r="219" ht="25.5" customHeight="1" spans="1:23">
      <c r="A219" s="25" t="s">
        <v>748</v>
      </c>
      <c r="B219" s="25" t="s">
        <v>1050</v>
      </c>
      <c r="C219" s="25" t="s">
        <v>1051</v>
      </c>
      <c r="D219" s="25" t="s">
        <v>808</v>
      </c>
      <c r="E219" s="25" t="s">
        <v>179</v>
      </c>
      <c r="F219" s="25" t="s">
        <v>448</v>
      </c>
      <c r="G219" s="25" t="s">
        <v>785</v>
      </c>
      <c r="H219" s="25" t="s">
        <v>440</v>
      </c>
      <c r="I219" s="411">
        <v>6995200</v>
      </c>
      <c r="J219" s="26"/>
      <c r="K219" s="411"/>
      <c r="L219" s="411"/>
      <c r="M219" s="26"/>
      <c r="N219" s="411"/>
      <c r="O219" s="411"/>
      <c r="P219" s="411"/>
      <c r="Q219" s="26"/>
      <c r="R219" s="411">
        <v>6995200</v>
      </c>
      <c r="S219" s="26"/>
      <c r="T219" s="26"/>
      <c r="U219" s="26"/>
      <c r="V219" s="26"/>
      <c r="W219" s="26">
        <v>6995200</v>
      </c>
    </row>
    <row r="220" ht="25.5" customHeight="1" spans="1:23">
      <c r="A220" s="25" t="s">
        <v>748</v>
      </c>
      <c r="B220" s="25" t="s">
        <v>1050</v>
      </c>
      <c r="C220" s="25" t="s">
        <v>1051</v>
      </c>
      <c r="D220" s="25" t="s">
        <v>808</v>
      </c>
      <c r="E220" s="25" t="s">
        <v>179</v>
      </c>
      <c r="F220" s="25" t="s">
        <v>448</v>
      </c>
      <c r="G220" s="25" t="s">
        <v>767</v>
      </c>
      <c r="H220" s="25" t="s">
        <v>442</v>
      </c>
      <c r="I220" s="411">
        <v>2212000</v>
      </c>
      <c r="J220" s="26"/>
      <c r="K220" s="411"/>
      <c r="L220" s="411"/>
      <c r="M220" s="26"/>
      <c r="N220" s="411"/>
      <c r="O220" s="411"/>
      <c r="P220" s="411"/>
      <c r="Q220" s="26"/>
      <c r="R220" s="411">
        <v>2212000</v>
      </c>
      <c r="S220" s="26"/>
      <c r="T220" s="26"/>
      <c r="U220" s="26"/>
      <c r="V220" s="26"/>
      <c r="W220" s="26">
        <v>2212000</v>
      </c>
    </row>
    <row r="221" ht="25.5" customHeight="1" spans="1:23">
      <c r="A221" s="25" t="s">
        <v>748</v>
      </c>
      <c r="B221" s="25" t="s">
        <v>1052</v>
      </c>
      <c r="C221" s="25" t="s">
        <v>1053</v>
      </c>
      <c r="D221" s="25" t="s">
        <v>808</v>
      </c>
      <c r="E221" s="25" t="s">
        <v>179</v>
      </c>
      <c r="F221" s="25" t="s">
        <v>448</v>
      </c>
      <c r="G221" s="25" t="s">
        <v>753</v>
      </c>
      <c r="H221" s="25" t="s">
        <v>390</v>
      </c>
      <c r="I221" s="411">
        <v>301960</v>
      </c>
      <c r="J221" s="26"/>
      <c r="K221" s="411"/>
      <c r="L221" s="411"/>
      <c r="M221" s="26"/>
      <c r="N221" s="411"/>
      <c r="O221" s="411"/>
      <c r="P221" s="411"/>
      <c r="Q221" s="26">
        <v>301960</v>
      </c>
      <c r="R221" s="411"/>
      <c r="S221" s="26"/>
      <c r="T221" s="26"/>
      <c r="U221" s="26"/>
      <c r="V221" s="26"/>
      <c r="W221" s="26"/>
    </row>
    <row r="222" ht="25.5" customHeight="1" spans="1:23">
      <c r="A222" s="25" t="s">
        <v>748</v>
      </c>
      <c r="B222" s="25" t="s">
        <v>1052</v>
      </c>
      <c r="C222" s="25" t="s">
        <v>1053</v>
      </c>
      <c r="D222" s="25" t="s">
        <v>808</v>
      </c>
      <c r="E222" s="25" t="s">
        <v>179</v>
      </c>
      <c r="F222" s="25" t="s">
        <v>448</v>
      </c>
      <c r="G222" s="25" t="s">
        <v>870</v>
      </c>
      <c r="H222" s="25" t="s">
        <v>434</v>
      </c>
      <c r="I222" s="411">
        <v>70000</v>
      </c>
      <c r="J222" s="26"/>
      <c r="K222" s="411"/>
      <c r="L222" s="411"/>
      <c r="M222" s="26"/>
      <c r="N222" s="411"/>
      <c r="O222" s="411"/>
      <c r="P222" s="411"/>
      <c r="Q222" s="26">
        <v>70000</v>
      </c>
      <c r="R222" s="411"/>
      <c r="S222" s="26"/>
      <c r="T222" s="26"/>
      <c r="U222" s="26"/>
      <c r="V222" s="26"/>
      <c r="W222" s="26"/>
    </row>
    <row r="223" ht="25.5" customHeight="1" spans="1:23">
      <c r="A223" s="25" t="s">
        <v>748</v>
      </c>
      <c r="B223" s="25" t="s">
        <v>1052</v>
      </c>
      <c r="C223" s="25" t="s">
        <v>1053</v>
      </c>
      <c r="D223" s="25" t="s">
        <v>808</v>
      </c>
      <c r="E223" s="25" t="s">
        <v>179</v>
      </c>
      <c r="F223" s="25" t="s">
        <v>448</v>
      </c>
      <c r="G223" s="25" t="s">
        <v>858</v>
      </c>
      <c r="H223" s="25" t="s">
        <v>436</v>
      </c>
      <c r="I223" s="411">
        <v>66000</v>
      </c>
      <c r="J223" s="26"/>
      <c r="K223" s="411"/>
      <c r="L223" s="411"/>
      <c r="M223" s="26"/>
      <c r="N223" s="411"/>
      <c r="O223" s="411"/>
      <c r="P223" s="411"/>
      <c r="Q223" s="26">
        <v>66000</v>
      </c>
      <c r="R223" s="411"/>
      <c r="S223" s="26"/>
      <c r="T223" s="26"/>
      <c r="U223" s="26"/>
      <c r="V223" s="26"/>
      <c r="W223" s="26"/>
    </row>
    <row r="224" ht="25.5" customHeight="1" spans="1:23">
      <c r="A224" s="25" t="s">
        <v>748</v>
      </c>
      <c r="B224" s="25" t="s">
        <v>1052</v>
      </c>
      <c r="C224" s="25" t="s">
        <v>1053</v>
      </c>
      <c r="D224" s="25" t="s">
        <v>808</v>
      </c>
      <c r="E224" s="25" t="s">
        <v>179</v>
      </c>
      <c r="F224" s="25" t="s">
        <v>448</v>
      </c>
      <c r="G224" s="25" t="s">
        <v>1054</v>
      </c>
      <c r="H224" s="25" t="s">
        <v>392</v>
      </c>
      <c r="I224" s="411">
        <v>30000</v>
      </c>
      <c r="J224" s="26"/>
      <c r="K224" s="411"/>
      <c r="L224" s="411"/>
      <c r="M224" s="26"/>
      <c r="N224" s="411"/>
      <c r="O224" s="411"/>
      <c r="P224" s="411"/>
      <c r="Q224" s="26">
        <v>30000</v>
      </c>
      <c r="R224" s="411"/>
      <c r="S224" s="26"/>
      <c r="T224" s="26"/>
      <c r="U224" s="26"/>
      <c r="V224" s="26"/>
      <c r="W224" s="26"/>
    </row>
    <row r="225" ht="25.5" customHeight="1" spans="1:23">
      <c r="A225" s="25" t="s">
        <v>748</v>
      </c>
      <c r="B225" s="25" t="s">
        <v>1052</v>
      </c>
      <c r="C225" s="25" t="s">
        <v>1053</v>
      </c>
      <c r="D225" s="25" t="s">
        <v>808</v>
      </c>
      <c r="E225" s="25" t="s">
        <v>179</v>
      </c>
      <c r="F225" s="25" t="s">
        <v>448</v>
      </c>
      <c r="G225" s="25" t="s">
        <v>1055</v>
      </c>
      <c r="H225" s="25" t="s">
        <v>461</v>
      </c>
      <c r="I225" s="411">
        <v>230000</v>
      </c>
      <c r="J225" s="26"/>
      <c r="K225" s="411"/>
      <c r="L225" s="411"/>
      <c r="M225" s="26"/>
      <c r="N225" s="411"/>
      <c r="O225" s="411"/>
      <c r="P225" s="411"/>
      <c r="Q225" s="26">
        <v>230000</v>
      </c>
      <c r="R225" s="411"/>
      <c r="S225" s="26"/>
      <c r="T225" s="26"/>
      <c r="U225" s="26"/>
      <c r="V225" s="26"/>
      <c r="W225" s="26"/>
    </row>
    <row r="226" ht="25.5" customHeight="1" spans="1:23">
      <c r="A226" s="25" t="s">
        <v>748</v>
      </c>
      <c r="B226" s="25" t="s">
        <v>1052</v>
      </c>
      <c r="C226" s="25" t="s">
        <v>1053</v>
      </c>
      <c r="D226" s="25" t="s">
        <v>808</v>
      </c>
      <c r="E226" s="25" t="s">
        <v>179</v>
      </c>
      <c r="F226" s="25" t="s">
        <v>448</v>
      </c>
      <c r="G226" s="25" t="s">
        <v>791</v>
      </c>
      <c r="H226" s="25" t="s">
        <v>438</v>
      </c>
      <c r="I226" s="411">
        <v>365000</v>
      </c>
      <c r="J226" s="26"/>
      <c r="K226" s="411"/>
      <c r="L226" s="411"/>
      <c r="M226" s="26"/>
      <c r="N226" s="411"/>
      <c r="O226" s="411"/>
      <c r="P226" s="411"/>
      <c r="Q226" s="26">
        <v>365000</v>
      </c>
      <c r="R226" s="411"/>
      <c r="S226" s="26"/>
      <c r="T226" s="26"/>
      <c r="U226" s="26"/>
      <c r="V226" s="26"/>
      <c r="W226" s="26"/>
    </row>
    <row r="227" ht="25.5" customHeight="1" spans="1:23">
      <c r="A227" s="25" t="s">
        <v>748</v>
      </c>
      <c r="B227" s="25" t="s">
        <v>1052</v>
      </c>
      <c r="C227" s="25" t="s">
        <v>1053</v>
      </c>
      <c r="D227" s="25" t="s">
        <v>808</v>
      </c>
      <c r="E227" s="25" t="s">
        <v>179</v>
      </c>
      <c r="F227" s="25" t="s">
        <v>448</v>
      </c>
      <c r="G227" s="25" t="s">
        <v>785</v>
      </c>
      <c r="H227" s="25" t="s">
        <v>440</v>
      </c>
      <c r="I227" s="411">
        <v>50000</v>
      </c>
      <c r="J227" s="26"/>
      <c r="K227" s="411"/>
      <c r="L227" s="411"/>
      <c r="M227" s="26"/>
      <c r="N227" s="411"/>
      <c r="O227" s="411"/>
      <c r="P227" s="411"/>
      <c r="Q227" s="26">
        <v>50000</v>
      </c>
      <c r="R227" s="411"/>
      <c r="S227" s="26"/>
      <c r="T227" s="26"/>
      <c r="U227" s="26"/>
      <c r="V227" s="26"/>
      <c r="W227" s="26"/>
    </row>
    <row r="228" ht="25.5" customHeight="1" spans="1:23">
      <c r="A228" s="25" t="s">
        <v>748</v>
      </c>
      <c r="B228" s="25" t="s">
        <v>1052</v>
      </c>
      <c r="C228" s="25" t="s">
        <v>1053</v>
      </c>
      <c r="D228" s="25" t="s">
        <v>808</v>
      </c>
      <c r="E228" s="25" t="s">
        <v>179</v>
      </c>
      <c r="F228" s="25" t="s">
        <v>448</v>
      </c>
      <c r="G228" s="25" t="s">
        <v>767</v>
      </c>
      <c r="H228" s="25" t="s">
        <v>442</v>
      </c>
      <c r="I228" s="411">
        <v>100000</v>
      </c>
      <c r="J228" s="26"/>
      <c r="K228" s="411"/>
      <c r="L228" s="411"/>
      <c r="M228" s="26"/>
      <c r="N228" s="411"/>
      <c r="O228" s="411"/>
      <c r="P228" s="411"/>
      <c r="Q228" s="26">
        <v>100000</v>
      </c>
      <c r="R228" s="411"/>
      <c r="S228" s="26"/>
      <c r="T228" s="26"/>
      <c r="U228" s="26"/>
      <c r="V228" s="26"/>
      <c r="W228" s="26"/>
    </row>
    <row r="229" ht="25.5" customHeight="1" spans="1:23">
      <c r="A229" s="25" t="s">
        <v>748</v>
      </c>
      <c r="B229" s="25" t="s">
        <v>1052</v>
      </c>
      <c r="C229" s="25" t="s">
        <v>1053</v>
      </c>
      <c r="D229" s="25" t="s">
        <v>808</v>
      </c>
      <c r="E229" s="25" t="s">
        <v>179</v>
      </c>
      <c r="F229" s="25" t="s">
        <v>448</v>
      </c>
      <c r="G229" s="25" t="s">
        <v>757</v>
      </c>
      <c r="H229" s="25" t="s">
        <v>444</v>
      </c>
      <c r="I229" s="411">
        <v>50000</v>
      </c>
      <c r="J229" s="26"/>
      <c r="K229" s="411"/>
      <c r="L229" s="411"/>
      <c r="M229" s="26"/>
      <c r="N229" s="411"/>
      <c r="O229" s="411"/>
      <c r="P229" s="411"/>
      <c r="Q229" s="26">
        <v>50000</v>
      </c>
      <c r="R229" s="411"/>
      <c r="S229" s="26"/>
      <c r="T229" s="26"/>
      <c r="U229" s="26"/>
      <c r="V229" s="26"/>
      <c r="W229" s="26"/>
    </row>
    <row r="230" ht="25.5" customHeight="1" spans="1:23">
      <c r="A230" s="25" t="s">
        <v>748</v>
      </c>
      <c r="B230" s="25" t="s">
        <v>1052</v>
      </c>
      <c r="C230" s="25" t="s">
        <v>1053</v>
      </c>
      <c r="D230" s="25" t="s">
        <v>808</v>
      </c>
      <c r="E230" s="25" t="s">
        <v>179</v>
      </c>
      <c r="F230" s="25" t="s">
        <v>448</v>
      </c>
      <c r="G230" s="25" t="s">
        <v>795</v>
      </c>
      <c r="H230" s="25" t="s">
        <v>400</v>
      </c>
      <c r="I230" s="411">
        <v>30000</v>
      </c>
      <c r="J230" s="26"/>
      <c r="K230" s="411"/>
      <c r="L230" s="411"/>
      <c r="M230" s="26"/>
      <c r="N230" s="411"/>
      <c r="O230" s="411"/>
      <c r="P230" s="411"/>
      <c r="Q230" s="26">
        <v>30000</v>
      </c>
      <c r="R230" s="411"/>
      <c r="S230" s="26"/>
      <c r="T230" s="26"/>
      <c r="U230" s="26"/>
      <c r="V230" s="26"/>
      <c r="W230" s="26"/>
    </row>
    <row r="231" ht="25.5" customHeight="1" spans="1:23">
      <c r="A231" s="25" t="s">
        <v>748</v>
      </c>
      <c r="B231" s="25" t="s">
        <v>1056</v>
      </c>
      <c r="C231" s="25" t="s">
        <v>1057</v>
      </c>
      <c r="D231" s="25" t="s">
        <v>962</v>
      </c>
      <c r="E231" s="25" t="s">
        <v>177</v>
      </c>
      <c r="F231" s="25" t="s">
        <v>462</v>
      </c>
      <c r="G231" s="25" t="s">
        <v>785</v>
      </c>
      <c r="H231" s="25" t="s">
        <v>440</v>
      </c>
      <c r="I231" s="411">
        <v>1518160</v>
      </c>
      <c r="J231" s="26"/>
      <c r="K231" s="411"/>
      <c r="L231" s="411"/>
      <c r="M231" s="26"/>
      <c r="N231" s="411"/>
      <c r="O231" s="411"/>
      <c r="P231" s="411"/>
      <c r="Q231" s="26"/>
      <c r="R231" s="411">
        <v>1518160</v>
      </c>
      <c r="S231" s="26"/>
      <c r="T231" s="26"/>
      <c r="U231" s="26"/>
      <c r="V231" s="26"/>
      <c r="W231" s="26">
        <v>1518160</v>
      </c>
    </row>
    <row r="232" ht="25.5" customHeight="1" spans="1:23">
      <c r="A232" s="25" t="s">
        <v>748</v>
      </c>
      <c r="B232" s="25" t="s">
        <v>1056</v>
      </c>
      <c r="C232" s="25" t="s">
        <v>1057</v>
      </c>
      <c r="D232" s="25" t="s">
        <v>962</v>
      </c>
      <c r="E232" s="25" t="s">
        <v>177</v>
      </c>
      <c r="F232" s="25" t="s">
        <v>462</v>
      </c>
      <c r="G232" s="25" t="s">
        <v>767</v>
      </c>
      <c r="H232" s="25" t="s">
        <v>442</v>
      </c>
      <c r="I232" s="411">
        <v>381840</v>
      </c>
      <c r="J232" s="26"/>
      <c r="K232" s="411"/>
      <c r="L232" s="411"/>
      <c r="M232" s="26"/>
      <c r="N232" s="411"/>
      <c r="O232" s="411"/>
      <c r="P232" s="411"/>
      <c r="Q232" s="26"/>
      <c r="R232" s="411">
        <v>381840</v>
      </c>
      <c r="S232" s="26"/>
      <c r="T232" s="26"/>
      <c r="U232" s="26"/>
      <c r="V232" s="26"/>
      <c r="W232" s="26">
        <v>381840</v>
      </c>
    </row>
    <row r="233" ht="25.5" customHeight="1" spans="1:23">
      <c r="A233" s="25" t="s">
        <v>748</v>
      </c>
      <c r="B233" s="25" t="s">
        <v>1058</v>
      </c>
      <c r="C233" s="25" t="s">
        <v>1059</v>
      </c>
      <c r="D233" s="25" t="s">
        <v>894</v>
      </c>
      <c r="E233" s="25" t="s">
        <v>175</v>
      </c>
      <c r="F233" s="25" t="s">
        <v>457</v>
      </c>
      <c r="G233" s="25" t="s">
        <v>785</v>
      </c>
      <c r="H233" s="25" t="s">
        <v>440</v>
      </c>
      <c r="I233" s="411">
        <v>149600</v>
      </c>
      <c r="J233" s="26"/>
      <c r="K233" s="411"/>
      <c r="L233" s="411"/>
      <c r="M233" s="26"/>
      <c r="N233" s="411"/>
      <c r="O233" s="411"/>
      <c r="P233" s="411"/>
      <c r="Q233" s="26"/>
      <c r="R233" s="411">
        <v>149600</v>
      </c>
      <c r="S233" s="26"/>
      <c r="T233" s="26"/>
      <c r="U233" s="26"/>
      <c r="V233" s="26"/>
      <c r="W233" s="26">
        <v>149600</v>
      </c>
    </row>
    <row r="234" ht="25.5" customHeight="1" spans="1:23">
      <c r="A234" s="25" t="s">
        <v>748</v>
      </c>
      <c r="B234" s="25" t="s">
        <v>1058</v>
      </c>
      <c r="C234" s="25" t="s">
        <v>1059</v>
      </c>
      <c r="D234" s="25" t="s">
        <v>894</v>
      </c>
      <c r="E234" s="25" t="s">
        <v>175</v>
      </c>
      <c r="F234" s="25" t="s">
        <v>457</v>
      </c>
      <c r="G234" s="25" t="s">
        <v>767</v>
      </c>
      <c r="H234" s="25" t="s">
        <v>442</v>
      </c>
      <c r="I234" s="411">
        <v>170400</v>
      </c>
      <c r="J234" s="26"/>
      <c r="K234" s="411"/>
      <c r="L234" s="411"/>
      <c r="M234" s="26"/>
      <c r="N234" s="411"/>
      <c r="O234" s="411"/>
      <c r="P234" s="411"/>
      <c r="Q234" s="26"/>
      <c r="R234" s="411">
        <v>170400</v>
      </c>
      <c r="S234" s="26"/>
      <c r="T234" s="26"/>
      <c r="U234" s="26"/>
      <c r="V234" s="26"/>
      <c r="W234" s="26">
        <v>170400</v>
      </c>
    </row>
    <row r="235" ht="25.5" customHeight="1" spans="1:23">
      <c r="A235" s="25" t="s">
        <v>748</v>
      </c>
      <c r="B235" s="25" t="s">
        <v>1060</v>
      </c>
      <c r="C235" s="25" t="s">
        <v>1061</v>
      </c>
      <c r="D235" s="25" t="s">
        <v>981</v>
      </c>
      <c r="E235" s="25" t="s">
        <v>175</v>
      </c>
      <c r="F235" s="25" t="s">
        <v>457</v>
      </c>
      <c r="G235" s="25" t="s">
        <v>767</v>
      </c>
      <c r="H235" s="25" t="s">
        <v>442</v>
      </c>
      <c r="I235" s="411">
        <v>339600</v>
      </c>
      <c r="J235" s="26"/>
      <c r="K235" s="411"/>
      <c r="L235" s="411"/>
      <c r="M235" s="26"/>
      <c r="N235" s="411"/>
      <c r="O235" s="411"/>
      <c r="P235" s="411"/>
      <c r="Q235" s="26"/>
      <c r="R235" s="411">
        <v>339600</v>
      </c>
      <c r="S235" s="26"/>
      <c r="T235" s="26"/>
      <c r="U235" s="26"/>
      <c r="V235" s="26"/>
      <c r="W235" s="26">
        <v>339600</v>
      </c>
    </row>
    <row r="236" ht="25.5" customHeight="1" spans="1:23">
      <c r="A236" s="25" t="s">
        <v>748</v>
      </c>
      <c r="B236" s="25" t="s">
        <v>1060</v>
      </c>
      <c r="C236" s="25" t="s">
        <v>1061</v>
      </c>
      <c r="D236" s="25" t="s">
        <v>981</v>
      </c>
      <c r="E236" s="25" t="s">
        <v>177</v>
      </c>
      <c r="F236" s="25" t="s">
        <v>462</v>
      </c>
      <c r="G236" s="25" t="s">
        <v>785</v>
      </c>
      <c r="H236" s="25" t="s">
        <v>440</v>
      </c>
      <c r="I236" s="411">
        <v>660400</v>
      </c>
      <c r="J236" s="26"/>
      <c r="K236" s="411"/>
      <c r="L236" s="411"/>
      <c r="M236" s="26"/>
      <c r="N236" s="411"/>
      <c r="O236" s="411"/>
      <c r="P236" s="411"/>
      <c r="Q236" s="26"/>
      <c r="R236" s="411">
        <v>660400</v>
      </c>
      <c r="S236" s="26"/>
      <c r="T236" s="26"/>
      <c r="U236" s="26"/>
      <c r="V236" s="26"/>
      <c r="W236" s="26">
        <v>660400</v>
      </c>
    </row>
    <row r="237" ht="25.5" customHeight="1" spans="1:23">
      <c r="A237" s="25" t="s">
        <v>748</v>
      </c>
      <c r="B237" s="25" t="s">
        <v>1062</v>
      </c>
      <c r="C237" s="25" t="s">
        <v>1063</v>
      </c>
      <c r="D237" s="25" t="s">
        <v>943</v>
      </c>
      <c r="E237" s="25" t="s">
        <v>175</v>
      </c>
      <c r="F237" s="25" t="s">
        <v>457</v>
      </c>
      <c r="G237" s="25" t="s">
        <v>785</v>
      </c>
      <c r="H237" s="25" t="s">
        <v>440</v>
      </c>
      <c r="I237" s="411">
        <v>157800</v>
      </c>
      <c r="J237" s="26"/>
      <c r="K237" s="411"/>
      <c r="L237" s="411"/>
      <c r="M237" s="26"/>
      <c r="N237" s="411"/>
      <c r="O237" s="411"/>
      <c r="P237" s="411"/>
      <c r="Q237" s="26"/>
      <c r="R237" s="411">
        <v>157800</v>
      </c>
      <c r="S237" s="26"/>
      <c r="T237" s="26"/>
      <c r="U237" s="26"/>
      <c r="V237" s="26"/>
      <c r="W237" s="26">
        <v>157800</v>
      </c>
    </row>
    <row r="238" ht="25.5" customHeight="1" spans="1:23">
      <c r="A238" s="25" t="s">
        <v>748</v>
      </c>
      <c r="B238" s="25" t="s">
        <v>1062</v>
      </c>
      <c r="C238" s="25" t="s">
        <v>1063</v>
      </c>
      <c r="D238" s="25" t="s">
        <v>943</v>
      </c>
      <c r="E238" s="25" t="s">
        <v>175</v>
      </c>
      <c r="F238" s="25" t="s">
        <v>457</v>
      </c>
      <c r="G238" s="25" t="s">
        <v>767</v>
      </c>
      <c r="H238" s="25" t="s">
        <v>442</v>
      </c>
      <c r="I238" s="411">
        <v>130000</v>
      </c>
      <c r="J238" s="26"/>
      <c r="K238" s="411"/>
      <c r="L238" s="411"/>
      <c r="M238" s="26"/>
      <c r="N238" s="411"/>
      <c r="O238" s="411"/>
      <c r="P238" s="411"/>
      <c r="Q238" s="26"/>
      <c r="R238" s="411">
        <v>130000</v>
      </c>
      <c r="S238" s="26"/>
      <c r="T238" s="26"/>
      <c r="U238" s="26"/>
      <c r="V238" s="26"/>
      <c r="W238" s="26">
        <v>130000</v>
      </c>
    </row>
    <row r="239" ht="25.5" customHeight="1" spans="1:23">
      <c r="A239" s="25" t="s">
        <v>748</v>
      </c>
      <c r="B239" s="25" t="s">
        <v>1062</v>
      </c>
      <c r="C239" s="25" t="s">
        <v>1063</v>
      </c>
      <c r="D239" s="25" t="s">
        <v>943</v>
      </c>
      <c r="E239" s="25" t="s">
        <v>175</v>
      </c>
      <c r="F239" s="25" t="s">
        <v>457</v>
      </c>
      <c r="G239" s="25" t="s">
        <v>757</v>
      </c>
      <c r="H239" s="25" t="s">
        <v>444</v>
      </c>
      <c r="I239" s="411">
        <v>7200</v>
      </c>
      <c r="J239" s="26"/>
      <c r="K239" s="411"/>
      <c r="L239" s="411"/>
      <c r="M239" s="26"/>
      <c r="N239" s="411"/>
      <c r="O239" s="411"/>
      <c r="P239" s="411"/>
      <c r="Q239" s="26"/>
      <c r="R239" s="411">
        <v>7200</v>
      </c>
      <c r="S239" s="26"/>
      <c r="T239" s="26"/>
      <c r="U239" s="26"/>
      <c r="V239" s="26"/>
      <c r="W239" s="26">
        <v>7200</v>
      </c>
    </row>
    <row r="240" ht="25.5" customHeight="1" spans="1:23">
      <c r="A240" s="25" t="s">
        <v>748</v>
      </c>
      <c r="B240" s="25" t="s">
        <v>1064</v>
      </c>
      <c r="C240" s="25" t="s">
        <v>1065</v>
      </c>
      <c r="D240" s="25" t="s">
        <v>822</v>
      </c>
      <c r="E240" s="25" t="s">
        <v>185</v>
      </c>
      <c r="F240" s="25" t="s">
        <v>528</v>
      </c>
      <c r="G240" s="25" t="s">
        <v>791</v>
      </c>
      <c r="H240" s="25" t="s">
        <v>438</v>
      </c>
      <c r="I240" s="411">
        <v>20000</v>
      </c>
      <c r="J240" s="26"/>
      <c r="K240" s="411"/>
      <c r="L240" s="411"/>
      <c r="M240" s="26"/>
      <c r="N240" s="411"/>
      <c r="O240" s="411"/>
      <c r="P240" s="411"/>
      <c r="Q240" s="26">
        <v>20000</v>
      </c>
      <c r="R240" s="411"/>
      <c r="S240" s="26"/>
      <c r="T240" s="26"/>
      <c r="U240" s="26"/>
      <c r="V240" s="26"/>
      <c r="W240" s="26"/>
    </row>
    <row r="241" ht="25.5" customHeight="1" spans="1:23">
      <c r="A241" s="25" t="s">
        <v>748</v>
      </c>
      <c r="B241" s="25" t="s">
        <v>1064</v>
      </c>
      <c r="C241" s="25" t="s">
        <v>1065</v>
      </c>
      <c r="D241" s="25" t="s">
        <v>822</v>
      </c>
      <c r="E241" s="25" t="s">
        <v>185</v>
      </c>
      <c r="F241" s="25" t="s">
        <v>528</v>
      </c>
      <c r="G241" s="25" t="s">
        <v>785</v>
      </c>
      <c r="H241" s="25" t="s">
        <v>440</v>
      </c>
      <c r="I241" s="411">
        <v>110000</v>
      </c>
      <c r="J241" s="26"/>
      <c r="K241" s="411"/>
      <c r="L241" s="411"/>
      <c r="M241" s="26"/>
      <c r="N241" s="411"/>
      <c r="O241" s="411"/>
      <c r="P241" s="411"/>
      <c r="Q241" s="26">
        <v>110000</v>
      </c>
      <c r="R241" s="411"/>
      <c r="S241" s="26"/>
      <c r="T241" s="26"/>
      <c r="U241" s="26"/>
      <c r="V241" s="26"/>
      <c r="W241" s="26"/>
    </row>
    <row r="242" ht="25.5" customHeight="1" spans="1:23">
      <c r="A242" s="25" t="s">
        <v>748</v>
      </c>
      <c r="B242" s="25" t="s">
        <v>1064</v>
      </c>
      <c r="C242" s="25" t="s">
        <v>1065</v>
      </c>
      <c r="D242" s="25" t="s">
        <v>822</v>
      </c>
      <c r="E242" s="25" t="s">
        <v>185</v>
      </c>
      <c r="F242" s="25" t="s">
        <v>528</v>
      </c>
      <c r="G242" s="25" t="s">
        <v>767</v>
      </c>
      <c r="H242" s="25" t="s">
        <v>442</v>
      </c>
      <c r="I242" s="411">
        <v>570000</v>
      </c>
      <c r="J242" s="26"/>
      <c r="K242" s="411"/>
      <c r="L242" s="411"/>
      <c r="M242" s="26"/>
      <c r="N242" s="411"/>
      <c r="O242" s="411"/>
      <c r="P242" s="411"/>
      <c r="Q242" s="26">
        <v>570000</v>
      </c>
      <c r="R242" s="411"/>
      <c r="S242" s="26"/>
      <c r="T242" s="26"/>
      <c r="U242" s="26"/>
      <c r="V242" s="26"/>
      <c r="W242" s="26"/>
    </row>
    <row r="243" ht="25.5" customHeight="1" spans="1:23">
      <c r="A243" s="25" t="s">
        <v>748</v>
      </c>
      <c r="B243" s="25" t="s">
        <v>1066</v>
      </c>
      <c r="C243" s="25" t="s">
        <v>1067</v>
      </c>
      <c r="D243" s="25" t="s">
        <v>863</v>
      </c>
      <c r="E243" s="25" t="s">
        <v>175</v>
      </c>
      <c r="F243" s="25" t="s">
        <v>457</v>
      </c>
      <c r="G243" s="25" t="s">
        <v>785</v>
      </c>
      <c r="H243" s="25" t="s">
        <v>440</v>
      </c>
      <c r="I243" s="411">
        <v>1836150</v>
      </c>
      <c r="J243" s="26"/>
      <c r="K243" s="411"/>
      <c r="L243" s="411"/>
      <c r="M243" s="26"/>
      <c r="N243" s="411"/>
      <c r="O243" s="411"/>
      <c r="P243" s="411"/>
      <c r="Q243" s="26"/>
      <c r="R243" s="411">
        <v>1836150</v>
      </c>
      <c r="S243" s="26"/>
      <c r="T243" s="26"/>
      <c r="U243" s="26"/>
      <c r="V243" s="26"/>
      <c r="W243" s="26">
        <v>1836150</v>
      </c>
    </row>
    <row r="244" ht="25.5" customHeight="1" spans="1:23">
      <c r="A244" s="25" t="s">
        <v>748</v>
      </c>
      <c r="B244" s="25" t="s">
        <v>1066</v>
      </c>
      <c r="C244" s="25" t="s">
        <v>1067</v>
      </c>
      <c r="D244" s="25" t="s">
        <v>863</v>
      </c>
      <c r="E244" s="25" t="s">
        <v>175</v>
      </c>
      <c r="F244" s="25" t="s">
        <v>457</v>
      </c>
      <c r="G244" s="25" t="s">
        <v>767</v>
      </c>
      <c r="H244" s="25" t="s">
        <v>442</v>
      </c>
      <c r="I244" s="411">
        <v>540000</v>
      </c>
      <c r="J244" s="26"/>
      <c r="K244" s="411"/>
      <c r="L244" s="411"/>
      <c r="M244" s="26"/>
      <c r="N244" s="411"/>
      <c r="O244" s="411"/>
      <c r="P244" s="411"/>
      <c r="Q244" s="26"/>
      <c r="R244" s="411">
        <v>540000</v>
      </c>
      <c r="S244" s="26"/>
      <c r="T244" s="26"/>
      <c r="U244" s="26"/>
      <c r="V244" s="26"/>
      <c r="W244" s="26">
        <v>540000</v>
      </c>
    </row>
    <row r="245" ht="25.5" customHeight="1" spans="1:23">
      <c r="A245" s="25" t="s">
        <v>748</v>
      </c>
      <c r="B245" s="25" t="s">
        <v>1068</v>
      </c>
      <c r="C245" s="25" t="s">
        <v>891</v>
      </c>
      <c r="D245" s="25" t="s">
        <v>869</v>
      </c>
      <c r="E245" s="25" t="s">
        <v>175</v>
      </c>
      <c r="F245" s="25" t="s">
        <v>457</v>
      </c>
      <c r="G245" s="25" t="s">
        <v>870</v>
      </c>
      <c r="H245" s="25" t="s">
        <v>434</v>
      </c>
      <c r="I245" s="411">
        <v>5000</v>
      </c>
      <c r="J245" s="26"/>
      <c r="K245" s="411"/>
      <c r="L245" s="411"/>
      <c r="M245" s="26"/>
      <c r="N245" s="411"/>
      <c r="O245" s="411"/>
      <c r="P245" s="411"/>
      <c r="Q245" s="26"/>
      <c r="R245" s="411">
        <v>5000</v>
      </c>
      <c r="S245" s="26"/>
      <c r="T245" s="26"/>
      <c r="U245" s="26"/>
      <c r="V245" s="26"/>
      <c r="W245" s="26">
        <v>5000</v>
      </c>
    </row>
    <row r="246" ht="25.5" customHeight="1" spans="1:23">
      <c r="A246" s="25" t="s">
        <v>748</v>
      </c>
      <c r="B246" s="25" t="s">
        <v>1068</v>
      </c>
      <c r="C246" s="25" t="s">
        <v>891</v>
      </c>
      <c r="D246" s="25" t="s">
        <v>869</v>
      </c>
      <c r="E246" s="25" t="s">
        <v>175</v>
      </c>
      <c r="F246" s="25" t="s">
        <v>457</v>
      </c>
      <c r="G246" s="25" t="s">
        <v>858</v>
      </c>
      <c r="H246" s="25" t="s">
        <v>436</v>
      </c>
      <c r="I246" s="411">
        <v>20000</v>
      </c>
      <c r="J246" s="26"/>
      <c r="K246" s="411"/>
      <c r="L246" s="411"/>
      <c r="M246" s="26"/>
      <c r="N246" s="411"/>
      <c r="O246" s="411"/>
      <c r="P246" s="411"/>
      <c r="Q246" s="26"/>
      <c r="R246" s="411">
        <v>20000</v>
      </c>
      <c r="S246" s="26"/>
      <c r="T246" s="26"/>
      <c r="U246" s="26"/>
      <c r="V246" s="26"/>
      <c r="W246" s="26">
        <v>20000</v>
      </c>
    </row>
    <row r="247" ht="25.5" customHeight="1" spans="1:23">
      <c r="A247" s="25" t="s">
        <v>748</v>
      </c>
      <c r="B247" s="25" t="s">
        <v>1068</v>
      </c>
      <c r="C247" s="25" t="s">
        <v>891</v>
      </c>
      <c r="D247" s="25" t="s">
        <v>869</v>
      </c>
      <c r="E247" s="25" t="s">
        <v>175</v>
      </c>
      <c r="F247" s="25" t="s">
        <v>457</v>
      </c>
      <c r="G247" s="25" t="s">
        <v>785</v>
      </c>
      <c r="H247" s="25" t="s">
        <v>440</v>
      </c>
      <c r="I247" s="411">
        <v>425870</v>
      </c>
      <c r="J247" s="26"/>
      <c r="K247" s="411"/>
      <c r="L247" s="411"/>
      <c r="M247" s="26"/>
      <c r="N247" s="411"/>
      <c r="O247" s="411"/>
      <c r="P247" s="411"/>
      <c r="Q247" s="26"/>
      <c r="R247" s="411">
        <v>425870</v>
      </c>
      <c r="S247" s="26"/>
      <c r="T247" s="26"/>
      <c r="U247" s="26"/>
      <c r="V247" s="26"/>
      <c r="W247" s="26">
        <v>425870</v>
      </c>
    </row>
    <row r="248" ht="25.5" customHeight="1" spans="1:23">
      <c r="A248" s="25" t="s">
        <v>748</v>
      </c>
      <c r="B248" s="25" t="s">
        <v>1068</v>
      </c>
      <c r="C248" s="25" t="s">
        <v>891</v>
      </c>
      <c r="D248" s="25" t="s">
        <v>869</v>
      </c>
      <c r="E248" s="25" t="s">
        <v>175</v>
      </c>
      <c r="F248" s="25" t="s">
        <v>457</v>
      </c>
      <c r="G248" s="25" t="s">
        <v>767</v>
      </c>
      <c r="H248" s="25" t="s">
        <v>442</v>
      </c>
      <c r="I248" s="411">
        <v>222330</v>
      </c>
      <c r="J248" s="26"/>
      <c r="K248" s="411"/>
      <c r="L248" s="411"/>
      <c r="M248" s="26"/>
      <c r="N248" s="411"/>
      <c r="O248" s="411"/>
      <c r="P248" s="411"/>
      <c r="Q248" s="26"/>
      <c r="R248" s="411">
        <v>222330</v>
      </c>
      <c r="S248" s="26"/>
      <c r="T248" s="26"/>
      <c r="U248" s="26"/>
      <c r="V248" s="26"/>
      <c r="W248" s="26">
        <v>222330</v>
      </c>
    </row>
    <row r="249" ht="25.5" customHeight="1" spans="1:23">
      <c r="A249" s="25" t="s">
        <v>748</v>
      </c>
      <c r="B249" s="25" t="s">
        <v>1069</v>
      </c>
      <c r="C249" s="25" t="s">
        <v>1067</v>
      </c>
      <c r="D249" s="25" t="s">
        <v>782</v>
      </c>
      <c r="E249" s="25" t="s">
        <v>177</v>
      </c>
      <c r="F249" s="25" t="s">
        <v>462</v>
      </c>
      <c r="G249" s="25" t="s">
        <v>785</v>
      </c>
      <c r="H249" s="25" t="s">
        <v>440</v>
      </c>
      <c r="I249" s="411">
        <v>2300000</v>
      </c>
      <c r="J249" s="26"/>
      <c r="K249" s="411"/>
      <c r="L249" s="411"/>
      <c r="M249" s="26"/>
      <c r="N249" s="411"/>
      <c r="O249" s="411"/>
      <c r="P249" s="411"/>
      <c r="Q249" s="26"/>
      <c r="R249" s="411">
        <v>2300000</v>
      </c>
      <c r="S249" s="26"/>
      <c r="T249" s="26"/>
      <c r="U249" s="26"/>
      <c r="V249" s="26"/>
      <c r="W249" s="26">
        <v>2300000</v>
      </c>
    </row>
    <row r="250" ht="25.5" customHeight="1" spans="1:23">
      <c r="A250" s="25" t="s">
        <v>748</v>
      </c>
      <c r="B250" s="25" t="s">
        <v>1069</v>
      </c>
      <c r="C250" s="25" t="s">
        <v>1067</v>
      </c>
      <c r="D250" s="25" t="s">
        <v>782</v>
      </c>
      <c r="E250" s="25" t="s">
        <v>177</v>
      </c>
      <c r="F250" s="25" t="s">
        <v>462</v>
      </c>
      <c r="G250" s="25" t="s">
        <v>767</v>
      </c>
      <c r="H250" s="25" t="s">
        <v>442</v>
      </c>
      <c r="I250" s="411">
        <v>660000</v>
      </c>
      <c r="J250" s="26"/>
      <c r="K250" s="411"/>
      <c r="L250" s="411"/>
      <c r="M250" s="26"/>
      <c r="N250" s="411"/>
      <c r="O250" s="411"/>
      <c r="P250" s="411"/>
      <c r="Q250" s="26"/>
      <c r="R250" s="411">
        <v>660000</v>
      </c>
      <c r="S250" s="26"/>
      <c r="T250" s="26"/>
      <c r="U250" s="26"/>
      <c r="V250" s="26"/>
      <c r="W250" s="26">
        <v>660000</v>
      </c>
    </row>
    <row r="251" ht="25.5" customHeight="1" spans="1:23">
      <c r="A251" s="25" t="s">
        <v>748</v>
      </c>
      <c r="B251" s="25" t="s">
        <v>1070</v>
      </c>
      <c r="C251" s="25" t="s">
        <v>1071</v>
      </c>
      <c r="D251" s="25" t="s">
        <v>751</v>
      </c>
      <c r="E251" s="25" t="s">
        <v>179</v>
      </c>
      <c r="F251" s="25" t="s">
        <v>448</v>
      </c>
      <c r="G251" s="25" t="s">
        <v>818</v>
      </c>
      <c r="H251" s="25" t="s">
        <v>819</v>
      </c>
      <c r="I251" s="411">
        <v>1200000</v>
      </c>
      <c r="J251" s="26">
        <v>1200000</v>
      </c>
      <c r="K251" s="411">
        <v>1200000</v>
      </c>
      <c r="L251" s="411"/>
      <c r="M251" s="26"/>
      <c r="N251" s="411"/>
      <c r="O251" s="411"/>
      <c r="P251" s="411"/>
      <c r="Q251" s="26"/>
      <c r="R251" s="411"/>
      <c r="S251" s="26"/>
      <c r="T251" s="26"/>
      <c r="U251" s="26"/>
      <c r="V251" s="26"/>
      <c r="W251" s="26"/>
    </row>
    <row r="252" ht="25.5" customHeight="1" spans="1:23">
      <c r="A252" s="25" t="s">
        <v>748</v>
      </c>
      <c r="B252" s="25" t="s">
        <v>1072</v>
      </c>
      <c r="C252" s="25" t="s">
        <v>1073</v>
      </c>
      <c r="D252" s="25" t="s">
        <v>866</v>
      </c>
      <c r="E252" s="25" t="s">
        <v>173</v>
      </c>
      <c r="F252" s="25" t="s">
        <v>419</v>
      </c>
      <c r="G252" s="25" t="s">
        <v>767</v>
      </c>
      <c r="H252" s="25" t="s">
        <v>442</v>
      </c>
      <c r="I252" s="411">
        <v>376320</v>
      </c>
      <c r="J252" s="26">
        <v>376320</v>
      </c>
      <c r="K252" s="411">
        <v>376320</v>
      </c>
      <c r="L252" s="411"/>
      <c r="M252" s="26"/>
      <c r="N252" s="411"/>
      <c r="O252" s="411"/>
      <c r="P252" s="411"/>
      <c r="Q252" s="26"/>
      <c r="R252" s="411"/>
      <c r="S252" s="26"/>
      <c r="T252" s="26"/>
      <c r="U252" s="26"/>
      <c r="V252" s="26"/>
      <c r="W252" s="26"/>
    </row>
    <row r="253" ht="25.5" customHeight="1" spans="1:23">
      <c r="A253" s="25" t="s">
        <v>748</v>
      </c>
      <c r="B253" s="25" t="s">
        <v>1074</v>
      </c>
      <c r="C253" s="25" t="s">
        <v>1075</v>
      </c>
      <c r="D253" s="25" t="s">
        <v>751</v>
      </c>
      <c r="E253" s="25" t="s">
        <v>167</v>
      </c>
      <c r="F253" s="25" t="s">
        <v>752</v>
      </c>
      <c r="G253" s="25" t="s">
        <v>1076</v>
      </c>
      <c r="H253" s="25" t="s">
        <v>464</v>
      </c>
      <c r="I253" s="411">
        <v>160000</v>
      </c>
      <c r="J253" s="26">
        <v>160000</v>
      </c>
      <c r="K253" s="411">
        <v>160000</v>
      </c>
      <c r="L253" s="411"/>
      <c r="M253" s="26"/>
      <c r="N253" s="411"/>
      <c r="O253" s="411"/>
      <c r="P253" s="411"/>
      <c r="Q253" s="26"/>
      <c r="R253" s="411"/>
      <c r="S253" s="26"/>
      <c r="T253" s="26"/>
      <c r="U253" s="26"/>
      <c r="V253" s="26"/>
      <c r="W253" s="26"/>
    </row>
    <row r="254" ht="25.5" customHeight="1" spans="1:23">
      <c r="A254" s="25" t="s">
        <v>748</v>
      </c>
      <c r="B254" s="25" t="s">
        <v>1077</v>
      </c>
      <c r="C254" s="25" t="s">
        <v>1078</v>
      </c>
      <c r="D254" s="25" t="s">
        <v>866</v>
      </c>
      <c r="E254" s="25" t="s">
        <v>173</v>
      </c>
      <c r="F254" s="25" t="s">
        <v>419</v>
      </c>
      <c r="G254" s="25" t="s">
        <v>785</v>
      </c>
      <c r="H254" s="25" t="s">
        <v>440</v>
      </c>
      <c r="I254" s="411">
        <v>10000000</v>
      </c>
      <c r="J254" s="26"/>
      <c r="K254" s="411"/>
      <c r="L254" s="411"/>
      <c r="M254" s="26"/>
      <c r="N254" s="411"/>
      <c r="O254" s="411"/>
      <c r="P254" s="411"/>
      <c r="Q254" s="26"/>
      <c r="R254" s="411">
        <v>10000000</v>
      </c>
      <c r="S254" s="26"/>
      <c r="T254" s="26"/>
      <c r="U254" s="26"/>
      <c r="V254" s="26"/>
      <c r="W254" s="26">
        <v>10000000</v>
      </c>
    </row>
    <row r="255" ht="25.5" customHeight="1" spans="1:23">
      <c r="A255" s="25" t="s">
        <v>748</v>
      </c>
      <c r="B255" s="25" t="s">
        <v>1079</v>
      </c>
      <c r="C255" s="25" t="s">
        <v>1080</v>
      </c>
      <c r="D255" s="25" t="s">
        <v>1081</v>
      </c>
      <c r="E255" s="25" t="s">
        <v>179</v>
      </c>
      <c r="F255" s="25" t="s">
        <v>448</v>
      </c>
      <c r="G255" s="25" t="s">
        <v>767</v>
      </c>
      <c r="H255" s="25" t="s">
        <v>442</v>
      </c>
      <c r="I255" s="411">
        <v>10500</v>
      </c>
      <c r="J255" s="26"/>
      <c r="K255" s="411"/>
      <c r="L255" s="411"/>
      <c r="M255" s="26"/>
      <c r="N255" s="411"/>
      <c r="O255" s="411"/>
      <c r="P255" s="411"/>
      <c r="Q255" s="26">
        <v>10500</v>
      </c>
      <c r="R255" s="411"/>
      <c r="S255" s="26"/>
      <c r="T255" s="26"/>
      <c r="U255" s="26"/>
      <c r="V255" s="26"/>
      <c r="W255" s="26"/>
    </row>
    <row r="256" ht="25.5" customHeight="1" spans="1:23">
      <c r="A256" s="25" t="s">
        <v>748</v>
      </c>
      <c r="B256" s="25" t="s">
        <v>1082</v>
      </c>
      <c r="C256" s="25" t="s">
        <v>1080</v>
      </c>
      <c r="D256" s="25" t="s">
        <v>1081</v>
      </c>
      <c r="E256" s="25" t="s">
        <v>179</v>
      </c>
      <c r="F256" s="25" t="s">
        <v>448</v>
      </c>
      <c r="G256" s="25" t="s">
        <v>1055</v>
      </c>
      <c r="H256" s="25" t="s">
        <v>461</v>
      </c>
      <c r="I256" s="411">
        <v>44980.28</v>
      </c>
      <c r="J256" s="26"/>
      <c r="K256" s="411"/>
      <c r="L256" s="411"/>
      <c r="M256" s="26"/>
      <c r="N256" s="411"/>
      <c r="O256" s="411"/>
      <c r="P256" s="411"/>
      <c r="Q256" s="26">
        <v>44980.28</v>
      </c>
      <c r="R256" s="411"/>
      <c r="S256" s="26"/>
      <c r="T256" s="26"/>
      <c r="U256" s="26"/>
      <c r="V256" s="26"/>
      <c r="W256" s="26"/>
    </row>
    <row r="257" ht="25.5" customHeight="1" spans="1:23">
      <c r="A257" s="25" t="s">
        <v>748</v>
      </c>
      <c r="B257" s="25" t="s">
        <v>1083</v>
      </c>
      <c r="C257" s="25" t="s">
        <v>1080</v>
      </c>
      <c r="D257" s="25" t="s">
        <v>1081</v>
      </c>
      <c r="E257" s="25" t="s">
        <v>179</v>
      </c>
      <c r="F257" s="25" t="s">
        <v>448</v>
      </c>
      <c r="G257" s="25" t="s">
        <v>1084</v>
      </c>
      <c r="H257" s="25" t="s">
        <v>314</v>
      </c>
      <c r="I257" s="411">
        <v>3834</v>
      </c>
      <c r="J257" s="26"/>
      <c r="K257" s="411"/>
      <c r="L257" s="411"/>
      <c r="M257" s="26"/>
      <c r="N257" s="411"/>
      <c r="O257" s="411"/>
      <c r="P257" s="411"/>
      <c r="Q257" s="26">
        <v>3834</v>
      </c>
      <c r="R257" s="411"/>
      <c r="S257" s="26"/>
      <c r="T257" s="26"/>
      <c r="U257" s="26"/>
      <c r="V257" s="26"/>
      <c r="W257" s="26"/>
    </row>
    <row r="258" ht="25.5" customHeight="1" spans="1:23">
      <c r="A258" s="25" t="s">
        <v>748</v>
      </c>
      <c r="B258" s="25" t="s">
        <v>1085</v>
      </c>
      <c r="C258" s="25" t="s">
        <v>1086</v>
      </c>
      <c r="D258" s="25" t="s">
        <v>751</v>
      </c>
      <c r="E258" s="25" t="s">
        <v>167</v>
      </c>
      <c r="F258" s="25" t="s">
        <v>752</v>
      </c>
      <c r="G258" s="25" t="s">
        <v>767</v>
      </c>
      <c r="H258" s="25" t="s">
        <v>442</v>
      </c>
      <c r="I258" s="411">
        <v>4712.81</v>
      </c>
      <c r="J258" s="26"/>
      <c r="K258" s="411"/>
      <c r="L258" s="411"/>
      <c r="M258" s="26"/>
      <c r="N258" s="411"/>
      <c r="O258" s="411"/>
      <c r="P258" s="411"/>
      <c r="Q258" s="26"/>
      <c r="R258" s="411">
        <v>4712.81</v>
      </c>
      <c r="S258" s="26"/>
      <c r="T258" s="26"/>
      <c r="U258" s="26">
        <v>4712.81</v>
      </c>
      <c r="V258" s="26"/>
      <c r="W258" s="26"/>
    </row>
    <row r="259" ht="25.5" customHeight="1" spans="1:23">
      <c r="A259" s="25" t="s">
        <v>748</v>
      </c>
      <c r="B259" s="25" t="s">
        <v>1087</v>
      </c>
      <c r="C259" s="25" t="s">
        <v>1088</v>
      </c>
      <c r="D259" s="25" t="s">
        <v>788</v>
      </c>
      <c r="E259" s="25" t="s">
        <v>173</v>
      </c>
      <c r="F259" s="25" t="s">
        <v>419</v>
      </c>
      <c r="G259" s="25" t="s">
        <v>870</v>
      </c>
      <c r="H259" s="25" t="s">
        <v>434</v>
      </c>
      <c r="I259" s="411">
        <v>11491.24</v>
      </c>
      <c r="J259" s="26"/>
      <c r="K259" s="411"/>
      <c r="L259" s="411"/>
      <c r="M259" s="26"/>
      <c r="N259" s="411"/>
      <c r="O259" s="411"/>
      <c r="P259" s="411"/>
      <c r="Q259" s="26"/>
      <c r="R259" s="411">
        <v>11491.24</v>
      </c>
      <c r="S259" s="26"/>
      <c r="T259" s="26"/>
      <c r="U259" s="26">
        <v>11491.24</v>
      </c>
      <c r="V259" s="26"/>
      <c r="W259" s="26"/>
    </row>
    <row r="260" ht="25.5" customHeight="1" spans="1:23">
      <c r="A260" s="25" t="s">
        <v>748</v>
      </c>
      <c r="B260" s="25" t="s">
        <v>1089</v>
      </c>
      <c r="C260" s="25" t="s">
        <v>1088</v>
      </c>
      <c r="D260" s="25" t="s">
        <v>788</v>
      </c>
      <c r="E260" s="25" t="s">
        <v>173</v>
      </c>
      <c r="F260" s="25" t="s">
        <v>419</v>
      </c>
      <c r="G260" s="25" t="s">
        <v>753</v>
      </c>
      <c r="H260" s="25" t="s">
        <v>390</v>
      </c>
      <c r="I260" s="411">
        <v>11462.5</v>
      </c>
      <c r="J260" s="26"/>
      <c r="K260" s="411"/>
      <c r="L260" s="411"/>
      <c r="M260" s="26"/>
      <c r="N260" s="411"/>
      <c r="O260" s="411"/>
      <c r="P260" s="411"/>
      <c r="Q260" s="26"/>
      <c r="R260" s="411">
        <v>11462.5</v>
      </c>
      <c r="S260" s="26"/>
      <c r="T260" s="26"/>
      <c r="U260" s="26">
        <v>11462.5</v>
      </c>
      <c r="V260" s="26"/>
      <c r="W260" s="26"/>
    </row>
    <row r="261" ht="25.5" customHeight="1" spans="1:23">
      <c r="A261" s="25" t="s">
        <v>748</v>
      </c>
      <c r="B261" s="25" t="s">
        <v>1090</v>
      </c>
      <c r="C261" s="25" t="s">
        <v>1091</v>
      </c>
      <c r="D261" s="25" t="s">
        <v>788</v>
      </c>
      <c r="E261" s="25" t="s">
        <v>173</v>
      </c>
      <c r="F261" s="25" t="s">
        <v>419</v>
      </c>
      <c r="G261" s="25" t="s">
        <v>753</v>
      </c>
      <c r="H261" s="25" t="s">
        <v>390</v>
      </c>
      <c r="I261" s="411">
        <v>6290</v>
      </c>
      <c r="J261" s="26"/>
      <c r="K261" s="411"/>
      <c r="L261" s="411"/>
      <c r="M261" s="26"/>
      <c r="N261" s="411"/>
      <c r="O261" s="411"/>
      <c r="P261" s="411"/>
      <c r="Q261" s="26"/>
      <c r="R261" s="411">
        <v>6290</v>
      </c>
      <c r="S261" s="26"/>
      <c r="T261" s="26"/>
      <c r="U261" s="26">
        <v>6290</v>
      </c>
      <c r="V261" s="26"/>
      <c r="W261" s="26"/>
    </row>
    <row r="262" ht="25.5" customHeight="1" spans="1:23">
      <c r="A262" s="25" t="s">
        <v>748</v>
      </c>
      <c r="B262" s="25" t="s">
        <v>1092</v>
      </c>
      <c r="C262" s="25" t="s">
        <v>862</v>
      </c>
      <c r="D262" s="25" t="s">
        <v>894</v>
      </c>
      <c r="E262" s="25" t="s">
        <v>175</v>
      </c>
      <c r="F262" s="25" t="s">
        <v>457</v>
      </c>
      <c r="G262" s="25" t="s">
        <v>761</v>
      </c>
      <c r="H262" s="25" t="s">
        <v>396</v>
      </c>
      <c r="I262" s="411">
        <v>2792.75</v>
      </c>
      <c r="J262" s="26"/>
      <c r="K262" s="411"/>
      <c r="L262" s="411"/>
      <c r="M262" s="26"/>
      <c r="N262" s="411"/>
      <c r="O262" s="411"/>
      <c r="P262" s="411"/>
      <c r="Q262" s="26"/>
      <c r="R262" s="411">
        <v>2792.75</v>
      </c>
      <c r="S262" s="26"/>
      <c r="T262" s="26"/>
      <c r="U262" s="26">
        <v>2792.75</v>
      </c>
      <c r="V262" s="26"/>
      <c r="W262" s="26"/>
    </row>
    <row r="263" ht="25.5" customHeight="1" spans="1:23">
      <c r="A263" s="25" t="s">
        <v>748</v>
      </c>
      <c r="B263" s="25" t="s">
        <v>1093</v>
      </c>
      <c r="C263" s="25" t="s">
        <v>1094</v>
      </c>
      <c r="D263" s="25" t="s">
        <v>782</v>
      </c>
      <c r="E263" s="25" t="s">
        <v>177</v>
      </c>
      <c r="F263" s="25" t="s">
        <v>462</v>
      </c>
      <c r="G263" s="25" t="s">
        <v>870</v>
      </c>
      <c r="H263" s="25" t="s">
        <v>434</v>
      </c>
      <c r="I263" s="411">
        <v>20000</v>
      </c>
      <c r="J263" s="26"/>
      <c r="K263" s="411"/>
      <c r="L263" s="411"/>
      <c r="M263" s="26"/>
      <c r="N263" s="411"/>
      <c r="O263" s="411"/>
      <c r="P263" s="411"/>
      <c r="Q263" s="26"/>
      <c r="R263" s="411">
        <v>20000</v>
      </c>
      <c r="S263" s="26"/>
      <c r="T263" s="26"/>
      <c r="U263" s="26">
        <v>20000</v>
      </c>
      <c r="V263" s="26"/>
      <c r="W263" s="26"/>
    </row>
    <row r="264" ht="25.5" customHeight="1" spans="1:23">
      <c r="A264" s="25" t="s">
        <v>748</v>
      </c>
      <c r="B264" s="25" t="s">
        <v>1095</v>
      </c>
      <c r="C264" s="25" t="s">
        <v>1094</v>
      </c>
      <c r="D264" s="25" t="s">
        <v>782</v>
      </c>
      <c r="E264" s="25" t="s">
        <v>177</v>
      </c>
      <c r="F264" s="25" t="s">
        <v>462</v>
      </c>
      <c r="G264" s="25" t="s">
        <v>858</v>
      </c>
      <c r="H264" s="25" t="s">
        <v>436</v>
      </c>
      <c r="I264" s="411">
        <v>39896.12</v>
      </c>
      <c r="J264" s="26"/>
      <c r="K264" s="411"/>
      <c r="L264" s="411"/>
      <c r="M264" s="26"/>
      <c r="N264" s="411"/>
      <c r="O264" s="411"/>
      <c r="P264" s="411"/>
      <c r="Q264" s="26"/>
      <c r="R264" s="411">
        <v>39896.12</v>
      </c>
      <c r="S264" s="26"/>
      <c r="T264" s="26"/>
      <c r="U264" s="26">
        <v>39896.12</v>
      </c>
      <c r="V264" s="26"/>
      <c r="W264" s="26"/>
    </row>
    <row r="265" ht="25.5" customHeight="1" spans="1:23">
      <c r="A265" s="25" t="s">
        <v>748</v>
      </c>
      <c r="B265" s="25" t="s">
        <v>1096</v>
      </c>
      <c r="C265" s="25" t="s">
        <v>1097</v>
      </c>
      <c r="D265" s="25" t="s">
        <v>913</v>
      </c>
      <c r="E265" s="25" t="s">
        <v>177</v>
      </c>
      <c r="F265" s="25" t="s">
        <v>462</v>
      </c>
      <c r="G265" s="25" t="s">
        <v>1098</v>
      </c>
      <c r="H265" s="25" t="s">
        <v>1099</v>
      </c>
      <c r="I265" s="411">
        <v>22935.19</v>
      </c>
      <c r="J265" s="26"/>
      <c r="K265" s="411"/>
      <c r="L265" s="411"/>
      <c r="M265" s="26"/>
      <c r="N265" s="411"/>
      <c r="O265" s="411"/>
      <c r="P265" s="411"/>
      <c r="Q265" s="26"/>
      <c r="R265" s="411">
        <v>22935.19</v>
      </c>
      <c r="S265" s="26"/>
      <c r="T265" s="26"/>
      <c r="U265" s="26">
        <v>22935.19</v>
      </c>
      <c r="V265" s="26"/>
      <c r="W265" s="26"/>
    </row>
    <row r="266" ht="25.5" customHeight="1" spans="1:23">
      <c r="A266" s="25" t="s">
        <v>748</v>
      </c>
      <c r="B266" s="25" t="s">
        <v>1100</v>
      </c>
      <c r="C266" s="25" t="s">
        <v>1101</v>
      </c>
      <c r="D266" s="25" t="s">
        <v>913</v>
      </c>
      <c r="E266" s="25" t="s">
        <v>177</v>
      </c>
      <c r="F266" s="25" t="s">
        <v>462</v>
      </c>
      <c r="G266" s="25" t="s">
        <v>791</v>
      </c>
      <c r="H266" s="25" t="s">
        <v>438</v>
      </c>
      <c r="I266" s="411">
        <v>10131.48</v>
      </c>
      <c r="J266" s="26"/>
      <c r="K266" s="411"/>
      <c r="L266" s="411"/>
      <c r="M266" s="26"/>
      <c r="N266" s="411"/>
      <c r="O266" s="411"/>
      <c r="P266" s="411"/>
      <c r="Q266" s="26"/>
      <c r="R266" s="411">
        <v>10131.48</v>
      </c>
      <c r="S266" s="26"/>
      <c r="T266" s="26"/>
      <c r="U266" s="26">
        <v>10131.48</v>
      </c>
      <c r="V266" s="26"/>
      <c r="W266" s="26"/>
    </row>
    <row r="267" ht="25.5" customHeight="1" spans="1:23">
      <c r="A267" s="25" t="s">
        <v>748</v>
      </c>
      <c r="B267" s="25" t="s">
        <v>1102</v>
      </c>
      <c r="C267" s="25" t="s">
        <v>1103</v>
      </c>
      <c r="D267" s="25" t="s">
        <v>913</v>
      </c>
      <c r="E267" s="25" t="s">
        <v>177</v>
      </c>
      <c r="F267" s="25" t="s">
        <v>462</v>
      </c>
      <c r="G267" s="25" t="s">
        <v>818</v>
      </c>
      <c r="H267" s="25" t="s">
        <v>819</v>
      </c>
      <c r="I267" s="411">
        <v>11334</v>
      </c>
      <c r="J267" s="26"/>
      <c r="K267" s="411"/>
      <c r="L267" s="411"/>
      <c r="M267" s="26"/>
      <c r="N267" s="411"/>
      <c r="O267" s="411"/>
      <c r="P267" s="411"/>
      <c r="Q267" s="26"/>
      <c r="R267" s="411">
        <v>11334</v>
      </c>
      <c r="S267" s="26"/>
      <c r="T267" s="26"/>
      <c r="U267" s="26">
        <v>11334</v>
      </c>
      <c r="V267" s="26"/>
      <c r="W267" s="26"/>
    </row>
    <row r="268" ht="25.5" customHeight="1" spans="1:23">
      <c r="A268" s="25" t="s">
        <v>748</v>
      </c>
      <c r="B268" s="25" t="s">
        <v>1104</v>
      </c>
      <c r="C268" s="25" t="s">
        <v>1105</v>
      </c>
      <c r="D268" s="25" t="s">
        <v>808</v>
      </c>
      <c r="E268" s="25" t="s">
        <v>179</v>
      </c>
      <c r="F268" s="25" t="s">
        <v>448</v>
      </c>
      <c r="G268" s="25" t="s">
        <v>870</v>
      </c>
      <c r="H268" s="25" t="s">
        <v>434</v>
      </c>
      <c r="I268" s="411">
        <v>3510.95</v>
      </c>
      <c r="J268" s="26"/>
      <c r="K268" s="411"/>
      <c r="L268" s="411"/>
      <c r="M268" s="26"/>
      <c r="N268" s="411"/>
      <c r="O268" s="411"/>
      <c r="P268" s="411"/>
      <c r="Q268" s="26"/>
      <c r="R268" s="411">
        <v>3510.95</v>
      </c>
      <c r="S268" s="26"/>
      <c r="T268" s="26"/>
      <c r="U268" s="26">
        <v>3510.95</v>
      </c>
      <c r="V268" s="26"/>
      <c r="W268" s="26"/>
    </row>
    <row r="269" ht="25.5" customHeight="1" spans="1:23">
      <c r="A269" s="25" t="s">
        <v>748</v>
      </c>
      <c r="B269" s="25" t="s">
        <v>1106</v>
      </c>
      <c r="C269" s="25" t="s">
        <v>1107</v>
      </c>
      <c r="D269" s="25" t="s">
        <v>751</v>
      </c>
      <c r="E269" s="25" t="s">
        <v>175</v>
      </c>
      <c r="F269" s="25" t="s">
        <v>457</v>
      </c>
      <c r="G269" s="25" t="s">
        <v>1108</v>
      </c>
      <c r="H269" s="25" t="s">
        <v>1109</v>
      </c>
      <c r="I269" s="411">
        <v>643</v>
      </c>
      <c r="J269" s="26"/>
      <c r="K269" s="411"/>
      <c r="L269" s="411"/>
      <c r="M269" s="26"/>
      <c r="N269" s="411"/>
      <c r="O269" s="411"/>
      <c r="P269" s="411"/>
      <c r="Q269" s="26"/>
      <c r="R269" s="411">
        <v>643</v>
      </c>
      <c r="S269" s="26"/>
      <c r="T269" s="26"/>
      <c r="U269" s="26"/>
      <c r="V269" s="26"/>
      <c r="W269" s="26">
        <v>643</v>
      </c>
    </row>
    <row r="270" ht="25.5" customHeight="1" spans="1:23">
      <c r="A270" s="25" t="s">
        <v>748</v>
      </c>
      <c r="B270" s="25" t="s">
        <v>1110</v>
      </c>
      <c r="C270" s="25" t="s">
        <v>1107</v>
      </c>
      <c r="D270" s="25" t="s">
        <v>751</v>
      </c>
      <c r="E270" s="25" t="s">
        <v>175</v>
      </c>
      <c r="F270" s="25" t="s">
        <v>457</v>
      </c>
      <c r="G270" s="25" t="s">
        <v>767</v>
      </c>
      <c r="H270" s="25" t="s">
        <v>442</v>
      </c>
      <c r="I270" s="411">
        <v>335</v>
      </c>
      <c r="J270" s="26"/>
      <c r="K270" s="411"/>
      <c r="L270" s="411"/>
      <c r="M270" s="26"/>
      <c r="N270" s="411"/>
      <c r="O270" s="411"/>
      <c r="P270" s="411"/>
      <c r="Q270" s="26"/>
      <c r="R270" s="411">
        <v>335</v>
      </c>
      <c r="S270" s="26"/>
      <c r="T270" s="26"/>
      <c r="U270" s="26"/>
      <c r="V270" s="26"/>
      <c r="W270" s="26">
        <v>335</v>
      </c>
    </row>
    <row r="271" ht="25.5" customHeight="1" spans="1:23">
      <c r="A271" s="25" t="s">
        <v>748</v>
      </c>
      <c r="B271" s="25" t="s">
        <v>1111</v>
      </c>
      <c r="C271" s="25" t="s">
        <v>1112</v>
      </c>
      <c r="D271" s="25" t="s">
        <v>751</v>
      </c>
      <c r="E271" s="25" t="s">
        <v>175</v>
      </c>
      <c r="F271" s="25" t="s">
        <v>457</v>
      </c>
      <c r="G271" s="25" t="s">
        <v>785</v>
      </c>
      <c r="H271" s="25" t="s">
        <v>440</v>
      </c>
      <c r="I271" s="411">
        <v>4554.35</v>
      </c>
      <c r="J271" s="26"/>
      <c r="K271" s="411"/>
      <c r="L271" s="411"/>
      <c r="M271" s="26"/>
      <c r="N271" s="411"/>
      <c r="O271" s="411"/>
      <c r="P271" s="411"/>
      <c r="Q271" s="26"/>
      <c r="R271" s="411">
        <v>4554.35</v>
      </c>
      <c r="S271" s="26"/>
      <c r="T271" s="26"/>
      <c r="U271" s="26"/>
      <c r="V271" s="26"/>
      <c r="W271" s="26">
        <v>4554.35</v>
      </c>
    </row>
    <row r="272" ht="25.5" customHeight="1" spans="1:23">
      <c r="A272" s="25" t="s">
        <v>748</v>
      </c>
      <c r="B272" s="25" t="s">
        <v>1113</v>
      </c>
      <c r="C272" s="25" t="s">
        <v>1107</v>
      </c>
      <c r="D272" s="25" t="s">
        <v>751</v>
      </c>
      <c r="E272" s="25" t="s">
        <v>175</v>
      </c>
      <c r="F272" s="25" t="s">
        <v>457</v>
      </c>
      <c r="G272" s="25" t="s">
        <v>870</v>
      </c>
      <c r="H272" s="25" t="s">
        <v>434</v>
      </c>
      <c r="I272" s="411">
        <v>1000</v>
      </c>
      <c r="J272" s="26"/>
      <c r="K272" s="411"/>
      <c r="L272" s="411"/>
      <c r="M272" s="26"/>
      <c r="N272" s="411"/>
      <c r="O272" s="411"/>
      <c r="P272" s="411"/>
      <c r="Q272" s="26"/>
      <c r="R272" s="411">
        <v>1000</v>
      </c>
      <c r="S272" s="26"/>
      <c r="T272" s="26"/>
      <c r="U272" s="26"/>
      <c r="V272" s="26"/>
      <c r="W272" s="26">
        <v>1000</v>
      </c>
    </row>
    <row r="273" ht="25.5" customHeight="1" spans="1:23">
      <c r="A273" s="25" t="s">
        <v>748</v>
      </c>
      <c r="B273" s="25" t="s">
        <v>1114</v>
      </c>
      <c r="C273" s="25" t="s">
        <v>1107</v>
      </c>
      <c r="D273" s="25" t="s">
        <v>751</v>
      </c>
      <c r="E273" s="25" t="s">
        <v>175</v>
      </c>
      <c r="F273" s="25" t="s">
        <v>457</v>
      </c>
      <c r="G273" s="25" t="s">
        <v>858</v>
      </c>
      <c r="H273" s="25" t="s">
        <v>436</v>
      </c>
      <c r="I273" s="411">
        <v>2000</v>
      </c>
      <c r="J273" s="26"/>
      <c r="K273" s="411"/>
      <c r="L273" s="411"/>
      <c r="M273" s="26"/>
      <c r="N273" s="411"/>
      <c r="O273" s="411"/>
      <c r="P273" s="411"/>
      <c r="Q273" s="26"/>
      <c r="R273" s="411">
        <v>2000</v>
      </c>
      <c r="S273" s="26"/>
      <c r="T273" s="26"/>
      <c r="U273" s="26"/>
      <c r="V273" s="26"/>
      <c r="W273" s="26">
        <v>2000</v>
      </c>
    </row>
    <row r="274" ht="25.5" customHeight="1" spans="1:23">
      <c r="A274" s="25" t="s">
        <v>748</v>
      </c>
      <c r="B274" s="25" t="s">
        <v>1115</v>
      </c>
      <c r="C274" s="25" t="s">
        <v>1112</v>
      </c>
      <c r="D274" s="25" t="s">
        <v>751</v>
      </c>
      <c r="E274" s="25" t="s">
        <v>175</v>
      </c>
      <c r="F274" s="25" t="s">
        <v>457</v>
      </c>
      <c r="G274" s="25" t="s">
        <v>1108</v>
      </c>
      <c r="H274" s="25" t="s">
        <v>1109</v>
      </c>
      <c r="I274" s="411">
        <v>5500</v>
      </c>
      <c r="J274" s="26"/>
      <c r="K274" s="411"/>
      <c r="L274" s="411"/>
      <c r="M274" s="26"/>
      <c r="N274" s="411"/>
      <c r="O274" s="411"/>
      <c r="P274" s="411"/>
      <c r="Q274" s="26"/>
      <c r="R274" s="411">
        <v>5500</v>
      </c>
      <c r="S274" s="26"/>
      <c r="T274" s="26"/>
      <c r="U274" s="26"/>
      <c r="V274" s="26"/>
      <c r="W274" s="26">
        <v>5500</v>
      </c>
    </row>
    <row r="275" ht="25.5" customHeight="1" spans="1:23">
      <c r="A275" s="25" t="s">
        <v>748</v>
      </c>
      <c r="B275" s="25" t="s">
        <v>1116</v>
      </c>
      <c r="C275" s="25" t="s">
        <v>1117</v>
      </c>
      <c r="D275" s="25" t="s">
        <v>830</v>
      </c>
      <c r="E275" s="25" t="s">
        <v>175</v>
      </c>
      <c r="F275" s="25" t="s">
        <v>457</v>
      </c>
      <c r="G275" s="25" t="s">
        <v>785</v>
      </c>
      <c r="H275" s="25" t="s">
        <v>440</v>
      </c>
      <c r="I275" s="411">
        <v>149039</v>
      </c>
      <c r="J275" s="26"/>
      <c r="K275" s="411"/>
      <c r="L275" s="411"/>
      <c r="M275" s="26"/>
      <c r="N275" s="411"/>
      <c r="O275" s="411"/>
      <c r="P275" s="411"/>
      <c r="Q275" s="26"/>
      <c r="R275" s="411">
        <v>149039</v>
      </c>
      <c r="S275" s="26"/>
      <c r="T275" s="26"/>
      <c r="U275" s="26"/>
      <c r="V275" s="26"/>
      <c r="W275" s="26">
        <v>149039</v>
      </c>
    </row>
    <row r="276" ht="25.5" customHeight="1" spans="1:23">
      <c r="A276" s="25" t="s">
        <v>748</v>
      </c>
      <c r="B276" s="25" t="s">
        <v>1118</v>
      </c>
      <c r="C276" s="25" t="s">
        <v>1119</v>
      </c>
      <c r="D276" s="25" t="s">
        <v>1081</v>
      </c>
      <c r="E276" s="25" t="s">
        <v>177</v>
      </c>
      <c r="F276" s="25" t="s">
        <v>462</v>
      </c>
      <c r="G276" s="25" t="s">
        <v>840</v>
      </c>
      <c r="H276" s="25" t="s">
        <v>526</v>
      </c>
      <c r="I276" s="411">
        <v>24628.9</v>
      </c>
      <c r="J276" s="26"/>
      <c r="K276" s="411"/>
      <c r="L276" s="411"/>
      <c r="M276" s="26"/>
      <c r="N276" s="411"/>
      <c r="O276" s="411"/>
      <c r="P276" s="411"/>
      <c r="Q276" s="26"/>
      <c r="R276" s="411">
        <v>24628.9</v>
      </c>
      <c r="S276" s="26"/>
      <c r="T276" s="26"/>
      <c r="U276" s="26">
        <v>24628.9</v>
      </c>
      <c r="V276" s="26"/>
      <c r="W276" s="26"/>
    </row>
    <row r="277" ht="25.5" customHeight="1" spans="1:23">
      <c r="A277" s="25" t="s">
        <v>748</v>
      </c>
      <c r="B277" s="25" t="s">
        <v>1120</v>
      </c>
      <c r="C277" s="25" t="s">
        <v>793</v>
      </c>
      <c r="D277" s="25" t="s">
        <v>794</v>
      </c>
      <c r="E277" s="25" t="s">
        <v>177</v>
      </c>
      <c r="F277" s="25" t="s">
        <v>462</v>
      </c>
      <c r="G277" s="25" t="s">
        <v>761</v>
      </c>
      <c r="H277" s="25" t="s">
        <v>396</v>
      </c>
      <c r="I277" s="411">
        <v>47028</v>
      </c>
      <c r="J277" s="26"/>
      <c r="K277" s="411"/>
      <c r="L277" s="411"/>
      <c r="M277" s="26"/>
      <c r="N277" s="411"/>
      <c r="O277" s="411"/>
      <c r="P277" s="411"/>
      <c r="Q277" s="26"/>
      <c r="R277" s="411">
        <v>47028</v>
      </c>
      <c r="S277" s="26"/>
      <c r="T277" s="26"/>
      <c r="U277" s="26">
        <v>47028</v>
      </c>
      <c r="V277" s="26"/>
      <c r="W277" s="26"/>
    </row>
    <row r="278" ht="25.5" customHeight="1" spans="1:23">
      <c r="A278" s="25" t="s">
        <v>748</v>
      </c>
      <c r="B278" s="25" t="s">
        <v>1121</v>
      </c>
      <c r="C278" s="25" t="s">
        <v>1122</v>
      </c>
      <c r="D278" s="25" t="s">
        <v>978</v>
      </c>
      <c r="E278" s="25" t="s">
        <v>177</v>
      </c>
      <c r="F278" s="25" t="s">
        <v>462</v>
      </c>
      <c r="G278" s="25" t="s">
        <v>796</v>
      </c>
      <c r="H278" s="25" t="s">
        <v>464</v>
      </c>
      <c r="I278" s="411">
        <v>10000</v>
      </c>
      <c r="J278" s="26"/>
      <c r="K278" s="411"/>
      <c r="L278" s="411"/>
      <c r="M278" s="26"/>
      <c r="N278" s="411"/>
      <c r="O278" s="411"/>
      <c r="P278" s="411"/>
      <c r="Q278" s="26"/>
      <c r="R278" s="411">
        <v>10000</v>
      </c>
      <c r="S278" s="26"/>
      <c r="T278" s="26"/>
      <c r="U278" s="26">
        <v>10000</v>
      </c>
      <c r="V278" s="26"/>
      <c r="W278" s="26"/>
    </row>
    <row r="279" ht="25.5" customHeight="1" spans="1:23">
      <c r="A279" s="25" t="s">
        <v>748</v>
      </c>
      <c r="B279" s="25" t="s">
        <v>1123</v>
      </c>
      <c r="C279" s="25" t="s">
        <v>1117</v>
      </c>
      <c r="D279" s="25" t="s">
        <v>830</v>
      </c>
      <c r="E279" s="25" t="s">
        <v>177</v>
      </c>
      <c r="F279" s="25" t="s">
        <v>462</v>
      </c>
      <c r="G279" s="25" t="s">
        <v>767</v>
      </c>
      <c r="H279" s="25" t="s">
        <v>442</v>
      </c>
      <c r="I279" s="411">
        <v>177840</v>
      </c>
      <c r="J279" s="26"/>
      <c r="K279" s="411"/>
      <c r="L279" s="411"/>
      <c r="M279" s="26"/>
      <c r="N279" s="411"/>
      <c r="O279" s="411"/>
      <c r="P279" s="411"/>
      <c r="Q279" s="26"/>
      <c r="R279" s="411">
        <v>177840</v>
      </c>
      <c r="S279" s="26"/>
      <c r="T279" s="26"/>
      <c r="U279" s="26"/>
      <c r="V279" s="26"/>
      <c r="W279" s="26">
        <v>177840</v>
      </c>
    </row>
    <row r="280" ht="25.5" customHeight="1" spans="1:23">
      <c r="A280" s="25" t="s">
        <v>748</v>
      </c>
      <c r="B280" s="25" t="s">
        <v>1124</v>
      </c>
      <c r="C280" s="25" t="s">
        <v>1125</v>
      </c>
      <c r="D280" s="25" t="s">
        <v>751</v>
      </c>
      <c r="E280" s="25" t="s">
        <v>179</v>
      </c>
      <c r="F280" s="25" t="s">
        <v>448</v>
      </c>
      <c r="G280" s="25" t="s">
        <v>753</v>
      </c>
      <c r="H280" s="25" t="s">
        <v>390</v>
      </c>
      <c r="I280" s="411">
        <v>500000</v>
      </c>
      <c r="J280" s="26">
        <v>500000</v>
      </c>
      <c r="K280" s="411">
        <v>500000</v>
      </c>
      <c r="L280" s="411"/>
      <c r="M280" s="26"/>
      <c r="N280" s="411"/>
      <c r="O280" s="411"/>
      <c r="P280" s="411"/>
      <c r="Q280" s="26"/>
      <c r="R280" s="411"/>
      <c r="S280" s="26"/>
      <c r="T280" s="26"/>
      <c r="U280" s="26"/>
      <c r="V280" s="26"/>
      <c r="W280" s="26"/>
    </row>
    <row r="281" ht="25.5" customHeight="1" spans="1:23">
      <c r="A281" s="25" t="s">
        <v>1126</v>
      </c>
      <c r="B281" s="25" t="s">
        <v>1127</v>
      </c>
      <c r="C281" s="25" t="s">
        <v>1128</v>
      </c>
      <c r="D281" s="25" t="s">
        <v>751</v>
      </c>
      <c r="E281" s="25" t="s">
        <v>181</v>
      </c>
      <c r="F281" s="25" t="s">
        <v>766</v>
      </c>
      <c r="G281" s="25" t="s">
        <v>818</v>
      </c>
      <c r="H281" s="25" t="s">
        <v>819</v>
      </c>
      <c r="I281" s="411">
        <v>1145400</v>
      </c>
      <c r="J281" s="26">
        <v>1145400</v>
      </c>
      <c r="K281" s="411">
        <v>1145400</v>
      </c>
      <c r="L281" s="411"/>
      <c r="M281" s="26"/>
      <c r="N281" s="411"/>
      <c r="O281" s="411"/>
      <c r="P281" s="411"/>
      <c r="Q281" s="26"/>
      <c r="R281" s="411"/>
      <c r="S281" s="26"/>
      <c r="T281" s="26"/>
      <c r="U281" s="26"/>
      <c r="V281" s="26"/>
      <c r="W281" s="26"/>
    </row>
    <row r="282" ht="25.5" customHeight="1" spans="1:23">
      <c r="A282" s="25" t="s">
        <v>1126</v>
      </c>
      <c r="B282" s="25" t="s">
        <v>1129</v>
      </c>
      <c r="C282" s="25" t="s">
        <v>1130</v>
      </c>
      <c r="D282" s="25" t="s">
        <v>751</v>
      </c>
      <c r="E282" s="25" t="s">
        <v>175</v>
      </c>
      <c r="F282" s="25" t="s">
        <v>457</v>
      </c>
      <c r="G282" s="25" t="s">
        <v>818</v>
      </c>
      <c r="H282" s="25" t="s">
        <v>819</v>
      </c>
      <c r="I282" s="411">
        <v>7779800</v>
      </c>
      <c r="J282" s="26">
        <v>7779800</v>
      </c>
      <c r="K282" s="411">
        <v>7779800</v>
      </c>
      <c r="L282" s="411"/>
      <c r="M282" s="26"/>
      <c r="N282" s="411"/>
      <c r="O282" s="411"/>
      <c r="P282" s="411"/>
      <c r="Q282" s="26"/>
      <c r="R282" s="411"/>
      <c r="S282" s="26"/>
      <c r="T282" s="26"/>
      <c r="U282" s="26"/>
      <c r="V282" s="26"/>
      <c r="W282" s="26"/>
    </row>
    <row r="283" ht="25.5" customHeight="1" spans="1:23">
      <c r="A283" s="25" t="s">
        <v>1126</v>
      </c>
      <c r="B283" s="25" t="s">
        <v>1131</v>
      </c>
      <c r="C283" s="25" t="s">
        <v>1132</v>
      </c>
      <c r="D283" s="25" t="s">
        <v>751</v>
      </c>
      <c r="E283" s="25" t="s">
        <v>177</v>
      </c>
      <c r="F283" s="25" t="s">
        <v>462</v>
      </c>
      <c r="G283" s="25" t="s">
        <v>818</v>
      </c>
      <c r="H283" s="25" t="s">
        <v>819</v>
      </c>
      <c r="I283" s="411">
        <v>3189100</v>
      </c>
      <c r="J283" s="26">
        <v>3189100</v>
      </c>
      <c r="K283" s="411">
        <v>3189100</v>
      </c>
      <c r="L283" s="411"/>
      <c r="M283" s="26"/>
      <c r="N283" s="411"/>
      <c r="O283" s="411"/>
      <c r="P283" s="411"/>
      <c r="Q283" s="26"/>
      <c r="R283" s="411"/>
      <c r="S283" s="26"/>
      <c r="T283" s="26"/>
      <c r="U283" s="26"/>
      <c r="V283" s="26"/>
      <c r="W283" s="26"/>
    </row>
    <row r="284" ht="25.5" customHeight="1" spans="1:23">
      <c r="A284" s="25" t="s">
        <v>1126</v>
      </c>
      <c r="B284" s="25" t="s">
        <v>1133</v>
      </c>
      <c r="C284" s="25" t="s">
        <v>1134</v>
      </c>
      <c r="D284" s="25" t="s">
        <v>751</v>
      </c>
      <c r="E284" s="25" t="s">
        <v>173</v>
      </c>
      <c r="F284" s="25" t="s">
        <v>419</v>
      </c>
      <c r="G284" s="25" t="s">
        <v>818</v>
      </c>
      <c r="H284" s="25" t="s">
        <v>819</v>
      </c>
      <c r="I284" s="411">
        <v>92160</v>
      </c>
      <c r="J284" s="26">
        <v>92160</v>
      </c>
      <c r="K284" s="411">
        <v>92160</v>
      </c>
      <c r="L284" s="411"/>
      <c r="M284" s="26"/>
      <c r="N284" s="411"/>
      <c r="O284" s="411"/>
      <c r="P284" s="411"/>
      <c r="Q284" s="26"/>
      <c r="R284" s="411"/>
      <c r="S284" s="26"/>
      <c r="T284" s="26"/>
      <c r="U284" s="26"/>
      <c r="V284" s="26"/>
      <c r="W284" s="26"/>
    </row>
    <row r="285" ht="25.5" customHeight="1" spans="1:23">
      <c r="A285" s="25" t="s">
        <v>1126</v>
      </c>
      <c r="B285" s="25" t="s">
        <v>1135</v>
      </c>
      <c r="C285" s="25" t="s">
        <v>1136</v>
      </c>
      <c r="D285" s="25" t="s">
        <v>751</v>
      </c>
      <c r="E285" s="25" t="s">
        <v>175</v>
      </c>
      <c r="F285" s="25" t="s">
        <v>457</v>
      </c>
      <c r="G285" s="25" t="s">
        <v>818</v>
      </c>
      <c r="H285" s="25" t="s">
        <v>819</v>
      </c>
      <c r="I285" s="411">
        <v>416000</v>
      </c>
      <c r="J285" s="26">
        <v>416000</v>
      </c>
      <c r="K285" s="411">
        <v>416000</v>
      </c>
      <c r="L285" s="411"/>
      <c r="M285" s="26"/>
      <c r="N285" s="411"/>
      <c r="O285" s="411"/>
      <c r="P285" s="411"/>
      <c r="Q285" s="26"/>
      <c r="R285" s="411"/>
      <c r="S285" s="26"/>
      <c r="T285" s="26"/>
      <c r="U285" s="26"/>
      <c r="V285" s="26"/>
      <c r="W285" s="26"/>
    </row>
    <row r="286" ht="25.5" customHeight="1" spans="1:23">
      <c r="A286" s="25" t="s">
        <v>1126</v>
      </c>
      <c r="B286" s="25" t="s">
        <v>1137</v>
      </c>
      <c r="C286" s="25" t="s">
        <v>1138</v>
      </c>
      <c r="D286" s="25" t="s">
        <v>751</v>
      </c>
      <c r="E286" s="25" t="s">
        <v>177</v>
      </c>
      <c r="F286" s="25" t="s">
        <v>462</v>
      </c>
      <c r="G286" s="25" t="s">
        <v>818</v>
      </c>
      <c r="H286" s="25" t="s">
        <v>819</v>
      </c>
      <c r="I286" s="411">
        <v>416000</v>
      </c>
      <c r="J286" s="26">
        <v>416000</v>
      </c>
      <c r="K286" s="411">
        <v>416000</v>
      </c>
      <c r="L286" s="411"/>
      <c r="M286" s="26"/>
      <c r="N286" s="411"/>
      <c r="O286" s="411"/>
      <c r="P286" s="411"/>
      <c r="Q286" s="26"/>
      <c r="R286" s="411"/>
      <c r="S286" s="26"/>
      <c r="T286" s="26"/>
      <c r="U286" s="26"/>
      <c r="V286" s="26"/>
      <c r="W286" s="26"/>
    </row>
    <row r="287" ht="25.5" customHeight="1" spans="1:23">
      <c r="A287" s="25" t="s">
        <v>1126</v>
      </c>
      <c r="B287" s="25" t="s">
        <v>1139</v>
      </c>
      <c r="C287" s="25" t="s">
        <v>1140</v>
      </c>
      <c r="D287" s="25" t="s">
        <v>751</v>
      </c>
      <c r="E287" s="25" t="s">
        <v>179</v>
      </c>
      <c r="F287" s="25" t="s">
        <v>448</v>
      </c>
      <c r="G287" s="25" t="s">
        <v>818</v>
      </c>
      <c r="H287" s="25" t="s">
        <v>819</v>
      </c>
      <c r="I287" s="411">
        <v>80000</v>
      </c>
      <c r="J287" s="26">
        <v>80000</v>
      </c>
      <c r="K287" s="411">
        <v>80000</v>
      </c>
      <c r="L287" s="411"/>
      <c r="M287" s="26"/>
      <c r="N287" s="411"/>
      <c r="O287" s="411"/>
      <c r="P287" s="411"/>
      <c r="Q287" s="26"/>
      <c r="R287" s="411"/>
      <c r="S287" s="26"/>
      <c r="T287" s="26"/>
      <c r="U287" s="26"/>
      <c r="V287" s="26"/>
      <c r="W287" s="26"/>
    </row>
    <row r="288" ht="25.5" customHeight="1" spans="1:23">
      <c r="A288" s="25" t="s">
        <v>1126</v>
      </c>
      <c r="B288" s="25" t="s">
        <v>1141</v>
      </c>
      <c r="C288" s="25" t="s">
        <v>1142</v>
      </c>
      <c r="D288" s="25" t="s">
        <v>751</v>
      </c>
      <c r="E288" s="25" t="s">
        <v>179</v>
      </c>
      <c r="F288" s="25" t="s">
        <v>448</v>
      </c>
      <c r="G288" s="25" t="s">
        <v>818</v>
      </c>
      <c r="H288" s="25" t="s">
        <v>819</v>
      </c>
      <c r="I288" s="411">
        <v>42240</v>
      </c>
      <c r="J288" s="26">
        <v>42240</v>
      </c>
      <c r="K288" s="411">
        <v>42240</v>
      </c>
      <c r="L288" s="411"/>
      <c r="M288" s="26"/>
      <c r="N288" s="411"/>
      <c r="O288" s="411"/>
      <c r="P288" s="411"/>
      <c r="Q288" s="26"/>
      <c r="R288" s="411"/>
      <c r="S288" s="26"/>
      <c r="T288" s="26"/>
      <c r="U288" s="26"/>
      <c r="V288" s="26"/>
      <c r="W288" s="26"/>
    </row>
    <row r="289" ht="25.5" customHeight="1" spans="1:23">
      <c r="A289" s="25" t="s">
        <v>1126</v>
      </c>
      <c r="B289" s="25" t="s">
        <v>1143</v>
      </c>
      <c r="C289" s="25" t="s">
        <v>1144</v>
      </c>
      <c r="D289" s="25" t="s">
        <v>751</v>
      </c>
      <c r="E289" s="25" t="s">
        <v>185</v>
      </c>
      <c r="F289" s="25" t="s">
        <v>528</v>
      </c>
      <c r="G289" s="25" t="s">
        <v>818</v>
      </c>
      <c r="H289" s="25" t="s">
        <v>819</v>
      </c>
      <c r="I289" s="411">
        <v>512000</v>
      </c>
      <c r="J289" s="26">
        <v>512000</v>
      </c>
      <c r="K289" s="411">
        <v>512000</v>
      </c>
      <c r="L289" s="411"/>
      <c r="M289" s="26"/>
      <c r="N289" s="411"/>
      <c r="O289" s="411"/>
      <c r="P289" s="411"/>
      <c r="Q289" s="26"/>
      <c r="R289" s="411"/>
      <c r="S289" s="26"/>
      <c r="T289" s="26"/>
      <c r="U289" s="26"/>
      <c r="V289" s="26"/>
      <c r="W289" s="26"/>
    </row>
    <row r="290" ht="25.5" customHeight="1" spans="1:23">
      <c r="A290" s="25" t="s">
        <v>1126</v>
      </c>
      <c r="B290" s="25" t="s">
        <v>1145</v>
      </c>
      <c r="C290" s="25" t="s">
        <v>1146</v>
      </c>
      <c r="D290" s="25" t="s">
        <v>751</v>
      </c>
      <c r="E290" s="25" t="s">
        <v>179</v>
      </c>
      <c r="F290" s="25" t="s">
        <v>448</v>
      </c>
      <c r="G290" s="25" t="s">
        <v>818</v>
      </c>
      <c r="H290" s="25" t="s">
        <v>819</v>
      </c>
      <c r="I290" s="411">
        <v>204800</v>
      </c>
      <c r="J290" s="26">
        <v>204800</v>
      </c>
      <c r="K290" s="411">
        <v>204800</v>
      </c>
      <c r="L290" s="411"/>
      <c r="M290" s="26"/>
      <c r="N290" s="411"/>
      <c r="O290" s="411"/>
      <c r="P290" s="411"/>
      <c r="Q290" s="26"/>
      <c r="R290" s="411"/>
      <c r="S290" s="26"/>
      <c r="T290" s="26"/>
      <c r="U290" s="26"/>
      <c r="V290" s="26"/>
      <c r="W290" s="26"/>
    </row>
    <row r="291" ht="25.5" customHeight="1" spans="1:23">
      <c r="A291" s="25" t="s">
        <v>1126</v>
      </c>
      <c r="B291" s="25" t="s">
        <v>1147</v>
      </c>
      <c r="C291" s="25" t="s">
        <v>1148</v>
      </c>
      <c r="D291" s="25" t="s">
        <v>751</v>
      </c>
      <c r="E291" s="25" t="s">
        <v>185</v>
      </c>
      <c r="F291" s="25" t="s">
        <v>528</v>
      </c>
      <c r="G291" s="25" t="s">
        <v>818</v>
      </c>
      <c r="H291" s="25" t="s">
        <v>819</v>
      </c>
      <c r="I291" s="411">
        <v>204800</v>
      </c>
      <c r="J291" s="26">
        <v>204800</v>
      </c>
      <c r="K291" s="411">
        <v>204800</v>
      </c>
      <c r="L291" s="411"/>
      <c r="M291" s="26"/>
      <c r="N291" s="411"/>
      <c r="O291" s="411"/>
      <c r="P291" s="411"/>
      <c r="Q291" s="26"/>
      <c r="R291" s="411"/>
      <c r="S291" s="26"/>
      <c r="T291" s="26"/>
      <c r="U291" s="26"/>
      <c r="V291" s="26"/>
      <c r="W291" s="26"/>
    </row>
    <row r="292" ht="25.5" customHeight="1" spans="1:23">
      <c r="A292" s="25" t="s">
        <v>1126</v>
      </c>
      <c r="B292" s="25" t="s">
        <v>1149</v>
      </c>
      <c r="C292" s="25" t="s">
        <v>1150</v>
      </c>
      <c r="D292" s="25" t="s">
        <v>751</v>
      </c>
      <c r="E292" s="25" t="s">
        <v>181</v>
      </c>
      <c r="F292" s="25" t="s">
        <v>766</v>
      </c>
      <c r="G292" s="25" t="s">
        <v>753</v>
      </c>
      <c r="H292" s="25" t="s">
        <v>390</v>
      </c>
      <c r="I292" s="411">
        <v>6060000</v>
      </c>
      <c r="J292" s="26">
        <v>6060000</v>
      </c>
      <c r="K292" s="411">
        <v>6060000</v>
      </c>
      <c r="L292" s="411"/>
      <c r="M292" s="26"/>
      <c r="N292" s="411"/>
      <c r="O292" s="411"/>
      <c r="P292" s="411"/>
      <c r="Q292" s="26"/>
      <c r="R292" s="411"/>
      <c r="S292" s="26"/>
      <c r="T292" s="26"/>
      <c r="U292" s="26"/>
      <c r="V292" s="26"/>
      <c r="W292" s="26"/>
    </row>
    <row r="293" ht="25.5" customHeight="1" spans="1:23">
      <c r="A293" s="25" t="s">
        <v>1126</v>
      </c>
      <c r="B293" s="25" t="s">
        <v>1151</v>
      </c>
      <c r="C293" s="25" t="s">
        <v>862</v>
      </c>
      <c r="D293" s="25" t="s">
        <v>978</v>
      </c>
      <c r="E293" s="25" t="s">
        <v>177</v>
      </c>
      <c r="F293" s="25" t="s">
        <v>462</v>
      </c>
      <c r="G293" s="25" t="s">
        <v>761</v>
      </c>
      <c r="H293" s="25" t="s">
        <v>396</v>
      </c>
      <c r="I293" s="411">
        <v>38718.4</v>
      </c>
      <c r="J293" s="26"/>
      <c r="K293" s="411"/>
      <c r="L293" s="411"/>
      <c r="M293" s="26"/>
      <c r="N293" s="411"/>
      <c r="O293" s="411"/>
      <c r="P293" s="411"/>
      <c r="Q293" s="26"/>
      <c r="R293" s="411">
        <v>38718.4</v>
      </c>
      <c r="S293" s="26"/>
      <c r="T293" s="26"/>
      <c r="U293" s="26">
        <v>38718.4</v>
      </c>
      <c r="V293" s="26"/>
      <c r="W293" s="26"/>
    </row>
    <row r="294" ht="25.5" customHeight="1" spans="1:23">
      <c r="A294" s="25" t="s">
        <v>1126</v>
      </c>
      <c r="B294" s="25" t="s">
        <v>1151</v>
      </c>
      <c r="C294" s="25" t="s">
        <v>862</v>
      </c>
      <c r="D294" s="25" t="s">
        <v>978</v>
      </c>
      <c r="E294" s="25" t="s">
        <v>177</v>
      </c>
      <c r="F294" s="25" t="s">
        <v>462</v>
      </c>
      <c r="G294" s="25" t="s">
        <v>796</v>
      </c>
      <c r="H294" s="25" t="s">
        <v>464</v>
      </c>
      <c r="I294" s="411">
        <v>28000</v>
      </c>
      <c r="J294" s="26"/>
      <c r="K294" s="411"/>
      <c r="L294" s="411"/>
      <c r="M294" s="26"/>
      <c r="N294" s="411"/>
      <c r="O294" s="411"/>
      <c r="P294" s="411"/>
      <c r="Q294" s="26"/>
      <c r="R294" s="411">
        <v>28000</v>
      </c>
      <c r="S294" s="26"/>
      <c r="T294" s="26"/>
      <c r="U294" s="26">
        <v>28000</v>
      </c>
      <c r="V294" s="26"/>
      <c r="W294" s="26"/>
    </row>
    <row r="295" ht="25.5" customHeight="1" spans="1:23">
      <c r="A295" s="25" t="s">
        <v>1126</v>
      </c>
      <c r="B295" s="25" t="s">
        <v>1152</v>
      </c>
      <c r="C295" s="25" t="s">
        <v>1153</v>
      </c>
      <c r="D295" s="25" t="s">
        <v>978</v>
      </c>
      <c r="E295" s="25" t="s">
        <v>177</v>
      </c>
      <c r="F295" s="25" t="s">
        <v>462</v>
      </c>
      <c r="G295" s="25" t="s">
        <v>753</v>
      </c>
      <c r="H295" s="25" t="s">
        <v>390</v>
      </c>
      <c r="I295" s="411">
        <v>19298</v>
      </c>
      <c r="J295" s="26"/>
      <c r="K295" s="411"/>
      <c r="L295" s="411"/>
      <c r="M295" s="26"/>
      <c r="N295" s="411"/>
      <c r="O295" s="411"/>
      <c r="P295" s="411"/>
      <c r="Q295" s="26"/>
      <c r="R295" s="411">
        <v>19298</v>
      </c>
      <c r="S295" s="26"/>
      <c r="T295" s="26"/>
      <c r="U295" s="26">
        <v>19298</v>
      </c>
      <c r="V295" s="26"/>
      <c r="W295" s="26"/>
    </row>
    <row r="296" ht="25.5" customHeight="1" spans="1:23">
      <c r="A296" s="25" t="s">
        <v>1126</v>
      </c>
      <c r="B296" s="25" t="s">
        <v>1154</v>
      </c>
      <c r="C296" s="25" t="s">
        <v>1122</v>
      </c>
      <c r="D296" s="25" t="s">
        <v>978</v>
      </c>
      <c r="E296" s="25" t="s">
        <v>177</v>
      </c>
      <c r="F296" s="25" t="s">
        <v>462</v>
      </c>
      <c r="G296" s="25" t="s">
        <v>753</v>
      </c>
      <c r="H296" s="25" t="s">
        <v>390</v>
      </c>
      <c r="I296" s="411">
        <v>1843</v>
      </c>
      <c r="J296" s="26"/>
      <c r="K296" s="411"/>
      <c r="L296" s="411"/>
      <c r="M296" s="26"/>
      <c r="N296" s="411"/>
      <c r="O296" s="411"/>
      <c r="P296" s="411"/>
      <c r="Q296" s="26"/>
      <c r="R296" s="411">
        <v>1843</v>
      </c>
      <c r="S296" s="26"/>
      <c r="T296" s="26"/>
      <c r="U296" s="26">
        <v>1843</v>
      </c>
      <c r="V296" s="26"/>
      <c r="W296" s="26"/>
    </row>
    <row r="297" ht="25.5" customHeight="1" spans="1:23">
      <c r="A297" s="25" t="s">
        <v>1126</v>
      </c>
      <c r="B297" s="25" t="s">
        <v>1154</v>
      </c>
      <c r="C297" s="25" t="s">
        <v>1122</v>
      </c>
      <c r="D297" s="25" t="s">
        <v>978</v>
      </c>
      <c r="E297" s="25" t="s">
        <v>177</v>
      </c>
      <c r="F297" s="25" t="s">
        <v>462</v>
      </c>
      <c r="G297" s="25" t="s">
        <v>761</v>
      </c>
      <c r="H297" s="25" t="s">
        <v>396</v>
      </c>
      <c r="I297" s="411">
        <v>9487.85</v>
      </c>
      <c r="J297" s="26"/>
      <c r="K297" s="411"/>
      <c r="L297" s="411"/>
      <c r="M297" s="26"/>
      <c r="N297" s="411"/>
      <c r="O297" s="411"/>
      <c r="P297" s="411"/>
      <c r="Q297" s="26"/>
      <c r="R297" s="411">
        <v>9487.85</v>
      </c>
      <c r="S297" s="26"/>
      <c r="T297" s="26"/>
      <c r="U297" s="26">
        <v>9487.85</v>
      </c>
      <c r="V297" s="26"/>
      <c r="W297" s="26"/>
    </row>
    <row r="298" ht="25.5" customHeight="1" spans="1:23">
      <c r="A298" s="25" t="s">
        <v>1126</v>
      </c>
      <c r="B298" s="25" t="s">
        <v>1155</v>
      </c>
      <c r="C298" s="25" t="s">
        <v>1156</v>
      </c>
      <c r="D298" s="25" t="s">
        <v>943</v>
      </c>
      <c r="E298" s="25" t="s">
        <v>227</v>
      </c>
      <c r="F298" s="25" t="s">
        <v>1157</v>
      </c>
      <c r="G298" s="25" t="s">
        <v>1158</v>
      </c>
      <c r="H298" s="25" t="s">
        <v>1159</v>
      </c>
      <c r="I298" s="411">
        <v>7176</v>
      </c>
      <c r="J298" s="26">
        <v>7176</v>
      </c>
      <c r="K298" s="411">
        <v>7176</v>
      </c>
      <c r="L298" s="411"/>
      <c r="M298" s="26"/>
      <c r="N298" s="411"/>
      <c r="O298" s="411"/>
      <c r="P298" s="411"/>
      <c r="Q298" s="26"/>
      <c r="R298" s="411"/>
      <c r="S298" s="26"/>
      <c r="T298" s="26"/>
      <c r="U298" s="26"/>
      <c r="V298" s="26"/>
      <c r="W298" s="26"/>
    </row>
    <row r="299" ht="25.5" customHeight="1" spans="1:23">
      <c r="A299" s="25" t="s">
        <v>1126</v>
      </c>
      <c r="B299" s="25" t="s">
        <v>1160</v>
      </c>
      <c r="C299" s="25" t="s">
        <v>1156</v>
      </c>
      <c r="D299" s="25" t="s">
        <v>894</v>
      </c>
      <c r="E299" s="25" t="s">
        <v>227</v>
      </c>
      <c r="F299" s="25" t="s">
        <v>1157</v>
      </c>
      <c r="G299" s="25" t="s">
        <v>1158</v>
      </c>
      <c r="H299" s="25" t="s">
        <v>1159</v>
      </c>
      <c r="I299" s="411">
        <v>37076</v>
      </c>
      <c r="J299" s="26">
        <v>37076</v>
      </c>
      <c r="K299" s="411">
        <v>37076</v>
      </c>
      <c r="L299" s="411"/>
      <c r="M299" s="26"/>
      <c r="N299" s="411"/>
      <c r="O299" s="411"/>
      <c r="P299" s="411"/>
      <c r="Q299" s="26"/>
      <c r="R299" s="411"/>
      <c r="S299" s="26"/>
      <c r="T299" s="26"/>
      <c r="U299" s="26"/>
      <c r="V299" s="26"/>
      <c r="W299" s="26"/>
    </row>
    <row r="300" ht="25.5" customHeight="1" spans="1:23">
      <c r="A300" s="25" t="s">
        <v>1126</v>
      </c>
      <c r="B300" s="25" t="s">
        <v>1161</v>
      </c>
      <c r="C300" s="25" t="s">
        <v>1156</v>
      </c>
      <c r="D300" s="25" t="s">
        <v>1081</v>
      </c>
      <c r="E300" s="25" t="s">
        <v>227</v>
      </c>
      <c r="F300" s="25" t="s">
        <v>1157</v>
      </c>
      <c r="G300" s="25" t="s">
        <v>1158</v>
      </c>
      <c r="H300" s="25" t="s">
        <v>1159</v>
      </c>
      <c r="I300" s="411">
        <v>65208</v>
      </c>
      <c r="J300" s="26">
        <v>65208</v>
      </c>
      <c r="K300" s="411">
        <v>65208</v>
      </c>
      <c r="L300" s="411"/>
      <c r="M300" s="26"/>
      <c r="N300" s="411"/>
      <c r="O300" s="411"/>
      <c r="P300" s="411"/>
      <c r="Q300" s="26"/>
      <c r="R300" s="411"/>
      <c r="S300" s="26"/>
      <c r="T300" s="26"/>
      <c r="U300" s="26"/>
      <c r="V300" s="26"/>
      <c r="W300" s="26"/>
    </row>
    <row r="301" ht="25.5" customHeight="1" spans="1:23">
      <c r="A301" s="25" t="s">
        <v>1126</v>
      </c>
      <c r="B301" s="25" t="s">
        <v>1162</v>
      </c>
      <c r="C301" s="25" t="s">
        <v>1156</v>
      </c>
      <c r="D301" s="25" t="s">
        <v>900</v>
      </c>
      <c r="E301" s="25" t="s">
        <v>227</v>
      </c>
      <c r="F301" s="25" t="s">
        <v>1157</v>
      </c>
      <c r="G301" s="25" t="s">
        <v>1158</v>
      </c>
      <c r="H301" s="25" t="s">
        <v>1159</v>
      </c>
      <c r="I301" s="411">
        <v>18096</v>
      </c>
      <c r="J301" s="26">
        <v>18096</v>
      </c>
      <c r="K301" s="411">
        <v>18096</v>
      </c>
      <c r="L301" s="411"/>
      <c r="M301" s="26"/>
      <c r="N301" s="411"/>
      <c r="O301" s="411"/>
      <c r="P301" s="411"/>
      <c r="Q301" s="26"/>
      <c r="R301" s="411"/>
      <c r="S301" s="26"/>
      <c r="T301" s="26"/>
      <c r="U301" s="26"/>
      <c r="V301" s="26"/>
      <c r="W301" s="26"/>
    </row>
    <row r="302" ht="25.5" customHeight="1" spans="1:23">
      <c r="A302" s="25" t="s">
        <v>1126</v>
      </c>
      <c r="B302" s="25" t="s">
        <v>1163</v>
      </c>
      <c r="C302" s="25" t="s">
        <v>1156</v>
      </c>
      <c r="D302" s="25" t="s">
        <v>799</v>
      </c>
      <c r="E302" s="25" t="s">
        <v>227</v>
      </c>
      <c r="F302" s="25" t="s">
        <v>1157</v>
      </c>
      <c r="G302" s="25" t="s">
        <v>1158</v>
      </c>
      <c r="H302" s="25" t="s">
        <v>1159</v>
      </c>
      <c r="I302" s="411">
        <v>51402</v>
      </c>
      <c r="J302" s="26">
        <v>51402</v>
      </c>
      <c r="K302" s="411">
        <v>51402</v>
      </c>
      <c r="L302" s="411"/>
      <c r="M302" s="26"/>
      <c r="N302" s="411"/>
      <c r="O302" s="411"/>
      <c r="P302" s="411"/>
      <c r="Q302" s="26"/>
      <c r="R302" s="411"/>
      <c r="S302" s="26"/>
      <c r="T302" s="26"/>
      <c r="U302" s="26"/>
      <c r="V302" s="26"/>
      <c r="W302" s="26"/>
    </row>
    <row r="303" ht="25.5" customHeight="1" spans="1:23">
      <c r="A303" s="25" t="s">
        <v>1126</v>
      </c>
      <c r="B303" s="25" t="s">
        <v>1164</v>
      </c>
      <c r="C303" s="25" t="s">
        <v>1165</v>
      </c>
      <c r="D303" s="25" t="s">
        <v>751</v>
      </c>
      <c r="E303" s="25" t="s">
        <v>227</v>
      </c>
      <c r="F303" s="25" t="s">
        <v>1157</v>
      </c>
      <c r="G303" s="25" t="s">
        <v>1158</v>
      </c>
      <c r="H303" s="25" t="s">
        <v>1159</v>
      </c>
      <c r="I303" s="411">
        <v>14352</v>
      </c>
      <c r="J303" s="26">
        <v>14352</v>
      </c>
      <c r="K303" s="411">
        <v>14352</v>
      </c>
      <c r="L303" s="411"/>
      <c r="M303" s="26"/>
      <c r="N303" s="411"/>
      <c r="O303" s="411"/>
      <c r="P303" s="411"/>
      <c r="Q303" s="26"/>
      <c r="R303" s="411"/>
      <c r="S303" s="26"/>
      <c r="T303" s="26"/>
      <c r="U303" s="26"/>
      <c r="V303" s="26"/>
      <c r="W303" s="26"/>
    </row>
    <row r="304" ht="25.5" customHeight="1" spans="1:23">
      <c r="A304" s="25" t="s">
        <v>1126</v>
      </c>
      <c r="B304" s="25" t="s">
        <v>1166</v>
      </c>
      <c r="C304" s="25" t="s">
        <v>1156</v>
      </c>
      <c r="D304" s="25" t="s">
        <v>827</v>
      </c>
      <c r="E304" s="25" t="s">
        <v>227</v>
      </c>
      <c r="F304" s="25" t="s">
        <v>1157</v>
      </c>
      <c r="G304" s="25" t="s">
        <v>1158</v>
      </c>
      <c r="H304" s="25" t="s">
        <v>1159</v>
      </c>
      <c r="I304" s="411">
        <v>10920</v>
      </c>
      <c r="J304" s="26">
        <v>10920</v>
      </c>
      <c r="K304" s="411">
        <v>10920</v>
      </c>
      <c r="L304" s="411"/>
      <c r="M304" s="26"/>
      <c r="N304" s="411"/>
      <c r="O304" s="411"/>
      <c r="P304" s="411"/>
      <c r="Q304" s="26"/>
      <c r="R304" s="411"/>
      <c r="S304" s="26"/>
      <c r="T304" s="26"/>
      <c r="U304" s="26"/>
      <c r="V304" s="26"/>
      <c r="W304" s="26"/>
    </row>
    <row r="305" ht="25.5" customHeight="1" spans="1:23">
      <c r="A305" s="25" t="s">
        <v>1126</v>
      </c>
      <c r="B305" s="25" t="s">
        <v>1167</v>
      </c>
      <c r="C305" s="25" t="s">
        <v>1156</v>
      </c>
      <c r="D305" s="25" t="s">
        <v>822</v>
      </c>
      <c r="E305" s="25" t="s">
        <v>227</v>
      </c>
      <c r="F305" s="25" t="s">
        <v>1157</v>
      </c>
      <c r="G305" s="25" t="s">
        <v>1158</v>
      </c>
      <c r="H305" s="25" t="s">
        <v>1159</v>
      </c>
      <c r="I305" s="411">
        <v>10920</v>
      </c>
      <c r="J305" s="26">
        <v>10920</v>
      </c>
      <c r="K305" s="411">
        <v>10920</v>
      </c>
      <c r="L305" s="411"/>
      <c r="M305" s="26"/>
      <c r="N305" s="411"/>
      <c r="O305" s="411"/>
      <c r="P305" s="411"/>
      <c r="Q305" s="26"/>
      <c r="R305" s="411"/>
      <c r="S305" s="26"/>
      <c r="T305" s="26"/>
      <c r="U305" s="26"/>
      <c r="V305" s="26"/>
      <c r="W305" s="26"/>
    </row>
    <row r="306" ht="25.5" customHeight="1" spans="1:23">
      <c r="A306" s="25" t="s">
        <v>1126</v>
      </c>
      <c r="B306" s="25" t="s">
        <v>1168</v>
      </c>
      <c r="C306" s="25" t="s">
        <v>1156</v>
      </c>
      <c r="D306" s="25" t="s">
        <v>962</v>
      </c>
      <c r="E306" s="25" t="s">
        <v>227</v>
      </c>
      <c r="F306" s="25" t="s">
        <v>1157</v>
      </c>
      <c r="G306" s="25" t="s">
        <v>1158</v>
      </c>
      <c r="H306" s="25" t="s">
        <v>1159</v>
      </c>
      <c r="I306" s="411">
        <v>92376</v>
      </c>
      <c r="J306" s="26">
        <v>92376</v>
      </c>
      <c r="K306" s="411">
        <v>92376</v>
      </c>
      <c r="L306" s="411"/>
      <c r="M306" s="26"/>
      <c r="N306" s="411"/>
      <c r="O306" s="411"/>
      <c r="P306" s="411"/>
      <c r="Q306" s="26"/>
      <c r="R306" s="411"/>
      <c r="S306" s="26"/>
      <c r="T306" s="26"/>
      <c r="U306" s="26"/>
      <c r="V306" s="26"/>
      <c r="W306" s="26"/>
    </row>
    <row r="307" ht="25.5" customHeight="1" spans="1:23">
      <c r="A307" s="25" t="s">
        <v>1126</v>
      </c>
      <c r="B307" s="25" t="s">
        <v>1169</v>
      </c>
      <c r="C307" s="25" t="s">
        <v>1170</v>
      </c>
      <c r="D307" s="25" t="s">
        <v>830</v>
      </c>
      <c r="E307" s="25" t="s">
        <v>227</v>
      </c>
      <c r="F307" s="25" t="s">
        <v>1157</v>
      </c>
      <c r="G307" s="25" t="s">
        <v>1158</v>
      </c>
      <c r="H307" s="25" t="s">
        <v>1159</v>
      </c>
      <c r="I307" s="411">
        <v>49008</v>
      </c>
      <c r="J307" s="26">
        <v>49008</v>
      </c>
      <c r="K307" s="411">
        <v>49008</v>
      </c>
      <c r="L307" s="411"/>
      <c r="M307" s="26"/>
      <c r="N307" s="411"/>
      <c r="O307" s="411"/>
      <c r="P307" s="411"/>
      <c r="Q307" s="26"/>
      <c r="R307" s="411"/>
      <c r="S307" s="26"/>
      <c r="T307" s="26"/>
      <c r="U307" s="26"/>
      <c r="V307" s="26"/>
      <c r="W307" s="26"/>
    </row>
    <row r="308" ht="25.5" customHeight="1" spans="1:23">
      <c r="A308" s="25" t="s">
        <v>1126</v>
      </c>
      <c r="B308" s="25" t="s">
        <v>1171</v>
      </c>
      <c r="C308" s="25" t="s">
        <v>1156</v>
      </c>
      <c r="D308" s="25" t="s">
        <v>981</v>
      </c>
      <c r="E308" s="25" t="s">
        <v>227</v>
      </c>
      <c r="F308" s="25" t="s">
        <v>1157</v>
      </c>
      <c r="G308" s="25" t="s">
        <v>1158</v>
      </c>
      <c r="H308" s="25" t="s">
        <v>1159</v>
      </c>
      <c r="I308" s="411">
        <v>39624</v>
      </c>
      <c r="J308" s="26">
        <v>39624</v>
      </c>
      <c r="K308" s="411">
        <v>39624</v>
      </c>
      <c r="L308" s="411"/>
      <c r="M308" s="26"/>
      <c r="N308" s="411"/>
      <c r="O308" s="411"/>
      <c r="P308" s="411"/>
      <c r="Q308" s="26"/>
      <c r="R308" s="411"/>
      <c r="S308" s="26"/>
      <c r="T308" s="26"/>
      <c r="U308" s="26"/>
      <c r="V308" s="26"/>
      <c r="W308" s="26"/>
    </row>
    <row r="309" ht="25.5" customHeight="1" spans="1:23">
      <c r="A309" s="25" t="s">
        <v>1126</v>
      </c>
      <c r="B309" s="25" t="s">
        <v>1172</v>
      </c>
      <c r="C309" s="25" t="s">
        <v>1173</v>
      </c>
      <c r="D309" s="25" t="s">
        <v>1174</v>
      </c>
      <c r="E309" s="25" t="s">
        <v>227</v>
      </c>
      <c r="F309" s="25" t="s">
        <v>1157</v>
      </c>
      <c r="G309" s="25" t="s">
        <v>1158</v>
      </c>
      <c r="H309" s="25" t="s">
        <v>1159</v>
      </c>
      <c r="I309" s="411">
        <v>50856</v>
      </c>
      <c r="J309" s="26">
        <v>50856</v>
      </c>
      <c r="K309" s="411">
        <v>50856</v>
      </c>
      <c r="L309" s="411"/>
      <c r="M309" s="26"/>
      <c r="N309" s="411"/>
      <c r="O309" s="411"/>
      <c r="P309" s="411"/>
      <c r="Q309" s="26"/>
      <c r="R309" s="411"/>
      <c r="S309" s="26"/>
      <c r="T309" s="26"/>
      <c r="U309" s="26"/>
      <c r="V309" s="26"/>
      <c r="W309" s="26"/>
    </row>
    <row r="310" ht="25.5" customHeight="1" spans="1:23">
      <c r="A310" s="25" t="s">
        <v>1126</v>
      </c>
      <c r="B310" s="25" t="s">
        <v>1175</v>
      </c>
      <c r="C310" s="25" t="s">
        <v>1156</v>
      </c>
      <c r="D310" s="25" t="s">
        <v>843</v>
      </c>
      <c r="E310" s="25" t="s">
        <v>227</v>
      </c>
      <c r="F310" s="25" t="s">
        <v>1157</v>
      </c>
      <c r="G310" s="25" t="s">
        <v>1158</v>
      </c>
      <c r="H310" s="25" t="s">
        <v>1159</v>
      </c>
      <c r="I310" s="411">
        <v>41616</v>
      </c>
      <c r="J310" s="26">
        <v>41616</v>
      </c>
      <c r="K310" s="411">
        <v>41616</v>
      </c>
      <c r="L310" s="411"/>
      <c r="M310" s="26"/>
      <c r="N310" s="411"/>
      <c r="O310" s="411"/>
      <c r="P310" s="411"/>
      <c r="Q310" s="26"/>
      <c r="R310" s="411"/>
      <c r="S310" s="26"/>
      <c r="T310" s="26"/>
      <c r="U310" s="26"/>
      <c r="V310" s="26"/>
      <c r="W310" s="26"/>
    </row>
    <row r="311" ht="25.5" customHeight="1" spans="1:23">
      <c r="A311" s="25" t="s">
        <v>1126</v>
      </c>
      <c r="B311" s="25" t="s">
        <v>1176</v>
      </c>
      <c r="C311" s="25" t="s">
        <v>1177</v>
      </c>
      <c r="D311" s="25" t="s">
        <v>978</v>
      </c>
      <c r="E311" s="25" t="s">
        <v>227</v>
      </c>
      <c r="F311" s="25" t="s">
        <v>1157</v>
      </c>
      <c r="G311" s="25" t="s">
        <v>1158</v>
      </c>
      <c r="H311" s="25" t="s">
        <v>1159</v>
      </c>
      <c r="I311" s="411">
        <v>15456</v>
      </c>
      <c r="J311" s="26">
        <v>15456</v>
      </c>
      <c r="K311" s="411">
        <v>15456</v>
      </c>
      <c r="L311" s="411"/>
      <c r="M311" s="26"/>
      <c r="N311" s="411"/>
      <c r="O311" s="411"/>
      <c r="P311" s="411"/>
      <c r="Q311" s="26"/>
      <c r="R311" s="411"/>
      <c r="S311" s="26"/>
      <c r="T311" s="26"/>
      <c r="U311" s="26"/>
      <c r="V311" s="26"/>
      <c r="W311" s="26"/>
    </row>
    <row r="312" ht="25.5" customHeight="1" spans="1:23">
      <c r="A312" s="25" t="s">
        <v>1126</v>
      </c>
      <c r="B312" s="25" t="s">
        <v>1178</v>
      </c>
      <c r="C312" s="25" t="s">
        <v>1156</v>
      </c>
      <c r="D312" s="25" t="s">
        <v>782</v>
      </c>
      <c r="E312" s="25" t="s">
        <v>227</v>
      </c>
      <c r="F312" s="25" t="s">
        <v>1157</v>
      </c>
      <c r="G312" s="25" t="s">
        <v>1158</v>
      </c>
      <c r="H312" s="25" t="s">
        <v>1159</v>
      </c>
      <c r="I312" s="411">
        <v>76608</v>
      </c>
      <c r="J312" s="26">
        <v>76608</v>
      </c>
      <c r="K312" s="411">
        <v>76608</v>
      </c>
      <c r="L312" s="411"/>
      <c r="M312" s="26"/>
      <c r="N312" s="411"/>
      <c r="O312" s="411"/>
      <c r="P312" s="411"/>
      <c r="Q312" s="26"/>
      <c r="R312" s="411"/>
      <c r="S312" s="26"/>
      <c r="T312" s="26"/>
      <c r="U312" s="26"/>
      <c r="V312" s="26"/>
      <c r="W312" s="26"/>
    </row>
    <row r="313" ht="25.5" customHeight="1" spans="1:23">
      <c r="A313" s="25" t="s">
        <v>1126</v>
      </c>
      <c r="B313" s="25" t="s">
        <v>1179</v>
      </c>
      <c r="C313" s="25" t="s">
        <v>1156</v>
      </c>
      <c r="D313" s="25" t="s">
        <v>1036</v>
      </c>
      <c r="E313" s="25" t="s">
        <v>227</v>
      </c>
      <c r="F313" s="25" t="s">
        <v>1157</v>
      </c>
      <c r="G313" s="25" t="s">
        <v>1158</v>
      </c>
      <c r="H313" s="25" t="s">
        <v>1159</v>
      </c>
      <c r="I313" s="411">
        <v>10920</v>
      </c>
      <c r="J313" s="26">
        <v>10920</v>
      </c>
      <c r="K313" s="411">
        <v>10920</v>
      </c>
      <c r="L313" s="411"/>
      <c r="M313" s="26"/>
      <c r="N313" s="411"/>
      <c r="O313" s="411"/>
      <c r="P313" s="411"/>
      <c r="Q313" s="26"/>
      <c r="R313" s="411"/>
      <c r="S313" s="26"/>
      <c r="T313" s="26"/>
      <c r="U313" s="26"/>
      <c r="V313" s="26"/>
      <c r="W313" s="26"/>
    </row>
    <row r="314" ht="25.5" customHeight="1" spans="1:23">
      <c r="A314" s="25" t="s">
        <v>1126</v>
      </c>
      <c r="B314" s="25" t="s">
        <v>1180</v>
      </c>
      <c r="C314" s="25" t="s">
        <v>1156</v>
      </c>
      <c r="D314" s="25" t="s">
        <v>863</v>
      </c>
      <c r="E314" s="25" t="s">
        <v>227</v>
      </c>
      <c r="F314" s="25" t="s">
        <v>1157</v>
      </c>
      <c r="G314" s="25" t="s">
        <v>1158</v>
      </c>
      <c r="H314" s="25" t="s">
        <v>1159</v>
      </c>
      <c r="I314" s="411">
        <v>130800</v>
      </c>
      <c r="J314" s="26">
        <v>130800</v>
      </c>
      <c r="K314" s="411">
        <v>130800</v>
      </c>
      <c r="L314" s="411"/>
      <c r="M314" s="26"/>
      <c r="N314" s="411"/>
      <c r="O314" s="411"/>
      <c r="P314" s="411"/>
      <c r="Q314" s="26"/>
      <c r="R314" s="411"/>
      <c r="S314" s="26"/>
      <c r="T314" s="26"/>
      <c r="U314" s="26"/>
      <c r="V314" s="26"/>
      <c r="W314" s="26"/>
    </row>
    <row r="315" ht="25.5" customHeight="1" spans="1:23">
      <c r="A315" s="25" t="s">
        <v>1126</v>
      </c>
      <c r="B315" s="25" t="s">
        <v>1181</v>
      </c>
      <c r="C315" s="25" t="s">
        <v>1182</v>
      </c>
      <c r="D315" s="25" t="s">
        <v>1183</v>
      </c>
      <c r="E315" s="25" t="s">
        <v>227</v>
      </c>
      <c r="F315" s="25" t="s">
        <v>1157</v>
      </c>
      <c r="G315" s="25" t="s">
        <v>1158</v>
      </c>
      <c r="H315" s="25" t="s">
        <v>1159</v>
      </c>
      <c r="I315" s="411">
        <v>18096</v>
      </c>
      <c r="J315" s="26">
        <v>18096</v>
      </c>
      <c r="K315" s="411">
        <v>18096</v>
      </c>
      <c r="L315" s="411"/>
      <c r="M315" s="26"/>
      <c r="N315" s="411"/>
      <c r="O315" s="411"/>
      <c r="P315" s="411"/>
      <c r="Q315" s="26"/>
      <c r="R315" s="411"/>
      <c r="S315" s="26"/>
      <c r="T315" s="26"/>
      <c r="U315" s="26"/>
      <c r="V315" s="26"/>
      <c r="W315" s="26"/>
    </row>
    <row r="316" ht="25.5" customHeight="1" spans="1:23">
      <c r="A316" s="25" t="s">
        <v>1126</v>
      </c>
      <c r="B316" s="25" t="s">
        <v>1184</v>
      </c>
      <c r="C316" s="25" t="s">
        <v>1156</v>
      </c>
      <c r="D316" s="25" t="s">
        <v>1185</v>
      </c>
      <c r="E316" s="25" t="s">
        <v>227</v>
      </c>
      <c r="F316" s="25" t="s">
        <v>1157</v>
      </c>
      <c r="G316" s="25" t="s">
        <v>1158</v>
      </c>
      <c r="H316" s="25" t="s">
        <v>1159</v>
      </c>
      <c r="I316" s="411">
        <v>10920</v>
      </c>
      <c r="J316" s="26">
        <v>10920</v>
      </c>
      <c r="K316" s="411">
        <v>10920</v>
      </c>
      <c r="L316" s="411"/>
      <c r="M316" s="26"/>
      <c r="N316" s="411"/>
      <c r="O316" s="411"/>
      <c r="P316" s="411"/>
      <c r="Q316" s="26"/>
      <c r="R316" s="411"/>
      <c r="S316" s="26"/>
      <c r="T316" s="26"/>
      <c r="U316" s="26"/>
      <c r="V316" s="26"/>
      <c r="W316" s="26"/>
    </row>
    <row r="317" ht="25.5" customHeight="1" spans="1:23">
      <c r="A317" s="25" t="s">
        <v>1126</v>
      </c>
      <c r="B317" s="25" t="s">
        <v>1186</v>
      </c>
      <c r="C317" s="25" t="s">
        <v>1187</v>
      </c>
      <c r="D317" s="25" t="s">
        <v>869</v>
      </c>
      <c r="E317" s="25" t="s">
        <v>227</v>
      </c>
      <c r="F317" s="25" t="s">
        <v>1157</v>
      </c>
      <c r="G317" s="25" t="s">
        <v>1158</v>
      </c>
      <c r="H317" s="25" t="s">
        <v>1159</v>
      </c>
      <c r="I317" s="411">
        <v>28704</v>
      </c>
      <c r="J317" s="26">
        <v>28704</v>
      </c>
      <c r="K317" s="411">
        <v>28704</v>
      </c>
      <c r="L317" s="411"/>
      <c r="M317" s="26"/>
      <c r="N317" s="411"/>
      <c r="O317" s="411"/>
      <c r="P317" s="411"/>
      <c r="Q317" s="26"/>
      <c r="R317" s="411"/>
      <c r="S317" s="26"/>
      <c r="T317" s="26"/>
      <c r="U317" s="26"/>
      <c r="V317" s="26"/>
      <c r="W317" s="26"/>
    </row>
    <row r="318" ht="25.5" customHeight="1" spans="1:23">
      <c r="A318" s="25" t="s">
        <v>1126</v>
      </c>
      <c r="B318" s="25" t="s">
        <v>1188</v>
      </c>
      <c r="C318" s="25" t="s">
        <v>1156</v>
      </c>
      <c r="D318" s="25" t="s">
        <v>913</v>
      </c>
      <c r="E318" s="25" t="s">
        <v>227</v>
      </c>
      <c r="F318" s="25" t="s">
        <v>1157</v>
      </c>
      <c r="G318" s="25" t="s">
        <v>1158</v>
      </c>
      <c r="H318" s="25" t="s">
        <v>1159</v>
      </c>
      <c r="I318" s="411">
        <v>58824</v>
      </c>
      <c r="J318" s="26">
        <v>58824</v>
      </c>
      <c r="K318" s="411">
        <v>58824</v>
      </c>
      <c r="L318" s="411"/>
      <c r="M318" s="26"/>
      <c r="N318" s="411"/>
      <c r="O318" s="411"/>
      <c r="P318" s="411"/>
      <c r="Q318" s="26"/>
      <c r="R318" s="411"/>
      <c r="S318" s="26"/>
      <c r="T318" s="26"/>
      <c r="U318" s="26"/>
      <c r="V318" s="26"/>
      <c r="W318" s="26"/>
    </row>
    <row r="319" ht="25.5" customHeight="1" spans="1:23">
      <c r="A319" s="25" t="s">
        <v>1126</v>
      </c>
      <c r="B319" s="25" t="s">
        <v>1189</v>
      </c>
      <c r="C319" s="25" t="s">
        <v>1190</v>
      </c>
      <c r="D319" s="25" t="s">
        <v>751</v>
      </c>
      <c r="E319" s="25" t="s">
        <v>256</v>
      </c>
      <c r="F319" s="25" t="s">
        <v>1191</v>
      </c>
      <c r="G319" s="25" t="s">
        <v>753</v>
      </c>
      <c r="H319" s="25" t="s">
        <v>390</v>
      </c>
      <c r="I319" s="411">
        <v>500000</v>
      </c>
      <c r="J319" s="26"/>
      <c r="K319" s="411"/>
      <c r="L319" s="411"/>
      <c r="M319" s="26"/>
      <c r="N319" s="411"/>
      <c r="O319" s="411">
        <v>500000</v>
      </c>
      <c r="P319" s="411"/>
      <c r="Q319" s="26"/>
      <c r="R319" s="411"/>
      <c r="S319" s="26"/>
      <c r="T319" s="26"/>
      <c r="U319" s="26"/>
      <c r="V319" s="26"/>
      <c r="W319" s="26"/>
    </row>
    <row r="320" ht="25.5" customHeight="1" spans="1:23">
      <c r="A320" s="25" t="s">
        <v>1126</v>
      </c>
      <c r="B320" s="25" t="s">
        <v>1192</v>
      </c>
      <c r="C320" s="25" t="s">
        <v>1193</v>
      </c>
      <c r="D320" s="25" t="s">
        <v>751</v>
      </c>
      <c r="E320" s="25" t="s">
        <v>173</v>
      </c>
      <c r="F320" s="25" t="s">
        <v>419</v>
      </c>
      <c r="G320" s="25" t="s">
        <v>753</v>
      </c>
      <c r="H320" s="25" t="s">
        <v>390</v>
      </c>
      <c r="I320" s="411">
        <v>100000</v>
      </c>
      <c r="J320" s="26"/>
      <c r="K320" s="411"/>
      <c r="L320" s="411"/>
      <c r="M320" s="26"/>
      <c r="N320" s="411">
        <v>100000</v>
      </c>
      <c r="O320" s="411"/>
      <c r="P320" s="411"/>
      <c r="Q320" s="26"/>
      <c r="R320" s="411"/>
      <c r="S320" s="26"/>
      <c r="T320" s="26"/>
      <c r="U320" s="26"/>
      <c r="V320" s="26"/>
      <c r="W320" s="26"/>
    </row>
    <row r="321" ht="25.5" customHeight="1" spans="1:23">
      <c r="A321" s="25" t="s">
        <v>1126</v>
      </c>
      <c r="B321" s="25" t="s">
        <v>1194</v>
      </c>
      <c r="C321" s="25" t="s">
        <v>1195</v>
      </c>
      <c r="D321" s="25" t="s">
        <v>751</v>
      </c>
      <c r="E321" s="25" t="s">
        <v>181</v>
      </c>
      <c r="F321" s="25" t="s">
        <v>766</v>
      </c>
      <c r="G321" s="25" t="s">
        <v>753</v>
      </c>
      <c r="H321" s="25" t="s">
        <v>390</v>
      </c>
      <c r="I321" s="411">
        <v>30000</v>
      </c>
      <c r="J321" s="26"/>
      <c r="K321" s="411"/>
      <c r="L321" s="411"/>
      <c r="M321" s="26"/>
      <c r="N321" s="411">
        <v>30000</v>
      </c>
      <c r="O321" s="411"/>
      <c r="P321" s="411"/>
      <c r="Q321" s="26"/>
      <c r="R321" s="411"/>
      <c r="S321" s="26"/>
      <c r="T321" s="26"/>
      <c r="U321" s="26"/>
      <c r="V321" s="26"/>
      <c r="W321" s="26"/>
    </row>
    <row r="322" ht="25.5" customHeight="1" spans="1:23">
      <c r="A322" s="25" t="s">
        <v>1126</v>
      </c>
      <c r="B322" s="25" t="s">
        <v>1196</v>
      </c>
      <c r="C322" s="25" t="s">
        <v>1197</v>
      </c>
      <c r="D322" s="25" t="s">
        <v>751</v>
      </c>
      <c r="E322" s="25" t="s">
        <v>175</v>
      </c>
      <c r="F322" s="25" t="s">
        <v>457</v>
      </c>
      <c r="G322" s="25" t="s">
        <v>753</v>
      </c>
      <c r="H322" s="25" t="s">
        <v>390</v>
      </c>
      <c r="I322" s="411">
        <v>134700</v>
      </c>
      <c r="J322" s="26"/>
      <c r="K322" s="411"/>
      <c r="L322" s="411"/>
      <c r="M322" s="26"/>
      <c r="N322" s="411">
        <v>134700</v>
      </c>
      <c r="O322" s="411"/>
      <c r="P322" s="411"/>
      <c r="Q322" s="26"/>
      <c r="R322" s="411"/>
      <c r="S322" s="26"/>
      <c r="T322" s="26"/>
      <c r="U322" s="26"/>
      <c r="V322" s="26"/>
      <c r="W322" s="26"/>
    </row>
    <row r="323" ht="25.5" customHeight="1" spans="1:23">
      <c r="A323" s="25" t="s">
        <v>1126</v>
      </c>
      <c r="B323" s="25" t="s">
        <v>1198</v>
      </c>
      <c r="C323" s="25" t="s">
        <v>1199</v>
      </c>
      <c r="D323" s="25" t="s">
        <v>751</v>
      </c>
      <c r="E323" s="25" t="s">
        <v>167</v>
      </c>
      <c r="F323" s="25" t="s">
        <v>752</v>
      </c>
      <c r="G323" s="25" t="s">
        <v>767</v>
      </c>
      <c r="H323" s="25" t="s">
        <v>442</v>
      </c>
      <c r="I323" s="411">
        <v>41417</v>
      </c>
      <c r="J323" s="26"/>
      <c r="K323" s="411"/>
      <c r="L323" s="411"/>
      <c r="M323" s="26"/>
      <c r="N323" s="411">
        <v>41417</v>
      </c>
      <c r="O323" s="411"/>
      <c r="P323" s="411"/>
      <c r="Q323" s="26"/>
      <c r="R323" s="411"/>
      <c r="S323" s="26"/>
      <c r="T323" s="26"/>
      <c r="U323" s="26"/>
      <c r="V323" s="26"/>
      <c r="W323" s="26"/>
    </row>
    <row r="324" ht="25.5" customHeight="1" spans="1:23">
      <c r="A324" s="25" t="s">
        <v>1126</v>
      </c>
      <c r="B324" s="25" t="s">
        <v>1200</v>
      </c>
      <c r="C324" s="25" t="s">
        <v>1201</v>
      </c>
      <c r="D324" s="25" t="s">
        <v>751</v>
      </c>
      <c r="E324" s="25" t="s">
        <v>181</v>
      </c>
      <c r="F324" s="25" t="s">
        <v>766</v>
      </c>
      <c r="G324" s="25" t="s">
        <v>753</v>
      </c>
      <c r="H324" s="25" t="s">
        <v>390</v>
      </c>
      <c r="I324" s="411">
        <v>50000</v>
      </c>
      <c r="J324" s="26"/>
      <c r="K324" s="411"/>
      <c r="L324" s="411"/>
      <c r="M324" s="26"/>
      <c r="N324" s="411">
        <v>50000</v>
      </c>
      <c r="O324" s="411"/>
      <c r="P324" s="411"/>
      <c r="Q324" s="26"/>
      <c r="R324" s="411"/>
      <c r="S324" s="26"/>
      <c r="T324" s="26"/>
      <c r="U324" s="26"/>
      <c r="V324" s="26"/>
      <c r="W324" s="26"/>
    </row>
    <row r="325" ht="25.5" customHeight="1" spans="1:23">
      <c r="A325" s="25" t="s">
        <v>1126</v>
      </c>
      <c r="B325" s="25" t="s">
        <v>1202</v>
      </c>
      <c r="C325" s="25" t="s">
        <v>1203</v>
      </c>
      <c r="D325" s="25" t="s">
        <v>751</v>
      </c>
      <c r="E325" s="25" t="s">
        <v>256</v>
      </c>
      <c r="F325" s="25" t="s">
        <v>1191</v>
      </c>
      <c r="G325" s="25" t="s">
        <v>753</v>
      </c>
      <c r="H325" s="25" t="s">
        <v>390</v>
      </c>
      <c r="I325" s="411">
        <v>25000</v>
      </c>
      <c r="J325" s="26"/>
      <c r="K325" s="411"/>
      <c r="L325" s="411"/>
      <c r="M325" s="26"/>
      <c r="N325" s="411"/>
      <c r="O325" s="411">
        <v>25000</v>
      </c>
      <c r="P325" s="411"/>
      <c r="Q325" s="26"/>
      <c r="R325" s="411"/>
      <c r="S325" s="26"/>
      <c r="T325" s="26"/>
      <c r="U325" s="26"/>
      <c r="V325" s="26"/>
      <c r="W325" s="26"/>
    </row>
    <row r="326" ht="25.5" customHeight="1" spans="1:23">
      <c r="A326" s="25" t="s">
        <v>1126</v>
      </c>
      <c r="B326" s="25" t="s">
        <v>1204</v>
      </c>
      <c r="C326" s="25" t="s">
        <v>1205</v>
      </c>
      <c r="D326" s="25" t="s">
        <v>751</v>
      </c>
      <c r="E326" s="25" t="s">
        <v>181</v>
      </c>
      <c r="F326" s="25" t="s">
        <v>766</v>
      </c>
      <c r="G326" s="25" t="s">
        <v>761</v>
      </c>
      <c r="H326" s="25" t="s">
        <v>396</v>
      </c>
      <c r="I326" s="411">
        <v>600000</v>
      </c>
      <c r="J326" s="26"/>
      <c r="K326" s="411"/>
      <c r="L326" s="411"/>
      <c r="M326" s="26"/>
      <c r="N326" s="411">
        <v>600000</v>
      </c>
      <c r="O326" s="411"/>
      <c r="P326" s="411"/>
      <c r="Q326" s="26"/>
      <c r="R326" s="411"/>
      <c r="S326" s="26"/>
      <c r="T326" s="26"/>
      <c r="U326" s="26"/>
      <c r="V326" s="26"/>
      <c r="W326" s="26"/>
    </row>
    <row r="327" ht="25.5" customHeight="1" spans="1:23">
      <c r="A327" s="25" t="s">
        <v>1126</v>
      </c>
      <c r="B327" s="25" t="s">
        <v>1206</v>
      </c>
      <c r="C327" s="25" t="s">
        <v>1207</v>
      </c>
      <c r="D327" s="25" t="s">
        <v>751</v>
      </c>
      <c r="E327" s="25" t="s">
        <v>256</v>
      </c>
      <c r="F327" s="25" t="s">
        <v>1191</v>
      </c>
      <c r="G327" s="25" t="s">
        <v>753</v>
      </c>
      <c r="H327" s="25" t="s">
        <v>390</v>
      </c>
      <c r="I327" s="411">
        <v>50000</v>
      </c>
      <c r="J327" s="26"/>
      <c r="K327" s="411"/>
      <c r="L327" s="411"/>
      <c r="M327" s="26"/>
      <c r="N327" s="411"/>
      <c r="O327" s="411">
        <v>50000</v>
      </c>
      <c r="P327" s="411"/>
      <c r="Q327" s="26"/>
      <c r="R327" s="411"/>
      <c r="S327" s="26"/>
      <c r="T327" s="26"/>
      <c r="U327" s="26"/>
      <c r="V327" s="26"/>
      <c r="W327" s="26"/>
    </row>
    <row r="328" ht="25.5" customHeight="1" spans="1:23">
      <c r="A328" s="25" t="s">
        <v>1126</v>
      </c>
      <c r="B328" s="25" t="s">
        <v>1208</v>
      </c>
      <c r="C328" s="25" t="s">
        <v>1209</v>
      </c>
      <c r="D328" s="25" t="s">
        <v>751</v>
      </c>
      <c r="E328" s="25" t="s">
        <v>256</v>
      </c>
      <c r="F328" s="25" t="s">
        <v>1191</v>
      </c>
      <c r="G328" s="25" t="s">
        <v>753</v>
      </c>
      <c r="H328" s="25" t="s">
        <v>390</v>
      </c>
      <c r="I328" s="411">
        <v>20000</v>
      </c>
      <c r="J328" s="26"/>
      <c r="K328" s="411"/>
      <c r="L328" s="411"/>
      <c r="M328" s="26"/>
      <c r="N328" s="411"/>
      <c r="O328" s="411">
        <v>20000</v>
      </c>
      <c r="P328" s="411"/>
      <c r="Q328" s="26"/>
      <c r="R328" s="411"/>
      <c r="S328" s="26"/>
      <c r="T328" s="26"/>
      <c r="U328" s="26"/>
      <c r="V328" s="26"/>
      <c r="W328" s="26"/>
    </row>
    <row r="329" ht="25.5" customHeight="1" spans="1:23">
      <c r="A329" s="25" t="s">
        <v>1126</v>
      </c>
      <c r="B329" s="25" t="s">
        <v>1210</v>
      </c>
      <c r="C329" s="25" t="s">
        <v>1211</v>
      </c>
      <c r="D329" s="25" t="s">
        <v>751</v>
      </c>
      <c r="E329" s="25" t="s">
        <v>203</v>
      </c>
      <c r="F329" s="25" t="s">
        <v>1212</v>
      </c>
      <c r="G329" s="25" t="s">
        <v>757</v>
      </c>
      <c r="H329" s="25" t="s">
        <v>444</v>
      </c>
      <c r="I329" s="411">
        <v>105050</v>
      </c>
      <c r="J329" s="26"/>
      <c r="K329" s="411"/>
      <c r="L329" s="411"/>
      <c r="M329" s="26"/>
      <c r="N329" s="411">
        <v>105050</v>
      </c>
      <c r="O329" s="411"/>
      <c r="P329" s="411"/>
      <c r="Q329" s="26"/>
      <c r="R329" s="411"/>
      <c r="S329" s="26"/>
      <c r="T329" s="26"/>
      <c r="U329" s="26"/>
      <c r="V329" s="26"/>
      <c r="W329" s="26"/>
    </row>
    <row r="330" ht="25.5" customHeight="1" spans="1:23">
      <c r="A330" s="25" t="s">
        <v>1126</v>
      </c>
      <c r="B330" s="25" t="s">
        <v>1213</v>
      </c>
      <c r="C330" s="25" t="s">
        <v>1214</v>
      </c>
      <c r="D330" s="25" t="s">
        <v>751</v>
      </c>
      <c r="E330" s="25" t="s">
        <v>167</v>
      </c>
      <c r="F330" s="25" t="s">
        <v>752</v>
      </c>
      <c r="G330" s="25" t="s">
        <v>767</v>
      </c>
      <c r="H330" s="25" t="s">
        <v>442</v>
      </c>
      <c r="I330" s="411">
        <v>196901</v>
      </c>
      <c r="J330" s="26"/>
      <c r="K330" s="411"/>
      <c r="L330" s="411"/>
      <c r="M330" s="26"/>
      <c r="N330" s="411">
        <v>196901</v>
      </c>
      <c r="O330" s="411"/>
      <c r="P330" s="411"/>
      <c r="Q330" s="26"/>
      <c r="R330" s="411"/>
      <c r="S330" s="26"/>
      <c r="T330" s="26"/>
      <c r="U330" s="26"/>
      <c r="V330" s="26"/>
      <c r="W330" s="26"/>
    </row>
    <row r="331" ht="25.5" customHeight="1" spans="1:23">
      <c r="A331" s="25" t="s">
        <v>1126</v>
      </c>
      <c r="B331" s="25" t="s">
        <v>1215</v>
      </c>
      <c r="C331" s="25" t="s">
        <v>1216</v>
      </c>
      <c r="D331" s="25" t="s">
        <v>751</v>
      </c>
      <c r="E331" s="25" t="s">
        <v>256</v>
      </c>
      <c r="F331" s="25" t="s">
        <v>1191</v>
      </c>
      <c r="G331" s="25" t="s">
        <v>757</v>
      </c>
      <c r="H331" s="25" t="s">
        <v>444</v>
      </c>
      <c r="I331" s="411">
        <v>40000</v>
      </c>
      <c r="J331" s="26"/>
      <c r="K331" s="411"/>
      <c r="L331" s="411"/>
      <c r="M331" s="26"/>
      <c r="N331" s="411"/>
      <c r="O331" s="411">
        <v>40000</v>
      </c>
      <c r="P331" s="411"/>
      <c r="Q331" s="26"/>
      <c r="R331" s="411"/>
      <c r="S331" s="26"/>
      <c r="T331" s="26"/>
      <c r="U331" s="26"/>
      <c r="V331" s="26"/>
      <c r="W331" s="26"/>
    </row>
    <row r="332" ht="25.5" customHeight="1" spans="1:23">
      <c r="A332" s="25" t="s">
        <v>1126</v>
      </c>
      <c r="B332" s="25" t="s">
        <v>1217</v>
      </c>
      <c r="C332" s="25" t="s">
        <v>1218</v>
      </c>
      <c r="D332" s="25" t="s">
        <v>751</v>
      </c>
      <c r="E332" s="25" t="s">
        <v>181</v>
      </c>
      <c r="F332" s="25" t="s">
        <v>766</v>
      </c>
      <c r="G332" s="25" t="s">
        <v>1219</v>
      </c>
      <c r="H332" s="25" t="s">
        <v>1220</v>
      </c>
      <c r="I332" s="411">
        <v>100000</v>
      </c>
      <c r="J332" s="26"/>
      <c r="K332" s="411"/>
      <c r="L332" s="411"/>
      <c r="M332" s="26"/>
      <c r="N332" s="411">
        <v>100000</v>
      </c>
      <c r="O332" s="411"/>
      <c r="P332" s="411"/>
      <c r="Q332" s="26"/>
      <c r="R332" s="411"/>
      <c r="S332" s="26"/>
      <c r="T332" s="26"/>
      <c r="U332" s="26"/>
      <c r="V332" s="26"/>
      <c r="W332" s="26"/>
    </row>
    <row r="333" ht="25.5" customHeight="1" spans="1:23">
      <c r="A333" s="25" t="s">
        <v>1126</v>
      </c>
      <c r="B333" s="25" t="s">
        <v>1221</v>
      </c>
      <c r="C333" s="25" t="s">
        <v>1222</v>
      </c>
      <c r="D333" s="25" t="s">
        <v>751</v>
      </c>
      <c r="E333" s="25" t="s">
        <v>173</v>
      </c>
      <c r="F333" s="25" t="s">
        <v>419</v>
      </c>
      <c r="G333" s="25" t="s">
        <v>753</v>
      </c>
      <c r="H333" s="25" t="s">
        <v>390</v>
      </c>
      <c r="I333" s="411">
        <v>1711600</v>
      </c>
      <c r="J333" s="26"/>
      <c r="K333" s="411"/>
      <c r="L333" s="411"/>
      <c r="M333" s="26"/>
      <c r="N333" s="411">
        <v>1711600</v>
      </c>
      <c r="O333" s="411"/>
      <c r="P333" s="411"/>
      <c r="Q333" s="26"/>
      <c r="R333" s="411"/>
      <c r="S333" s="26"/>
      <c r="T333" s="26"/>
      <c r="U333" s="26"/>
      <c r="V333" s="26"/>
      <c r="W333" s="26"/>
    </row>
    <row r="334" ht="25.5" customHeight="1" spans="1:23">
      <c r="A334" s="25" t="s">
        <v>1126</v>
      </c>
      <c r="B334" s="25" t="s">
        <v>1223</v>
      </c>
      <c r="C334" s="25" t="s">
        <v>1224</v>
      </c>
      <c r="D334" s="25" t="s">
        <v>751</v>
      </c>
      <c r="E334" s="25" t="s">
        <v>181</v>
      </c>
      <c r="F334" s="25" t="s">
        <v>766</v>
      </c>
      <c r="G334" s="25" t="s">
        <v>753</v>
      </c>
      <c r="H334" s="25" t="s">
        <v>390</v>
      </c>
      <c r="I334" s="411">
        <v>600000</v>
      </c>
      <c r="J334" s="26"/>
      <c r="K334" s="411"/>
      <c r="L334" s="411"/>
      <c r="M334" s="26"/>
      <c r="N334" s="411">
        <v>600000</v>
      </c>
      <c r="O334" s="411"/>
      <c r="P334" s="411"/>
      <c r="Q334" s="26"/>
      <c r="R334" s="411"/>
      <c r="S334" s="26"/>
      <c r="T334" s="26"/>
      <c r="U334" s="26"/>
      <c r="V334" s="26"/>
      <c r="W334" s="26"/>
    </row>
    <row r="335" ht="25.5" customHeight="1" spans="1:23">
      <c r="A335" s="25" t="s">
        <v>1126</v>
      </c>
      <c r="B335" s="25" t="s">
        <v>1225</v>
      </c>
      <c r="C335" s="25" t="s">
        <v>1226</v>
      </c>
      <c r="D335" s="25" t="s">
        <v>751</v>
      </c>
      <c r="E335" s="25" t="s">
        <v>181</v>
      </c>
      <c r="F335" s="25" t="s">
        <v>766</v>
      </c>
      <c r="G335" s="25" t="s">
        <v>1219</v>
      </c>
      <c r="H335" s="25" t="s">
        <v>1220</v>
      </c>
      <c r="I335" s="411">
        <v>20000</v>
      </c>
      <c r="J335" s="26"/>
      <c r="K335" s="411"/>
      <c r="L335" s="411"/>
      <c r="M335" s="26"/>
      <c r="N335" s="411">
        <v>20000</v>
      </c>
      <c r="O335" s="411"/>
      <c r="P335" s="411"/>
      <c r="Q335" s="26"/>
      <c r="R335" s="411"/>
      <c r="S335" s="26"/>
      <c r="T335" s="26"/>
      <c r="U335" s="26"/>
      <c r="V335" s="26"/>
      <c r="W335" s="26"/>
    </row>
    <row r="336" ht="25.5" customHeight="1" spans="1:23">
      <c r="A336" s="25" t="s">
        <v>1126</v>
      </c>
      <c r="B336" s="25" t="s">
        <v>1227</v>
      </c>
      <c r="C336" s="25" t="s">
        <v>1228</v>
      </c>
      <c r="D336" s="25" t="s">
        <v>751</v>
      </c>
      <c r="E336" s="25" t="s">
        <v>181</v>
      </c>
      <c r="F336" s="25" t="s">
        <v>766</v>
      </c>
      <c r="G336" s="25" t="s">
        <v>754</v>
      </c>
      <c r="H336" s="25" t="s">
        <v>386</v>
      </c>
      <c r="I336" s="411">
        <v>28552343.78</v>
      </c>
      <c r="J336" s="26"/>
      <c r="K336" s="411"/>
      <c r="L336" s="411"/>
      <c r="M336" s="26"/>
      <c r="N336" s="411">
        <v>28552343.78</v>
      </c>
      <c r="O336" s="411"/>
      <c r="P336" s="411"/>
      <c r="Q336" s="26"/>
      <c r="R336" s="411"/>
      <c r="S336" s="26"/>
      <c r="T336" s="26"/>
      <c r="U336" s="26"/>
      <c r="V336" s="26"/>
      <c r="W336" s="26"/>
    </row>
    <row r="337" ht="25.5" customHeight="1" spans="1:23">
      <c r="A337" s="25" t="s">
        <v>1126</v>
      </c>
      <c r="B337" s="25" t="s">
        <v>1229</v>
      </c>
      <c r="C337" s="25" t="s">
        <v>1230</v>
      </c>
      <c r="D337" s="25" t="s">
        <v>751</v>
      </c>
      <c r="E337" s="25" t="s">
        <v>175</v>
      </c>
      <c r="F337" s="25" t="s">
        <v>457</v>
      </c>
      <c r="G337" s="25" t="s">
        <v>753</v>
      </c>
      <c r="H337" s="25" t="s">
        <v>390</v>
      </c>
      <c r="I337" s="411">
        <v>413182.47</v>
      </c>
      <c r="J337" s="26"/>
      <c r="K337" s="411"/>
      <c r="L337" s="411"/>
      <c r="M337" s="26"/>
      <c r="N337" s="411">
        <v>413182.47</v>
      </c>
      <c r="O337" s="411"/>
      <c r="P337" s="411"/>
      <c r="Q337" s="26"/>
      <c r="R337" s="411"/>
      <c r="S337" s="26"/>
      <c r="T337" s="26"/>
      <c r="U337" s="26"/>
      <c r="V337" s="26"/>
      <c r="W337" s="26"/>
    </row>
    <row r="338" ht="25.5" customHeight="1" spans="1:23">
      <c r="A338" s="25" t="s">
        <v>1126</v>
      </c>
      <c r="B338" s="25" t="s">
        <v>1231</v>
      </c>
      <c r="C338" s="25" t="s">
        <v>1232</v>
      </c>
      <c r="D338" s="25" t="s">
        <v>751</v>
      </c>
      <c r="E338" s="25" t="s">
        <v>175</v>
      </c>
      <c r="F338" s="25" t="s">
        <v>457</v>
      </c>
      <c r="G338" s="25" t="s">
        <v>818</v>
      </c>
      <c r="H338" s="25" t="s">
        <v>819</v>
      </c>
      <c r="I338" s="411">
        <v>1121492.68</v>
      </c>
      <c r="J338" s="26"/>
      <c r="K338" s="411"/>
      <c r="L338" s="411"/>
      <c r="M338" s="26"/>
      <c r="N338" s="411">
        <v>1121492.68</v>
      </c>
      <c r="O338" s="411"/>
      <c r="P338" s="411"/>
      <c r="Q338" s="26"/>
      <c r="R338" s="411"/>
      <c r="S338" s="26"/>
      <c r="T338" s="26"/>
      <c r="U338" s="26"/>
      <c r="V338" s="26"/>
      <c r="W338" s="26"/>
    </row>
    <row r="339" ht="25.5" customHeight="1" spans="1:23">
      <c r="A339" s="25" t="s">
        <v>1126</v>
      </c>
      <c r="B339" s="25" t="s">
        <v>1233</v>
      </c>
      <c r="C339" s="25" t="s">
        <v>1230</v>
      </c>
      <c r="D339" s="25" t="s">
        <v>751</v>
      </c>
      <c r="E339" s="25" t="s">
        <v>175</v>
      </c>
      <c r="F339" s="25" t="s">
        <v>457</v>
      </c>
      <c r="G339" s="25" t="s">
        <v>753</v>
      </c>
      <c r="H339" s="25" t="s">
        <v>390</v>
      </c>
      <c r="I339" s="411">
        <v>214428.75</v>
      </c>
      <c r="J339" s="26"/>
      <c r="K339" s="411"/>
      <c r="L339" s="411"/>
      <c r="M339" s="26"/>
      <c r="N339" s="411">
        <v>214428.75</v>
      </c>
      <c r="O339" s="411"/>
      <c r="P339" s="411"/>
      <c r="Q339" s="26"/>
      <c r="R339" s="411"/>
      <c r="S339" s="26"/>
      <c r="T339" s="26"/>
      <c r="U339" s="26"/>
      <c r="V339" s="26"/>
      <c r="W339" s="26"/>
    </row>
    <row r="340" ht="25.5" customHeight="1" spans="1:23">
      <c r="A340" s="25" t="s">
        <v>1126</v>
      </c>
      <c r="B340" s="25" t="s">
        <v>1234</v>
      </c>
      <c r="C340" s="25" t="s">
        <v>1230</v>
      </c>
      <c r="D340" s="25" t="s">
        <v>751</v>
      </c>
      <c r="E340" s="25" t="s">
        <v>177</v>
      </c>
      <c r="F340" s="25" t="s">
        <v>462</v>
      </c>
      <c r="G340" s="25" t="s">
        <v>753</v>
      </c>
      <c r="H340" s="25" t="s">
        <v>390</v>
      </c>
      <c r="I340" s="411">
        <v>260200</v>
      </c>
      <c r="J340" s="26"/>
      <c r="K340" s="411"/>
      <c r="L340" s="411"/>
      <c r="M340" s="26"/>
      <c r="N340" s="411">
        <v>260200</v>
      </c>
      <c r="O340" s="411"/>
      <c r="P340" s="411"/>
      <c r="Q340" s="26"/>
      <c r="R340" s="411"/>
      <c r="S340" s="26"/>
      <c r="T340" s="26"/>
      <c r="U340" s="26"/>
      <c r="V340" s="26"/>
      <c r="W340" s="26"/>
    </row>
    <row r="341" ht="25.5" customHeight="1" spans="1:23">
      <c r="A341" s="25" t="s">
        <v>1126</v>
      </c>
      <c r="B341" s="25" t="s">
        <v>1235</v>
      </c>
      <c r="C341" s="25" t="s">
        <v>1236</v>
      </c>
      <c r="D341" s="25" t="s">
        <v>751</v>
      </c>
      <c r="E341" s="25" t="s">
        <v>181</v>
      </c>
      <c r="F341" s="25" t="s">
        <v>766</v>
      </c>
      <c r="G341" s="25" t="s">
        <v>791</v>
      </c>
      <c r="H341" s="25" t="s">
        <v>438</v>
      </c>
      <c r="I341" s="411">
        <v>73175.84</v>
      </c>
      <c r="J341" s="26"/>
      <c r="K341" s="411"/>
      <c r="L341" s="411"/>
      <c r="M341" s="26"/>
      <c r="N341" s="411">
        <v>73175.84</v>
      </c>
      <c r="O341" s="411"/>
      <c r="P341" s="411"/>
      <c r="Q341" s="26"/>
      <c r="R341" s="411"/>
      <c r="S341" s="26"/>
      <c r="T341" s="26"/>
      <c r="U341" s="26"/>
      <c r="V341" s="26"/>
      <c r="W341" s="26"/>
    </row>
    <row r="342" ht="25.5" customHeight="1" spans="1:23">
      <c r="A342" s="25" t="s">
        <v>1126</v>
      </c>
      <c r="B342" s="25" t="s">
        <v>1237</v>
      </c>
      <c r="C342" s="25" t="s">
        <v>1238</v>
      </c>
      <c r="D342" s="25" t="s">
        <v>751</v>
      </c>
      <c r="E342" s="25" t="s">
        <v>179</v>
      </c>
      <c r="F342" s="25" t="s">
        <v>448</v>
      </c>
      <c r="G342" s="25" t="s">
        <v>818</v>
      </c>
      <c r="H342" s="25" t="s">
        <v>819</v>
      </c>
      <c r="I342" s="411">
        <v>33000</v>
      </c>
      <c r="J342" s="26"/>
      <c r="K342" s="411"/>
      <c r="L342" s="411"/>
      <c r="M342" s="26"/>
      <c r="N342" s="411">
        <v>33000</v>
      </c>
      <c r="O342" s="411"/>
      <c r="P342" s="411"/>
      <c r="Q342" s="26"/>
      <c r="R342" s="411"/>
      <c r="S342" s="26"/>
      <c r="T342" s="26"/>
      <c r="U342" s="26"/>
      <c r="V342" s="26"/>
      <c r="W342" s="26"/>
    </row>
    <row r="343" ht="25.5" customHeight="1" spans="1:23">
      <c r="A343" s="25" t="s">
        <v>1126</v>
      </c>
      <c r="B343" s="25" t="s">
        <v>1239</v>
      </c>
      <c r="C343" s="25" t="s">
        <v>1238</v>
      </c>
      <c r="D343" s="25" t="s">
        <v>751</v>
      </c>
      <c r="E343" s="25" t="s">
        <v>179</v>
      </c>
      <c r="F343" s="25" t="s">
        <v>448</v>
      </c>
      <c r="G343" s="25" t="s">
        <v>818</v>
      </c>
      <c r="H343" s="25" t="s">
        <v>819</v>
      </c>
      <c r="I343" s="411">
        <v>9000</v>
      </c>
      <c r="J343" s="26"/>
      <c r="K343" s="411"/>
      <c r="L343" s="411"/>
      <c r="M343" s="26"/>
      <c r="N343" s="411">
        <v>9000</v>
      </c>
      <c r="O343" s="411"/>
      <c r="P343" s="411"/>
      <c r="Q343" s="26"/>
      <c r="R343" s="411"/>
      <c r="S343" s="26"/>
      <c r="T343" s="26"/>
      <c r="U343" s="26"/>
      <c r="V343" s="26"/>
      <c r="W343" s="26"/>
    </row>
    <row r="344" ht="25.5" customHeight="1" spans="1:23">
      <c r="A344" s="25" t="s">
        <v>1126</v>
      </c>
      <c r="B344" s="25" t="s">
        <v>1240</v>
      </c>
      <c r="C344" s="25" t="s">
        <v>1238</v>
      </c>
      <c r="D344" s="25" t="s">
        <v>751</v>
      </c>
      <c r="E344" s="25" t="s">
        <v>185</v>
      </c>
      <c r="F344" s="25" t="s">
        <v>528</v>
      </c>
      <c r="G344" s="25" t="s">
        <v>818</v>
      </c>
      <c r="H344" s="25" t="s">
        <v>819</v>
      </c>
      <c r="I344" s="411">
        <v>8500</v>
      </c>
      <c r="J344" s="26"/>
      <c r="K344" s="411"/>
      <c r="L344" s="411"/>
      <c r="M344" s="26"/>
      <c r="N344" s="411">
        <v>8500</v>
      </c>
      <c r="O344" s="411"/>
      <c r="P344" s="411"/>
      <c r="Q344" s="26"/>
      <c r="R344" s="411"/>
      <c r="S344" s="26"/>
      <c r="T344" s="26"/>
      <c r="U344" s="26"/>
      <c r="V344" s="26"/>
      <c r="W344" s="26"/>
    </row>
    <row r="345" ht="25.5" customHeight="1" spans="1:23">
      <c r="A345" s="25" t="s">
        <v>1126</v>
      </c>
      <c r="B345" s="25" t="s">
        <v>1241</v>
      </c>
      <c r="C345" s="25" t="s">
        <v>1238</v>
      </c>
      <c r="D345" s="25" t="s">
        <v>751</v>
      </c>
      <c r="E345" s="25" t="s">
        <v>185</v>
      </c>
      <c r="F345" s="25" t="s">
        <v>528</v>
      </c>
      <c r="G345" s="25" t="s">
        <v>818</v>
      </c>
      <c r="H345" s="25" t="s">
        <v>819</v>
      </c>
      <c r="I345" s="411">
        <v>115500</v>
      </c>
      <c r="J345" s="26"/>
      <c r="K345" s="411"/>
      <c r="L345" s="411"/>
      <c r="M345" s="26"/>
      <c r="N345" s="411">
        <v>115500</v>
      </c>
      <c r="O345" s="411"/>
      <c r="P345" s="411"/>
      <c r="Q345" s="26"/>
      <c r="R345" s="411"/>
      <c r="S345" s="26"/>
      <c r="T345" s="26"/>
      <c r="U345" s="26"/>
      <c r="V345" s="26"/>
      <c r="W345" s="26"/>
    </row>
    <row r="346" ht="25.5" customHeight="1" spans="1:23">
      <c r="A346" s="25" t="s">
        <v>1126</v>
      </c>
      <c r="B346" s="25" t="s">
        <v>1242</v>
      </c>
      <c r="C346" s="25" t="s">
        <v>1243</v>
      </c>
      <c r="D346" s="25" t="s">
        <v>751</v>
      </c>
      <c r="E346" s="25" t="s">
        <v>179</v>
      </c>
      <c r="F346" s="25" t="s">
        <v>448</v>
      </c>
      <c r="G346" s="25" t="s">
        <v>818</v>
      </c>
      <c r="H346" s="25" t="s">
        <v>819</v>
      </c>
      <c r="I346" s="411">
        <v>5000</v>
      </c>
      <c r="J346" s="26"/>
      <c r="K346" s="411"/>
      <c r="L346" s="411"/>
      <c r="M346" s="26"/>
      <c r="N346" s="411">
        <v>5000</v>
      </c>
      <c r="O346" s="411"/>
      <c r="P346" s="411"/>
      <c r="Q346" s="26"/>
      <c r="R346" s="411"/>
      <c r="S346" s="26"/>
      <c r="T346" s="26"/>
      <c r="U346" s="26"/>
      <c r="V346" s="26"/>
      <c r="W346" s="26"/>
    </row>
    <row r="347" ht="25.5" customHeight="1" spans="1:23">
      <c r="A347" s="25" t="s">
        <v>1126</v>
      </c>
      <c r="B347" s="25" t="s">
        <v>1244</v>
      </c>
      <c r="C347" s="25" t="s">
        <v>1243</v>
      </c>
      <c r="D347" s="25" t="s">
        <v>751</v>
      </c>
      <c r="E347" s="25" t="s">
        <v>179</v>
      </c>
      <c r="F347" s="25" t="s">
        <v>448</v>
      </c>
      <c r="G347" s="25" t="s">
        <v>818</v>
      </c>
      <c r="H347" s="25" t="s">
        <v>819</v>
      </c>
      <c r="I347" s="411">
        <v>14250</v>
      </c>
      <c r="J347" s="26"/>
      <c r="K347" s="411"/>
      <c r="L347" s="411"/>
      <c r="M347" s="26"/>
      <c r="N347" s="411">
        <v>14250</v>
      </c>
      <c r="O347" s="411"/>
      <c r="P347" s="411"/>
      <c r="Q347" s="26"/>
      <c r="R347" s="411"/>
      <c r="S347" s="26"/>
      <c r="T347" s="26"/>
      <c r="U347" s="26"/>
      <c r="V347" s="26"/>
      <c r="W347" s="26"/>
    </row>
    <row r="348" ht="25.5" customHeight="1" spans="1:23">
      <c r="A348" s="25" t="s">
        <v>1126</v>
      </c>
      <c r="B348" s="25" t="s">
        <v>1245</v>
      </c>
      <c r="C348" s="25" t="s">
        <v>1243</v>
      </c>
      <c r="D348" s="25" t="s">
        <v>751</v>
      </c>
      <c r="E348" s="25" t="s">
        <v>179</v>
      </c>
      <c r="F348" s="25" t="s">
        <v>448</v>
      </c>
      <c r="G348" s="25" t="s">
        <v>818</v>
      </c>
      <c r="H348" s="25" t="s">
        <v>819</v>
      </c>
      <c r="I348" s="411">
        <v>13400</v>
      </c>
      <c r="J348" s="26"/>
      <c r="K348" s="411"/>
      <c r="L348" s="411"/>
      <c r="M348" s="26"/>
      <c r="N348" s="411">
        <v>13400</v>
      </c>
      <c r="O348" s="411"/>
      <c r="P348" s="411"/>
      <c r="Q348" s="26"/>
      <c r="R348" s="411"/>
      <c r="S348" s="26"/>
      <c r="T348" s="26"/>
      <c r="U348" s="26"/>
      <c r="V348" s="26"/>
      <c r="W348" s="26"/>
    </row>
    <row r="349" ht="25.5" customHeight="1" spans="1:23">
      <c r="A349" s="25" t="s">
        <v>1126</v>
      </c>
      <c r="B349" s="25" t="s">
        <v>1246</v>
      </c>
      <c r="C349" s="25" t="s">
        <v>1247</v>
      </c>
      <c r="D349" s="25" t="s">
        <v>751</v>
      </c>
      <c r="E349" s="25" t="s">
        <v>185</v>
      </c>
      <c r="F349" s="25" t="s">
        <v>528</v>
      </c>
      <c r="G349" s="25" t="s">
        <v>818</v>
      </c>
      <c r="H349" s="25" t="s">
        <v>819</v>
      </c>
      <c r="I349" s="411">
        <v>43700</v>
      </c>
      <c r="J349" s="26"/>
      <c r="K349" s="411"/>
      <c r="L349" s="411"/>
      <c r="M349" s="26"/>
      <c r="N349" s="411">
        <v>43700</v>
      </c>
      <c r="O349" s="411"/>
      <c r="P349" s="411"/>
      <c r="Q349" s="26"/>
      <c r="R349" s="411"/>
      <c r="S349" s="26"/>
      <c r="T349" s="26"/>
      <c r="U349" s="26"/>
      <c r="V349" s="26"/>
      <c r="W349" s="26"/>
    </row>
    <row r="350" ht="25.5" customHeight="1" spans="1:23">
      <c r="A350" s="25" t="s">
        <v>1126</v>
      </c>
      <c r="B350" s="25" t="s">
        <v>1248</v>
      </c>
      <c r="C350" s="25" t="s">
        <v>1247</v>
      </c>
      <c r="D350" s="25" t="s">
        <v>751</v>
      </c>
      <c r="E350" s="25" t="s">
        <v>179</v>
      </c>
      <c r="F350" s="25" t="s">
        <v>448</v>
      </c>
      <c r="G350" s="25" t="s">
        <v>818</v>
      </c>
      <c r="H350" s="25" t="s">
        <v>819</v>
      </c>
      <c r="I350" s="411">
        <v>5900</v>
      </c>
      <c r="J350" s="26"/>
      <c r="K350" s="411"/>
      <c r="L350" s="411"/>
      <c r="M350" s="26"/>
      <c r="N350" s="411">
        <v>5900</v>
      </c>
      <c r="O350" s="411"/>
      <c r="P350" s="411"/>
      <c r="Q350" s="26"/>
      <c r="R350" s="411"/>
      <c r="S350" s="26"/>
      <c r="T350" s="26"/>
      <c r="U350" s="26"/>
      <c r="V350" s="26"/>
      <c r="W350" s="26"/>
    </row>
    <row r="351" ht="25.5" customHeight="1" spans="1:23">
      <c r="A351" s="25" t="s">
        <v>1126</v>
      </c>
      <c r="B351" s="25" t="s">
        <v>1249</v>
      </c>
      <c r="C351" s="25" t="s">
        <v>1250</v>
      </c>
      <c r="D351" s="25" t="s">
        <v>751</v>
      </c>
      <c r="E351" s="25" t="s">
        <v>179</v>
      </c>
      <c r="F351" s="25" t="s">
        <v>448</v>
      </c>
      <c r="G351" s="25" t="s">
        <v>754</v>
      </c>
      <c r="H351" s="25" t="s">
        <v>386</v>
      </c>
      <c r="I351" s="411">
        <v>326110</v>
      </c>
      <c r="J351" s="26"/>
      <c r="K351" s="411"/>
      <c r="L351" s="411"/>
      <c r="M351" s="26"/>
      <c r="N351" s="411">
        <v>326110</v>
      </c>
      <c r="O351" s="411"/>
      <c r="P351" s="411"/>
      <c r="Q351" s="26"/>
      <c r="R351" s="411"/>
      <c r="S351" s="26"/>
      <c r="T351" s="26"/>
      <c r="U351" s="26"/>
      <c r="V351" s="26"/>
      <c r="W351" s="26"/>
    </row>
    <row r="352" ht="25.5" customHeight="1" spans="1:23">
      <c r="A352" s="25" t="s">
        <v>1126</v>
      </c>
      <c r="B352" s="25" t="s">
        <v>1251</v>
      </c>
      <c r="C352" s="25" t="s">
        <v>1252</v>
      </c>
      <c r="D352" s="25" t="s">
        <v>751</v>
      </c>
      <c r="E352" s="25" t="s">
        <v>175</v>
      </c>
      <c r="F352" s="25" t="s">
        <v>457</v>
      </c>
      <c r="G352" s="25" t="s">
        <v>818</v>
      </c>
      <c r="H352" s="25" t="s">
        <v>819</v>
      </c>
      <c r="I352" s="411">
        <v>2405678.34</v>
      </c>
      <c r="J352" s="26"/>
      <c r="K352" s="411"/>
      <c r="L352" s="411"/>
      <c r="M352" s="26"/>
      <c r="N352" s="411">
        <v>2405678.34</v>
      </c>
      <c r="O352" s="411"/>
      <c r="P352" s="411"/>
      <c r="Q352" s="26"/>
      <c r="R352" s="411"/>
      <c r="S352" s="26"/>
      <c r="T352" s="26"/>
      <c r="U352" s="26"/>
      <c r="V352" s="26"/>
      <c r="W352" s="26"/>
    </row>
    <row r="353" ht="25.5" customHeight="1" spans="1:23">
      <c r="A353" s="25" t="s">
        <v>1126</v>
      </c>
      <c r="B353" s="25" t="s">
        <v>1253</v>
      </c>
      <c r="C353" s="25" t="s">
        <v>1254</v>
      </c>
      <c r="D353" s="25" t="s">
        <v>751</v>
      </c>
      <c r="E353" s="25" t="s">
        <v>185</v>
      </c>
      <c r="F353" s="25" t="s">
        <v>528</v>
      </c>
      <c r="G353" s="25" t="s">
        <v>753</v>
      </c>
      <c r="H353" s="25" t="s">
        <v>390</v>
      </c>
      <c r="I353" s="411">
        <v>54600</v>
      </c>
      <c r="J353" s="26"/>
      <c r="K353" s="411"/>
      <c r="L353" s="411"/>
      <c r="M353" s="26"/>
      <c r="N353" s="411">
        <v>54600</v>
      </c>
      <c r="O353" s="411"/>
      <c r="P353" s="411"/>
      <c r="Q353" s="26"/>
      <c r="R353" s="411"/>
      <c r="S353" s="26"/>
      <c r="T353" s="26"/>
      <c r="U353" s="26"/>
      <c r="V353" s="26"/>
      <c r="W353" s="26"/>
    </row>
    <row r="354" ht="25.5" customHeight="1" spans="1:23">
      <c r="A354" s="25" t="s">
        <v>1126</v>
      </c>
      <c r="B354" s="25" t="s">
        <v>1255</v>
      </c>
      <c r="C354" s="25" t="s">
        <v>1254</v>
      </c>
      <c r="D354" s="25" t="s">
        <v>751</v>
      </c>
      <c r="E354" s="25" t="s">
        <v>179</v>
      </c>
      <c r="F354" s="25" t="s">
        <v>448</v>
      </c>
      <c r="G354" s="25" t="s">
        <v>818</v>
      </c>
      <c r="H354" s="25" t="s">
        <v>819</v>
      </c>
      <c r="I354" s="411">
        <v>146200</v>
      </c>
      <c r="J354" s="26"/>
      <c r="K354" s="411"/>
      <c r="L354" s="411"/>
      <c r="M354" s="26"/>
      <c r="N354" s="411">
        <v>146200</v>
      </c>
      <c r="O354" s="411"/>
      <c r="P354" s="411"/>
      <c r="Q354" s="26"/>
      <c r="R354" s="411"/>
      <c r="S354" s="26"/>
      <c r="T354" s="26"/>
      <c r="U354" s="26"/>
      <c r="V354" s="26"/>
      <c r="W354" s="26"/>
    </row>
    <row r="355" ht="25.5" customHeight="1" spans="1:23">
      <c r="A355" s="25" t="s">
        <v>1126</v>
      </c>
      <c r="B355" s="25" t="s">
        <v>1256</v>
      </c>
      <c r="C355" s="25" t="s">
        <v>1254</v>
      </c>
      <c r="D355" s="25" t="s">
        <v>751</v>
      </c>
      <c r="E355" s="25" t="s">
        <v>179</v>
      </c>
      <c r="F355" s="25" t="s">
        <v>448</v>
      </c>
      <c r="G355" s="25" t="s">
        <v>818</v>
      </c>
      <c r="H355" s="25" t="s">
        <v>819</v>
      </c>
      <c r="I355" s="411">
        <v>7400</v>
      </c>
      <c r="J355" s="26"/>
      <c r="K355" s="411"/>
      <c r="L355" s="411"/>
      <c r="M355" s="26"/>
      <c r="N355" s="411">
        <v>7400</v>
      </c>
      <c r="O355" s="411"/>
      <c r="P355" s="411"/>
      <c r="Q355" s="26"/>
      <c r="R355" s="411"/>
      <c r="S355" s="26"/>
      <c r="T355" s="26"/>
      <c r="U355" s="26"/>
      <c r="V355" s="26"/>
      <c r="W355" s="26"/>
    </row>
    <row r="356" ht="25.5" customHeight="1" spans="1:23">
      <c r="A356" s="25" t="s">
        <v>1126</v>
      </c>
      <c r="B356" s="25" t="s">
        <v>1257</v>
      </c>
      <c r="C356" s="25" t="s">
        <v>1254</v>
      </c>
      <c r="D356" s="25" t="s">
        <v>751</v>
      </c>
      <c r="E356" s="25" t="s">
        <v>185</v>
      </c>
      <c r="F356" s="25" t="s">
        <v>528</v>
      </c>
      <c r="G356" s="25" t="s">
        <v>753</v>
      </c>
      <c r="H356" s="25" t="s">
        <v>390</v>
      </c>
      <c r="I356" s="411">
        <v>1092300</v>
      </c>
      <c r="J356" s="26"/>
      <c r="K356" s="411"/>
      <c r="L356" s="411"/>
      <c r="M356" s="26"/>
      <c r="N356" s="411">
        <v>1092300</v>
      </c>
      <c r="O356" s="411"/>
      <c r="P356" s="411"/>
      <c r="Q356" s="26"/>
      <c r="R356" s="411"/>
      <c r="S356" s="26"/>
      <c r="T356" s="26"/>
      <c r="U356" s="26"/>
      <c r="V356" s="26"/>
      <c r="W356" s="26"/>
    </row>
    <row r="357" ht="25.5" customHeight="1" spans="1:23">
      <c r="A357" s="25" t="s">
        <v>1126</v>
      </c>
      <c r="B357" s="25" t="s">
        <v>1258</v>
      </c>
      <c r="C357" s="25" t="s">
        <v>1259</v>
      </c>
      <c r="D357" s="25" t="s">
        <v>751</v>
      </c>
      <c r="E357" s="25" t="s">
        <v>179</v>
      </c>
      <c r="F357" s="25" t="s">
        <v>448</v>
      </c>
      <c r="G357" s="25" t="s">
        <v>818</v>
      </c>
      <c r="H357" s="25" t="s">
        <v>819</v>
      </c>
      <c r="I357" s="411">
        <v>16000</v>
      </c>
      <c r="J357" s="26"/>
      <c r="K357" s="411"/>
      <c r="L357" s="411"/>
      <c r="M357" s="26"/>
      <c r="N357" s="411">
        <v>16000</v>
      </c>
      <c r="O357" s="411"/>
      <c r="P357" s="411"/>
      <c r="Q357" s="26"/>
      <c r="R357" s="411"/>
      <c r="S357" s="26"/>
      <c r="T357" s="26"/>
      <c r="U357" s="26"/>
      <c r="V357" s="26"/>
      <c r="W357" s="26"/>
    </row>
    <row r="358" ht="25.5" customHeight="1" spans="1:23">
      <c r="A358" s="25" t="s">
        <v>1126</v>
      </c>
      <c r="B358" s="25" t="s">
        <v>1260</v>
      </c>
      <c r="C358" s="25" t="s">
        <v>1261</v>
      </c>
      <c r="D358" s="25" t="s">
        <v>751</v>
      </c>
      <c r="E358" s="25" t="s">
        <v>173</v>
      </c>
      <c r="F358" s="25" t="s">
        <v>419</v>
      </c>
      <c r="G358" s="25" t="s">
        <v>818</v>
      </c>
      <c r="H358" s="25" t="s">
        <v>819</v>
      </c>
      <c r="I358" s="411">
        <v>22000</v>
      </c>
      <c r="J358" s="26"/>
      <c r="K358" s="411"/>
      <c r="L358" s="411"/>
      <c r="M358" s="26"/>
      <c r="N358" s="411">
        <v>22000</v>
      </c>
      <c r="O358" s="411"/>
      <c r="P358" s="411"/>
      <c r="Q358" s="26"/>
      <c r="R358" s="411"/>
      <c r="S358" s="26"/>
      <c r="T358" s="26"/>
      <c r="U358" s="26"/>
      <c r="V358" s="26"/>
      <c r="W358" s="26"/>
    </row>
    <row r="359" ht="25.5" customHeight="1" spans="1:23">
      <c r="A359" s="25" t="s">
        <v>1126</v>
      </c>
      <c r="B359" s="25" t="s">
        <v>1262</v>
      </c>
      <c r="C359" s="25" t="s">
        <v>1261</v>
      </c>
      <c r="D359" s="25" t="s">
        <v>751</v>
      </c>
      <c r="E359" s="25" t="s">
        <v>173</v>
      </c>
      <c r="F359" s="25" t="s">
        <v>419</v>
      </c>
      <c r="G359" s="25" t="s">
        <v>818</v>
      </c>
      <c r="H359" s="25" t="s">
        <v>819</v>
      </c>
      <c r="I359" s="411">
        <v>20800</v>
      </c>
      <c r="J359" s="26"/>
      <c r="K359" s="411"/>
      <c r="L359" s="411"/>
      <c r="M359" s="26"/>
      <c r="N359" s="411">
        <v>20800</v>
      </c>
      <c r="O359" s="411"/>
      <c r="P359" s="411"/>
      <c r="Q359" s="26"/>
      <c r="R359" s="411"/>
      <c r="S359" s="26"/>
      <c r="T359" s="26"/>
      <c r="U359" s="26"/>
      <c r="V359" s="26"/>
      <c r="W359" s="26"/>
    </row>
    <row r="360" ht="25.5" customHeight="1" spans="1:23">
      <c r="A360" s="25" t="s">
        <v>1126</v>
      </c>
      <c r="B360" s="25" t="s">
        <v>1263</v>
      </c>
      <c r="C360" s="25" t="s">
        <v>1261</v>
      </c>
      <c r="D360" s="25" t="s">
        <v>751</v>
      </c>
      <c r="E360" s="25" t="s">
        <v>173</v>
      </c>
      <c r="F360" s="25" t="s">
        <v>419</v>
      </c>
      <c r="G360" s="25" t="s">
        <v>818</v>
      </c>
      <c r="H360" s="25" t="s">
        <v>819</v>
      </c>
      <c r="I360" s="411">
        <v>19700</v>
      </c>
      <c r="J360" s="26"/>
      <c r="K360" s="411"/>
      <c r="L360" s="411"/>
      <c r="M360" s="26"/>
      <c r="N360" s="411">
        <v>19700</v>
      </c>
      <c r="O360" s="411"/>
      <c r="P360" s="411"/>
      <c r="Q360" s="26"/>
      <c r="R360" s="411"/>
      <c r="S360" s="26"/>
      <c r="T360" s="26"/>
      <c r="U360" s="26"/>
      <c r="V360" s="26"/>
      <c r="W360" s="26"/>
    </row>
    <row r="361" ht="25.5" customHeight="1" spans="1:23">
      <c r="A361" s="25" t="s">
        <v>1126</v>
      </c>
      <c r="B361" s="25" t="s">
        <v>1264</v>
      </c>
      <c r="C361" s="25" t="s">
        <v>1265</v>
      </c>
      <c r="D361" s="25" t="s">
        <v>751</v>
      </c>
      <c r="E361" s="25" t="s">
        <v>185</v>
      </c>
      <c r="F361" s="25" t="s">
        <v>528</v>
      </c>
      <c r="G361" s="25" t="s">
        <v>818</v>
      </c>
      <c r="H361" s="25" t="s">
        <v>819</v>
      </c>
      <c r="I361" s="411">
        <v>3136</v>
      </c>
      <c r="J361" s="26"/>
      <c r="K361" s="411"/>
      <c r="L361" s="411"/>
      <c r="M361" s="26"/>
      <c r="N361" s="411">
        <v>3136</v>
      </c>
      <c r="O361" s="411"/>
      <c r="P361" s="411"/>
      <c r="Q361" s="26"/>
      <c r="R361" s="411"/>
      <c r="S361" s="26"/>
      <c r="T361" s="26"/>
      <c r="U361" s="26"/>
      <c r="V361" s="26"/>
      <c r="W361" s="26"/>
    </row>
    <row r="362" ht="25.5" customHeight="1" spans="1:23">
      <c r="A362" s="25" t="s">
        <v>1126</v>
      </c>
      <c r="B362" s="25" t="s">
        <v>1266</v>
      </c>
      <c r="C362" s="25" t="s">
        <v>1265</v>
      </c>
      <c r="D362" s="25" t="s">
        <v>751</v>
      </c>
      <c r="E362" s="25" t="s">
        <v>181</v>
      </c>
      <c r="F362" s="25" t="s">
        <v>766</v>
      </c>
      <c r="G362" s="25" t="s">
        <v>818</v>
      </c>
      <c r="H362" s="25" t="s">
        <v>819</v>
      </c>
      <c r="I362" s="411">
        <v>3920</v>
      </c>
      <c r="J362" s="26"/>
      <c r="K362" s="411"/>
      <c r="L362" s="411"/>
      <c r="M362" s="26"/>
      <c r="N362" s="411">
        <v>3920</v>
      </c>
      <c r="O362" s="411"/>
      <c r="P362" s="411"/>
      <c r="Q362" s="26"/>
      <c r="R362" s="411"/>
      <c r="S362" s="26"/>
      <c r="T362" s="26"/>
      <c r="U362" s="26"/>
      <c r="V362" s="26"/>
      <c r="W362" s="26"/>
    </row>
    <row r="363" ht="25.5" customHeight="1" spans="1:23">
      <c r="A363" s="25" t="s">
        <v>1126</v>
      </c>
      <c r="B363" s="25" t="s">
        <v>1267</v>
      </c>
      <c r="C363" s="25" t="s">
        <v>1268</v>
      </c>
      <c r="D363" s="25" t="s">
        <v>751</v>
      </c>
      <c r="E363" s="25" t="s">
        <v>179</v>
      </c>
      <c r="F363" s="25" t="s">
        <v>448</v>
      </c>
      <c r="G363" s="25" t="s">
        <v>818</v>
      </c>
      <c r="H363" s="25" t="s">
        <v>819</v>
      </c>
      <c r="I363" s="411">
        <v>14420</v>
      </c>
      <c r="J363" s="26"/>
      <c r="K363" s="411"/>
      <c r="L363" s="411"/>
      <c r="M363" s="26"/>
      <c r="N363" s="411">
        <v>14420</v>
      </c>
      <c r="O363" s="411"/>
      <c r="P363" s="411"/>
      <c r="Q363" s="26"/>
      <c r="R363" s="411"/>
      <c r="S363" s="26"/>
      <c r="T363" s="26"/>
      <c r="U363" s="26"/>
      <c r="V363" s="26"/>
      <c r="W363" s="26"/>
    </row>
    <row r="364" ht="25.5" customHeight="1" spans="1:23">
      <c r="A364" s="25" t="s">
        <v>1126</v>
      </c>
      <c r="B364" s="25" t="s">
        <v>1269</v>
      </c>
      <c r="C364" s="25" t="s">
        <v>1268</v>
      </c>
      <c r="D364" s="25" t="s">
        <v>751</v>
      </c>
      <c r="E364" s="25" t="s">
        <v>185</v>
      </c>
      <c r="F364" s="25" t="s">
        <v>528</v>
      </c>
      <c r="G364" s="25" t="s">
        <v>818</v>
      </c>
      <c r="H364" s="25" t="s">
        <v>819</v>
      </c>
      <c r="I364" s="411">
        <v>7600</v>
      </c>
      <c r="J364" s="26"/>
      <c r="K364" s="411"/>
      <c r="L364" s="411"/>
      <c r="M364" s="26"/>
      <c r="N364" s="411">
        <v>7600</v>
      </c>
      <c r="O364" s="411"/>
      <c r="P364" s="411"/>
      <c r="Q364" s="26"/>
      <c r="R364" s="411"/>
      <c r="S364" s="26"/>
      <c r="T364" s="26"/>
      <c r="U364" s="26"/>
      <c r="V364" s="26"/>
      <c r="W364" s="26"/>
    </row>
    <row r="365" ht="25.5" customHeight="1" spans="1:23">
      <c r="A365" s="25" t="s">
        <v>1126</v>
      </c>
      <c r="B365" s="25" t="s">
        <v>1270</v>
      </c>
      <c r="C365" s="25" t="s">
        <v>1271</v>
      </c>
      <c r="D365" s="25" t="s">
        <v>751</v>
      </c>
      <c r="E365" s="25" t="s">
        <v>177</v>
      </c>
      <c r="F365" s="25" t="s">
        <v>462</v>
      </c>
      <c r="G365" s="25" t="s">
        <v>818</v>
      </c>
      <c r="H365" s="25" t="s">
        <v>819</v>
      </c>
      <c r="I365" s="411">
        <v>95922</v>
      </c>
      <c r="J365" s="26"/>
      <c r="K365" s="411"/>
      <c r="L365" s="411"/>
      <c r="M365" s="26"/>
      <c r="N365" s="411">
        <v>95922</v>
      </c>
      <c r="O365" s="411"/>
      <c r="P365" s="411"/>
      <c r="Q365" s="26"/>
      <c r="R365" s="411"/>
      <c r="S365" s="26"/>
      <c r="T365" s="26"/>
      <c r="U365" s="26"/>
      <c r="V365" s="26"/>
      <c r="W365" s="26"/>
    </row>
    <row r="366" ht="25.5" customHeight="1" spans="1:23">
      <c r="A366" s="25" t="s">
        <v>1126</v>
      </c>
      <c r="B366" s="25" t="s">
        <v>1272</v>
      </c>
      <c r="C366" s="25" t="s">
        <v>1273</v>
      </c>
      <c r="D366" s="25" t="s">
        <v>751</v>
      </c>
      <c r="E366" s="25" t="s">
        <v>179</v>
      </c>
      <c r="F366" s="25" t="s">
        <v>448</v>
      </c>
      <c r="G366" s="25" t="s">
        <v>818</v>
      </c>
      <c r="H366" s="25" t="s">
        <v>819</v>
      </c>
      <c r="I366" s="411">
        <v>6400</v>
      </c>
      <c r="J366" s="26"/>
      <c r="K366" s="411"/>
      <c r="L366" s="411"/>
      <c r="M366" s="26"/>
      <c r="N366" s="411">
        <v>6400</v>
      </c>
      <c r="O366" s="411"/>
      <c r="P366" s="411"/>
      <c r="Q366" s="26"/>
      <c r="R366" s="411"/>
      <c r="S366" s="26"/>
      <c r="T366" s="26"/>
      <c r="U366" s="26"/>
      <c r="V366" s="26"/>
      <c r="W366" s="26"/>
    </row>
    <row r="367" ht="25.5" customHeight="1" spans="1:23">
      <c r="A367" s="25" t="s">
        <v>1126</v>
      </c>
      <c r="B367" s="25" t="s">
        <v>1274</v>
      </c>
      <c r="C367" s="25" t="s">
        <v>1273</v>
      </c>
      <c r="D367" s="25" t="s">
        <v>751</v>
      </c>
      <c r="E367" s="25" t="s">
        <v>179</v>
      </c>
      <c r="F367" s="25" t="s">
        <v>448</v>
      </c>
      <c r="G367" s="25" t="s">
        <v>818</v>
      </c>
      <c r="H367" s="25" t="s">
        <v>819</v>
      </c>
      <c r="I367" s="411">
        <v>800</v>
      </c>
      <c r="J367" s="26"/>
      <c r="K367" s="411"/>
      <c r="L367" s="411"/>
      <c r="M367" s="26"/>
      <c r="N367" s="411">
        <v>800</v>
      </c>
      <c r="O367" s="411"/>
      <c r="P367" s="411"/>
      <c r="Q367" s="26"/>
      <c r="R367" s="411"/>
      <c r="S367" s="26"/>
      <c r="T367" s="26"/>
      <c r="U367" s="26"/>
      <c r="V367" s="26"/>
      <c r="W367" s="26"/>
    </row>
    <row r="368" ht="25.5" customHeight="1" spans="1:23">
      <c r="A368" s="25" t="s">
        <v>1126</v>
      </c>
      <c r="B368" s="25" t="s">
        <v>1275</v>
      </c>
      <c r="C368" s="25" t="s">
        <v>1276</v>
      </c>
      <c r="D368" s="25" t="s">
        <v>751</v>
      </c>
      <c r="E368" s="25" t="s">
        <v>185</v>
      </c>
      <c r="F368" s="25" t="s">
        <v>528</v>
      </c>
      <c r="G368" s="25" t="s">
        <v>818</v>
      </c>
      <c r="H368" s="25" t="s">
        <v>819</v>
      </c>
      <c r="I368" s="411">
        <v>200</v>
      </c>
      <c r="J368" s="26"/>
      <c r="K368" s="411"/>
      <c r="L368" s="411"/>
      <c r="M368" s="26"/>
      <c r="N368" s="411">
        <v>200</v>
      </c>
      <c r="O368" s="411"/>
      <c r="P368" s="411"/>
      <c r="Q368" s="26"/>
      <c r="R368" s="411"/>
      <c r="S368" s="26"/>
      <c r="T368" s="26"/>
      <c r="U368" s="26"/>
      <c r="V368" s="26"/>
      <c r="W368" s="26"/>
    </row>
    <row r="369" ht="25.5" customHeight="1" spans="1:23">
      <c r="A369" s="25" t="s">
        <v>1126</v>
      </c>
      <c r="B369" s="25" t="s">
        <v>1277</v>
      </c>
      <c r="C369" s="25" t="s">
        <v>1278</v>
      </c>
      <c r="D369" s="25" t="s">
        <v>751</v>
      </c>
      <c r="E369" s="25" t="s">
        <v>175</v>
      </c>
      <c r="F369" s="25" t="s">
        <v>457</v>
      </c>
      <c r="G369" s="25" t="s">
        <v>753</v>
      </c>
      <c r="H369" s="25" t="s">
        <v>390</v>
      </c>
      <c r="I369" s="411">
        <v>248393.08</v>
      </c>
      <c r="J369" s="26"/>
      <c r="K369" s="411"/>
      <c r="L369" s="411"/>
      <c r="M369" s="26"/>
      <c r="N369" s="411">
        <v>248393.08</v>
      </c>
      <c r="O369" s="411"/>
      <c r="P369" s="411"/>
      <c r="Q369" s="26"/>
      <c r="R369" s="411"/>
      <c r="S369" s="26"/>
      <c r="T369" s="26"/>
      <c r="U369" s="26"/>
      <c r="V369" s="26"/>
      <c r="W369" s="26"/>
    </row>
    <row r="370" ht="25.5" customHeight="1" spans="1:23">
      <c r="A370" s="25" t="s">
        <v>1126</v>
      </c>
      <c r="B370" s="25" t="s">
        <v>1279</v>
      </c>
      <c r="C370" s="25" t="s">
        <v>1280</v>
      </c>
      <c r="D370" s="25" t="s">
        <v>751</v>
      </c>
      <c r="E370" s="25" t="s">
        <v>175</v>
      </c>
      <c r="F370" s="25" t="s">
        <v>457</v>
      </c>
      <c r="G370" s="25" t="s">
        <v>767</v>
      </c>
      <c r="H370" s="25" t="s">
        <v>442</v>
      </c>
      <c r="I370" s="411">
        <v>1752304.4</v>
      </c>
      <c r="J370" s="26"/>
      <c r="K370" s="411"/>
      <c r="L370" s="411"/>
      <c r="M370" s="26"/>
      <c r="N370" s="411">
        <v>1752304.4</v>
      </c>
      <c r="O370" s="411"/>
      <c r="P370" s="411"/>
      <c r="Q370" s="26"/>
      <c r="R370" s="411"/>
      <c r="S370" s="26"/>
      <c r="T370" s="26"/>
      <c r="U370" s="26"/>
      <c r="V370" s="26"/>
      <c r="W370" s="26"/>
    </row>
    <row r="371" ht="25.5" customHeight="1" spans="1:23">
      <c r="A371" s="25" t="s">
        <v>1126</v>
      </c>
      <c r="B371" s="25" t="s">
        <v>1281</v>
      </c>
      <c r="C371" s="25" t="s">
        <v>1282</v>
      </c>
      <c r="D371" s="25" t="s">
        <v>751</v>
      </c>
      <c r="E371" s="25" t="s">
        <v>175</v>
      </c>
      <c r="F371" s="25" t="s">
        <v>457</v>
      </c>
      <c r="G371" s="25" t="s">
        <v>753</v>
      </c>
      <c r="H371" s="25" t="s">
        <v>390</v>
      </c>
      <c r="I371" s="411">
        <v>884076.2</v>
      </c>
      <c r="J371" s="26"/>
      <c r="K371" s="411"/>
      <c r="L371" s="411"/>
      <c r="M371" s="26"/>
      <c r="N371" s="411">
        <v>884076.2</v>
      </c>
      <c r="O371" s="411"/>
      <c r="P371" s="411"/>
      <c r="Q371" s="26"/>
      <c r="R371" s="411"/>
      <c r="S371" s="26"/>
      <c r="T371" s="26"/>
      <c r="U371" s="26"/>
      <c r="V371" s="26"/>
      <c r="W371" s="26"/>
    </row>
    <row r="372" ht="25.5" customHeight="1" spans="1:23">
      <c r="A372" s="25" t="s">
        <v>1126</v>
      </c>
      <c r="B372" s="25" t="s">
        <v>1283</v>
      </c>
      <c r="C372" s="25" t="s">
        <v>1284</v>
      </c>
      <c r="D372" s="25" t="s">
        <v>751</v>
      </c>
      <c r="E372" s="25" t="s">
        <v>177</v>
      </c>
      <c r="F372" s="25" t="s">
        <v>462</v>
      </c>
      <c r="G372" s="25" t="s">
        <v>969</v>
      </c>
      <c r="H372" s="25" t="s">
        <v>970</v>
      </c>
      <c r="I372" s="411">
        <v>230000</v>
      </c>
      <c r="J372" s="26"/>
      <c r="K372" s="411"/>
      <c r="L372" s="411"/>
      <c r="M372" s="26"/>
      <c r="N372" s="411">
        <v>230000</v>
      </c>
      <c r="O372" s="411"/>
      <c r="P372" s="411"/>
      <c r="Q372" s="26"/>
      <c r="R372" s="411"/>
      <c r="S372" s="26"/>
      <c r="T372" s="26"/>
      <c r="U372" s="26"/>
      <c r="V372" s="26"/>
      <c r="W372" s="26"/>
    </row>
    <row r="373" ht="25.5" customHeight="1" spans="1:23">
      <c r="A373" s="25" t="s">
        <v>1126</v>
      </c>
      <c r="B373" s="25" t="s">
        <v>1285</v>
      </c>
      <c r="C373" s="25" t="s">
        <v>1286</v>
      </c>
      <c r="D373" s="25" t="s">
        <v>751</v>
      </c>
      <c r="E373" s="25" t="s">
        <v>189</v>
      </c>
      <c r="F373" s="25" t="s">
        <v>513</v>
      </c>
      <c r="G373" s="25" t="s">
        <v>818</v>
      </c>
      <c r="H373" s="25" t="s">
        <v>819</v>
      </c>
      <c r="I373" s="411">
        <v>2047.45</v>
      </c>
      <c r="J373" s="26"/>
      <c r="K373" s="411"/>
      <c r="L373" s="411"/>
      <c r="M373" s="26"/>
      <c r="N373" s="411">
        <v>2047.45</v>
      </c>
      <c r="O373" s="411"/>
      <c r="P373" s="411"/>
      <c r="Q373" s="26"/>
      <c r="R373" s="411"/>
      <c r="S373" s="26"/>
      <c r="T373" s="26"/>
      <c r="U373" s="26"/>
      <c r="V373" s="26"/>
      <c r="W373" s="26"/>
    </row>
    <row r="374" ht="25.5" customHeight="1" spans="1:23">
      <c r="A374" s="25" t="s">
        <v>1126</v>
      </c>
      <c r="B374" s="25" t="s">
        <v>1287</v>
      </c>
      <c r="C374" s="25" t="s">
        <v>1288</v>
      </c>
      <c r="D374" s="25" t="s">
        <v>751</v>
      </c>
      <c r="E374" s="25" t="s">
        <v>179</v>
      </c>
      <c r="F374" s="25" t="s">
        <v>448</v>
      </c>
      <c r="G374" s="25" t="s">
        <v>761</v>
      </c>
      <c r="H374" s="25" t="s">
        <v>396</v>
      </c>
      <c r="I374" s="411">
        <v>47165</v>
      </c>
      <c r="J374" s="26"/>
      <c r="K374" s="411"/>
      <c r="L374" s="411"/>
      <c r="M374" s="26"/>
      <c r="N374" s="411">
        <v>47165</v>
      </c>
      <c r="O374" s="411"/>
      <c r="P374" s="411"/>
      <c r="Q374" s="26"/>
      <c r="R374" s="411"/>
      <c r="S374" s="26"/>
      <c r="T374" s="26"/>
      <c r="U374" s="26"/>
      <c r="V374" s="26"/>
      <c r="W374" s="26"/>
    </row>
    <row r="375" ht="25.5" customHeight="1" spans="1:23">
      <c r="A375" s="25" t="s">
        <v>1126</v>
      </c>
      <c r="B375" s="25" t="s">
        <v>1289</v>
      </c>
      <c r="C375" s="25" t="s">
        <v>1290</v>
      </c>
      <c r="D375" s="25" t="s">
        <v>751</v>
      </c>
      <c r="E375" s="25" t="s">
        <v>177</v>
      </c>
      <c r="F375" s="25" t="s">
        <v>462</v>
      </c>
      <c r="G375" s="25" t="s">
        <v>897</v>
      </c>
      <c r="H375" s="25" t="s">
        <v>524</v>
      </c>
      <c r="I375" s="411">
        <v>11740</v>
      </c>
      <c r="J375" s="26"/>
      <c r="K375" s="411"/>
      <c r="L375" s="411"/>
      <c r="M375" s="26"/>
      <c r="N375" s="411">
        <v>11740</v>
      </c>
      <c r="O375" s="411"/>
      <c r="P375" s="411"/>
      <c r="Q375" s="26"/>
      <c r="R375" s="411"/>
      <c r="S375" s="26"/>
      <c r="T375" s="26"/>
      <c r="U375" s="26"/>
      <c r="V375" s="26"/>
      <c r="W375" s="26"/>
    </row>
    <row r="376" ht="25.5" customHeight="1" spans="1:23">
      <c r="A376" s="25" t="s">
        <v>1126</v>
      </c>
      <c r="B376" s="25" t="s">
        <v>1291</v>
      </c>
      <c r="C376" s="25" t="s">
        <v>1290</v>
      </c>
      <c r="D376" s="25" t="s">
        <v>751</v>
      </c>
      <c r="E376" s="25" t="s">
        <v>175</v>
      </c>
      <c r="F376" s="25" t="s">
        <v>457</v>
      </c>
      <c r="G376" s="25" t="s">
        <v>858</v>
      </c>
      <c r="H376" s="25" t="s">
        <v>436</v>
      </c>
      <c r="I376" s="411">
        <v>91330.64</v>
      </c>
      <c r="J376" s="26"/>
      <c r="K376" s="411"/>
      <c r="L376" s="411"/>
      <c r="M376" s="26"/>
      <c r="N376" s="411">
        <v>91330.64</v>
      </c>
      <c r="O376" s="411"/>
      <c r="P376" s="411"/>
      <c r="Q376" s="26"/>
      <c r="R376" s="411"/>
      <c r="S376" s="26"/>
      <c r="T376" s="26"/>
      <c r="U376" s="26"/>
      <c r="V376" s="26"/>
      <c r="W376" s="26"/>
    </row>
    <row r="377" ht="25.5" customHeight="1" spans="1:23">
      <c r="A377" s="25" t="s">
        <v>1126</v>
      </c>
      <c r="B377" s="25" t="s">
        <v>1292</v>
      </c>
      <c r="C377" s="25" t="s">
        <v>1290</v>
      </c>
      <c r="D377" s="25" t="s">
        <v>751</v>
      </c>
      <c r="E377" s="25" t="s">
        <v>175</v>
      </c>
      <c r="F377" s="25" t="s">
        <v>457</v>
      </c>
      <c r="G377" s="25" t="s">
        <v>796</v>
      </c>
      <c r="H377" s="25" t="s">
        <v>464</v>
      </c>
      <c r="I377" s="411">
        <v>8336.78</v>
      </c>
      <c r="J377" s="26"/>
      <c r="K377" s="411"/>
      <c r="L377" s="411"/>
      <c r="M377" s="26"/>
      <c r="N377" s="411">
        <v>8336.78</v>
      </c>
      <c r="O377" s="411"/>
      <c r="P377" s="411"/>
      <c r="Q377" s="26"/>
      <c r="R377" s="411"/>
      <c r="S377" s="26"/>
      <c r="T377" s="26"/>
      <c r="U377" s="26"/>
      <c r="V377" s="26"/>
      <c r="W377" s="26"/>
    </row>
    <row r="378" ht="25.5" customHeight="1" spans="1:23">
      <c r="A378" s="25" t="s">
        <v>1126</v>
      </c>
      <c r="B378" s="25" t="s">
        <v>1293</v>
      </c>
      <c r="C378" s="25" t="s">
        <v>1290</v>
      </c>
      <c r="D378" s="25" t="s">
        <v>751</v>
      </c>
      <c r="E378" s="25" t="s">
        <v>177</v>
      </c>
      <c r="F378" s="25" t="s">
        <v>462</v>
      </c>
      <c r="G378" s="25" t="s">
        <v>818</v>
      </c>
      <c r="H378" s="25" t="s">
        <v>819</v>
      </c>
      <c r="I378" s="411">
        <v>21700</v>
      </c>
      <c r="J378" s="26"/>
      <c r="K378" s="411"/>
      <c r="L378" s="411"/>
      <c r="M378" s="26"/>
      <c r="N378" s="411">
        <v>21700</v>
      </c>
      <c r="O378" s="411"/>
      <c r="P378" s="411"/>
      <c r="Q378" s="26"/>
      <c r="R378" s="411"/>
      <c r="S378" s="26"/>
      <c r="T378" s="26"/>
      <c r="U378" s="26"/>
      <c r="V378" s="26"/>
      <c r="W378" s="26"/>
    </row>
    <row r="379" ht="25.5" customHeight="1" spans="1:23">
      <c r="A379" s="25" t="s">
        <v>1126</v>
      </c>
      <c r="B379" s="25" t="s">
        <v>1294</v>
      </c>
      <c r="C379" s="25" t="s">
        <v>1290</v>
      </c>
      <c r="D379" s="25" t="s">
        <v>751</v>
      </c>
      <c r="E379" s="25" t="s">
        <v>177</v>
      </c>
      <c r="F379" s="25" t="s">
        <v>462</v>
      </c>
      <c r="G379" s="25" t="s">
        <v>753</v>
      </c>
      <c r="H379" s="25" t="s">
        <v>390</v>
      </c>
      <c r="I379" s="411">
        <v>8904</v>
      </c>
      <c r="J379" s="26"/>
      <c r="K379" s="411"/>
      <c r="L379" s="411"/>
      <c r="M379" s="26"/>
      <c r="N379" s="411">
        <v>8904</v>
      </c>
      <c r="O379" s="411"/>
      <c r="P379" s="411"/>
      <c r="Q379" s="26"/>
      <c r="R379" s="411"/>
      <c r="S379" s="26"/>
      <c r="T379" s="26"/>
      <c r="U379" s="26"/>
      <c r="V379" s="26"/>
      <c r="W379" s="26"/>
    </row>
    <row r="380" ht="25.5" customHeight="1" spans="1:23">
      <c r="A380" s="25" t="s">
        <v>1126</v>
      </c>
      <c r="B380" s="25" t="s">
        <v>1295</v>
      </c>
      <c r="C380" s="25" t="s">
        <v>1290</v>
      </c>
      <c r="D380" s="25" t="s">
        <v>751</v>
      </c>
      <c r="E380" s="25" t="s">
        <v>175</v>
      </c>
      <c r="F380" s="25" t="s">
        <v>457</v>
      </c>
      <c r="G380" s="25" t="s">
        <v>818</v>
      </c>
      <c r="H380" s="25" t="s">
        <v>819</v>
      </c>
      <c r="I380" s="411">
        <v>0.5</v>
      </c>
      <c r="J380" s="26"/>
      <c r="K380" s="411"/>
      <c r="L380" s="411"/>
      <c r="M380" s="26"/>
      <c r="N380" s="411">
        <v>0.5</v>
      </c>
      <c r="O380" s="411"/>
      <c r="P380" s="411"/>
      <c r="Q380" s="26"/>
      <c r="R380" s="411"/>
      <c r="S380" s="26"/>
      <c r="T380" s="26"/>
      <c r="U380" s="26"/>
      <c r="V380" s="26"/>
      <c r="W380" s="26"/>
    </row>
    <row r="381" ht="25.5" customHeight="1" spans="1:23">
      <c r="A381" s="25" t="s">
        <v>1126</v>
      </c>
      <c r="B381" s="25" t="s">
        <v>1296</v>
      </c>
      <c r="C381" s="25" t="s">
        <v>1290</v>
      </c>
      <c r="D381" s="25" t="s">
        <v>751</v>
      </c>
      <c r="E381" s="25" t="s">
        <v>175</v>
      </c>
      <c r="F381" s="25" t="s">
        <v>457</v>
      </c>
      <c r="G381" s="25" t="s">
        <v>761</v>
      </c>
      <c r="H381" s="25" t="s">
        <v>396</v>
      </c>
      <c r="I381" s="411">
        <v>19354</v>
      </c>
      <c r="J381" s="26"/>
      <c r="K381" s="411"/>
      <c r="L381" s="411"/>
      <c r="M381" s="26"/>
      <c r="N381" s="411">
        <v>19354</v>
      </c>
      <c r="O381" s="411"/>
      <c r="P381" s="411"/>
      <c r="Q381" s="26"/>
      <c r="R381" s="411"/>
      <c r="S381" s="26"/>
      <c r="T381" s="26"/>
      <c r="U381" s="26"/>
      <c r="V381" s="26"/>
      <c r="W381" s="26"/>
    </row>
    <row r="382" ht="25.5" customHeight="1" spans="1:23">
      <c r="A382" s="25" t="s">
        <v>1126</v>
      </c>
      <c r="B382" s="25" t="s">
        <v>1297</v>
      </c>
      <c r="C382" s="25" t="s">
        <v>1290</v>
      </c>
      <c r="D382" s="25" t="s">
        <v>751</v>
      </c>
      <c r="E382" s="25" t="s">
        <v>175</v>
      </c>
      <c r="F382" s="25" t="s">
        <v>457</v>
      </c>
      <c r="G382" s="25" t="s">
        <v>897</v>
      </c>
      <c r="H382" s="25" t="s">
        <v>524</v>
      </c>
      <c r="I382" s="411">
        <v>4000</v>
      </c>
      <c r="J382" s="26"/>
      <c r="K382" s="411"/>
      <c r="L382" s="411"/>
      <c r="M382" s="26"/>
      <c r="N382" s="411">
        <v>4000</v>
      </c>
      <c r="O382" s="411"/>
      <c r="P382" s="411"/>
      <c r="Q382" s="26"/>
      <c r="R382" s="411"/>
      <c r="S382" s="26"/>
      <c r="T382" s="26"/>
      <c r="U382" s="26"/>
      <c r="V382" s="26"/>
      <c r="W382" s="26"/>
    </row>
    <row r="383" ht="25.5" customHeight="1" spans="1:23">
      <c r="A383" s="25" t="s">
        <v>1126</v>
      </c>
      <c r="B383" s="25" t="s">
        <v>1298</v>
      </c>
      <c r="C383" s="25" t="s">
        <v>1290</v>
      </c>
      <c r="D383" s="25" t="s">
        <v>751</v>
      </c>
      <c r="E383" s="25" t="s">
        <v>177</v>
      </c>
      <c r="F383" s="25" t="s">
        <v>462</v>
      </c>
      <c r="G383" s="25" t="s">
        <v>791</v>
      </c>
      <c r="H383" s="25" t="s">
        <v>438</v>
      </c>
      <c r="I383" s="411">
        <v>66.03</v>
      </c>
      <c r="J383" s="26"/>
      <c r="K383" s="411"/>
      <c r="L383" s="411"/>
      <c r="M383" s="26"/>
      <c r="N383" s="411">
        <v>66.03</v>
      </c>
      <c r="O383" s="411"/>
      <c r="P383" s="411"/>
      <c r="Q383" s="26"/>
      <c r="R383" s="411"/>
      <c r="S383" s="26"/>
      <c r="T383" s="26"/>
      <c r="U383" s="26"/>
      <c r="V383" s="26"/>
      <c r="W383" s="26"/>
    </row>
    <row r="384" ht="25.5" customHeight="1" spans="1:23">
      <c r="A384" s="25" t="s">
        <v>1126</v>
      </c>
      <c r="B384" s="25" t="s">
        <v>1299</v>
      </c>
      <c r="C384" s="25" t="s">
        <v>1290</v>
      </c>
      <c r="D384" s="25" t="s">
        <v>751</v>
      </c>
      <c r="E384" s="25" t="s">
        <v>175</v>
      </c>
      <c r="F384" s="25" t="s">
        <v>457</v>
      </c>
      <c r="G384" s="25" t="s">
        <v>885</v>
      </c>
      <c r="H384" s="25" t="s">
        <v>394</v>
      </c>
      <c r="I384" s="411">
        <v>3512</v>
      </c>
      <c r="J384" s="26"/>
      <c r="K384" s="411"/>
      <c r="L384" s="411"/>
      <c r="M384" s="26"/>
      <c r="N384" s="411">
        <v>3512</v>
      </c>
      <c r="O384" s="411"/>
      <c r="P384" s="411"/>
      <c r="Q384" s="26"/>
      <c r="R384" s="411"/>
      <c r="S384" s="26"/>
      <c r="T384" s="26"/>
      <c r="U384" s="26"/>
      <c r="V384" s="26"/>
      <c r="W384" s="26"/>
    </row>
    <row r="385" ht="25.5" customHeight="1" spans="1:23">
      <c r="A385" s="25" t="s">
        <v>1126</v>
      </c>
      <c r="B385" s="25" t="s">
        <v>1300</v>
      </c>
      <c r="C385" s="25" t="s">
        <v>1290</v>
      </c>
      <c r="D385" s="25" t="s">
        <v>751</v>
      </c>
      <c r="E385" s="25" t="s">
        <v>175</v>
      </c>
      <c r="F385" s="25" t="s">
        <v>457</v>
      </c>
      <c r="G385" s="25" t="s">
        <v>870</v>
      </c>
      <c r="H385" s="25" t="s">
        <v>434</v>
      </c>
      <c r="I385" s="411">
        <v>20344.85</v>
      </c>
      <c r="J385" s="26"/>
      <c r="K385" s="411"/>
      <c r="L385" s="411"/>
      <c r="M385" s="26"/>
      <c r="N385" s="411">
        <v>20344.85</v>
      </c>
      <c r="O385" s="411"/>
      <c r="P385" s="411"/>
      <c r="Q385" s="26"/>
      <c r="R385" s="411"/>
      <c r="S385" s="26"/>
      <c r="T385" s="26"/>
      <c r="U385" s="26"/>
      <c r="V385" s="26"/>
      <c r="W385" s="26"/>
    </row>
    <row r="386" ht="25.5" customHeight="1" spans="1:23">
      <c r="A386" s="25" t="s">
        <v>1126</v>
      </c>
      <c r="B386" s="25" t="s">
        <v>1301</v>
      </c>
      <c r="C386" s="25" t="s">
        <v>1290</v>
      </c>
      <c r="D386" s="25" t="s">
        <v>751</v>
      </c>
      <c r="E386" s="25" t="s">
        <v>175</v>
      </c>
      <c r="F386" s="25" t="s">
        <v>457</v>
      </c>
      <c r="G386" s="25" t="s">
        <v>885</v>
      </c>
      <c r="H386" s="25" t="s">
        <v>394</v>
      </c>
      <c r="I386" s="411">
        <v>20000</v>
      </c>
      <c r="J386" s="26"/>
      <c r="K386" s="411"/>
      <c r="L386" s="411"/>
      <c r="M386" s="26"/>
      <c r="N386" s="411">
        <v>20000</v>
      </c>
      <c r="O386" s="411"/>
      <c r="P386" s="411"/>
      <c r="Q386" s="26"/>
      <c r="R386" s="411"/>
      <c r="S386" s="26"/>
      <c r="T386" s="26"/>
      <c r="U386" s="26"/>
      <c r="V386" s="26"/>
      <c r="W386" s="26"/>
    </row>
    <row r="387" ht="25.5" customHeight="1" spans="1:23">
      <c r="A387" s="25" t="s">
        <v>1126</v>
      </c>
      <c r="B387" s="25" t="s">
        <v>1302</v>
      </c>
      <c r="C387" s="25" t="s">
        <v>1303</v>
      </c>
      <c r="D387" s="25" t="s">
        <v>751</v>
      </c>
      <c r="E387" s="25" t="s">
        <v>177</v>
      </c>
      <c r="F387" s="25" t="s">
        <v>462</v>
      </c>
      <c r="G387" s="25" t="s">
        <v>791</v>
      </c>
      <c r="H387" s="25" t="s">
        <v>438</v>
      </c>
      <c r="I387" s="411">
        <v>494814</v>
      </c>
      <c r="J387" s="26"/>
      <c r="K387" s="411"/>
      <c r="L387" s="411"/>
      <c r="M387" s="26"/>
      <c r="N387" s="411">
        <v>494814</v>
      </c>
      <c r="O387" s="411"/>
      <c r="P387" s="411"/>
      <c r="Q387" s="26"/>
      <c r="R387" s="411"/>
      <c r="S387" s="26"/>
      <c r="T387" s="26"/>
      <c r="U387" s="26"/>
      <c r="V387" s="26"/>
      <c r="W387" s="26"/>
    </row>
    <row r="388" ht="25.5" customHeight="1" spans="1:23">
      <c r="A388" s="25" t="s">
        <v>1126</v>
      </c>
      <c r="B388" s="25" t="s">
        <v>1304</v>
      </c>
      <c r="C388" s="25" t="s">
        <v>1290</v>
      </c>
      <c r="D388" s="25" t="s">
        <v>751</v>
      </c>
      <c r="E388" s="25" t="s">
        <v>175</v>
      </c>
      <c r="F388" s="25" t="s">
        <v>457</v>
      </c>
      <c r="G388" s="25" t="s">
        <v>870</v>
      </c>
      <c r="H388" s="25" t="s">
        <v>434</v>
      </c>
      <c r="I388" s="411">
        <v>35633.5</v>
      </c>
      <c r="J388" s="26"/>
      <c r="K388" s="411"/>
      <c r="L388" s="411"/>
      <c r="M388" s="26"/>
      <c r="N388" s="411">
        <v>35633.5</v>
      </c>
      <c r="O388" s="411"/>
      <c r="P388" s="411"/>
      <c r="Q388" s="26"/>
      <c r="R388" s="411"/>
      <c r="S388" s="26"/>
      <c r="T388" s="26"/>
      <c r="U388" s="26"/>
      <c r="V388" s="26"/>
      <c r="W388" s="26"/>
    </row>
    <row r="389" ht="25.5" customHeight="1" spans="1:23">
      <c r="A389" s="25" t="s">
        <v>1126</v>
      </c>
      <c r="B389" s="25" t="s">
        <v>1305</v>
      </c>
      <c r="C389" s="25" t="s">
        <v>1290</v>
      </c>
      <c r="D389" s="25" t="s">
        <v>751</v>
      </c>
      <c r="E389" s="25" t="s">
        <v>175</v>
      </c>
      <c r="F389" s="25" t="s">
        <v>457</v>
      </c>
      <c r="G389" s="25" t="s">
        <v>926</v>
      </c>
      <c r="H389" s="25" t="s">
        <v>402</v>
      </c>
      <c r="I389" s="411">
        <v>974</v>
      </c>
      <c r="J389" s="26"/>
      <c r="K389" s="411"/>
      <c r="L389" s="411"/>
      <c r="M389" s="26"/>
      <c r="N389" s="411">
        <v>974</v>
      </c>
      <c r="O389" s="411"/>
      <c r="P389" s="411"/>
      <c r="Q389" s="26"/>
      <c r="R389" s="411"/>
      <c r="S389" s="26"/>
      <c r="T389" s="26"/>
      <c r="U389" s="26"/>
      <c r="V389" s="26"/>
      <c r="W389" s="26"/>
    </row>
    <row r="390" ht="25.5" customHeight="1" spans="1:23">
      <c r="A390" s="25" t="s">
        <v>1126</v>
      </c>
      <c r="B390" s="25" t="s">
        <v>1306</v>
      </c>
      <c r="C390" s="25" t="s">
        <v>1290</v>
      </c>
      <c r="D390" s="25" t="s">
        <v>751</v>
      </c>
      <c r="E390" s="25" t="s">
        <v>177</v>
      </c>
      <c r="F390" s="25" t="s">
        <v>462</v>
      </c>
      <c r="G390" s="25" t="s">
        <v>761</v>
      </c>
      <c r="H390" s="25" t="s">
        <v>396</v>
      </c>
      <c r="I390" s="411">
        <v>61025</v>
      </c>
      <c r="J390" s="26"/>
      <c r="K390" s="411"/>
      <c r="L390" s="411"/>
      <c r="M390" s="26"/>
      <c r="N390" s="411">
        <v>61025</v>
      </c>
      <c r="O390" s="411"/>
      <c r="P390" s="411"/>
      <c r="Q390" s="26"/>
      <c r="R390" s="411"/>
      <c r="S390" s="26"/>
      <c r="T390" s="26"/>
      <c r="U390" s="26"/>
      <c r="V390" s="26"/>
      <c r="W390" s="26"/>
    </row>
    <row r="391" ht="25.5" customHeight="1" spans="1:23">
      <c r="A391" s="25" t="s">
        <v>1126</v>
      </c>
      <c r="B391" s="25" t="s">
        <v>1307</v>
      </c>
      <c r="C391" s="25" t="s">
        <v>1290</v>
      </c>
      <c r="D391" s="25" t="s">
        <v>751</v>
      </c>
      <c r="E391" s="25" t="s">
        <v>177</v>
      </c>
      <c r="F391" s="25" t="s">
        <v>462</v>
      </c>
      <c r="G391" s="25" t="s">
        <v>757</v>
      </c>
      <c r="H391" s="25" t="s">
        <v>444</v>
      </c>
      <c r="I391" s="411">
        <v>381217</v>
      </c>
      <c r="J391" s="26"/>
      <c r="K391" s="411"/>
      <c r="L391" s="411"/>
      <c r="M391" s="26"/>
      <c r="N391" s="411">
        <v>381217</v>
      </c>
      <c r="O391" s="411"/>
      <c r="P391" s="411"/>
      <c r="Q391" s="26"/>
      <c r="R391" s="411"/>
      <c r="S391" s="26"/>
      <c r="T391" s="26"/>
      <c r="U391" s="26"/>
      <c r="V391" s="26"/>
      <c r="W391" s="26"/>
    </row>
    <row r="392" ht="25.5" customHeight="1" spans="1:23">
      <c r="A392" s="25" t="s">
        <v>1126</v>
      </c>
      <c r="B392" s="25" t="s">
        <v>1308</v>
      </c>
      <c r="C392" s="25" t="s">
        <v>1290</v>
      </c>
      <c r="D392" s="25" t="s">
        <v>751</v>
      </c>
      <c r="E392" s="25" t="s">
        <v>177</v>
      </c>
      <c r="F392" s="25" t="s">
        <v>462</v>
      </c>
      <c r="G392" s="25" t="s">
        <v>885</v>
      </c>
      <c r="H392" s="25" t="s">
        <v>394</v>
      </c>
      <c r="I392" s="411">
        <v>10000</v>
      </c>
      <c r="J392" s="26"/>
      <c r="K392" s="411"/>
      <c r="L392" s="411"/>
      <c r="M392" s="26"/>
      <c r="N392" s="411">
        <v>10000</v>
      </c>
      <c r="O392" s="411"/>
      <c r="P392" s="411"/>
      <c r="Q392" s="26"/>
      <c r="R392" s="411"/>
      <c r="S392" s="26"/>
      <c r="T392" s="26"/>
      <c r="U392" s="26"/>
      <c r="V392" s="26"/>
      <c r="W392" s="26"/>
    </row>
    <row r="393" ht="25.5" customHeight="1" spans="1:23">
      <c r="A393" s="25" t="s">
        <v>1126</v>
      </c>
      <c r="B393" s="25" t="s">
        <v>1309</v>
      </c>
      <c r="C393" s="25" t="s">
        <v>1290</v>
      </c>
      <c r="D393" s="25" t="s">
        <v>751</v>
      </c>
      <c r="E393" s="25" t="s">
        <v>175</v>
      </c>
      <c r="F393" s="25" t="s">
        <v>457</v>
      </c>
      <c r="G393" s="25" t="s">
        <v>926</v>
      </c>
      <c r="H393" s="25" t="s">
        <v>402</v>
      </c>
      <c r="I393" s="411">
        <v>9603.82</v>
      </c>
      <c r="J393" s="26"/>
      <c r="K393" s="411"/>
      <c r="L393" s="411"/>
      <c r="M393" s="26"/>
      <c r="N393" s="411">
        <v>9603.82</v>
      </c>
      <c r="O393" s="411"/>
      <c r="P393" s="411"/>
      <c r="Q393" s="26"/>
      <c r="R393" s="411"/>
      <c r="S393" s="26"/>
      <c r="T393" s="26"/>
      <c r="U393" s="26"/>
      <c r="V393" s="26"/>
      <c r="W393" s="26"/>
    </row>
    <row r="394" ht="25.5" customHeight="1" spans="1:23">
      <c r="A394" s="25" t="s">
        <v>1126</v>
      </c>
      <c r="B394" s="25" t="s">
        <v>1310</v>
      </c>
      <c r="C394" s="25" t="s">
        <v>1290</v>
      </c>
      <c r="D394" s="25" t="s">
        <v>751</v>
      </c>
      <c r="E394" s="25" t="s">
        <v>175</v>
      </c>
      <c r="F394" s="25" t="s">
        <v>457</v>
      </c>
      <c r="G394" s="25" t="s">
        <v>858</v>
      </c>
      <c r="H394" s="25" t="s">
        <v>436</v>
      </c>
      <c r="I394" s="411">
        <v>27247.29</v>
      </c>
      <c r="J394" s="26"/>
      <c r="K394" s="411"/>
      <c r="L394" s="411"/>
      <c r="M394" s="26"/>
      <c r="N394" s="411">
        <v>27247.29</v>
      </c>
      <c r="O394" s="411"/>
      <c r="P394" s="411"/>
      <c r="Q394" s="26"/>
      <c r="R394" s="411"/>
      <c r="S394" s="26"/>
      <c r="T394" s="26"/>
      <c r="U394" s="26"/>
      <c r="V394" s="26"/>
      <c r="W394" s="26"/>
    </row>
    <row r="395" ht="25.5" customHeight="1" spans="1:23">
      <c r="A395" s="25" t="s">
        <v>1126</v>
      </c>
      <c r="B395" s="25" t="s">
        <v>1311</v>
      </c>
      <c r="C395" s="25" t="s">
        <v>1290</v>
      </c>
      <c r="D395" s="25" t="s">
        <v>751</v>
      </c>
      <c r="E395" s="25" t="s">
        <v>175</v>
      </c>
      <c r="F395" s="25" t="s">
        <v>457</v>
      </c>
      <c r="G395" s="25" t="s">
        <v>795</v>
      </c>
      <c r="H395" s="25" t="s">
        <v>400</v>
      </c>
      <c r="I395" s="411">
        <v>6500</v>
      </c>
      <c r="J395" s="26"/>
      <c r="K395" s="411"/>
      <c r="L395" s="411"/>
      <c r="M395" s="26"/>
      <c r="N395" s="411">
        <v>6500</v>
      </c>
      <c r="O395" s="411"/>
      <c r="P395" s="411"/>
      <c r="Q395" s="26"/>
      <c r="R395" s="411"/>
      <c r="S395" s="26"/>
      <c r="T395" s="26"/>
      <c r="U395" s="26"/>
      <c r="V395" s="26"/>
      <c r="W395" s="26"/>
    </row>
    <row r="396" ht="25.5" customHeight="1" spans="1:23">
      <c r="A396" s="25" t="s">
        <v>1126</v>
      </c>
      <c r="B396" s="25" t="s">
        <v>1312</v>
      </c>
      <c r="C396" s="25" t="s">
        <v>1290</v>
      </c>
      <c r="D396" s="25" t="s">
        <v>751</v>
      </c>
      <c r="E396" s="25" t="s">
        <v>175</v>
      </c>
      <c r="F396" s="25" t="s">
        <v>457</v>
      </c>
      <c r="G396" s="25" t="s">
        <v>818</v>
      </c>
      <c r="H396" s="25" t="s">
        <v>819</v>
      </c>
      <c r="I396" s="411">
        <v>13250</v>
      </c>
      <c r="J396" s="26"/>
      <c r="K396" s="411"/>
      <c r="L396" s="411"/>
      <c r="M396" s="26"/>
      <c r="N396" s="411">
        <v>13250</v>
      </c>
      <c r="O396" s="411"/>
      <c r="P396" s="411"/>
      <c r="Q396" s="26"/>
      <c r="R396" s="411"/>
      <c r="S396" s="26"/>
      <c r="T396" s="26"/>
      <c r="U396" s="26"/>
      <c r="V396" s="26"/>
      <c r="W396" s="26"/>
    </row>
    <row r="397" ht="25.5" customHeight="1" spans="1:23">
      <c r="A397" s="25" t="s">
        <v>1126</v>
      </c>
      <c r="B397" s="25" t="s">
        <v>1313</v>
      </c>
      <c r="C397" s="25" t="s">
        <v>1290</v>
      </c>
      <c r="D397" s="25" t="s">
        <v>751</v>
      </c>
      <c r="E397" s="25" t="s">
        <v>189</v>
      </c>
      <c r="F397" s="25" t="s">
        <v>513</v>
      </c>
      <c r="G397" s="25" t="s">
        <v>761</v>
      </c>
      <c r="H397" s="25" t="s">
        <v>396</v>
      </c>
      <c r="I397" s="411">
        <v>7000</v>
      </c>
      <c r="J397" s="26"/>
      <c r="K397" s="411"/>
      <c r="L397" s="411"/>
      <c r="M397" s="26"/>
      <c r="N397" s="411">
        <v>7000</v>
      </c>
      <c r="O397" s="411"/>
      <c r="P397" s="411"/>
      <c r="Q397" s="26"/>
      <c r="R397" s="411"/>
      <c r="S397" s="26"/>
      <c r="T397" s="26"/>
      <c r="U397" s="26"/>
      <c r="V397" s="26"/>
      <c r="W397" s="26"/>
    </row>
    <row r="398" ht="25.5" customHeight="1" spans="1:23">
      <c r="A398" s="25" t="s">
        <v>1126</v>
      </c>
      <c r="B398" s="25" t="s">
        <v>1314</v>
      </c>
      <c r="C398" s="25" t="s">
        <v>1290</v>
      </c>
      <c r="D398" s="25" t="s">
        <v>751</v>
      </c>
      <c r="E398" s="25" t="s">
        <v>175</v>
      </c>
      <c r="F398" s="25" t="s">
        <v>457</v>
      </c>
      <c r="G398" s="25" t="s">
        <v>926</v>
      </c>
      <c r="H398" s="25" t="s">
        <v>402</v>
      </c>
      <c r="I398" s="411">
        <v>2625.28</v>
      </c>
      <c r="J398" s="26"/>
      <c r="K398" s="411"/>
      <c r="L398" s="411"/>
      <c r="M398" s="26"/>
      <c r="N398" s="411">
        <v>2625.28</v>
      </c>
      <c r="O398" s="411"/>
      <c r="P398" s="411"/>
      <c r="Q398" s="26"/>
      <c r="R398" s="411"/>
      <c r="S398" s="26"/>
      <c r="T398" s="26"/>
      <c r="U398" s="26"/>
      <c r="V398" s="26"/>
      <c r="W398" s="26"/>
    </row>
    <row r="399" ht="25.5" customHeight="1" spans="1:23">
      <c r="A399" s="25" t="s">
        <v>1126</v>
      </c>
      <c r="B399" s="25" t="s">
        <v>1315</v>
      </c>
      <c r="C399" s="25" t="s">
        <v>1290</v>
      </c>
      <c r="D399" s="25" t="s">
        <v>751</v>
      </c>
      <c r="E399" s="25" t="s">
        <v>175</v>
      </c>
      <c r="F399" s="25" t="s">
        <v>457</v>
      </c>
      <c r="G399" s="25" t="s">
        <v>753</v>
      </c>
      <c r="H399" s="25" t="s">
        <v>390</v>
      </c>
      <c r="I399" s="411">
        <v>63.91</v>
      </c>
      <c r="J399" s="26"/>
      <c r="K399" s="411"/>
      <c r="L399" s="411"/>
      <c r="M399" s="26"/>
      <c r="N399" s="411">
        <v>63.91</v>
      </c>
      <c r="O399" s="411"/>
      <c r="P399" s="411"/>
      <c r="Q399" s="26"/>
      <c r="R399" s="411"/>
      <c r="S399" s="26"/>
      <c r="T399" s="26"/>
      <c r="U399" s="26"/>
      <c r="V399" s="26"/>
      <c r="W399" s="26"/>
    </row>
    <row r="400" ht="25.5" customHeight="1" spans="1:23">
      <c r="A400" s="25" t="s">
        <v>1126</v>
      </c>
      <c r="B400" s="25" t="s">
        <v>1316</v>
      </c>
      <c r="C400" s="25" t="s">
        <v>1290</v>
      </c>
      <c r="D400" s="25" t="s">
        <v>751</v>
      </c>
      <c r="E400" s="25" t="s">
        <v>175</v>
      </c>
      <c r="F400" s="25" t="s">
        <v>457</v>
      </c>
      <c r="G400" s="25" t="s">
        <v>818</v>
      </c>
      <c r="H400" s="25" t="s">
        <v>819</v>
      </c>
      <c r="I400" s="411">
        <v>16000</v>
      </c>
      <c r="J400" s="26"/>
      <c r="K400" s="411"/>
      <c r="L400" s="411"/>
      <c r="M400" s="26"/>
      <c r="N400" s="411">
        <v>16000</v>
      </c>
      <c r="O400" s="411"/>
      <c r="P400" s="411"/>
      <c r="Q400" s="26"/>
      <c r="R400" s="411"/>
      <c r="S400" s="26"/>
      <c r="T400" s="26"/>
      <c r="U400" s="26"/>
      <c r="V400" s="26"/>
      <c r="W400" s="26"/>
    </row>
    <row r="401" ht="25.5" customHeight="1" spans="1:23">
      <c r="A401" s="25" t="s">
        <v>1126</v>
      </c>
      <c r="B401" s="25" t="s">
        <v>1317</v>
      </c>
      <c r="C401" s="25" t="s">
        <v>1290</v>
      </c>
      <c r="D401" s="25" t="s">
        <v>751</v>
      </c>
      <c r="E401" s="25" t="s">
        <v>175</v>
      </c>
      <c r="F401" s="25" t="s">
        <v>457</v>
      </c>
      <c r="G401" s="25" t="s">
        <v>791</v>
      </c>
      <c r="H401" s="25" t="s">
        <v>438</v>
      </c>
      <c r="I401" s="411">
        <v>63319</v>
      </c>
      <c r="J401" s="26"/>
      <c r="K401" s="411"/>
      <c r="L401" s="411"/>
      <c r="M401" s="26"/>
      <c r="N401" s="411">
        <v>63319</v>
      </c>
      <c r="O401" s="411"/>
      <c r="P401" s="411"/>
      <c r="Q401" s="26"/>
      <c r="R401" s="411"/>
      <c r="S401" s="26"/>
      <c r="T401" s="26"/>
      <c r="U401" s="26"/>
      <c r="V401" s="26"/>
      <c r="W401" s="26"/>
    </row>
    <row r="402" ht="25.5" customHeight="1" spans="1:23">
      <c r="A402" s="25" t="s">
        <v>1126</v>
      </c>
      <c r="B402" s="25" t="s">
        <v>1318</v>
      </c>
      <c r="C402" s="25" t="s">
        <v>1303</v>
      </c>
      <c r="D402" s="25" t="s">
        <v>751</v>
      </c>
      <c r="E402" s="25" t="s">
        <v>177</v>
      </c>
      <c r="F402" s="25" t="s">
        <v>462</v>
      </c>
      <c r="G402" s="25" t="s">
        <v>757</v>
      </c>
      <c r="H402" s="25" t="s">
        <v>444</v>
      </c>
      <c r="I402" s="411">
        <v>17700.49</v>
      </c>
      <c r="J402" s="26"/>
      <c r="K402" s="411"/>
      <c r="L402" s="411"/>
      <c r="M402" s="26"/>
      <c r="N402" s="411">
        <v>17700.49</v>
      </c>
      <c r="O402" s="411"/>
      <c r="P402" s="411"/>
      <c r="Q402" s="26"/>
      <c r="R402" s="411"/>
      <c r="S402" s="26"/>
      <c r="T402" s="26"/>
      <c r="U402" s="26"/>
      <c r="V402" s="26"/>
      <c r="W402" s="26"/>
    </row>
    <row r="403" ht="25.5" customHeight="1" spans="1:23">
      <c r="A403" s="25" t="s">
        <v>1126</v>
      </c>
      <c r="B403" s="25" t="s">
        <v>1319</v>
      </c>
      <c r="C403" s="25" t="s">
        <v>1290</v>
      </c>
      <c r="D403" s="25" t="s">
        <v>751</v>
      </c>
      <c r="E403" s="25" t="s">
        <v>175</v>
      </c>
      <c r="F403" s="25" t="s">
        <v>457</v>
      </c>
      <c r="G403" s="25" t="s">
        <v>753</v>
      </c>
      <c r="H403" s="25" t="s">
        <v>390</v>
      </c>
      <c r="I403" s="411">
        <v>8222.4</v>
      </c>
      <c r="J403" s="26"/>
      <c r="K403" s="411"/>
      <c r="L403" s="411"/>
      <c r="M403" s="26"/>
      <c r="N403" s="411">
        <v>8222.4</v>
      </c>
      <c r="O403" s="411"/>
      <c r="P403" s="411"/>
      <c r="Q403" s="26"/>
      <c r="R403" s="411"/>
      <c r="S403" s="26"/>
      <c r="T403" s="26"/>
      <c r="U403" s="26"/>
      <c r="V403" s="26"/>
      <c r="W403" s="26"/>
    </row>
    <row r="404" ht="25.5" customHeight="1" spans="1:23">
      <c r="A404" s="25" t="s">
        <v>1126</v>
      </c>
      <c r="B404" s="25" t="s">
        <v>1320</v>
      </c>
      <c r="C404" s="25" t="s">
        <v>1290</v>
      </c>
      <c r="D404" s="25" t="s">
        <v>751</v>
      </c>
      <c r="E404" s="25" t="s">
        <v>175</v>
      </c>
      <c r="F404" s="25" t="s">
        <v>457</v>
      </c>
      <c r="G404" s="25" t="s">
        <v>796</v>
      </c>
      <c r="H404" s="25" t="s">
        <v>464</v>
      </c>
      <c r="I404" s="411">
        <v>6000</v>
      </c>
      <c r="J404" s="26"/>
      <c r="K404" s="411"/>
      <c r="L404" s="411"/>
      <c r="M404" s="26"/>
      <c r="N404" s="411">
        <v>6000</v>
      </c>
      <c r="O404" s="411"/>
      <c r="P404" s="411"/>
      <c r="Q404" s="26"/>
      <c r="R404" s="411"/>
      <c r="S404" s="26"/>
      <c r="T404" s="26"/>
      <c r="U404" s="26"/>
      <c r="V404" s="26"/>
      <c r="W404" s="26"/>
    </row>
    <row r="405" ht="25.5" customHeight="1" spans="1:23">
      <c r="A405" s="25" t="s">
        <v>1126</v>
      </c>
      <c r="B405" s="25" t="s">
        <v>1321</v>
      </c>
      <c r="C405" s="25" t="s">
        <v>1290</v>
      </c>
      <c r="D405" s="25" t="s">
        <v>751</v>
      </c>
      <c r="E405" s="25" t="s">
        <v>175</v>
      </c>
      <c r="F405" s="25" t="s">
        <v>457</v>
      </c>
      <c r="G405" s="25" t="s">
        <v>858</v>
      </c>
      <c r="H405" s="25" t="s">
        <v>436</v>
      </c>
      <c r="I405" s="411">
        <v>5466.67</v>
      </c>
      <c r="J405" s="26"/>
      <c r="K405" s="411"/>
      <c r="L405" s="411"/>
      <c r="M405" s="26"/>
      <c r="N405" s="411">
        <v>5466.67</v>
      </c>
      <c r="O405" s="411"/>
      <c r="P405" s="411"/>
      <c r="Q405" s="26"/>
      <c r="R405" s="411"/>
      <c r="S405" s="26"/>
      <c r="T405" s="26"/>
      <c r="U405" s="26"/>
      <c r="V405" s="26"/>
      <c r="W405" s="26"/>
    </row>
    <row r="406" ht="25.5" customHeight="1" spans="1:23">
      <c r="A406" s="25" t="s">
        <v>1126</v>
      </c>
      <c r="B406" s="25" t="s">
        <v>1322</v>
      </c>
      <c r="C406" s="25" t="s">
        <v>1290</v>
      </c>
      <c r="D406" s="25" t="s">
        <v>751</v>
      </c>
      <c r="E406" s="25" t="s">
        <v>175</v>
      </c>
      <c r="F406" s="25" t="s">
        <v>457</v>
      </c>
      <c r="G406" s="25" t="s">
        <v>926</v>
      </c>
      <c r="H406" s="25" t="s">
        <v>402</v>
      </c>
      <c r="I406" s="411">
        <v>12391</v>
      </c>
      <c r="J406" s="26"/>
      <c r="K406" s="411"/>
      <c r="L406" s="411"/>
      <c r="M406" s="26"/>
      <c r="N406" s="411">
        <v>12391</v>
      </c>
      <c r="O406" s="411"/>
      <c r="P406" s="411"/>
      <c r="Q406" s="26"/>
      <c r="R406" s="411"/>
      <c r="S406" s="26"/>
      <c r="T406" s="26"/>
      <c r="U406" s="26"/>
      <c r="V406" s="26"/>
      <c r="W406" s="26"/>
    </row>
    <row r="407" ht="25.5" customHeight="1" spans="1:23">
      <c r="A407" s="25" t="s">
        <v>1126</v>
      </c>
      <c r="B407" s="25" t="s">
        <v>1323</v>
      </c>
      <c r="C407" s="25" t="s">
        <v>1290</v>
      </c>
      <c r="D407" s="25" t="s">
        <v>751</v>
      </c>
      <c r="E407" s="25" t="s">
        <v>175</v>
      </c>
      <c r="F407" s="25" t="s">
        <v>457</v>
      </c>
      <c r="G407" s="25" t="s">
        <v>818</v>
      </c>
      <c r="H407" s="25" t="s">
        <v>819</v>
      </c>
      <c r="I407" s="411">
        <v>29765</v>
      </c>
      <c r="J407" s="26"/>
      <c r="K407" s="411"/>
      <c r="L407" s="411"/>
      <c r="M407" s="26"/>
      <c r="N407" s="411">
        <v>29765</v>
      </c>
      <c r="O407" s="411"/>
      <c r="P407" s="411"/>
      <c r="Q407" s="26"/>
      <c r="R407" s="411"/>
      <c r="S407" s="26"/>
      <c r="T407" s="26"/>
      <c r="U407" s="26"/>
      <c r="V407" s="26"/>
      <c r="W407" s="26"/>
    </row>
    <row r="408" ht="25.5" customHeight="1" spans="1:23">
      <c r="A408" s="25" t="s">
        <v>1126</v>
      </c>
      <c r="B408" s="25" t="s">
        <v>1324</v>
      </c>
      <c r="C408" s="25" t="s">
        <v>1290</v>
      </c>
      <c r="D408" s="25" t="s">
        <v>751</v>
      </c>
      <c r="E408" s="25" t="s">
        <v>175</v>
      </c>
      <c r="F408" s="25" t="s">
        <v>457</v>
      </c>
      <c r="G408" s="25" t="s">
        <v>1019</v>
      </c>
      <c r="H408" s="25" t="s">
        <v>459</v>
      </c>
      <c r="I408" s="411">
        <v>60000</v>
      </c>
      <c r="J408" s="26"/>
      <c r="K408" s="411"/>
      <c r="L408" s="411"/>
      <c r="M408" s="26"/>
      <c r="N408" s="411">
        <v>60000</v>
      </c>
      <c r="O408" s="411"/>
      <c r="P408" s="411"/>
      <c r="Q408" s="26"/>
      <c r="R408" s="411"/>
      <c r="S408" s="26"/>
      <c r="T408" s="26"/>
      <c r="U408" s="26"/>
      <c r="V408" s="26"/>
      <c r="W408" s="26"/>
    </row>
    <row r="409" ht="25.5" customHeight="1" spans="1:23">
      <c r="A409" s="25" t="s">
        <v>1126</v>
      </c>
      <c r="B409" s="25" t="s">
        <v>1325</v>
      </c>
      <c r="C409" s="25" t="s">
        <v>1290</v>
      </c>
      <c r="D409" s="25" t="s">
        <v>751</v>
      </c>
      <c r="E409" s="25" t="s">
        <v>175</v>
      </c>
      <c r="F409" s="25" t="s">
        <v>457</v>
      </c>
      <c r="G409" s="25" t="s">
        <v>840</v>
      </c>
      <c r="H409" s="25" t="s">
        <v>526</v>
      </c>
      <c r="I409" s="411">
        <v>63732</v>
      </c>
      <c r="J409" s="26"/>
      <c r="K409" s="411"/>
      <c r="L409" s="411"/>
      <c r="M409" s="26"/>
      <c r="N409" s="411">
        <v>63732</v>
      </c>
      <c r="O409" s="411"/>
      <c r="P409" s="411"/>
      <c r="Q409" s="26"/>
      <c r="R409" s="411"/>
      <c r="S409" s="26"/>
      <c r="T409" s="26"/>
      <c r="U409" s="26"/>
      <c r="V409" s="26"/>
      <c r="W409" s="26"/>
    </row>
    <row r="410" ht="25.5" customHeight="1" spans="1:23">
      <c r="A410" s="25" t="s">
        <v>1126</v>
      </c>
      <c r="B410" s="25" t="s">
        <v>1326</v>
      </c>
      <c r="C410" s="25" t="s">
        <v>1290</v>
      </c>
      <c r="D410" s="25" t="s">
        <v>751</v>
      </c>
      <c r="E410" s="25" t="s">
        <v>175</v>
      </c>
      <c r="F410" s="25" t="s">
        <v>457</v>
      </c>
      <c r="G410" s="25" t="s">
        <v>885</v>
      </c>
      <c r="H410" s="25" t="s">
        <v>394</v>
      </c>
      <c r="I410" s="411">
        <v>2142.2</v>
      </c>
      <c r="J410" s="26"/>
      <c r="K410" s="411"/>
      <c r="L410" s="411"/>
      <c r="M410" s="26"/>
      <c r="N410" s="411">
        <v>2142.2</v>
      </c>
      <c r="O410" s="411"/>
      <c r="P410" s="411"/>
      <c r="Q410" s="26"/>
      <c r="R410" s="411"/>
      <c r="S410" s="26"/>
      <c r="T410" s="26"/>
      <c r="U410" s="26"/>
      <c r="V410" s="26"/>
      <c r="W410" s="26"/>
    </row>
    <row r="411" ht="25.5" customHeight="1" spans="1:23">
      <c r="A411" s="25" t="s">
        <v>1126</v>
      </c>
      <c r="B411" s="25" t="s">
        <v>1327</v>
      </c>
      <c r="C411" s="25" t="s">
        <v>1290</v>
      </c>
      <c r="D411" s="25" t="s">
        <v>751</v>
      </c>
      <c r="E411" s="25" t="s">
        <v>175</v>
      </c>
      <c r="F411" s="25" t="s">
        <v>457</v>
      </c>
      <c r="G411" s="25" t="s">
        <v>753</v>
      </c>
      <c r="H411" s="25" t="s">
        <v>390</v>
      </c>
      <c r="I411" s="411">
        <v>38043</v>
      </c>
      <c r="J411" s="26"/>
      <c r="K411" s="411"/>
      <c r="L411" s="411"/>
      <c r="M411" s="26"/>
      <c r="N411" s="411">
        <v>38043</v>
      </c>
      <c r="O411" s="411"/>
      <c r="P411" s="411"/>
      <c r="Q411" s="26"/>
      <c r="R411" s="411"/>
      <c r="S411" s="26"/>
      <c r="T411" s="26"/>
      <c r="U411" s="26"/>
      <c r="V411" s="26"/>
      <c r="W411" s="26"/>
    </row>
    <row r="412" ht="25.5" customHeight="1" spans="1:23">
      <c r="A412" s="25" t="s">
        <v>1126</v>
      </c>
      <c r="B412" s="25" t="s">
        <v>1328</v>
      </c>
      <c r="C412" s="25" t="s">
        <v>1290</v>
      </c>
      <c r="D412" s="25" t="s">
        <v>751</v>
      </c>
      <c r="E412" s="25" t="s">
        <v>177</v>
      </c>
      <c r="F412" s="25" t="s">
        <v>462</v>
      </c>
      <c r="G412" s="25" t="s">
        <v>885</v>
      </c>
      <c r="H412" s="25" t="s">
        <v>394</v>
      </c>
      <c r="I412" s="411">
        <v>1658</v>
      </c>
      <c r="J412" s="26"/>
      <c r="K412" s="411"/>
      <c r="L412" s="411"/>
      <c r="M412" s="26"/>
      <c r="N412" s="411">
        <v>1658</v>
      </c>
      <c r="O412" s="411"/>
      <c r="P412" s="411"/>
      <c r="Q412" s="26"/>
      <c r="R412" s="411"/>
      <c r="S412" s="26"/>
      <c r="T412" s="26"/>
      <c r="U412" s="26"/>
      <c r="V412" s="26"/>
      <c r="W412" s="26"/>
    </row>
    <row r="413" ht="25.5" customHeight="1" spans="1:23">
      <c r="A413" s="25" t="s">
        <v>1126</v>
      </c>
      <c r="B413" s="25" t="s">
        <v>1329</v>
      </c>
      <c r="C413" s="25" t="s">
        <v>1290</v>
      </c>
      <c r="D413" s="25" t="s">
        <v>751</v>
      </c>
      <c r="E413" s="25" t="s">
        <v>175</v>
      </c>
      <c r="F413" s="25" t="s">
        <v>457</v>
      </c>
      <c r="G413" s="25" t="s">
        <v>754</v>
      </c>
      <c r="H413" s="25" t="s">
        <v>386</v>
      </c>
      <c r="I413" s="411">
        <v>17500</v>
      </c>
      <c r="J413" s="26"/>
      <c r="K413" s="411"/>
      <c r="L413" s="411"/>
      <c r="M413" s="26"/>
      <c r="N413" s="411">
        <v>17500</v>
      </c>
      <c r="O413" s="411"/>
      <c r="P413" s="411"/>
      <c r="Q413" s="26"/>
      <c r="R413" s="411"/>
      <c r="S413" s="26"/>
      <c r="T413" s="26"/>
      <c r="U413" s="26"/>
      <c r="V413" s="26"/>
      <c r="W413" s="26"/>
    </row>
    <row r="414" ht="25.5" customHeight="1" spans="1:23">
      <c r="A414" s="25" t="s">
        <v>1126</v>
      </c>
      <c r="B414" s="25" t="s">
        <v>1330</v>
      </c>
      <c r="C414" s="25" t="s">
        <v>1290</v>
      </c>
      <c r="D414" s="25" t="s">
        <v>751</v>
      </c>
      <c r="E414" s="25" t="s">
        <v>175</v>
      </c>
      <c r="F414" s="25" t="s">
        <v>457</v>
      </c>
      <c r="G414" s="25" t="s">
        <v>753</v>
      </c>
      <c r="H414" s="25" t="s">
        <v>390</v>
      </c>
      <c r="I414" s="411">
        <v>100000</v>
      </c>
      <c r="J414" s="26"/>
      <c r="K414" s="411"/>
      <c r="L414" s="411"/>
      <c r="M414" s="26"/>
      <c r="N414" s="411">
        <v>100000</v>
      </c>
      <c r="O414" s="411"/>
      <c r="P414" s="411"/>
      <c r="Q414" s="26"/>
      <c r="R414" s="411"/>
      <c r="S414" s="26"/>
      <c r="T414" s="26"/>
      <c r="U414" s="26"/>
      <c r="V414" s="26"/>
      <c r="W414" s="26"/>
    </row>
    <row r="415" ht="25.5" customHeight="1" spans="1:23">
      <c r="A415" s="25" t="s">
        <v>1126</v>
      </c>
      <c r="B415" s="25" t="s">
        <v>1331</v>
      </c>
      <c r="C415" s="25" t="s">
        <v>1290</v>
      </c>
      <c r="D415" s="25" t="s">
        <v>751</v>
      </c>
      <c r="E415" s="25" t="s">
        <v>175</v>
      </c>
      <c r="F415" s="25" t="s">
        <v>457</v>
      </c>
      <c r="G415" s="25" t="s">
        <v>870</v>
      </c>
      <c r="H415" s="25" t="s">
        <v>434</v>
      </c>
      <c r="I415" s="411">
        <v>57898.25</v>
      </c>
      <c r="J415" s="26"/>
      <c r="K415" s="411"/>
      <c r="L415" s="411"/>
      <c r="M415" s="26"/>
      <c r="N415" s="411">
        <v>57898.25</v>
      </c>
      <c r="O415" s="411"/>
      <c r="P415" s="411"/>
      <c r="Q415" s="26"/>
      <c r="R415" s="411"/>
      <c r="S415" s="26"/>
      <c r="T415" s="26"/>
      <c r="U415" s="26"/>
      <c r="V415" s="26"/>
      <c r="W415" s="26"/>
    </row>
    <row r="416" ht="25.5" customHeight="1" spans="1:23">
      <c r="A416" s="25" t="s">
        <v>1126</v>
      </c>
      <c r="B416" s="25" t="s">
        <v>1332</v>
      </c>
      <c r="C416" s="25" t="s">
        <v>1290</v>
      </c>
      <c r="D416" s="25" t="s">
        <v>751</v>
      </c>
      <c r="E416" s="25" t="s">
        <v>177</v>
      </c>
      <c r="F416" s="25" t="s">
        <v>462</v>
      </c>
      <c r="G416" s="25" t="s">
        <v>791</v>
      </c>
      <c r="H416" s="25" t="s">
        <v>438</v>
      </c>
      <c r="I416" s="411">
        <v>22261</v>
      </c>
      <c r="J416" s="26"/>
      <c r="K416" s="411"/>
      <c r="L416" s="411"/>
      <c r="M416" s="26"/>
      <c r="N416" s="411">
        <v>22261</v>
      </c>
      <c r="O416" s="411"/>
      <c r="P416" s="411"/>
      <c r="Q416" s="26"/>
      <c r="R416" s="411"/>
      <c r="S416" s="26"/>
      <c r="T416" s="26"/>
      <c r="U416" s="26"/>
      <c r="V416" s="26"/>
      <c r="W416" s="26"/>
    </row>
    <row r="417" ht="25.5" customHeight="1" spans="1:23">
      <c r="A417" s="25" t="s">
        <v>1126</v>
      </c>
      <c r="B417" s="25" t="s">
        <v>1333</v>
      </c>
      <c r="C417" s="25" t="s">
        <v>1290</v>
      </c>
      <c r="D417" s="25" t="s">
        <v>751</v>
      </c>
      <c r="E417" s="25" t="s">
        <v>177</v>
      </c>
      <c r="F417" s="25" t="s">
        <v>462</v>
      </c>
      <c r="G417" s="25" t="s">
        <v>818</v>
      </c>
      <c r="H417" s="25" t="s">
        <v>819</v>
      </c>
      <c r="I417" s="411">
        <v>63066.25</v>
      </c>
      <c r="J417" s="26"/>
      <c r="K417" s="411"/>
      <c r="L417" s="411"/>
      <c r="M417" s="26"/>
      <c r="N417" s="411">
        <v>63066.25</v>
      </c>
      <c r="O417" s="411"/>
      <c r="P417" s="411"/>
      <c r="Q417" s="26"/>
      <c r="R417" s="411"/>
      <c r="S417" s="26"/>
      <c r="T417" s="26"/>
      <c r="U417" s="26"/>
      <c r="V417" s="26"/>
      <c r="W417" s="26"/>
    </row>
    <row r="418" ht="25.5" customHeight="1" spans="1:23">
      <c r="A418" s="25" t="s">
        <v>1126</v>
      </c>
      <c r="B418" s="25" t="s">
        <v>1334</v>
      </c>
      <c r="C418" s="25" t="s">
        <v>1290</v>
      </c>
      <c r="D418" s="25" t="s">
        <v>751</v>
      </c>
      <c r="E418" s="25" t="s">
        <v>175</v>
      </c>
      <c r="F418" s="25" t="s">
        <v>457</v>
      </c>
      <c r="G418" s="25" t="s">
        <v>818</v>
      </c>
      <c r="H418" s="25" t="s">
        <v>819</v>
      </c>
      <c r="I418" s="411">
        <v>16200</v>
      </c>
      <c r="J418" s="26"/>
      <c r="K418" s="411"/>
      <c r="L418" s="411"/>
      <c r="M418" s="26"/>
      <c r="N418" s="411">
        <v>16200</v>
      </c>
      <c r="O418" s="411"/>
      <c r="P418" s="411"/>
      <c r="Q418" s="26"/>
      <c r="R418" s="411"/>
      <c r="S418" s="26"/>
      <c r="T418" s="26"/>
      <c r="U418" s="26"/>
      <c r="V418" s="26"/>
      <c r="W418" s="26"/>
    </row>
    <row r="419" ht="25.5" customHeight="1" spans="1:23">
      <c r="A419" s="25" t="s">
        <v>1126</v>
      </c>
      <c r="B419" s="25" t="s">
        <v>1335</v>
      </c>
      <c r="C419" s="25" t="s">
        <v>1290</v>
      </c>
      <c r="D419" s="25" t="s">
        <v>751</v>
      </c>
      <c r="E419" s="25" t="s">
        <v>177</v>
      </c>
      <c r="F419" s="25" t="s">
        <v>462</v>
      </c>
      <c r="G419" s="25" t="s">
        <v>753</v>
      </c>
      <c r="H419" s="25" t="s">
        <v>390</v>
      </c>
      <c r="I419" s="411">
        <v>50871.29</v>
      </c>
      <c r="J419" s="26"/>
      <c r="K419" s="411"/>
      <c r="L419" s="411"/>
      <c r="M419" s="26"/>
      <c r="N419" s="411">
        <v>50871.29</v>
      </c>
      <c r="O419" s="411"/>
      <c r="P419" s="411"/>
      <c r="Q419" s="26"/>
      <c r="R419" s="411"/>
      <c r="S419" s="26"/>
      <c r="T419" s="26"/>
      <c r="U419" s="26"/>
      <c r="V419" s="26"/>
      <c r="W419" s="26"/>
    </row>
    <row r="420" ht="25.5" customHeight="1" spans="1:23">
      <c r="A420" s="25" t="s">
        <v>1126</v>
      </c>
      <c r="B420" s="25" t="s">
        <v>1336</v>
      </c>
      <c r="C420" s="25" t="s">
        <v>1290</v>
      </c>
      <c r="D420" s="25" t="s">
        <v>751</v>
      </c>
      <c r="E420" s="25" t="s">
        <v>177</v>
      </c>
      <c r="F420" s="25" t="s">
        <v>462</v>
      </c>
      <c r="G420" s="25" t="s">
        <v>757</v>
      </c>
      <c r="H420" s="25" t="s">
        <v>444</v>
      </c>
      <c r="I420" s="411">
        <v>1000</v>
      </c>
      <c r="J420" s="26"/>
      <c r="K420" s="411"/>
      <c r="L420" s="411"/>
      <c r="M420" s="26"/>
      <c r="N420" s="411">
        <v>1000</v>
      </c>
      <c r="O420" s="411"/>
      <c r="P420" s="411"/>
      <c r="Q420" s="26"/>
      <c r="R420" s="411"/>
      <c r="S420" s="26"/>
      <c r="T420" s="26"/>
      <c r="U420" s="26"/>
      <c r="V420" s="26"/>
      <c r="W420" s="26"/>
    </row>
    <row r="421" ht="25.5" customHeight="1" spans="1:23">
      <c r="A421" s="25" t="s">
        <v>1126</v>
      </c>
      <c r="B421" s="25" t="s">
        <v>1337</v>
      </c>
      <c r="C421" s="25" t="s">
        <v>1290</v>
      </c>
      <c r="D421" s="25" t="s">
        <v>751</v>
      </c>
      <c r="E421" s="25" t="s">
        <v>175</v>
      </c>
      <c r="F421" s="25" t="s">
        <v>457</v>
      </c>
      <c r="G421" s="25" t="s">
        <v>753</v>
      </c>
      <c r="H421" s="25" t="s">
        <v>390</v>
      </c>
      <c r="I421" s="411">
        <v>69634.31</v>
      </c>
      <c r="J421" s="26"/>
      <c r="K421" s="411"/>
      <c r="L421" s="411"/>
      <c r="M421" s="26"/>
      <c r="N421" s="411">
        <v>69634.31</v>
      </c>
      <c r="O421" s="411"/>
      <c r="P421" s="411"/>
      <c r="Q421" s="26"/>
      <c r="R421" s="411"/>
      <c r="S421" s="26"/>
      <c r="T421" s="26"/>
      <c r="U421" s="26"/>
      <c r="V421" s="26"/>
      <c r="W421" s="26"/>
    </row>
    <row r="422" ht="25.5" customHeight="1" spans="1:23">
      <c r="A422" s="25" t="s">
        <v>1126</v>
      </c>
      <c r="B422" s="25" t="s">
        <v>1338</v>
      </c>
      <c r="C422" s="25" t="s">
        <v>1290</v>
      </c>
      <c r="D422" s="25" t="s">
        <v>751</v>
      </c>
      <c r="E422" s="25" t="s">
        <v>175</v>
      </c>
      <c r="F422" s="25" t="s">
        <v>457</v>
      </c>
      <c r="G422" s="25" t="s">
        <v>757</v>
      </c>
      <c r="H422" s="25" t="s">
        <v>444</v>
      </c>
      <c r="I422" s="411">
        <v>30000</v>
      </c>
      <c r="J422" s="26"/>
      <c r="K422" s="411"/>
      <c r="L422" s="411"/>
      <c r="M422" s="26"/>
      <c r="N422" s="411">
        <v>30000</v>
      </c>
      <c r="O422" s="411"/>
      <c r="P422" s="411"/>
      <c r="Q422" s="26"/>
      <c r="R422" s="411"/>
      <c r="S422" s="26"/>
      <c r="T422" s="26"/>
      <c r="U422" s="26"/>
      <c r="V422" s="26"/>
      <c r="W422" s="26"/>
    </row>
    <row r="423" ht="25.5" customHeight="1" spans="1:23">
      <c r="A423" s="25" t="s">
        <v>1126</v>
      </c>
      <c r="B423" s="25" t="s">
        <v>1339</v>
      </c>
      <c r="C423" s="25" t="s">
        <v>1290</v>
      </c>
      <c r="D423" s="25" t="s">
        <v>751</v>
      </c>
      <c r="E423" s="25" t="s">
        <v>177</v>
      </c>
      <c r="F423" s="25" t="s">
        <v>462</v>
      </c>
      <c r="G423" s="25" t="s">
        <v>785</v>
      </c>
      <c r="H423" s="25" t="s">
        <v>440</v>
      </c>
      <c r="I423" s="411">
        <v>4825.96</v>
      </c>
      <c r="J423" s="26"/>
      <c r="K423" s="411"/>
      <c r="L423" s="411"/>
      <c r="M423" s="26"/>
      <c r="N423" s="411">
        <v>4825.96</v>
      </c>
      <c r="O423" s="411"/>
      <c r="P423" s="411"/>
      <c r="Q423" s="26"/>
      <c r="R423" s="411"/>
      <c r="S423" s="26"/>
      <c r="T423" s="26"/>
      <c r="U423" s="26"/>
      <c r="V423" s="26"/>
      <c r="W423" s="26"/>
    </row>
    <row r="424" ht="25.5" customHeight="1" spans="1:23">
      <c r="A424" s="25" t="s">
        <v>1126</v>
      </c>
      <c r="B424" s="25" t="s">
        <v>1340</v>
      </c>
      <c r="C424" s="25" t="s">
        <v>1290</v>
      </c>
      <c r="D424" s="25" t="s">
        <v>751</v>
      </c>
      <c r="E424" s="25" t="s">
        <v>177</v>
      </c>
      <c r="F424" s="25" t="s">
        <v>462</v>
      </c>
      <c r="G424" s="25" t="s">
        <v>840</v>
      </c>
      <c r="H424" s="25" t="s">
        <v>526</v>
      </c>
      <c r="I424" s="411">
        <v>18600</v>
      </c>
      <c r="J424" s="26"/>
      <c r="K424" s="411"/>
      <c r="L424" s="411"/>
      <c r="M424" s="26"/>
      <c r="N424" s="411">
        <v>18600</v>
      </c>
      <c r="O424" s="411"/>
      <c r="P424" s="411"/>
      <c r="Q424" s="26"/>
      <c r="R424" s="411"/>
      <c r="S424" s="26"/>
      <c r="T424" s="26"/>
      <c r="U424" s="26"/>
      <c r="V424" s="26"/>
      <c r="W424" s="26"/>
    </row>
    <row r="425" ht="25.5" customHeight="1" spans="1:23">
      <c r="A425" s="25" t="s">
        <v>1126</v>
      </c>
      <c r="B425" s="25" t="s">
        <v>1341</v>
      </c>
      <c r="C425" s="25" t="s">
        <v>1290</v>
      </c>
      <c r="D425" s="25" t="s">
        <v>751</v>
      </c>
      <c r="E425" s="25" t="s">
        <v>177</v>
      </c>
      <c r="F425" s="25" t="s">
        <v>462</v>
      </c>
      <c r="G425" s="25" t="s">
        <v>795</v>
      </c>
      <c r="H425" s="25" t="s">
        <v>400</v>
      </c>
      <c r="I425" s="411">
        <v>30106</v>
      </c>
      <c r="J425" s="26"/>
      <c r="K425" s="411"/>
      <c r="L425" s="411"/>
      <c r="M425" s="26"/>
      <c r="N425" s="411">
        <v>30106</v>
      </c>
      <c r="O425" s="411"/>
      <c r="P425" s="411"/>
      <c r="Q425" s="26"/>
      <c r="R425" s="411"/>
      <c r="S425" s="26"/>
      <c r="T425" s="26"/>
      <c r="U425" s="26"/>
      <c r="V425" s="26"/>
      <c r="W425" s="26"/>
    </row>
    <row r="426" ht="25.5" customHeight="1" spans="1:23">
      <c r="A426" s="25" t="s">
        <v>1126</v>
      </c>
      <c r="B426" s="25" t="s">
        <v>1342</v>
      </c>
      <c r="C426" s="25" t="s">
        <v>1290</v>
      </c>
      <c r="D426" s="25" t="s">
        <v>751</v>
      </c>
      <c r="E426" s="25" t="s">
        <v>175</v>
      </c>
      <c r="F426" s="25" t="s">
        <v>457</v>
      </c>
      <c r="G426" s="25" t="s">
        <v>785</v>
      </c>
      <c r="H426" s="25" t="s">
        <v>440</v>
      </c>
      <c r="I426" s="411">
        <v>50000</v>
      </c>
      <c r="J426" s="26"/>
      <c r="K426" s="411"/>
      <c r="L426" s="411"/>
      <c r="M426" s="26"/>
      <c r="N426" s="411">
        <v>50000</v>
      </c>
      <c r="O426" s="411"/>
      <c r="P426" s="411"/>
      <c r="Q426" s="26"/>
      <c r="R426" s="411"/>
      <c r="S426" s="26"/>
      <c r="T426" s="26"/>
      <c r="U426" s="26"/>
      <c r="V426" s="26"/>
      <c r="W426" s="26"/>
    </row>
    <row r="427" ht="25.5" customHeight="1" spans="1:23">
      <c r="A427" s="25" t="s">
        <v>1126</v>
      </c>
      <c r="B427" s="25" t="s">
        <v>1343</v>
      </c>
      <c r="C427" s="25" t="s">
        <v>1290</v>
      </c>
      <c r="D427" s="25" t="s">
        <v>751</v>
      </c>
      <c r="E427" s="25" t="s">
        <v>177</v>
      </c>
      <c r="F427" s="25" t="s">
        <v>462</v>
      </c>
      <c r="G427" s="25" t="s">
        <v>757</v>
      </c>
      <c r="H427" s="25" t="s">
        <v>444</v>
      </c>
      <c r="I427" s="411">
        <v>50715</v>
      </c>
      <c r="J427" s="26"/>
      <c r="K427" s="411"/>
      <c r="L427" s="411"/>
      <c r="M427" s="26"/>
      <c r="N427" s="411">
        <v>50715</v>
      </c>
      <c r="O427" s="411"/>
      <c r="P427" s="411"/>
      <c r="Q427" s="26"/>
      <c r="R427" s="411"/>
      <c r="S427" s="26"/>
      <c r="T427" s="26"/>
      <c r="U427" s="26"/>
      <c r="V427" s="26"/>
      <c r="W427" s="26"/>
    </row>
    <row r="428" ht="25.5" customHeight="1" spans="1:23">
      <c r="A428" s="25" t="s">
        <v>1126</v>
      </c>
      <c r="B428" s="25" t="s">
        <v>1344</v>
      </c>
      <c r="C428" s="25" t="s">
        <v>1290</v>
      </c>
      <c r="D428" s="25" t="s">
        <v>751</v>
      </c>
      <c r="E428" s="25" t="s">
        <v>177</v>
      </c>
      <c r="F428" s="25" t="s">
        <v>462</v>
      </c>
      <c r="G428" s="25" t="s">
        <v>754</v>
      </c>
      <c r="H428" s="25" t="s">
        <v>386</v>
      </c>
      <c r="I428" s="411">
        <v>24062.5</v>
      </c>
      <c r="J428" s="26"/>
      <c r="K428" s="411"/>
      <c r="L428" s="411"/>
      <c r="M428" s="26"/>
      <c r="N428" s="411">
        <v>24062.5</v>
      </c>
      <c r="O428" s="411"/>
      <c r="P428" s="411"/>
      <c r="Q428" s="26"/>
      <c r="R428" s="411"/>
      <c r="S428" s="26"/>
      <c r="T428" s="26"/>
      <c r="U428" s="26"/>
      <c r="V428" s="26"/>
      <c r="W428" s="26"/>
    </row>
    <row r="429" ht="25.5" customHeight="1" spans="1:23">
      <c r="A429" s="25" t="s">
        <v>1126</v>
      </c>
      <c r="B429" s="25" t="s">
        <v>1345</v>
      </c>
      <c r="C429" s="25" t="s">
        <v>1290</v>
      </c>
      <c r="D429" s="25" t="s">
        <v>751</v>
      </c>
      <c r="E429" s="25" t="s">
        <v>175</v>
      </c>
      <c r="F429" s="25" t="s">
        <v>457</v>
      </c>
      <c r="G429" s="25" t="s">
        <v>818</v>
      </c>
      <c r="H429" s="25" t="s">
        <v>819</v>
      </c>
      <c r="I429" s="411">
        <v>17995</v>
      </c>
      <c r="J429" s="26"/>
      <c r="K429" s="411"/>
      <c r="L429" s="411"/>
      <c r="M429" s="26"/>
      <c r="N429" s="411">
        <v>17995</v>
      </c>
      <c r="O429" s="411"/>
      <c r="P429" s="411"/>
      <c r="Q429" s="26"/>
      <c r="R429" s="411"/>
      <c r="S429" s="26"/>
      <c r="T429" s="26"/>
      <c r="U429" s="26"/>
      <c r="V429" s="26"/>
      <c r="W429" s="26"/>
    </row>
    <row r="430" ht="25.5" customHeight="1" spans="1:23">
      <c r="A430" s="25" t="s">
        <v>1126</v>
      </c>
      <c r="B430" s="25" t="s">
        <v>1346</v>
      </c>
      <c r="C430" s="25" t="s">
        <v>1290</v>
      </c>
      <c r="D430" s="25" t="s">
        <v>751</v>
      </c>
      <c r="E430" s="25" t="s">
        <v>177</v>
      </c>
      <c r="F430" s="25" t="s">
        <v>462</v>
      </c>
      <c r="G430" s="25" t="s">
        <v>885</v>
      </c>
      <c r="H430" s="25" t="s">
        <v>394</v>
      </c>
      <c r="I430" s="411">
        <v>52650</v>
      </c>
      <c r="J430" s="26"/>
      <c r="K430" s="411"/>
      <c r="L430" s="411"/>
      <c r="M430" s="26"/>
      <c r="N430" s="411">
        <v>52650</v>
      </c>
      <c r="O430" s="411"/>
      <c r="P430" s="411"/>
      <c r="Q430" s="26"/>
      <c r="R430" s="411"/>
      <c r="S430" s="26"/>
      <c r="T430" s="26"/>
      <c r="U430" s="26"/>
      <c r="V430" s="26"/>
      <c r="W430" s="26"/>
    </row>
    <row r="431" ht="25.5" customHeight="1" spans="1:23">
      <c r="A431" s="25" t="s">
        <v>1126</v>
      </c>
      <c r="B431" s="25" t="s">
        <v>1347</v>
      </c>
      <c r="C431" s="25" t="s">
        <v>1290</v>
      </c>
      <c r="D431" s="25" t="s">
        <v>751</v>
      </c>
      <c r="E431" s="25" t="s">
        <v>177</v>
      </c>
      <c r="F431" s="25" t="s">
        <v>462</v>
      </c>
      <c r="G431" s="25" t="s">
        <v>818</v>
      </c>
      <c r="H431" s="25" t="s">
        <v>819</v>
      </c>
      <c r="I431" s="411">
        <v>21687.5</v>
      </c>
      <c r="J431" s="26"/>
      <c r="K431" s="411"/>
      <c r="L431" s="411"/>
      <c r="M431" s="26"/>
      <c r="N431" s="411">
        <v>21687.5</v>
      </c>
      <c r="O431" s="411"/>
      <c r="P431" s="411"/>
      <c r="Q431" s="26"/>
      <c r="R431" s="411"/>
      <c r="S431" s="26"/>
      <c r="T431" s="26"/>
      <c r="U431" s="26"/>
      <c r="V431" s="26"/>
      <c r="W431" s="26"/>
    </row>
    <row r="432" ht="25.5" customHeight="1" spans="1:23">
      <c r="A432" s="25" t="s">
        <v>1126</v>
      </c>
      <c r="B432" s="25" t="s">
        <v>1348</v>
      </c>
      <c r="C432" s="25" t="s">
        <v>1290</v>
      </c>
      <c r="D432" s="25" t="s">
        <v>751</v>
      </c>
      <c r="E432" s="25" t="s">
        <v>175</v>
      </c>
      <c r="F432" s="25" t="s">
        <v>457</v>
      </c>
      <c r="G432" s="25" t="s">
        <v>840</v>
      </c>
      <c r="H432" s="25" t="s">
        <v>526</v>
      </c>
      <c r="I432" s="411">
        <v>36540</v>
      </c>
      <c r="J432" s="26"/>
      <c r="K432" s="411"/>
      <c r="L432" s="411"/>
      <c r="M432" s="26"/>
      <c r="N432" s="411">
        <v>36540</v>
      </c>
      <c r="O432" s="411"/>
      <c r="P432" s="411"/>
      <c r="Q432" s="26"/>
      <c r="R432" s="411"/>
      <c r="S432" s="26"/>
      <c r="T432" s="26"/>
      <c r="U432" s="26"/>
      <c r="V432" s="26"/>
      <c r="W432" s="26"/>
    </row>
    <row r="433" ht="25.5" customHeight="1" spans="1:23">
      <c r="A433" s="25" t="s">
        <v>1126</v>
      </c>
      <c r="B433" s="25" t="s">
        <v>1349</v>
      </c>
      <c r="C433" s="25" t="s">
        <v>1290</v>
      </c>
      <c r="D433" s="25" t="s">
        <v>751</v>
      </c>
      <c r="E433" s="25" t="s">
        <v>177</v>
      </c>
      <c r="F433" s="25" t="s">
        <v>462</v>
      </c>
      <c r="G433" s="25" t="s">
        <v>969</v>
      </c>
      <c r="H433" s="25" t="s">
        <v>970</v>
      </c>
      <c r="I433" s="411">
        <v>276720.05</v>
      </c>
      <c r="J433" s="26"/>
      <c r="K433" s="411"/>
      <c r="L433" s="411"/>
      <c r="M433" s="26"/>
      <c r="N433" s="411">
        <v>276720.05</v>
      </c>
      <c r="O433" s="411"/>
      <c r="P433" s="411"/>
      <c r="Q433" s="26"/>
      <c r="R433" s="411"/>
      <c r="S433" s="26"/>
      <c r="T433" s="26"/>
      <c r="U433" s="26"/>
      <c r="V433" s="26"/>
      <c r="W433" s="26"/>
    </row>
    <row r="434" ht="25.5" customHeight="1" spans="1:23">
      <c r="A434" s="25" t="s">
        <v>1126</v>
      </c>
      <c r="B434" s="25" t="s">
        <v>1350</v>
      </c>
      <c r="C434" s="25" t="s">
        <v>1290</v>
      </c>
      <c r="D434" s="25" t="s">
        <v>751</v>
      </c>
      <c r="E434" s="25" t="s">
        <v>177</v>
      </c>
      <c r="F434" s="25" t="s">
        <v>462</v>
      </c>
      <c r="G434" s="25" t="s">
        <v>858</v>
      </c>
      <c r="H434" s="25" t="s">
        <v>436</v>
      </c>
      <c r="I434" s="411">
        <v>65920.13</v>
      </c>
      <c r="J434" s="26"/>
      <c r="K434" s="411"/>
      <c r="L434" s="411"/>
      <c r="M434" s="26"/>
      <c r="N434" s="411">
        <v>65920.13</v>
      </c>
      <c r="O434" s="411"/>
      <c r="P434" s="411"/>
      <c r="Q434" s="26"/>
      <c r="R434" s="411"/>
      <c r="S434" s="26"/>
      <c r="T434" s="26"/>
      <c r="U434" s="26"/>
      <c r="V434" s="26"/>
      <c r="W434" s="26"/>
    </row>
    <row r="435" ht="25.5" customHeight="1" spans="1:23">
      <c r="A435" s="25" t="s">
        <v>1126</v>
      </c>
      <c r="B435" s="25" t="s">
        <v>1351</v>
      </c>
      <c r="C435" s="25" t="s">
        <v>1290</v>
      </c>
      <c r="D435" s="25" t="s">
        <v>751</v>
      </c>
      <c r="E435" s="25" t="s">
        <v>175</v>
      </c>
      <c r="F435" s="25" t="s">
        <v>457</v>
      </c>
      <c r="G435" s="25" t="s">
        <v>858</v>
      </c>
      <c r="H435" s="25" t="s">
        <v>436</v>
      </c>
      <c r="I435" s="411">
        <v>32053.26</v>
      </c>
      <c r="J435" s="26"/>
      <c r="K435" s="411"/>
      <c r="L435" s="411"/>
      <c r="M435" s="26"/>
      <c r="N435" s="411">
        <v>32053.26</v>
      </c>
      <c r="O435" s="411"/>
      <c r="P435" s="411"/>
      <c r="Q435" s="26"/>
      <c r="R435" s="411"/>
      <c r="S435" s="26"/>
      <c r="T435" s="26"/>
      <c r="U435" s="26"/>
      <c r="V435" s="26"/>
      <c r="W435" s="26"/>
    </row>
    <row r="436" ht="25.5" customHeight="1" spans="1:23">
      <c r="A436" s="25" t="s">
        <v>1126</v>
      </c>
      <c r="B436" s="25" t="s">
        <v>1352</v>
      </c>
      <c r="C436" s="25" t="s">
        <v>1290</v>
      </c>
      <c r="D436" s="25" t="s">
        <v>751</v>
      </c>
      <c r="E436" s="25" t="s">
        <v>175</v>
      </c>
      <c r="F436" s="25" t="s">
        <v>457</v>
      </c>
      <c r="G436" s="25" t="s">
        <v>757</v>
      </c>
      <c r="H436" s="25" t="s">
        <v>444</v>
      </c>
      <c r="I436" s="411">
        <v>27497.44</v>
      </c>
      <c r="J436" s="26"/>
      <c r="K436" s="411"/>
      <c r="L436" s="411"/>
      <c r="M436" s="26"/>
      <c r="N436" s="411">
        <v>27497.44</v>
      </c>
      <c r="O436" s="411"/>
      <c r="P436" s="411"/>
      <c r="Q436" s="26"/>
      <c r="R436" s="411"/>
      <c r="S436" s="26"/>
      <c r="T436" s="26"/>
      <c r="U436" s="26"/>
      <c r="V436" s="26"/>
      <c r="W436" s="26"/>
    </row>
    <row r="437" ht="25.5" customHeight="1" spans="1:23">
      <c r="A437" s="25" t="s">
        <v>1126</v>
      </c>
      <c r="B437" s="25" t="s">
        <v>1353</v>
      </c>
      <c r="C437" s="25" t="s">
        <v>1290</v>
      </c>
      <c r="D437" s="25" t="s">
        <v>751</v>
      </c>
      <c r="E437" s="25" t="s">
        <v>175</v>
      </c>
      <c r="F437" s="25" t="s">
        <v>457</v>
      </c>
      <c r="G437" s="25" t="s">
        <v>761</v>
      </c>
      <c r="H437" s="25" t="s">
        <v>396</v>
      </c>
      <c r="I437" s="411">
        <v>73960</v>
      </c>
      <c r="J437" s="26"/>
      <c r="K437" s="411"/>
      <c r="L437" s="411"/>
      <c r="M437" s="26"/>
      <c r="N437" s="411">
        <v>73960</v>
      </c>
      <c r="O437" s="411"/>
      <c r="P437" s="411"/>
      <c r="Q437" s="26"/>
      <c r="R437" s="411"/>
      <c r="S437" s="26"/>
      <c r="T437" s="26"/>
      <c r="U437" s="26"/>
      <c r="V437" s="26"/>
      <c r="W437" s="26"/>
    </row>
    <row r="438" ht="25.5" customHeight="1" spans="1:23">
      <c r="A438" s="25" t="s">
        <v>1126</v>
      </c>
      <c r="B438" s="25" t="s">
        <v>1354</v>
      </c>
      <c r="C438" s="25" t="s">
        <v>1290</v>
      </c>
      <c r="D438" s="25" t="s">
        <v>751</v>
      </c>
      <c r="E438" s="25" t="s">
        <v>175</v>
      </c>
      <c r="F438" s="25" t="s">
        <v>457</v>
      </c>
      <c r="G438" s="25" t="s">
        <v>795</v>
      </c>
      <c r="H438" s="25" t="s">
        <v>400</v>
      </c>
      <c r="I438" s="411">
        <v>700</v>
      </c>
      <c r="J438" s="26"/>
      <c r="K438" s="411"/>
      <c r="L438" s="411"/>
      <c r="M438" s="26"/>
      <c r="N438" s="411">
        <v>700</v>
      </c>
      <c r="O438" s="411"/>
      <c r="P438" s="411"/>
      <c r="Q438" s="26"/>
      <c r="R438" s="411"/>
      <c r="S438" s="26"/>
      <c r="T438" s="26"/>
      <c r="U438" s="26"/>
      <c r="V438" s="26"/>
      <c r="W438" s="26"/>
    </row>
    <row r="439" ht="25.5" customHeight="1" spans="1:23">
      <c r="A439" s="25" t="s">
        <v>1126</v>
      </c>
      <c r="B439" s="25" t="s">
        <v>1355</v>
      </c>
      <c r="C439" s="25" t="s">
        <v>1290</v>
      </c>
      <c r="D439" s="25" t="s">
        <v>751</v>
      </c>
      <c r="E439" s="25" t="s">
        <v>175</v>
      </c>
      <c r="F439" s="25" t="s">
        <v>457</v>
      </c>
      <c r="G439" s="25" t="s">
        <v>1055</v>
      </c>
      <c r="H439" s="25" t="s">
        <v>461</v>
      </c>
      <c r="I439" s="411">
        <v>118579</v>
      </c>
      <c r="J439" s="26"/>
      <c r="K439" s="411"/>
      <c r="L439" s="411"/>
      <c r="M439" s="26"/>
      <c r="N439" s="411">
        <v>118579</v>
      </c>
      <c r="O439" s="411"/>
      <c r="P439" s="411"/>
      <c r="Q439" s="26"/>
      <c r="R439" s="411"/>
      <c r="S439" s="26"/>
      <c r="T439" s="26"/>
      <c r="U439" s="26"/>
      <c r="V439" s="26"/>
      <c r="W439" s="26"/>
    </row>
    <row r="440" ht="25.5" customHeight="1" spans="1:23">
      <c r="A440" s="25" t="s">
        <v>1126</v>
      </c>
      <c r="B440" s="25" t="s">
        <v>1356</v>
      </c>
      <c r="C440" s="25" t="s">
        <v>1290</v>
      </c>
      <c r="D440" s="25" t="s">
        <v>751</v>
      </c>
      <c r="E440" s="25" t="s">
        <v>175</v>
      </c>
      <c r="F440" s="25" t="s">
        <v>457</v>
      </c>
      <c r="G440" s="25" t="s">
        <v>791</v>
      </c>
      <c r="H440" s="25" t="s">
        <v>438</v>
      </c>
      <c r="I440" s="411">
        <v>45228</v>
      </c>
      <c r="J440" s="26"/>
      <c r="K440" s="411"/>
      <c r="L440" s="411"/>
      <c r="M440" s="26"/>
      <c r="N440" s="411">
        <v>45228</v>
      </c>
      <c r="O440" s="411"/>
      <c r="P440" s="411"/>
      <c r="Q440" s="26"/>
      <c r="R440" s="411"/>
      <c r="S440" s="26"/>
      <c r="T440" s="26"/>
      <c r="U440" s="26"/>
      <c r="V440" s="26"/>
      <c r="W440" s="26"/>
    </row>
    <row r="441" ht="25.5" customHeight="1" spans="1:23">
      <c r="A441" s="25" t="s">
        <v>1126</v>
      </c>
      <c r="B441" s="25" t="s">
        <v>1357</v>
      </c>
      <c r="C441" s="25" t="s">
        <v>1290</v>
      </c>
      <c r="D441" s="25" t="s">
        <v>751</v>
      </c>
      <c r="E441" s="25" t="s">
        <v>175</v>
      </c>
      <c r="F441" s="25" t="s">
        <v>457</v>
      </c>
      <c r="G441" s="25" t="s">
        <v>795</v>
      </c>
      <c r="H441" s="25" t="s">
        <v>400</v>
      </c>
      <c r="I441" s="411">
        <v>6100</v>
      </c>
      <c r="J441" s="26"/>
      <c r="K441" s="411"/>
      <c r="L441" s="411"/>
      <c r="M441" s="26"/>
      <c r="N441" s="411">
        <v>6100</v>
      </c>
      <c r="O441" s="411"/>
      <c r="P441" s="411"/>
      <c r="Q441" s="26"/>
      <c r="R441" s="411"/>
      <c r="S441" s="26"/>
      <c r="T441" s="26"/>
      <c r="U441" s="26"/>
      <c r="V441" s="26"/>
      <c r="W441" s="26"/>
    </row>
    <row r="442" ht="25.5" customHeight="1" spans="1:23">
      <c r="A442" s="25" t="s">
        <v>1126</v>
      </c>
      <c r="B442" s="25" t="s">
        <v>1358</v>
      </c>
      <c r="C442" s="25" t="s">
        <v>1290</v>
      </c>
      <c r="D442" s="25" t="s">
        <v>751</v>
      </c>
      <c r="E442" s="25" t="s">
        <v>175</v>
      </c>
      <c r="F442" s="25" t="s">
        <v>457</v>
      </c>
      <c r="G442" s="25" t="s">
        <v>818</v>
      </c>
      <c r="H442" s="25" t="s">
        <v>819</v>
      </c>
      <c r="I442" s="411">
        <v>3625</v>
      </c>
      <c r="J442" s="26"/>
      <c r="K442" s="411"/>
      <c r="L442" s="411"/>
      <c r="M442" s="26"/>
      <c r="N442" s="411">
        <v>3625</v>
      </c>
      <c r="O442" s="411"/>
      <c r="P442" s="411"/>
      <c r="Q442" s="26"/>
      <c r="R442" s="411"/>
      <c r="S442" s="26"/>
      <c r="T442" s="26"/>
      <c r="U442" s="26"/>
      <c r="V442" s="26"/>
      <c r="W442" s="26"/>
    </row>
    <row r="443" ht="25.5" customHeight="1" spans="1:23">
      <c r="A443" s="25" t="s">
        <v>1126</v>
      </c>
      <c r="B443" s="25" t="s">
        <v>1359</v>
      </c>
      <c r="C443" s="25" t="s">
        <v>1290</v>
      </c>
      <c r="D443" s="25" t="s">
        <v>751</v>
      </c>
      <c r="E443" s="25" t="s">
        <v>175</v>
      </c>
      <c r="F443" s="25" t="s">
        <v>457</v>
      </c>
      <c r="G443" s="25" t="s">
        <v>785</v>
      </c>
      <c r="H443" s="25" t="s">
        <v>440</v>
      </c>
      <c r="I443" s="411">
        <v>25660</v>
      </c>
      <c r="J443" s="26"/>
      <c r="K443" s="411"/>
      <c r="L443" s="411"/>
      <c r="M443" s="26"/>
      <c r="N443" s="411">
        <v>25660</v>
      </c>
      <c r="O443" s="411"/>
      <c r="P443" s="411"/>
      <c r="Q443" s="26"/>
      <c r="R443" s="411"/>
      <c r="S443" s="26"/>
      <c r="T443" s="26"/>
      <c r="U443" s="26"/>
      <c r="V443" s="26"/>
      <c r="W443" s="26"/>
    </row>
    <row r="444" ht="25.5" customHeight="1" spans="1:23">
      <c r="A444" s="25" t="s">
        <v>1126</v>
      </c>
      <c r="B444" s="25" t="s">
        <v>1360</v>
      </c>
      <c r="C444" s="25" t="s">
        <v>1290</v>
      </c>
      <c r="D444" s="25" t="s">
        <v>751</v>
      </c>
      <c r="E444" s="25" t="s">
        <v>177</v>
      </c>
      <c r="F444" s="25" t="s">
        <v>462</v>
      </c>
      <c r="G444" s="25" t="s">
        <v>753</v>
      </c>
      <c r="H444" s="25" t="s">
        <v>390</v>
      </c>
      <c r="I444" s="411">
        <v>153396.43</v>
      </c>
      <c r="J444" s="26"/>
      <c r="K444" s="411"/>
      <c r="L444" s="411"/>
      <c r="M444" s="26"/>
      <c r="N444" s="411">
        <v>153396.43</v>
      </c>
      <c r="O444" s="411"/>
      <c r="P444" s="411"/>
      <c r="Q444" s="26"/>
      <c r="R444" s="411"/>
      <c r="S444" s="26"/>
      <c r="T444" s="26"/>
      <c r="U444" s="26"/>
      <c r="V444" s="26"/>
      <c r="W444" s="26"/>
    </row>
    <row r="445" ht="25.5" customHeight="1" spans="1:23">
      <c r="A445" s="25" t="s">
        <v>1126</v>
      </c>
      <c r="B445" s="25" t="s">
        <v>1361</v>
      </c>
      <c r="C445" s="25" t="s">
        <v>1290</v>
      </c>
      <c r="D445" s="25" t="s">
        <v>751</v>
      </c>
      <c r="E445" s="25" t="s">
        <v>175</v>
      </c>
      <c r="F445" s="25" t="s">
        <v>457</v>
      </c>
      <c r="G445" s="25" t="s">
        <v>753</v>
      </c>
      <c r="H445" s="25" t="s">
        <v>390</v>
      </c>
      <c r="I445" s="411">
        <v>22614</v>
      </c>
      <c r="J445" s="26"/>
      <c r="K445" s="411"/>
      <c r="L445" s="411"/>
      <c r="M445" s="26"/>
      <c r="N445" s="411">
        <v>22614</v>
      </c>
      <c r="O445" s="411"/>
      <c r="P445" s="411"/>
      <c r="Q445" s="26"/>
      <c r="R445" s="411"/>
      <c r="S445" s="26"/>
      <c r="T445" s="26"/>
      <c r="U445" s="26"/>
      <c r="V445" s="26"/>
      <c r="W445" s="26"/>
    </row>
    <row r="446" ht="25.5" customHeight="1" spans="1:23">
      <c r="A446" s="25" t="s">
        <v>1126</v>
      </c>
      <c r="B446" s="25" t="s">
        <v>1362</v>
      </c>
      <c r="C446" s="25" t="s">
        <v>1290</v>
      </c>
      <c r="D446" s="25" t="s">
        <v>751</v>
      </c>
      <c r="E446" s="25" t="s">
        <v>177</v>
      </c>
      <c r="F446" s="25" t="s">
        <v>462</v>
      </c>
      <c r="G446" s="25" t="s">
        <v>858</v>
      </c>
      <c r="H446" s="25" t="s">
        <v>436</v>
      </c>
      <c r="I446" s="411">
        <v>582.96</v>
      </c>
      <c r="J446" s="26"/>
      <c r="K446" s="411"/>
      <c r="L446" s="411"/>
      <c r="M446" s="26"/>
      <c r="N446" s="411">
        <v>582.96</v>
      </c>
      <c r="O446" s="411"/>
      <c r="P446" s="411"/>
      <c r="Q446" s="26"/>
      <c r="R446" s="411"/>
      <c r="S446" s="26"/>
      <c r="T446" s="26"/>
      <c r="U446" s="26"/>
      <c r="V446" s="26"/>
      <c r="W446" s="26"/>
    </row>
    <row r="447" ht="25.5" customHeight="1" spans="1:23">
      <c r="A447" s="25" t="s">
        <v>1126</v>
      </c>
      <c r="B447" s="25" t="s">
        <v>1363</v>
      </c>
      <c r="C447" s="25" t="s">
        <v>1290</v>
      </c>
      <c r="D447" s="25" t="s">
        <v>751</v>
      </c>
      <c r="E447" s="25" t="s">
        <v>175</v>
      </c>
      <c r="F447" s="25" t="s">
        <v>457</v>
      </c>
      <c r="G447" s="25" t="s">
        <v>818</v>
      </c>
      <c r="H447" s="25" t="s">
        <v>819</v>
      </c>
      <c r="I447" s="411">
        <v>48000</v>
      </c>
      <c r="J447" s="26"/>
      <c r="K447" s="411"/>
      <c r="L447" s="411"/>
      <c r="M447" s="26"/>
      <c r="N447" s="411">
        <v>48000</v>
      </c>
      <c r="O447" s="411"/>
      <c r="P447" s="411"/>
      <c r="Q447" s="26"/>
      <c r="R447" s="411"/>
      <c r="S447" s="26"/>
      <c r="T447" s="26"/>
      <c r="U447" s="26"/>
      <c r="V447" s="26"/>
      <c r="W447" s="26"/>
    </row>
    <row r="448" ht="25.5" customHeight="1" spans="1:23">
      <c r="A448" s="25" t="s">
        <v>1126</v>
      </c>
      <c r="B448" s="25" t="s">
        <v>1364</v>
      </c>
      <c r="C448" s="25" t="s">
        <v>1290</v>
      </c>
      <c r="D448" s="25" t="s">
        <v>751</v>
      </c>
      <c r="E448" s="25" t="s">
        <v>175</v>
      </c>
      <c r="F448" s="25" t="s">
        <v>457</v>
      </c>
      <c r="G448" s="25" t="s">
        <v>796</v>
      </c>
      <c r="H448" s="25" t="s">
        <v>464</v>
      </c>
      <c r="I448" s="411">
        <v>50200</v>
      </c>
      <c r="J448" s="26"/>
      <c r="K448" s="411"/>
      <c r="L448" s="411"/>
      <c r="M448" s="26"/>
      <c r="N448" s="411">
        <v>50200</v>
      </c>
      <c r="O448" s="411"/>
      <c r="P448" s="411"/>
      <c r="Q448" s="26"/>
      <c r="R448" s="411"/>
      <c r="S448" s="26"/>
      <c r="T448" s="26"/>
      <c r="U448" s="26"/>
      <c r="V448" s="26"/>
      <c r="W448" s="26"/>
    </row>
    <row r="449" ht="25.5" customHeight="1" spans="1:23">
      <c r="A449" s="25" t="s">
        <v>1126</v>
      </c>
      <c r="B449" s="25" t="s">
        <v>1365</v>
      </c>
      <c r="C449" s="25" t="s">
        <v>1290</v>
      </c>
      <c r="D449" s="25" t="s">
        <v>751</v>
      </c>
      <c r="E449" s="25" t="s">
        <v>175</v>
      </c>
      <c r="F449" s="25" t="s">
        <v>457</v>
      </c>
      <c r="G449" s="25" t="s">
        <v>753</v>
      </c>
      <c r="H449" s="25" t="s">
        <v>390</v>
      </c>
      <c r="I449" s="411">
        <v>39039.7</v>
      </c>
      <c r="J449" s="26"/>
      <c r="K449" s="411"/>
      <c r="L449" s="411"/>
      <c r="M449" s="26"/>
      <c r="N449" s="411">
        <v>39039.7</v>
      </c>
      <c r="O449" s="411"/>
      <c r="P449" s="411"/>
      <c r="Q449" s="26"/>
      <c r="R449" s="411"/>
      <c r="S449" s="26"/>
      <c r="T449" s="26"/>
      <c r="U449" s="26"/>
      <c r="V449" s="26"/>
      <c r="W449" s="26"/>
    </row>
    <row r="450" ht="25.5" customHeight="1" spans="1:23">
      <c r="A450" s="25" t="s">
        <v>1126</v>
      </c>
      <c r="B450" s="25" t="s">
        <v>1366</v>
      </c>
      <c r="C450" s="25" t="s">
        <v>1290</v>
      </c>
      <c r="D450" s="25" t="s">
        <v>751</v>
      </c>
      <c r="E450" s="25" t="s">
        <v>177</v>
      </c>
      <c r="F450" s="25" t="s">
        <v>462</v>
      </c>
      <c r="G450" s="25" t="s">
        <v>818</v>
      </c>
      <c r="H450" s="25" t="s">
        <v>819</v>
      </c>
      <c r="I450" s="411">
        <v>7130</v>
      </c>
      <c r="J450" s="26"/>
      <c r="K450" s="411"/>
      <c r="L450" s="411"/>
      <c r="M450" s="26"/>
      <c r="N450" s="411">
        <v>7130</v>
      </c>
      <c r="O450" s="411"/>
      <c r="P450" s="411"/>
      <c r="Q450" s="26"/>
      <c r="R450" s="411"/>
      <c r="S450" s="26"/>
      <c r="T450" s="26"/>
      <c r="U450" s="26"/>
      <c r="V450" s="26"/>
      <c r="W450" s="26"/>
    </row>
    <row r="451" ht="25.5" customHeight="1" spans="1:23">
      <c r="A451" s="25" t="s">
        <v>1126</v>
      </c>
      <c r="B451" s="25" t="s">
        <v>1367</v>
      </c>
      <c r="C451" s="25" t="s">
        <v>1290</v>
      </c>
      <c r="D451" s="25" t="s">
        <v>751</v>
      </c>
      <c r="E451" s="25" t="s">
        <v>177</v>
      </c>
      <c r="F451" s="25" t="s">
        <v>462</v>
      </c>
      <c r="G451" s="25" t="s">
        <v>754</v>
      </c>
      <c r="H451" s="25" t="s">
        <v>386</v>
      </c>
      <c r="I451" s="411">
        <v>500</v>
      </c>
      <c r="J451" s="26"/>
      <c r="K451" s="411"/>
      <c r="L451" s="411"/>
      <c r="M451" s="26"/>
      <c r="N451" s="411">
        <v>500</v>
      </c>
      <c r="O451" s="411"/>
      <c r="P451" s="411"/>
      <c r="Q451" s="26"/>
      <c r="R451" s="411"/>
      <c r="S451" s="26"/>
      <c r="T451" s="26"/>
      <c r="U451" s="26"/>
      <c r="V451" s="26"/>
      <c r="W451" s="26"/>
    </row>
    <row r="452" ht="25.5" customHeight="1" spans="1:23">
      <c r="A452" s="25" t="s">
        <v>1126</v>
      </c>
      <c r="B452" s="25" t="s">
        <v>1368</v>
      </c>
      <c r="C452" s="25" t="s">
        <v>1290</v>
      </c>
      <c r="D452" s="25" t="s">
        <v>751</v>
      </c>
      <c r="E452" s="25" t="s">
        <v>177</v>
      </c>
      <c r="F452" s="25" t="s">
        <v>462</v>
      </c>
      <c r="G452" s="25" t="s">
        <v>858</v>
      </c>
      <c r="H452" s="25" t="s">
        <v>436</v>
      </c>
      <c r="I452" s="411">
        <v>24043.21</v>
      </c>
      <c r="J452" s="26"/>
      <c r="K452" s="411"/>
      <c r="L452" s="411"/>
      <c r="M452" s="26"/>
      <c r="N452" s="411">
        <v>24043.21</v>
      </c>
      <c r="O452" s="411"/>
      <c r="P452" s="411"/>
      <c r="Q452" s="26"/>
      <c r="R452" s="411"/>
      <c r="S452" s="26"/>
      <c r="T452" s="26"/>
      <c r="U452" s="26"/>
      <c r="V452" s="26"/>
      <c r="W452" s="26"/>
    </row>
    <row r="453" ht="25.5" customHeight="1" spans="1:23">
      <c r="A453" s="25" t="s">
        <v>1126</v>
      </c>
      <c r="B453" s="25" t="s">
        <v>1369</v>
      </c>
      <c r="C453" s="25" t="s">
        <v>1290</v>
      </c>
      <c r="D453" s="25" t="s">
        <v>751</v>
      </c>
      <c r="E453" s="25" t="s">
        <v>175</v>
      </c>
      <c r="F453" s="25" t="s">
        <v>457</v>
      </c>
      <c r="G453" s="25" t="s">
        <v>754</v>
      </c>
      <c r="H453" s="25" t="s">
        <v>386</v>
      </c>
      <c r="I453" s="411">
        <v>6000</v>
      </c>
      <c r="J453" s="26"/>
      <c r="K453" s="411"/>
      <c r="L453" s="411"/>
      <c r="M453" s="26"/>
      <c r="N453" s="411">
        <v>6000</v>
      </c>
      <c r="O453" s="411"/>
      <c r="P453" s="411"/>
      <c r="Q453" s="26"/>
      <c r="R453" s="411"/>
      <c r="S453" s="26"/>
      <c r="T453" s="26"/>
      <c r="U453" s="26"/>
      <c r="V453" s="26"/>
      <c r="W453" s="26"/>
    </row>
    <row r="454" ht="25.5" customHeight="1" spans="1:23">
      <c r="A454" s="25" t="s">
        <v>1126</v>
      </c>
      <c r="B454" s="25" t="s">
        <v>1370</v>
      </c>
      <c r="C454" s="25" t="s">
        <v>1290</v>
      </c>
      <c r="D454" s="25" t="s">
        <v>751</v>
      </c>
      <c r="E454" s="25" t="s">
        <v>175</v>
      </c>
      <c r="F454" s="25" t="s">
        <v>457</v>
      </c>
      <c r="G454" s="25" t="s">
        <v>753</v>
      </c>
      <c r="H454" s="25" t="s">
        <v>390</v>
      </c>
      <c r="I454" s="411">
        <v>13223.89</v>
      </c>
      <c r="J454" s="26"/>
      <c r="K454" s="411"/>
      <c r="L454" s="411"/>
      <c r="M454" s="26"/>
      <c r="N454" s="411">
        <v>13223.89</v>
      </c>
      <c r="O454" s="411"/>
      <c r="P454" s="411"/>
      <c r="Q454" s="26"/>
      <c r="R454" s="411"/>
      <c r="S454" s="26"/>
      <c r="T454" s="26"/>
      <c r="U454" s="26"/>
      <c r="V454" s="26"/>
      <c r="W454" s="26"/>
    </row>
    <row r="455" ht="25.5" customHeight="1" spans="1:23">
      <c r="A455" s="25" t="s">
        <v>1126</v>
      </c>
      <c r="B455" s="25" t="s">
        <v>1371</v>
      </c>
      <c r="C455" s="25" t="s">
        <v>1290</v>
      </c>
      <c r="D455" s="25" t="s">
        <v>751</v>
      </c>
      <c r="E455" s="25" t="s">
        <v>177</v>
      </c>
      <c r="F455" s="25" t="s">
        <v>462</v>
      </c>
      <c r="G455" s="25" t="s">
        <v>785</v>
      </c>
      <c r="H455" s="25" t="s">
        <v>440</v>
      </c>
      <c r="I455" s="411">
        <v>46741.8</v>
      </c>
      <c r="J455" s="26"/>
      <c r="K455" s="411"/>
      <c r="L455" s="411"/>
      <c r="M455" s="26"/>
      <c r="N455" s="411">
        <v>46741.8</v>
      </c>
      <c r="O455" s="411"/>
      <c r="P455" s="411"/>
      <c r="Q455" s="26"/>
      <c r="R455" s="411"/>
      <c r="S455" s="26"/>
      <c r="T455" s="26"/>
      <c r="U455" s="26"/>
      <c r="V455" s="26"/>
      <c r="W455" s="26"/>
    </row>
    <row r="456" ht="25.5" customHeight="1" spans="1:23">
      <c r="A456" s="25" t="s">
        <v>1126</v>
      </c>
      <c r="B456" s="25" t="s">
        <v>1372</v>
      </c>
      <c r="C456" s="25" t="s">
        <v>1290</v>
      </c>
      <c r="D456" s="25" t="s">
        <v>751</v>
      </c>
      <c r="E456" s="25" t="s">
        <v>175</v>
      </c>
      <c r="F456" s="25" t="s">
        <v>457</v>
      </c>
      <c r="G456" s="25" t="s">
        <v>785</v>
      </c>
      <c r="H456" s="25" t="s">
        <v>440</v>
      </c>
      <c r="I456" s="411">
        <v>46690</v>
      </c>
      <c r="J456" s="26"/>
      <c r="K456" s="411"/>
      <c r="L456" s="411"/>
      <c r="M456" s="26"/>
      <c r="N456" s="411">
        <v>46690</v>
      </c>
      <c r="O456" s="411"/>
      <c r="P456" s="411"/>
      <c r="Q456" s="26"/>
      <c r="R456" s="411"/>
      <c r="S456" s="26"/>
      <c r="T456" s="26"/>
      <c r="U456" s="26"/>
      <c r="V456" s="26"/>
      <c r="W456" s="26"/>
    </row>
    <row r="457" ht="25.5" customHeight="1" spans="1:23">
      <c r="A457" s="25" t="s">
        <v>1126</v>
      </c>
      <c r="B457" s="25" t="s">
        <v>1373</v>
      </c>
      <c r="C457" s="25" t="s">
        <v>1290</v>
      </c>
      <c r="D457" s="25" t="s">
        <v>751</v>
      </c>
      <c r="E457" s="25" t="s">
        <v>177</v>
      </c>
      <c r="F457" s="25" t="s">
        <v>462</v>
      </c>
      <c r="G457" s="25" t="s">
        <v>1374</v>
      </c>
      <c r="H457" s="25" t="s">
        <v>1375</v>
      </c>
      <c r="I457" s="411">
        <v>49455.65</v>
      </c>
      <c r="J457" s="26"/>
      <c r="K457" s="411"/>
      <c r="L457" s="411"/>
      <c r="M457" s="26"/>
      <c r="N457" s="411">
        <v>49455.65</v>
      </c>
      <c r="O457" s="411"/>
      <c r="P457" s="411"/>
      <c r="Q457" s="26"/>
      <c r="R457" s="411"/>
      <c r="S457" s="26"/>
      <c r="T457" s="26"/>
      <c r="U457" s="26"/>
      <c r="V457" s="26"/>
      <c r="W457" s="26"/>
    </row>
    <row r="458" ht="25.5" customHeight="1" spans="1:23">
      <c r="A458" s="25" t="s">
        <v>1126</v>
      </c>
      <c r="B458" s="25" t="s">
        <v>1376</v>
      </c>
      <c r="C458" s="25" t="s">
        <v>1290</v>
      </c>
      <c r="D458" s="25" t="s">
        <v>751</v>
      </c>
      <c r="E458" s="25" t="s">
        <v>175</v>
      </c>
      <c r="F458" s="25" t="s">
        <v>457</v>
      </c>
      <c r="G458" s="25" t="s">
        <v>761</v>
      </c>
      <c r="H458" s="25" t="s">
        <v>396</v>
      </c>
      <c r="I458" s="411">
        <v>1450</v>
      </c>
      <c r="J458" s="26"/>
      <c r="K458" s="411"/>
      <c r="L458" s="411"/>
      <c r="M458" s="26"/>
      <c r="N458" s="411">
        <v>1450</v>
      </c>
      <c r="O458" s="411"/>
      <c r="P458" s="411"/>
      <c r="Q458" s="26"/>
      <c r="R458" s="411"/>
      <c r="S458" s="26"/>
      <c r="T458" s="26"/>
      <c r="U458" s="26"/>
      <c r="V458" s="26"/>
      <c r="W458" s="26"/>
    </row>
    <row r="459" ht="25.5" customHeight="1" spans="1:23">
      <c r="A459" s="25" t="s">
        <v>1126</v>
      </c>
      <c r="B459" s="25" t="s">
        <v>1377</v>
      </c>
      <c r="C459" s="25" t="s">
        <v>1290</v>
      </c>
      <c r="D459" s="25" t="s">
        <v>751</v>
      </c>
      <c r="E459" s="25" t="s">
        <v>175</v>
      </c>
      <c r="F459" s="25" t="s">
        <v>457</v>
      </c>
      <c r="G459" s="25" t="s">
        <v>785</v>
      </c>
      <c r="H459" s="25" t="s">
        <v>440</v>
      </c>
      <c r="I459" s="411">
        <v>3940</v>
      </c>
      <c r="J459" s="26"/>
      <c r="K459" s="411"/>
      <c r="L459" s="411"/>
      <c r="M459" s="26"/>
      <c r="N459" s="411">
        <v>3940</v>
      </c>
      <c r="O459" s="411"/>
      <c r="P459" s="411"/>
      <c r="Q459" s="26"/>
      <c r="R459" s="411"/>
      <c r="S459" s="26"/>
      <c r="T459" s="26"/>
      <c r="U459" s="26"/>
      <c r="V459" s="26"/>
      <c r="W459" s="26"/>
    </row>
    <row r="460" ht="25.5" customHeight="1" spans="1:23">
      <c r="A460" s="25" t="s">
        <v>1126</v>
      </c>
      <c r="B460" s="25" t="s">
        <v>1378</v>
      </c>
      <c r="C460" s="25" t="s">
        <v>1290</v>
      </c>
      <c r="D460" s="25" t="s">
        <v>751</v>
      </c>
      <c r="E460" s="25" t="s">
        <v>177</v>
      </c>
      <c r="F460" s="25" t="s">
        <v>462</v>
      </c>
      <c r="G460" s="25" t="s">
        <v>753</v>
      </c>
      <c r="H460" s="25" t="s">
        <v>390</v>
      </c>
      <c r="I460" s="411">
        <v>120297.95</v>
      </c>
      <c r="J460" s="26"/>
      <c r="K460" s="411"/>
      <c r="L460" s="411"/>
      <c r="M460" s="26"/>
      <c r="N460" s="411">
        <v>120297.95</v>
      </c>
      <c r="O460" s="411"/>
      <c r="P460" s="411"/>
      <c r="Q460" s="26"/>
      <c r="R460" s="411"/>
      <c r="S460" s="26"/>
      <c r="T460" s="26"/>
      <c r="U460" s="26"/>
      <c r="V460" s="26"/>
      <c r="W460" s="26"/>
    </row>
    <row r="461" ht="25.5" customHeight="1" spans="1:23">
      <c r="A461" s="25" t="s">
        <v>1126</v>
      </c>
      <c r="B461" s="25" t="s">
        <v>1379</v>
      </c>
      <c r="C461" s="25" t="s">
        <v>1290</v>
      </c>
      <c r="D461" s="25" t="s">
        <v>751</v>
      </c>
      <c r="E461" s="25" t="s">
        <v>175</v>
      </c>
      <c r="F461" s="25" t="s">
        <v>457</v>
      </c>
      <c r="G461" s="25" t="s">
        <v>791</v>
      </c>
      <c r="H461" s="25" t="s">
        <v>438</v>
      </c>
      <c r="I461" s="411">
        <v>49781.8</v>
      </c>
      <c r="J461" s="26"/>
      <c r="K461" s="411"/>
      <c r="L461" s="411"/>
      <c r="M461" s="26"/>
      <c r="N461" s="411">
        <v>49781.8</v>
      </c>
      <c r="O461" s="411"/>
      <c r="P461" s="411"/>
      <c r="Q461" s="26"/>
      <c r="R461" s="411"/>
      <c r="S461" s="26"/>
      <c r="T461" s="26"/>
      <c r="U461" s="26"/>
      <c r="V461" s="26"/>
      <c r="W461" s="26"/>
    </row>
    <row r="462" ht="25.5" customHeight="1" spans="1:23">
      <c r="A462" s="25" t="s">
        <v>1126</v>
      </c>
      <c r="B462" s="25" t="s">
        <v>1380</v>
      </c>
      <c r="C462" s="25" t="s">
        <v>1290</v>
      </c>
      <c r="D462" s="25" t="s">
        <v>751</v>
      </c>
      <c r="E462" s="25" t="s">
        <v>177</v>
      </c>
      <c r="F462" s="25" t="s">
        <v>462</v>
      </c>
      <c r="G462" s="25" t="s">
        <v>870</v>
      </c>
      <c r="H462" s="25" t="s">
        <v>434</v>
      </c>
      <c r="I462" s="411">
        <v>12695.58</v>
      </c>
      <c r="J462" s="26"/>
      <c r="K462" s="411"/>
      <c r="L462" s="411"/>
      <c r="M462" s="26"/>
      <c r="N462" s="411">
        <v>12695.58</v>
      </c>
      <c r="O462" s="411"/>
      <c r="P462" s="411"/>
      <c r="Q462" s="26"/>
      <c r="R462" s="411"/>
      <c r="S462" s="26"/>
      <c r="T462" s="26"/>
      <c r="U462" s="26"/>
      <c r="V462" s="26"/>
      <c r="W462" s="26"/>
    </row>
    <row r="463" ht="25.5" customHeight="1" spans="1:23">
      <c r="A463" s="25" t="s">
        <v>1126</v>
      </c>
      <c r="B463" s="25" t="s">
        <v>1381</v>
      </c>
      <c r="C463" s="25" t="s">
        <v>1290</v>
      </c>
      <c r="D463" s="25" t="s">
        <v>751</v>
      </c>
      <c r="E463" s="25" t="s">
        <v>175</v>
      </c>
      <c r="F463" s="25" t="s">
        <v>457</v>
      </c>
      <c r="G463" s="25" t="s">
        <v>791</v>
      </c>
      <c r="H463" s="25" t="s">
        <v>438</v>
      </c>
      <c r="I463" s="411">
        <v>52823.53</v>
      </c>
      <c r="J463" s="26"/>
      <c r="K463" s="411"/>
      <c r="L463" s="411"/>
      <c r="M463" s="26"/>
      <c r="N463" s="411">
        <v>52823.53</v>
      </c>
      <c r="O463" s="411"/>
      <c r="P463" s="411"/>
      <c r="Q463" s="26"/>
      <c r="R463" s="411"/>
      <c r="S463" s="26"/>
      <c r="T463" s="26"/>
      <c r="U463" s="26"/>
      <c r="V463" s="26"/>
      <c r="W463" s="26"/>
    </row>
    <row r="464" ht="25.5" customHeight="1" spans="1:23">
      <c r="A464" s="25" t="s">
        <v>1126</v>
      </c>
      <c r="B464" s="25" t="s">
        <v>1382</v>
      </c>
      <c r="C464" s="25" t="s">
        <v>1290</v>
      </c>
      <c r="D464" s="25" t="s">
        <v>751</v>
      </c>
      <c r="E464" s="25" t="s">
        <v>175</v>
      </c>
      <c r="F464" s="25" t="s">
        <v>457</v>
      </c>
      <c r="G464" s="25" t="s">
        <v>818</v>
      </c>
      <c r="H464" s="25" t="s">
        <v>819</v>
      </c>
      <c r="I464" s="411">
        <v>16125</v>
      </c>
      <c r="J464" s="26"/>
      <c r="K464" s="411"/>
      <c r="L464" s="411"/>
      <c r="M464" s="26"/>
      <c r="N464" s="411">
        <v>16125</v>
      </c>
      <c r="O464" s="411"/>
      <c r="P464" s="411"/>
      <c r="Q464" s="26"/>
      <c r="R464" s="411"/>
      <c r="S464" s="26"/>
      <c r="T464" s="26"/>
      <c r="U464" s="26"/>
      <c r="V464" s="26"/>
      <c r="W464" s="26"/>
    </row>
    <row r="465" ht="25.5" customHeight="1" spans="1:23">
      <c r="A465" s="25" t="s">
        <v>1126</v>
      </c>
      <c r="B465" s="25" t="s">
        <v>1383</v>
      </c>
      <c r="C465" s="25" t="s">
        <v>1290</v>
      </c>
      <c r="D465" s="25" t="s">
        <v>751</v>
      </c>
      <c r="E465" s="25" t="s">
        <v>177</v>
      </c>
      <c r="F465" s="25" t="s">
        <v>462</v>
      </c>
      <c r="G465" s="25" t="s">
        <v>761</v>
      </c>
      <c r="H465" s="25" t="s">
        <v>396</v>
      </c>
      <c r="I465" s="411">
        <v>2630.6</v>
      </c>
      <c r="J465" s="26"/>
      <c r="K465" s="411"/>
      <c r="L465" s="411"/>
      <c r="M465" s="26"/>
      <c r="N465" s="411">
        <v>2630.6</v>
      </c>
      <c r="O465" s="411"/>
      <c r="P465" s="411"/>
      <c r="Q465" s="26"/>
      <c r="R465" s="411"/>
      <c r="S465" s="26"/>
      <c r="T465" s="26"/>
      <c r="U465" s="26"/>
      <c r="V465" s="26"/>
      <c r="W465" s="26"/>
    </row>
    <row r="466" ht="25.5" customHeight="1" spans="1:23">
      <c r="A466" s="25" t="s">
        <v>1126</v>
      </c>
      <c r="B466" s="25" t="s">
        <v>1384</v>
      </c>
      <c r="C466" s="25" t="s">
        <v>1290</v>
      </c>
      <c r="D466" s="25" t="s">
        <v>751</v>
      </c>
      <c r="E466" s="25" t="s">
        <v>175</v>
      </c>
      <c r="F466" s="25" t="s">
        <v>457</v>
      </c>
      <c r="G466" s="25" t="s">
        <v>753</v>
      </c>
      <c r="H466" s="25" t="s">
        <v>390</v>
      </c>
      <c r="I466" s="411">
        <v>600.61</v>
      </c>
      <c r="J466" s="26"/>
      <c r="K466" s="411"/>
      <c r="L466" s="411"/>
      <c r="M466" s="26"/>
      <c r="N466" s="411">
        <v>600.61</v>
      </c>
      <c r="O466" s="411"/>
      <c r="P466" s="411"/>
      <c r="Q466" s="26"/>
      <c r="R466" s="411"/>
      <c r="S466" s="26"/>
      <c r="T466" s="26"/>
      <c r="U466" s="26"/>
      <c r="V466" s="26"/>
      <c r="W466" s="26"/>
    </row>
    <row r="467" ht="25.5" customHeight="1" spans="1:23">
      <c r="A467" s="25" t="s">
        <v>1126</v>
      </c>
      <c r="B467" s="25" t="s">
        <v>1385</v>
      </c>
      <c r="C467" s="25" t="s">
        <v>1290</v>
      </c>
      <c r="D467" s="25" t="s">
        <v>751</v>
      </c>
      <c r="E467" s="25" t="s">
        <v>177</v>
      </c>
      <c r="F467" s="25" t="s">
        <v>462</v>
      </c>
      <c r="G467" s="25" t="s">
        <v>785</v>
      </c>
      <c r="H467" s="25" t="s">
        <v>440</v>
      </c>
      <c r="I467" s="411">
        <v>17652.4</v>
      </c>
      <c r="J467" s="26"/>
      <c r="K467" s="411"/>
      <c r="L467" s="411"/>
      <c r="M467" s="26"/>
      <c r="N467" s="411">
        <v>17652.4</v>
      </c>
      <c r="O467" s="411"/>
      <c r="P467" s="411"/>
      <c r="Q467" s="26"/>
      <c r="R467" s="411"/>
      <c r="S467" s="26"/>
      <c r="T467" s="26"/>
      <c r="U467" s="26"/>
      <c r="V467" s="26"/>
      <c r="W467" s="26"/>
    </row>
    <row r="468" ht="25.5" customHeight="1" spans="1:23">
      <c r="A468" s="25" t="s">
        <v>1126</v>
      </c>
      <c r="B468" s="25" t="s">
        <v>1386</v>
      </c>
      <c r="C468" s="25" t="s">
        <v>1290</v>
      </c>
      <c r="D468" s="25" t="s">
        <v>751</v>
      </c>
      <c r="E468" s="25" t="s">
        <v>177</v>
      </c>
      <c r="F468" s="25" t="s">
        <v>462</v>
      </c>
      <c r="G468" s="25" t="s">
        <v>754</v>
      </c>
      <c r="H468" s="25" t="s">
        <v>386</v>
      </c>
      <c r="I468" s="411">
        <v>39810</v>
      </c>
      <c r="J468" s="26"/>
      <c r="K468" s="411"/>
      <c r="L468" s="411"/>
      <c r="M468" s="26"/>
      <c r="N468" s="411">
        <v>39810</v>
      </c>
      <c r="O468" s="411"/>
      <c r="P468" s="411"/>
      <c r="Q468" s="26"/>
      <c r="R468" s="411"/>
      <c r="S468" s="26"/>
      <c r="T468" s="26"/>
      <c r="U468" s="26"/>
      <c r="V468" s="26"/>
      <c r="W468" s="26"/>
    </row>
    <row r="469" ht="25.5" customHeight="1" spans="1:23">
      <c r="A469" s="25" t="s">
        <v>1126</v>
      </c>
      <c r="B469" s="25" t="s">
        <v>1387</v>
      </c>
      <c r="C469" s="25" t="s">
        <v>1290</v>
      </c>
      <c r="D469" s="25" t="s">
        <v>751</v>
      </c>
      <c r="E469" s="25" t="s">
        <v>175</v>
      </c>
      <c r="F469" s="25" t="s">
        <v>457</v>
      </c>
      <c r="G469" s="25" t="s">
        <v>885</v>
      </c>
      <c r="H469" s="25" t="s">
        <v>394</v>
      </c>
      <c r="I469" s="411">
        <v>1086</v>
      </c>
      <c r="J469" s="26"/>
      <c r="K469" s="411"/>
      <c r="L469" s="411"/>
      <c r="M469" s="26"/>
      <c r="N469" s="411">
        <v>1086</v>
      </c>
      <c r="O469" s="411"/>
      <c r="P469" s="411"/>
      <c r="Q469" s="26"/>
      <c r="R469" s="411"/>
      <c r="S469" s="26"/>
      <c r="T469" s="26"/>
      <c r="U469" s="26"/>
      <c r="V469" s="26"/>
      <c r="W469" s="26"/>
    </row>
    <row r="470" ht="25.5" customHeight="1" spans="1:23">
      <c r="A470" s="25" t="s">
        <v>1126</v>
      </c>
      <c r="B470" s="25" t="s">
        <v>1388</v>
      </c>
      <c r="C470" s="25" t="s">
        <v>1290</v>
      </c>
      <c r="D470" s="25" t="s">
        <v>751</v>
      </c>
      <c r="E470" s="25" t="s">
        <v>175</v>
      </c>
      <c r="F470" s="25" t="s">
        <v>457</v>
      </c>
      <c r="G470" s="25" t="s">
        <v>753</v>
      </c>
      <c r="H470" s="25" t="s">
        <v>390</v>
      </c>
      <c r="I470" s="411">
        <v>20000</v>
      </c>
      <c r="J470" s="26"/>
      <c r="K470" s="411"/>
      <c r="L470" s="411"/>
      <c r="M470" s="26"/>
      <c r="N470" s="411">
        <v>20000</v>
      </c>
      <c r="O470" s="411"/>
      <c r="P470" s="411"/>
      <c r="Q470" s="26"/>
      <c r="R470" s="411"/>
      <c r="S470" s="26"/>
      <c r="T470" s="26"/>
      <c r="U470" s="26"/>
      <c r="V470" s="26"/>
      <c r="W470" s="26"/>
    </row>
    <row r="471" ht="25.5" customHeight="1" spans="1:23">
      <c r="A471" s="25" t="s">
        <v>1126</v>
      </c>
      <c r="B471" s="25" t="s">
        <v>1389</v>
      </c>
      <c r="C471" s="25" t="s">
        <v>1290</v>
      </c>
      <c r="D471" s="25" t="s">
        <v>751</v>
      </c>
      <c r="E471" s="25" t="s">
        <v>175</v>
      </c>
      <c r="F471" s="25" t="s">
        <v>457</v>
      </c>
      <c r="G471" s="25" t="s">
        <v>785</v>
      </c>
      <c r="H471" s="25" t="s">
        <v>440</v>
      </c>
      <c r="I471" s="411">
        <v>4334.31</v>
      </c>
      <c r="J471" s="26"/>
      <c r="K471" s="411"/>
      <c r="L471" s="411"/>
      <c r="M471" s="26"/>
      <c r="N471" s="411">
        <v>4334.31</v>
      </c>
      <c r="O471" s="411"/>
      <c r="P471" s="411"/>
      <c r="Q471" s="26"/>
      <c r="R471" s="411"/>
      <c r="S471" s="26"/>
      <c r="T471" s="26"/>
      <c r="U471" s="26"/>
      <c r="V471" s="26"/>
      <c r="W471" s="26"/>
    </row>
    <row r="472" ht="25.5" customHeight="1" spans="1:23">
      <c r="A472" s="25" t="s">
        <v>1126</v>
      </c>
      <c r="B472" s="25" t="s">
        <v>1390</v>
      </c>
      <c r="C472" s="25" t="s">
        <v>1290</v>
      </c>
      <c r="D472" s="25" t="s">
        <v>751</v>
      </c>
      <c r="E472" s="25" t="s">
        <v>177</v>
      </c>
      <c r="F472" s="25" t="s">
        <v>462</v>
      </c>
      <c r="G472" s="25" t="s">
        <v>791</v>
      </c>
      <c r="H472" s="25" t="s">
        <v>438</v>
      </c>
      <c r="I472" s="411">
        <v>31165</v>
      </c>
      <c r="J472" s="26"/>
      <c r="K472" s="411"/>
      <c r="L472" s="411"/>
      <c r="M472" s="26"/>
      <c r="N472" s="411">
        <v>31165</v>
      </c>
      <c r="O472" s="411"/>
      <c r="P472" s="411"/>
      <c r="Q472" s="26"/>
      <c r="R472" s="411"/>
      <c r="S472" s="26"/>
      <c r="T472" s="26"/>
      <c r="U472" s="26"/>
      <c r="V472" s="26"/>
      <c r="W472" s="26"/>
    </row>
    <row r="473" ht="25.5" customHeight="1" spans="1:23">
      <c r="A473" s="25" t="s">
        <v>1126</v>
      </c>
      <c r="B473" s="25" t="s">
        <v>1391</v>
      </c>
      <c r="C473" s="25" t="s">
        <v>1290</v>
      </c>
      <c r="D473" s="25" t="s">
        <v>751</v>
      </c>
      <c r="E473" s="25" t="s">
        <v>175</v>
      </c>
      <c r="F473" s="25" t="s">
        <v>457</v>
      </c>
      <c r="G473" s="25" t="s">
        <v>753</v>
      </c>
      <c r="H473" s="25" t="s">
        <v>390</v>
      </c>
      <c r="I473" s="411">
        <v>30328.35</v>
      </c>
      <c r="J473" s="26"/>
      <c r="K473" s="411"/>
      <c r="L473" s="411"/>
      <c r="M473" s="26"/>
      <c r="N473" s="411">
        <v>30328.35</v>
      </c>
      <c r="O473" s="411"/>
      <c r="P473" s="411"/>
      <c r="Q473" s="26"/>
      <c r="R473" s="411"/>
      <c r="S473" s="26"/>
      <c r="T473" s="26"/>
      <c r="U473" s="26"/>
      <c r="V473" s="26"/>
      <c r="W473" s="26"/>
    </row>
    <row r="474" ht="25.5" customHeight="1" spans="1:23">
      <c r="A474" s="25" t="s">
        <v>1126</v>
      </c>
      <c r="B474" s="25" t="s">
        <v>1392</v>
      </c>
      <c r="C474" s="25" t="s">
        <v>1290</v>
      </c>
      <c r="D474" s="25" t="s">
        <v>751</v>
      </c>
      <c r="E474" s="25" t="s">
        <v>175</v>
      </c>
      <c r="F474" s="25" t="s">
        <v>457</v>
      </c>
      <c r="G474" s="25" t="s">
        <v>753</v>
      </c>
      <c r="H474" s="25" t="s">
        <v>390</v>
      </c>
      <c r="I474" s="411">
        <v>55818.03</v>
      </c>
      <c r="J474" s="26"/>
      <c r="K474" s="411"/>
      <c r="L474" s="411"/>
      <c r="M474" s="26"/>
      <c r="N474" s="411">
        <v>55818.03</v>
      </c>
      <c r="O474" s="411"/>
      <c r="P474" s="411"/>
      <c r="Q474" s="26"/>
      <c r="R474" s="411"/>
      <c r="S474" s="26"/>
      <c r="T474" s="26"/>
      <c r="U474" s="26"/>
      <c r="V474" s="26"/>
      <c r="W474" s="26"/>
    </row>
    <row r="475" ht="25.5" customHeight="1" spans="1:23">
      <c r="A475" s="25" t="s">
        <v>1126</v>
      </c>
      <c r="B475" s="25" t="s">
        <v>1393</v>
      </c>
      <c r="C475" s="25" t="s">
        <v>1290</v>
      </c>
      <c r="D475" s="25" t="s">
        <v>751</v>
      </c>
      <c r="E475" s="25" t="s">
        <v>175</v>
      </c>
      <c r="F475" s="25" t="s">
        <v>457</v>
      </c>
      <c r="G475" s="25" t="s">
        <v>818</v>
      </c>
      <c r="H475" s="25" t="s">
        <v>819</v>
      </c>
      <c r="I475" s="411">
        <v>26493.75</v>
      </c>
      <c r="J475" s="26"/>
      <c r="K475" s="411"/>
      <c r="L475" s="411"/>
      <c r="M475" s="26"/>
      <c r="N475" s="411">
        <v>26493.75</v>
      </c>
      <c r="O475" s="411"/>
      <c r="P475" s="411"/>
      <c r="Q475" s="26"/>
      <c r="R475" s="411"/>
      <c r="S475" s="26"/>
      <c r="T475" s="26"/>
      <c r="U475" s="26"/>
      <c r="V475" s="26"/>
      <c r="W475" s="26"/>
    </row>
    <row r="476" ht="25.5" customHeight="1" spans="1:23">
      <c r="A476" s="25" t="s">
        <v>1126</v>
      </c>
      <c r="B476" s="25" t="s">
        <v>1394</v>
      </c>
      <c r="C476" s="25" t="s">
        <v>1290</v>
      </c>
      <c r="D476" s="25" t="s">
        <v>751</v>
      </c>
      <c r="E476" s="25" t="s">
        <v>175</v>
      </c>
      <c r="F476" s="25" t="s">
        <v>457</v>
      </c>
      <c r="G476" s="25" t="s">
        <v>1055</v>
      </c>
      <c r="H476" s="25" t="s">
        <v>461</v>
      </c>
      <c r="I476" s="411">
        <v>19594</v>
      </c>
      <c r="J476" s="26"/>
      <c r="K476" s="411"/>
      <c r="L476" s="411"/>
      <c r="M476" s="26"/>
      <c r="N476" s="411">
        <v>19594</v>
      </c>
      <c r="O476" s="411"/>
      <c r="P476" s="411"/>
      <c r="Q476" s="26"/>
      <c r="R476" s="411"/>
      <c r="S476" s="26"/>
      <c r="T476" s="26"/>
      <c r="U476" s="26"/>
      <c r="V476" s="26"/>
      <c r="W476" s="26"/>
    </row>
    <row r="477" ht="25.5" customHeight="1" spans="1:23">
      <c r="A477" s="25" t="s">
        <v>1126</v>
      </c>
      <c r="B477" s="25" t="s">
        <v>1395</v>
      </c>
      <c r="C477" s="25" t="s">
        <v>1290</v>
      </c>
      <c r="D477" s="25" t="s">
        <v>751</v>
      </c>
      <c r="E477" s="25" t="s">
        <v>175</v>
      </c>
      <c r="F477" s="25" t="s">
        <v>457</v>
      </c>
      <c r="G477" s="25" t="s">
        <v>1054</v>
      </c>
      <c r="H477" s="25" t="s">
        <v>392</v>
      </c>
      <c r="I477" s="411">
        <v>45600</v>
      </c>
      <c r="J477" s="26"/>
      <c r="K477" s="411"/>
      <c r="L477" s="411"/>
      <c r="M477" s="26"/>
      <c r="N477" s="411">
        <v>45600</v>
      </c>
      <c r="O477" s="411"/>
      <c r="P477" s="411"/>
      <c r="Q477" s="26"/>
      <c r="R477" s="411"/>
      <c r="S477" s="26"/>
      <c r="T477" s="26"/>
      <c r="U477" s="26"/>
      <c r="V477" s="26"/>
      <c r="W477" s="26"/>
    </row>
    <row r="478" ht="25.5" customHeight="1" spans="1:23">
      <c r="A478" s="25" t="s">
        <v>1126</v>
      </c>
      <c r="B478" s="25" t="s">
        <v>1396</v>
      </c>
      <c r="C478" s="25" t="s">
        <v>1290</v>
      </c>
      <c r="D478" s="25" t="s">
        <v>751</v>
      </c>
      <c r="E478" s="25" t="s">
        <v>175</v>
      </c>
      <c r="F478" s="25" t="s">
        <v>457</v>
      </c>
      <c r="G478" s="25" t="s">
        <v>761</v>
      </c>
      <c r="H478" s="25" t="s">
        <v>396</v>
      </c>
      <c r="I478" s="411">
        <v>19488</v>
      </c>
      <c r="J478" s="26"/>
      <c r="K478" s="411"/>
      <c r="L478" s="411"/>
      <c r="M478" s="26"/>
      <c r="N478" s="411">
        <v>19488</v>
      </c>
      <c r="O478" s="411"/>
      <c r="P478" s="411"/>
      <c r="Q478" s="26"/>
      <c r="R478" s="411"/>
      <c r="S478" s="26"/>
      <c r="T478" s="26"/>
      <c r="U478" s="26"/>
      <c r="V478" s="26"/>
      <c r="W478" s="26"/>
    </row>
    <row r="479" ht="25.5" customHeight="1" spans="1:23">
      <c r="A479" s="25" t="s">
        <v>1126</v>
      </c>
      <c r="B479" s="25" t="s">
        <v>1397</v>
      </c>
      <c r="C479" s="25" t="s">
        <v>1290</v>
      </c>
      <c r="D479" s="25" t="s">
        <v>751</v>
      </c>
      <c r="E479" s="25" t="s">
        <v>175</v>
      </c>
      <c r="F479" s="25" t="s">
        <v>457</v>
      </c>
      <c r="G479" s="25" t="s">
        <v>1054</v>
      </c>
      <c r="H479" s="25" t="s">
        <v>392</v>
      </c>
      <c r="I479" s="411">
        <v>2000</v>
      </c>
      <c r="J479" s="26"/>
      <c r="K479" s="411"/>
      <c r="L479" s="411"/>
      <c r="M479" s="26"/>
      <c r="N479" s="411">
        <v>2000</v>
      </c>
      <c r="O479" s="411"/>
      <c r="P479" s="411"/>
      <c r="Q479" s="26"/>
      <c r="R479" s="411"/>
      <c r="S479" s="26"/>
      <c r="T479" s="26"/>
      <c r="U479" s="26"/>
      <c r="V479" s="26"/>
      <c r="W479" s="26"/>
    </row>
    <row r="480" ht="25.5" customHeight="1" spans="1:23">
      <c r="A480" s="25" t="s">
        <v>1126</v>
      </c>
      <c r="B480" s="25" t="s">
        <v>1398</v>
      </c>
      <c r="C480" s="25" t="s">
        <v>1290</v>
      </c>
      <c r="D480" s="25" t="s">
        <v>751</v>
      </c>
      <c r="E480" s="25" t="s">
        <v>175</v>
      </c>
      <c r="F480" s="25" t="s">
        <v>457</v>
      </c>
      <c r="G480" s="25" t="s">
        <v>1019</v>
      </c>
      <c r="H480" s="25" t="s">
        <v>459</v>
      </c>
      <c r="I480" s="411">
        <v>15214</v>
      </c>
      <c r="J480" s="26"/>
      <c r="K480" s="411"/>
      <c r="L480" s="411"/>
      <c r="M480" s="26"/>
      <c r="N480" s="411">
        <v>15214</v>
      </c>
      <c r="O480" s="411"/>
      <c r="P480" s="411"/>
      <c r="Q480" s="26"/>
      <c r="R480" s="411"/>
      <c r="S480" s="26"/>
      <c r="T480" s="26"/>
      <c r="U480" s="26"/>
      <c r="V480" s="26"/>
      <c r="W480" s="26"/>
    </row>
    <row r="481" ht="25.5" customHeight="1" spans="1:23">
      <c r="A481" s="25" t="s">
        <v>1126</v>
      </c>
      <c r="B481" s="25" t="s">
        <v>1399</v>
      </c>
      <c r="C481" s="25" t="s">
        <v>1290</v>
      </c>
      <c r="D481" s="25" t="s">
        <v>751</v>
      </c>
      <c r="E481" s="25" t="s">
        <v>177</v>
      </c>
      <c r="F481" s="25" t="s">
        <v>462</v>
      </c>
      <c r="G481" s="25" t="s">
        <v>1054</v>
      </c>
      <c r="H481" s="25" t="s">
        <v>392</v>
      </c>
      <c r="I481" s="411">
        <v>3592.26</v>
      </c>
      <c r="J481" s="26"/>
      <c r="K481" s="411"/>
      <c r="L481" s="411"/>
      <c r="M481" s="26"/>
      <c r="N481" s="411">
        <v>3592.26</v>
      </c>
      <c r="O481" s="411"/>
      <c r="P481" s="411"/>
      <c r="Q481" s="26"/>
      <c r="R481" s="411"/>
      <c r="S481" s="26"/>
      <c r="T481" s="26"/>
      <c r="U481" s="26"/>
      <c r="V481" s="26"/>
      <c r="W481" s="26"/>
    </row>
    <row r="482" ht="25.5" customHeight="1" spans="1:23">
      <c r="A482" s="25" t="s">
        <v>1126</v>
      </c>
      <c r="B482" s="25" t="s">
        <v>1400</v>
      </c>
      <c r="C482" s="25" t="s">
        <v>1290</v>
      </c>
      <c r="D482" s="25" t="s">
        <v>751</v>
      </c>
      <c r="E482" s="25" t="s">
        <v>177</v>
      </c>
      <c r="F482" s="25" t="s">
        <v>462</v>
      </c>
      <c r="G482" s="25" t="s">
        <v>1019</v>
      </c>
      <c r="H482" s="25" t="s">
        <v>459</v>
      </c>
      <c r="I482" s="411">
        <v>25853.46</v>
      </c>
      <c r="J482" s="26"/>
      <c r="K482" s="411"/>
      <c r="L482" s="411"/>
      <c r="M482" s="26"/>
      <c r="N482" s="411">
        <v>25853.46</v>
      </c>
      <c r="O482" s="411"/>
      <c r="P482" s="411"/>
      <c r="Q482" s="26"/>
      <c r="R482" s="411"/>
      <c r="S482" s="26"/>
      <c r="T482" s="26"/>
      <c r="U482" s="26"/>
      <c r="V482" s="26"/>
      <c r="W482" s="26"/>
    </row>
    <row r="483" ht="25.5" customHeight="1" spans="1:23">
      <c r="A483" s="25" t="s">
        <v>1126</v>
      </c>
      <c r="B483" s="25" t="s">
        <v>1401</v>
      </c>
      <c r="C483" s="25" t="s">
        <v>1290</v>
      </c>
      <c r="D483" s="25" t="s">
        <v>751</v>
      </c>
      <c r="E483" s="25" t="s">
        <v>177</v>
      </c>
      <c r="F483" s="25" t="s">
        <v>462</v>
      </c>
      <c r="G483" s="25" t="s">
        <v>818</v>
      </c>
      <c r="H483" s="25" t="s">
        <v>819</v>
      </c>
      <c r="I483" s="411">
        <v>22622.5</v>
      </c>
      <c r="J483" s="26"/>
      <c r="K483" s="411"/>
      <c r="L483" s="411"/>
      <c r="M483" s="26"/>
      <c r="N483" s="411">
        <v>22622.5</v>
      </c>
      <c r="O483" s="411"/>
      <c r="P483" s="411"/>
      <c r="Q483" s="26"/>
      <c r="R483" s="411"/>
      <c r="S483" s="26"/>
      <c r="T483" s="26"/>
      <c r="U483" s="26"/>
      <c r="V483" s="26"/>
      <c r="W483" s="26"/>
    </row>
    <row r="484" ht="25.5" customHeight="1" spans="1:23">
      <c r="A484" s="25" t="s">
        <v>1126</v>
      </c>
      <c r="B484" s="25" t="s">
        <v>1402</v>
      </c>
      <c r="C484" s="25" t="s">
        <v>1290</v>
      </c>
      <c r="D484" s="25" t="s">
        <v>751</v>
      </c>
      <c r="E484" s="25" t="s">
        <v>177</v>
      </c>
      <c r="F484" s="25" t="s">
        <v>462</v>
      </c>
      <c r="G484" s="25" t="s">
        <v>818</v>
      </c>
      <c r="H484" s="25" t="s">
        <v>819</v>
      </c>
      <c r="I484" s="411">
        <v>10000</v>
      </c>
      <c r="J484" s="26"/>
      <c r="K484" s="411"/>
      <c r="L484" s="411"/>
      <c r="M484" s="26"/>
      <c r="N484" s="411">
        <v>10000</v>
      </c>
      <c r="O484" s="411"/>
      <c r="P484" s="411"/>
      <c r="Q484" s="26"/>
      <c r="R484" s="411"/>
      <c r="S484" s="26"/>
      <c r="T484" s="26"/>
      <c r="U484" s="26"/>
      <c r="V484" s="26"/>
      <c r="W484" s="26"/>
    </row>
    <row r="485" ht="25.5" customHeight="1" spans="1:23">
      <c r="A485" s="25" t="s">
        <v>1126</v>
      </c>
      <c r="B485" s="25" t="s">
        <v>1403</v>
      </c>
      <c r="C485" s="25" t="s">
        <v>1290</v>
      </c>
      <c r="D485" s="25" t="s">
        <v>751</v>
      </c>
      <c r="E485" s="25" t="s">
        <v>177</v>
      </c>
      <c r="F485" s="25" t="s">
        <v>462</v>
      </c>
      <c r="G485" s="25" t="s">
        <v>785</v>
      </c>
      <c r="H485" s="25" t="s">
        <v>440</v>
      </c>
      <c r="I485" s="411">
        <v>31165</v>
      </c>
      <c r="J485" s="26"/>
      <c r="K485" s="411"/>
      <c r="L485" s="411"/>
      <c r="M485" s="26"/>
      <c r="N485" s="411">
        <v>31165</v>
      </c>
      <c r="O485" s="411"/>
      <c r="P485" s="411"/>
      <c r="Q485" s="26"/>
      <c r="R485" s="411"/>
      <c r="S485" s="26"/>
      <c r="T485" s="26"/>
      <c r="U485" s="26"/>
      <c r="V485" s="26"/>
      <c r="W485" s="26"/>
    </row>
    <row r="486" ht="25.5" customHeight="1" spans="1:23">
      <c r="A486" s="25" t="s">
        <v>1126</v>
      </c>
      <c r="B486" s="25" t="s">
        <v>1404</v>
      </c>
      <c r="C486" s="25" t="s">
        <v>1290</v>
      </c>
      <c r="D486" s="25" t="s">
        <v>751</v>
      </c>
      <c r="E486" s="25" t="s">
        <v>175</v>
      </c>
      <c r="F486" s="25" t="s">
        <v>457</v>
      </c>
      <c r="G486" s="25" t="s">
        <v>754</v>
      </c>
      <c r="H486" s="25" t="s">
        <v>386</v>
      </c>
      <c r="I486" s="411">
        <v>38625</v>
      </c>
      <c r="J486" s="26"/>
      <c r="K486" s="411"/>
      <c r="L486" s="411"/>
      <c r="M486" s="26"/>
      <c r="N486" s="411">
        <v>38625</v>
      </c>
      <c r="O486" s="411"/>
      <c r="P486" s="411"/>
      <c r="Q486" s="26"/>
      <c r="R486" s="411"/>
      <c r="S486" s="26"/>
      <c r="T486" s="26"/>
      <c r="U486" s="26"/>
      <c r="V486" s="26"/>
      <c r="W486" s="26"/>
    </row>
    <row r="487" ht="25.5" customHeight="1" spans="1:23">
      <c r="A487" s="25" t="s">
        <v>1126</v>
      </c>
      <c r="B487" s="25" t="s">
        <v>1405</v>
      </c>
      <c r="C487" s="25" t="s">
        <v>1290</v>
      </c>
      <c r="D487" s="25" t="s">
        <v>751</v>
      </c>
      <c r="E487" s="25" t="s">
        <v>177</v>
      </c>
      <c r="F487" s="25" t="s">
        <v>462</v>
      </c>
      <c r="G487" s="25" t="s">
        <v>818</v>
      </c>
      <c r="H487" s="25" t="s">
        <v>819</v>
      </c>
      <c r="I487" s="411">
        <v>45000</v>
      </c>
      <c r="J487" s="26"/>
      <c r="K487" s="411"/>
      <c r="L487" s="411"/>
      <c r="M487" s="26"/>
      <c r="N487" s="411">
        <v>45000</v>
      </c>
      <c r="O487" s="411"/>
      <c r="P487" s="411"/>
      <c r="Q487" s="26"/>
      <c r="R487" s="411"/>
      <c r="S487" s="26"/>
      <c r="T487" s="26"/>
      <c r="U487" s="26"/>
      <c r="V487" s="26"/>
      <c r="W487" s="26"/>
    </row>
    <row r="488" ht="25.5" customHeight="1" spans="1:23">
      <c r="A488" s="25" t="s">
        <v>1126</v>
      </c>
      <c r="B488" s="25" t="s">
        <v>1406</v>
      </c>
      <c r="C488" s="25" t="s">
        <v>1290</v>
      </c>
      <c r="D488" s="25" t="s">
        <v>751</v>
      </c>
      <c r="E488" s="25" t="s">
        <v>189</v>
      </c>
      <c r="F488" s="25" t="s">
        <v>513</v>
      </c>
      <c r="G488" s="25" t="s">
        <v>785</v>
      </c>
      <c r="H488" s="25" t="s">
        <v>440</v>
      </c>
      <c r="I488" s="411">
        <v>14345</v>
      </c>
      <c r="J488" s="26"/>
      <c r="K488" s="411"/>
      <c r="L488" s="411"/>
      <c r="M488" s="26"/>
      <c r="N488" s="411">
        <v>14345</v>
      </c>
      <c r="O488" s="411"/>
      <c r="P488" s="411"/>
      <c r="Q488" s="26"/>
      <c r="R488" s="411"/>
      <c r="S488" s="26"/>
      <c r="T488" s="26"/>
      <c r="U488" s="26"/>
      <c r="V488" s="26"/>
      <c r="W488" s="26"/>
    </row>
    <row r="489" ht="25.5" customHeight="1" spans="1:23">
      <c r="A489" s="25" t="s">
        <v>1126</v>
      </c>
      <c r="B489" s="25" t="s">
        <v>1407</v>
      </c>
      <c r="C489" s="25" t="s">
        <v>1290</v>
      </c>
      <c r="D489" s="25" t="s">
        <v>751</v>
      </c>
      <c r="E489" s="25" t="s">
        <v>177</v>
      </c>
      <c r="F489" s="25" t="s">
        <v>462</v>
      </c>
      <c r="G489" s="25" t="s">
        <v>870</v>
      </c>
      <c r="H489" s="25" t="s">
        <v>434</v>
      </c>
      <c r="I489" s="411">
        <v>10964.7</v>
      </c>
      <c r="J489" s="26"/>
      <c r="K489" s="411"/>
      <c r="L489" s="411"/>
      <c r="M489" s="26"/>
      <c r="N489" s="411">
        <v>10964.7</v>
      </c>
      <c r="O489" s="411"/>
      <c r="P489" s="411"/>
      <c r="Q489" s="26"/>
      <c r="R489" s="411"/>
      <c r="S489" s="26"/>
      <c r="T489" s="26"/>
      <c r="U489" s="26"/>
      <c r="V489" s="26"/>
      <c r="W489" s="26"/>
    </row>
    <row r="490" ht="25.5" customHeight="1" spans="1:23">
      <c r="A490" s="25" t="s">
        <v>1126</v>
      </c>
      <c r="B490" s="25" t="s">
        <v>1408</v>
      </c>
      <c r="C490" s="25" t="s">
        <v>1290</v>
      </c>
      <c r="D490" s="25" t="s">
        <v>751</v>
      </c>
      <c r="E490" s="25" t="s">
        <v>175</v>
      </c>
      <c r="F490" s="25" t="s">
        <v>457</v>
      </c>
      <c r="G490" s="25" t="s">
        <v>761</v>
      </c>
      <c r="H490" s="25" t="s">
        <v>396</v>
      </c>
      <c r="I490" s="411">
        <v>1800</v>
      </c>
      <c r="J490" s="26"/>
      <c r="K490" s="411"/>
      <c r="L490" s="411"/>
      <c r="M490" s="26"/>
      <c r="N490" s="411">
        <v>1800</v>
      </c>
      <c r="O490" s="411"/>
      <c r="P490" s="411"/>
      <c r="Q490" s="26"/>
      <c r="R490" s="411"/>
      <c r="S490" s="26"/>
      <c r="T490" s="26"/>
      <c r="U490" s="26"/>
      <c r="V490" s="26"/>
      <c r="W490" s="26"/>
    </row>
    <row r="491" ht="25.5" customHeight="1" spans="1:23">
      <c r="A491" s="25" t="s">
        <v>1126</v>
      </c>
      <c r="B491" s="25" t="s">
        <v>1409</v>
      </c>
      <c r="C491" s="25" t="s">
        <v>1290</v>
      </c>
      <c r="D491" s="25" t="s">
        <v>751</v>
      </c>
      <c r="E491" s="25" t="s">
        <v>177</v>
      </c>
      <c r="F491" s="25" t="s">
        <v>462</v>
      </c>
      <c r="G491" s="25" t="s">
        <v>754</v>
      </c>
      <c r="H491" s="25" t="s">
        <v>386</v>
      </c>
      <c r="I491" s="411">
        <v>26406.25</v>
      </c>
      <c r="J491" s="26"/>
      <c r="K491" s="411"/>
      <c r="L491" s="411"/>
      <c r="M491" s="26"/>
      <c r="N491" s="411">
        <v>26406.25</v>
      </c>
      <c r="O491" s="411"/>
      <c r="P491" s="411"/>
      <c r="Q491" s="26"/>
      <c r="R491" s="411"/>
      <c r="S491" s="26"/>
      <c r="T491" s="26"/>
      <c r="U491" s="26"/>
      <c r="V491" s="26"/>
      <c r="W491" s="26"/>
    </row>
    <row r="492" ht="25.5" customHeight="1" spans="1:23">
      <c r="A492" s="25" t="s">
        <v>1126</v>
      </c>
      <c r="B492" s="25" t="s">
        <v>1410</v>
      </c>
      <c r="C492" s="25" t="s">
        <v>1290</v>
      </c>
      <c r="D492" s="25" t="s">
        <v>751</v>
      </c>
      <c r="E492" s="25" t="s">
        <v>175</v>
      </c>
      <c r="F492" s="25" t="s">
        <v>457</v>
      </c>
      <c r="G492" s="25" t="s">
        <v>753</v>
      </c>
      <c r="H492" s="25" t="s">
        <v>390</v>
      </c>
      <c r="I492" s="411">
        <v>3262.96</v>
      </c>
      <c r="J492" s="26"/>
      <c r="K492" s="411"/>
      <c r="L492" s="411"/>
      <c r="M492" s="26"/>
      <c r="N492" s="411">
        <v>3262.96</v>
      </c>
      <c r="O492" s="411"/>
      <c r="P492" s="411"/>
      <c r="Q492" s="26"/>
      <c r="R492" s="411"/>
      <c r="S492" s="26"/>
      <c r="T492" s="26"/>
      <c r="U492" s="26"/>
      <c r="V492" s="26"/>
      <c r="W492" s="26"/>
    </row>
    <row r="493" ht="25.5" customHeight="1" spans="1:23">
      <c r="A493" s="25" t="s">
        <v>1126</v>
      </c>
      <c r="B493" s="25" t="s">
        <v>1411</v>
      </c>
      <c r="C493" s="25" t="s">
        <v>1290</v>
      </c>
      <c r="D493" s="25" t="s">
        <v>751</v>
      </c>
      <c r="E493" s="25" t="s">
        <v>175</v>
      </c>
      <c r="F493" s="25" t="s">
        <v>457</v>
      </c>
      <c r="G493" s="25" t="s">
        <v>785</v>
      </c>
      <c r="H493" s="25" t="s">
        <v>440</v>
      </c>
      <c r="I493" s="411">
        <v>2382.63</v>
      </c>
      <c r="J493" s="26"/>
      <c r="K493" s="411"/>
      <c r="L493" s="411"/>
      <c r="M493" s="26"/>
      <c r="N493" s="411">
        <v>2382.63</v>
      </c>
      <c r="O493" s="411"/>
      <c r="P493" s="411"/>
      <c r="Q493" s="26"/>
      <c r="R493" s="411"/>
      <c r="S493" s="26"/>
      <c r="T493" s="26"/>
      <c r="U493" s="26"/>
      <c r="V493" s="26"/>
      <c r="W493" s="26"/>
    </row>
    <row r="494" ht="25.5" customHeight="1" spans="1:23">
      <c r="A494" s="25" t="s">
        <v>1126</v>
      </c>
      <c r="B494" s="25" t="s">
        <v>1412</v>
      </c>
      <c r="C494" s="25" t="s">
        <v>1290</v>
      </c>
      <c r="D494" s="25" t="s">
        <v>751</v>
      </c>
      <c r="E494" s="25" t="s">
        <v>175</v>
      </c>
      <c r="F494" s="25" t="s">
        <v>457</v>
      </c>
      <c r="G494" s="25" t="s">
        <v>858</v>
      </c>
      <c r="H494" s="25" t="s">
        <v>436</v>
      </c>
      <c r="I494" s="411">
        <v>985.04</v>
      </c>
      <c r="J494" s="26"/>
      <c r="K494" s="411"/>
      <c r="L494" s="411"/>
      <c r="M494" s="26"/>
      <c r="N494" s="411">
        <v>985.04</v>
      </c>
      <c r="O494" s="411"/>
      <c r="P494" s="411"/>
      <c r="Q494" s="26"/>
      <c r="R494" s="411"/>
      <c r="S494" s="26"/>
      <c r="T494" s="26"/>
      <c r="U494" s="26"/>
      <c r="V494" s="26"/>
      <c r="W494" s="26"/>
    </row>
    <row r="495" ht="25.5" customHeight="1" spans="1:23">
      <c r="A495" s="25" t="s">
        <v>1126</v>
      </c>
      <c r="B495" s="25" t="s">
        <v>1413</v>
      </c>
      <c r="C495" s="25" t="s">
        <v>1290</v>
      </c>
      <c r="D495" s="25" t="s">
        <v>751</v>
      </c>
      <c r="E495" s="25" t="s">
        <v>175</v>
      </c>
      <c r="F495" s="25" t="s">
        <v>457</v>
      </c>
      <c r="G495" s="25" t="s">
        <v>761</v>
      </c>
      <c r="H495" s="25" t="s">
        <v>396</v>
      </c>
      <c r="I495" s="411">
        <v>20000</v>
      </c>
      <c r="J495" s="26"/>
      <c r="K495" s="411"/>
      <c r="L495" s="411"/>
      <c r="M495" s="26"/>
      <c r="N495" s="411">
        <v>20000</v>
      </c>
      <c r="O495" s="411"/>
      <c r="P495" s="411"/>
      <c r="Q495" s="26"/>
      <c r="R495" s="411"/>
      <c r="S495" s="26"/>
      <c r="T495" s="26"/>
      <c r="U495" s="26"/>
      <c r="V495" s="26"/>
      <c r="W495" s="26"/>
    </row>
    <row r="496" ht="25.5" customHeight="1" spans="1:23">
      <c r="A496" s="25" t="s">
        <v>1126</v>
      </c>
      <c r="B496" s="25" t="s">
        <v>1414</v>
      </c>
      <c r="C496" s="25" t="s">
        <v>1290</v>
      </c>
      <c r="D496" s="25" t="s">
        <v>751</v>
      </c>
      <c r="E496" s="25" t="s">
        <v>175</v>
      </c>
      <c r="F496" s="25" t="s">
        <v>457</v>
      </c>
      <c r="G496" s="25" t="s">
        <v>840</v>
      </c>
      <c r="H496" s="25" t="s">
        <v>526</v>
      </c>
      <c r="I496" s="411">
        <v>7000</v>
      </c>
      <c r="J496" s="26"/>
      <c r="K496" s="411"/>
      <c r="L496" s="411"/>
      <c r="M496" s="26"/>
      <c r="N496" s="411">
        <v>7000</v>
      </c>
      <c r="O496" s="411"/>
      <c r="P496" s="411"/>
      <c r="Q496" s="26"/>
      <c r="R496" s="411"/>
      <c r="S496" s="26"/>
      <c r="T496" s="26"/>
      <c r="U496" s="26"/>
      <c r="V496" s="26"/>
      <c r="W496" s="26"/>
    </row>
    <row r="497" ht="25.5" customHeight="1" spans="1:23">
      <c r="A497" s="25" t="s">
        <v>1126</v>
      </c>
      <c r="B497" s="25" t="s">
        <v>1415</v>
      </c>
      <c r="C497" s="25" t="s">
        <v>1290</v>
      </c>
      <c r="D497" s="25" t="s">
        <v>751</v>
      </c>
      <c r="E497" s="25" t="s">
        <v>175</v>
      </c>
      <c r="F497" s="25" t="s">
        <v>457</v>
      </c>
      <c r="G497" s="25" t="s">
        <v>754</v>
      </c>
      <c r="H497" s="25" t="s">
        <v>386</v>
      </c>
      <c r="I497" s="411">
        <v>53875</v>
      </c>
      <c r="J497" s="26"/>
      <c r="K497" s="411"/>
      <c r="L497" s="411"/>
      <c r="M497" s="26"/>
      <c r="N497" s="411">
        <v>53875</v>
      </c>
      <c r="O497" s="411"/>
      <c r="P497" s="411"/>
      <c r="Q497" s="26"/>
      <c r="R497" s="411"/>
      <c r="S497" s="26"/>
      <c r="T497" s="26"/>
      <c r="U497" s="26"/>
      <c r="V497" s="26"/>
      <c r="W497" s="26"/>
    </row>
    <row r="498" ht="25.5" customHeight="1" spans="1:23">
      <c r="A498" s="25" t="s">
        <v>1126</v>
      </c>
      <c r="B498" s="25" t="s">
        <v>1416</v>
      </c>
      <c r="C498" s="25" t="s">
        <v>1290</v>
      </c>
      <c r="D498" s="25" t="s">
        <v>751</v>
      </c>
      <c r="E498" s="25" t="s">
        <v>175</v>
      </c>
      <c r="F498" s="25" t="s">
        <v>457</v>
      </c>
      <c r="G498" s="25" t="s">
        <v>791</v>
      </c>
      <c r="H498" s="25" t="s">
        <v>438</v>
      </c>
      <c r="I498" s="411">
        <v>444900</v>
      </c>
      <c r="J498" s="26"/>
      <c r="K498" s="411"/>
      <c r="L498" s="411"/>
      <c r="M498" s="26"/>
      <c r="N498" s="411">
        <v>444900</v>
      </c>
      <c r="O498" s="411"/>
      <c r="P498" s="411"/>
      <c r="Q498" s="26"/>
      <c r="R498" s="411"/>
      <c r="S498" s="26"/>
      <c r="T498" s="26"/>
      <c r="U498" s="26"/>
      <c r="V498" s="26"/>
      <c r="W498" s="26"/>
    </row>
    <row r="499" ht="25.5" customHeight="1" spans="1:23">
      <c r="A499" s="25" t="s">
        <v>1126</v>
      </c>
      <c r="B499" s="25" t="s">
        <v>1417</v>
      </c>
      <c r="C499" s="25" t="s">
        <v>1290</v>
      </c>
      <c r="D499" s="25" t="s">
        <v>751</v>
      </c>
      <c r="E499" s="25" t="s">
        <v>175</v>
      </c>
      <c r="F499" s="25" t="s">
        <v>457</v>
      </c>
      <c r="G499" s="25" t="s">
        <v>795</v>
      </c>
      <c r="H499" s="25" t="s">
        <v>400</v>
      </c>
      <c r="I499" s="411">
        <v>6828</v>
      </c>
      <c r="J499" s="26"/>
      <c r="K499" s="411"/>
      <c r="L499" s="411"/>
      <c r="M499" s="26"/>
      <c r="N499" s="411">
        <v>6828</v>
      </c>
      <c r="O499" s="411"/>
      <c r="P499" s="411"/>
      <c r="Q499" s="26"/>
      <c r="R499" s="411"/>
      <c r="S499" s="26"/>
      <c r="T499" s="26"/>
      <c r="U499" s="26"/>
      <c r="V499" s="26"/>
      <c r="W499" s="26"/>
    </row>
    <row r="500" ht="25.5" customHeight="1" spans="1:23">
      <c r="A500" s="25" t="s">
        <v>1126</v>
      </c>
      <c r="B500" s="25" t="s">
        <v>1418</v>
      </c>
      <c r="C500" s="25" t="s">
        <v>1290</v>
      </c>
      <c r="D500" s="25" t="s">
        <v>751</v>
      </c>
      <c r="E500" s="25" t="s">
        <v>177</v>
      </c>
      <c r="F500" s="25" t="s">
        <v>462</v>
      </c>
      <c r="G500" s="25" t="s">
        <v>818</v>
      </c>
      <c r="H500" s="25" t="s">
        <v>819</v>
      </c>
      <c r="I500" s="411">
        <v>95</v>
      </c>
      <c r="J500" s="26"/>
      <c r="K500" s="411"/>
      <c r="L500" s="411"/>
      <c r="M500" s="26"/>
      <c r="N500" s="411">
        <v>95</v>
      </c>
      <c r="O500" s="411"/>
      <c r="P500" s="411"/>
      <c r="Q500" s="26"/>
      <c r="R500" s="411"/>
      <c r="S500" s="26"/>
      <c r="T500" s="26"/>
      <c r="U500" s="26"/>
      <c r="V500" s="26"/>
      <c r="W500" s="26"/>
    </row>
    <row r="501" ht="25.5" customHeight="1" spans="1:23">
      <c r="A501" s="25" t="s">
        <v>1126</v>
      </c>
      <c r="B501" s="25" t="s">
        <v>1419</v>
      </c>
      <c r="C501" s="25" t="s">
        <v>1290</v>
      </c>
      <c r="D501" s="25" t="s">
        <v>751</v>
      </c>
      <c r="E501" s="25" t="s">
        <v>175</v>
      </c>
      <c r="F501" s="25" t="s">
        <v>457</v>
      </c>
      <c r="G501" s="25" t="s">
        <v>1054</v>
      </c>
      <c r="H501" s="25" t="s">
        <v>392</v>
      </c>
      <c r="I501" s="411">
        <v>2448.34</v>
      </c>
      <c r="J501" s="26"/>
      <c r="K501" s="411"/>
      <c r="L501" s="411"/>
      <c r="M501" s="26"/>
      <c r="N501" s="411">
        <v>2448.34</v>
      </c>
      <c r="O501" s="411"/>
      <c r="P501" s="411"/>
      <c r="Q501" s="26"/>
      <c r="R501" s="411"/>
      <c r="S501" s="26"/>
      <c r="T501" s="26"/>
      <c r="U501" s="26"/>
      <c r="V501" s="26"/>
      <c r="W501" s="26"/>
    </row>
    <row r="502" ht="25.5" customHeight="1" spans="1:23">
      <c r="A502" s="25" t="s">
        <v>1126</v>
      </c>
      <c r="B502" s="25" t="s">
        <v>1420</v>
      </c>
      <c r="C502" s="25" t="s">
        <v>1290</v>
      </c>
      <c r="D502" s="25" t="s">
        <v>751</v>
      </c>
      <c r="E502" s="25" t="s">
        <v>175</v>
      </c>
      <c r="F502" s="25" t="s">
        <v>457</v>
      </c>
      <c r="G502" s="25" t="s">
        <v>796</v>
      </c>
      <c r="H502" s="25" t="s">
        <v>464</v>
      </c>
      <c r="I502" s="411">
        <v>50</v>
      </c>
      <c r="J502" s="26"/>
      <c r="K502" s="411"/>
      <c r="L502" s="411"/>
      <c r="M502" s="26"/>
      <c r="N502" s="411">
        <v>50</v>
      </c>
      <c r="O502" s="411"/>
      <c r="P502" s="411"/>
      <c r="Q502" s="26"/>
      <c r="R502" s="411"/>
      <c r="S502" s="26"/>
      <c r="T502" s="26"/>
      <c r="U502" s="26"/>
      <c r="V502" s="26"/>
      <c r="W502" s="26"/>
    </row>
    <row r="503" ht="25.5" customHeight="1" spans="1:23">
      <c r="A503" s="25" t="s">
        <v>1126</v>
      </c>
      <c r="B503" s="25" t="s">
        <v>1421</v>
      </c>
      <c r="C503" s="25" t="s">
        <v>1290</v>
      </c>
      <c r="D503" s="25" t="s">
        <v>751</v>
      </c>
      <c r="E503" s="25" t="s">
        <v>177</v>
      </c>
      <c r="F503" s="25" t="s">
        <v>462</v>
      </c>
      <c r="G503" s="25" t="s">
        <v>1054</v>
      </c>
      <c r="H503" s="25" t="s">
        <v>392</v>
      </c>
      <c r="I503" s="411">
        <v>10600</v>
      </c>
      <c r="J503" s="26"/>
      <c r="K503" s="411"/>
      <c r="L503" s="411"/>
      <c r="M503" s="26"/>
      <c r="N503" s="411">
        <v>10600</v>
      </c>
      <c r="O503" s="411"/>
      <c r="P503" s="411"/>
      <c r="Q503" s="26"/>
      <c r="R503" s="411"/>
      <c r="S503" s="26"/>
      <c r="T503" s="26"/>
      <c r="U503" s="26"/>
      <c r="V503" s="26"/>
      <c r="W503" s="26"/>
    </row>
    <row r="504" ht="25.5" customHeight="1" spans="1:23">
      <c r="A504" s="25" t="s">
        <v>1126</v>
      </c>
      <c r="B504" s="25" t="s">
        <v>1422</v>
      </c>
      <c r="C504" s="25" t="s">
        <v>1290</v>
      </c>
      <c r="D504" s="25" t="s">
        <v>751</v>
      </c>
      <c r="E504" s="25" t="s">
        <v>175</v>
      </c>
      <c r="F504" s="25" t="s">
        <v>457</v>
      </c>
      <c r="G504" s="25" t="s">
        <v>870</v>
      </c>
      <c r="H504" s="25" t="s">
        <v>434</v>
      </c>
      <c r="I504" s="411">
        <v>42840.8</v>
      </c>
      <c r="J504" s="26"/>
      <c r="K504" s="411"/>
      <c r="L504" s="411"/>
      <c r="M504" s="26"/>
      <c r="N504" s="411">
        <v>42840.8</v>
      </c>
      <c r="O504" s="411"/>
      <c r="P504" s="411"/>
      <c r="Q504" s="26"/>
      <c r="R504" s="411"/>
      <c r="S504" s="26"/>
      <c r="T504" s="26"/>
      <c r="U504" s="26"/>
      <c r="V504" s="26"/>
      <c r="W504" s="26"/>
    </row>
    <row r="505" ht="25.5" customHeight="1" spans="1:23">
      <c r="A505" s="25" t="s">
        <v>1126</v>
      </c>
      <c r="B505" s="25" t="s">
        <v>1423</v>
      </c>
      <c r="C505" s="25" t="s">
        <v>1290</v>
      </c>
      <c r="D505" s="25" t="s">
        <v>751</v>
      </c>
      <c r="E505" s="25" t="s">
        <v>175</v>
      </c>
      <c r="F505" s="25" t="s">
        <v>457</v>
      </c>
      <c r="G505" s="25" t="s">
        <v>757</v>
      </c>
      <c r="H505" s="25" t="s">
        <v>444</v>
      </c>
      <c r="I505" s="411">
        <v>80800</v>
      </c>
      <c r="J505" s="26"/>
      <c r="K505" s="411"/>
      <c r="L505" s="411"/>
      <c r="M505" s="26"/>
      <c r="N505" s="411">
        <v>80800</v>
      </c>
      <c r="O505" s="411"/>
      <c r="P505" s="411"/>
      <c r="Q505" s="26"/>
      <c r="R505" s="411"/>
      <c r="S505" s="26"/>
      <c r="T505" s="26"/>
      <c r="U505" s="26"/>
      <c r="V505" s="26"/>
      <c r="W505" s="26"/>
    </row>
    <row r="506" ht="25.5" customHeight="1" spans="1:23">
      <c r="A506" s="25" t="s">
        <v>1126</v>
      </c>
      <c r="B506" s="25" t="s">
        <v>1424</v>
      </c>
      <c r="C506" s="25" t="s">
        <v>1290</v>
      </c>
      <c r="D506" s="25" t="s">
        <v>751</v>
      </c>
      <c r="E506" s="25" t="s">
        <v>177</v>
      </c>
      <c r="F506" s="25" t="s">
        <v>462</v>
      </c>
      <c r="G506" s="25" t="s">
        <v>818</v>
      </c>
      <c r="H506" s="25" t="s">
        <v>819</v>
      </c>
      <c r="I506" s="411">
        <v>30775</v>
      </c>
      <c r="J506" s="26"/>
      <c r="K506" s="411"/>
      <c r="L506" s="411"/>
      <c r="M506" s="26"/>
      <c r="N506" s="411">
        <v>30775</v>
      </c>
      <c r="O506" s="411"/>
      <c r="P506" s="411"/>
      <c r="Q506" s="26"/>
      <c r="R506" s="411"/>
      <c r="S506" s="26"/>
      <c r="T506" s="26"/>
      <c r="U506" s="26"/>
      <c r="V506" s="26"/>
      <c r="W506" s="26"/>
    </row>
    <row r="507" ht="25.5" customHeight="1" spans="1:23">
      <c r="A507" s="25" t="s">
        <v>1126</v>
      </c>
      <c r="B507" s="25" t="s">
        <v>1425</v>
      </c>
      <c r="C507" s="25" t="s">
        <v>1426</v>
      </c>
      <c r="D507" s="25" t="s">
        <v>751</v>
      </c>
      <c r="E507" s="25" t="s">
        <v>258</v>
      </c>
      <c r="F507" s="25" t="s">
        <v>1427</v>
      </c>
      <c r="G507" s="25" t="s">
        <v>795</v>
      </c>
      <c r="H507" s="25" t="s">
        <v>400</v>
      </c>
      <c r="I507" s="411">
        <v>2441.45</v>
      </c>
      <c r="J507" s="26"/>
      <c r="K507" s="411"/>
      <c r="L507" s="411"/>
      <c r="M507" s="26"/>
      <c r="N507" s="411"/>
      <c r="O507" s="411">
        <v>2441.45</v>
      </c>
      <c r="P507" s="411"/>
      <c r="Q507" s="26"/>
      <c r="R507" s="411"/>
      <c r="S507" s="26"/>
      <c r="T507" s="26"/>
      <c r="U507" s="26"/>
      <c r="V507" s="26"/>
      <c r="W507" s="26"/>
    </row>
    <row r="508" ht="25.5" customHeight="1" spans="1:23">
      <c r="A508" s="25" t="s">
        <v>1126</v>
      </c>
      <c r="B508" s="25" t="s">
        <v>1428</v>
      </c>
      <c r="C508" s="25" t="s">
        <v>1429</v>
      </c>
      <c r="D508" s="25" t="s">
        <v>751</v>
      </c>
      <c r="E508" s="25" t="s">
        <v>185</v>
      </c>
      <c r="F508" s="25" t="s">
        <v>528</v>
      </c>
      <c r="G508" s="25" t="s">
        <v>840</v>
      </c>
      <c r="H508" s="25" t="s">
        <v>526</v>
      </c>
      <c r="I508" s="411">
        <v>2000000</v>
      </c>
      <c r="J508" s="26"/>
      <c r="K508" s="411"/>
      <c r="L508" s="411"/>
      <c r="M508" s="26"/>
      <c r="N508" s="411">
        <v>2000000</v>
      </c>
      <c r="O508" s="411"/>
      <c r="P508" s="411"/>
      <c r="Q508" s="26"/>
      <c r="R508" s="411"/>
      <c r="S508" s="26"/>
      <c r="T508" s="26"/>
      <c r="U508" s="26"/>
      <c r="V508" s="26"/>
      <c r="W508" s="26"/>
    </row>
    <row r="509" ht="25.5" customHeight="1" spans="1:23">
      <c r="A509" s="25" t="s">
        <v>1126</v>
      </c>
      <c r="B509" s="25" t="s">
        <v>1430</v>
      </c>
      <c r="C509" s="25" t="s">
        <v>1431</v>
      </c>
      <c r="D509" s="25" t="s">
        <v>751</v>
      </c>
      <c r="E509" s="25" t="s">
        <v>179</v>
      </c>
      <c r="F509" s="25" t="s">
        <v>448</v>
      </c>
      <c r="G509" s="25" t="s">
        <v>791</v>
      </c>
      <c r="H509" s="25" t="s">
        <v>438</v>
      </c>
      <c r="I509" s="411">
        <v>40000</v>
      </c>
      <c r="J509" s="26"/>
      <c r="K509" s="411"/>
      <c r="L509" s="411"/>
      <c r="M509" s="26"/>
      <c r="N509" s="411">
        <v>40000</v>
      </c>
      <c r="O509" s="411"/>
      <c r="P509" s="411"/>
      <c r="Q509" s="26"/>
      <c r="R509" s="411"/>
      <c r="S509" s="26"/>
      <c r="T509" s="26"/>
      <c r="U509" s="26"/>
      <c r="V509" s="26"/>
      <c r="W509" s="26"/>
    </row>
    <row r="510" ht="25.5" customHeight="1" spans="1:23">
      <c r="A510" s="25" t="s">
        <v>1126</v>
      </c>
      <c r="B510" s="25" t="s">
        <v>1432</v>
      </c>
      <c r="C510" s="25" t="s">
        <v>1433</v>
      </c>
      <c r="D510" s="25" t="s">
        <v>751</v>
      </c>
      <c r="E510" s="25" t="s">
        <v>179</v>
      </c>
      <c r="F510" s="25" t="s">
        <v>448</v>
      </c>
      <c r="G510" s="25" t="s">
        <v>818</v>
      </c>
      <c r="H510" s="25" t="s">
        <v>819</v>
      </c>
      <c r="I510" s="411">
        <v>300</v>
      </c>
      <c r="J510" s="26"/>
      <c r="K510" s="411"/>
      <c r="L510" s="411"/>
      <c r="M510" s="26"/>
      <c r="N510" s="411">
        <v>300</v>
      </c>
      <c r="O510" s="411"/>
      <c r="P510" s="411"/>
      <c r="Q510" s="26"/>
      <c r="R510" s="411"/>
      <c r="S510" s="26"/>
      <c r="T510" s="26"/>
      <c r="U510" s="26"/>
      <c r="V510" s="26"/>
      <c r="W510" s="26"/>
    </row>
    <row r="511" ht="25.5" customHeight="1" spans="1:23">
      <c r="A511" s="25" t="s">
        <v>1126</v>
      </c>
      <c r="B511" s="25" t="s">
        <v>1434</v>
      </c>
      <c r="C511" s="25" t="s">
        <v>1435</v>
      </c>
      <c r="D511" s="25" t="s">
        <v>751</v>
      </c>
      <c r="E511" s="25" t="s">
        <v>181</v>
      </c>
      <c r="F511" s="25" t="s">
        <v>766</v>
      </c>
      <c r="G511" s="25" t="s">
        <v>753</v>
      </c>
      <c r="H511" s="25" t="s">
        <v>390</v>
      </c>
      <c r="I511" s="411">
        <v>33000</v>
      </c>
      <c r="J511" s="26"/>
      <c r="K511" s="411"/>
      <c r="L511" s="411"/>
      <c r="M511" s="26"/>
      <c r="N511" s="411">
        <v>33000</v>
      </c>
      <c r="O511" s="411"/>
      <c r="P511" s="411"/>
      <c r="Q511" s="26"/>
      <c r="R511" s="411"/>
      <c r="S511" s="26"/>
      <c r="T511" s="26"/>
      <c r="U511" s="26"/>
      <c r="V511" s="26"/>
      <c r="W511" s="26"/>
    </row>
    <row r="512" ht="25.5" customHeight="1" spans="1:23">
      <c r="A512" s="25" t="s">
        <v>1126</v>
      </c>
      <c r="B512" s="25" t="s">
        <v>1436</v>
      </c>
      <c r="C512" s="25" t="s">
        <v>1216</v>
      </c>
      <c r="D512" s="25" t="s">
        <v>751</v>
      </c>
      <c r="E512" s="25" t="s">
        <v>256</v>
      </c>
      <c r="F512" s="25" t="s">
        <v>1191</v>
      </c>
      <c r="G512" s="25" t="s">
        <v>753</v>
      </c>
      <c r="H512" s="25" t="s">
        <v>390</v>
      </c>
      <c r="I512" s="411">
        <v>8800</v>
      </c>
      <c r="J512" s="26"/>
      <c r="K512" s="411"/>
      <c r="L512" s="411"/>
      <c r="M512" s="26"/>
      <c r="N512" s="411"/>
      <c r="O512" s="411">
        <v>8800</v>
      </c>
      <c r="P512" s="411"/>
      <c r="Q512" s="26"/>
      <c r="R512" s="411"/>
      <c r="S512" s="26"/>
      <c r="T512" s="26"/>
      <c r="U512" s="26"/>
      <c r="V512" s="26"/>
      <c r="W512" s="26"/>
    </row>
    <row r="513" ht="25.5" customHeight="1" spans="1:23">
      <c r="A513" s="25" t="s">
        <v>1126</v>
      </c>
      <c r="B513" s="25" t="s">
        <v>1437</v>
      </c>
      <c r="C513" s="25" t="s">
        <v>1268</v>
      </c>
      <c r="D513" s="25" t="s">
        <v>751</v>
      </c>
      <c r="E513" s="25" t="s">
        <v>185</v>
      </c>
      <c r="F513" s="25" t="s">
        <v>528</v>
      </c>
      <c r="G513" s="25" t="s">
        <v>840</v>
      </c>
      <c r="H513" s="25" t="s">
        <v>526</v>
      </c>
      <c r="I513" s="411">
        <v>42620</v>
      </c>
      <c r="J513" s="26"/>
      <c r="K513" s="411"/>
      <c r="L513" s="411"/>
      <c r="M513" s="26"/>
      <c r="N513" s="411">
        <v>42620</v>
      </c>
      <c r="O513" s="411"/>
      <c r="P513" s="411"/>
      <c r="Q513" s="26"/>
      <c r="R513" s="411"/>
      <c r="S513" s="26"/>
      <c r="T513" s="26"/>
      <c r="U513" s="26"/>
      <c r="V513" s="26"/>
      <c r="W513" s="26"/>
    </row>
    <row r="514" ht="25.5" customHeight="1" spans="1:23">
      <c r="A514" s="25" t="s">
        <v>1126</v>
      </c>
      <c r="B514" s="25" t="s">
        <v>1438</v>
      </c>
      <c r="C514" s="25" t="s">
        <v>1268</v>
      </c>
      <c r="D514" s="25" t="s">
        <v>751</v>
      </c>
      <c r="E514" s="25" t="s">
        <v>179</v>
      </c>
      <c r="F514" s="25" t="s">
        <v>448</v>
      </c>
      <c r="G514" s="25" t="s">
        <v>818</v>
      </c>
      <c r="H514" s="25" t="s">
        <v>819</v>
      </c>
      <c r="I514" s="411">
        <v>22564.51</v>
      </c>
      <c r="J514" s="26"/>
      <c r="K514" s="411"/>
      <c r="L514" s="411"/>
      <c r="M514" s="26"/>
      <c r="N514" s="411">
        <v>22564.51</v>
      </c>
      <c r="O514" s="411"/>
      <c r="P514" s="411"/>
      <c r="Q514" s="26"/>
      <c r="R514" s="411"/>
      <c r="S514" s="26"/>
      <c r="T514" s="26"/>
      <c r="U514" s="26"/>
      <c r="V514" s="26"/>
      <c r="W514" s="26"/>
    </row>
    <row r="515" ht="25.5" customHeight="1" spans="1:23">
      <c r="A515" s="25" t="s">
        <v>1126</v>
      </c>
      <c r="B515" s="25" t="s">
        <v>1439</v>
      </c>
      <c r="C515" s="25" t="s">
        <v>1232</v>
      </c>
      <c r="D515" s="25" t="s">
        <v>751</v>
      </c>
      <c r="E515" s="25" t="s">
        <v>177</v>
      </c>
      <c r="F515" s="25" t="s">
        <v>462</v>
      </c>
      <c r="G515" s="25" t="s">
        <v>818</v>
      </c>
      <c r="H515" s="25" t="s">
        <v>819</v>
      </c>
      <c r="I515" s="411">
        <v>3232239</v>
      </c>
      <c r="J515" s="26"/>
      <c r="K515" s="411"/>
      <c r="L515" s="411"/>
      <c r="M515" s="26"/>
      <c r="N515" s="411">
        <v>3232239</v>
      </c>
      <c r="O515" s="411"/>
      <c r="P515" s="411"/>
      <c r="Q515" s="26"/>
      <c r="R515" s="411"/>
      <c r="S515" s="26"/>
      <c r="T515" s="26"/>
      <c r="U515" s="26"/>
      <c r="V515" s="26"/>
      <c r="W515" s="26"/>
    </row>
    <row r="516" ht="25.5" customHeight="1" spans="1:23">
      <c r="A516" s="25" t="s">
        <v>1126</v>
      </c>
      <c r="B516" s="25" t="s">
        <v>1440</v>
      </c>
      <c r="C516" s="25" t="s">
        <v>1290</v>
      </c>
      <c r="D516" s="25" t="s">
        <v>751</v>
      </c>
      <c r="E516" s="25" t="s">
        <v>175</v>
      </c>
      <c r="F516" s="25" t="s">
        <v>457</v>
      </c>
      <c r="G516" s="25" t="s">
        <v>796</v>
      </c>
      <c r="H516" s="25" t="s">
        <v>464</v>
      </c>
      <c r="I516" s="411">
        <v>102779.39</v>
      </c>
      <c r="J516" s="26"/>
      <c r="K516" s="411"/>
      <c r="L516" s="411"/>
      <c r="M516" s="26"/>
      <c r="N516" s="411">
        <v>102779.39</v>
      </c>
      <c r="O516" s="411"/>
      <c r="P516" s="411"/>
      <c r="Q516" s="26"/>
      <c r="R516" s="411"/>
      <c r="S516" s="26"/>
      <c r="T516" s="26"/>
      <c r="U516" s="26"/>
      <c r="V516" s="26"/>
      <c r="W516" s="26"/>
    </row>
    <row r="517" ht="25.5" customHeight="1" spans="1:23">
      <c r="A517" s="25" t="s">
        <v>1126</v>
      </c>
      <c r="B517" s="25" t="s">
        <v>1441</v>
      </c>
      <c r="C517" s="25" t="s">
        <v>1442</v>
      </c>
      <c r="D517" s="25" t="s">
        <v>751</v>
      </c>
      <c r="E517" s="25" t="s">
        <v>223</v>
      </c>
      <c r="F517" s="25" t="s">
        <v>1443</v>
      </c>
      <c r="G517" s="25" t="s">
        <v>753</v>
      </c>
      <c r="H517" s="25" t="s">
        <v>390</v>
      </c>
      <c r="I517" s="411">
        <v>511</v>
      </c>
      <c r="J517" s="26"/>
      <c r="K517" s="411"/>
      <c r="L517" s="411"/>
      <c r="M517" s="26"/>
      <c r="N517" s="411">
        <v>511</v>
      </c>
      <c r="O517" s="411"/>
      <c r="P517" s="411"/>
      <c r="Q517" s="26"/>
      <c r="R517" s="411"/>
      <c r="S517" s="26"/>
      <c r="T517" s="26"/>
      <c r="U517" s="26"/>
      <c r="V517" s="26"/>
      <c r="W517" s="26"/>
    </row>
    <row r="518" ht="25.5" customHeight="1" spans="1:23">
      <c r="A518" s="25" t="s">
        <v>1126</v>
      </c>
      <c r="B518" s="25" t="s">
        <v>1444</v>
      </c>
      <c r="C518" s="25" t="s">
        <v>1445</v>
      </c>
      <c r="D518" s="25" t="s">
        <v>751</v>
      </c>
      <c r="E518" s="25" t="s">
        <v>223</v>
      </c>
      <c r="F518" s="25" t="s">
        <v>1443</v>
      </c>
      <c r="G518" s="25" t="s">
        <v>753</v>
      </c>
      <c r="H518" s="25" t="s">
        <v>390</v>
      </c>
      <c r="I518" s="411">
        <v>1200</v>
      </c>
      <c r="J518" s="26"/>
      <c r="K518" s="411"/>
      <c r="L518" s="411"/>
      <c r="M518" s="26"/>
      <c r="N518" s="411">
        <v>1200</v>
      </c>
      <c r="O518" s="411"/>
      <c r="P518" s="411"/>
      <c r="Q518" s="26"/>
      <c r="R518" s="411"/>
      <c r="S518" s="26"/>
      <c r="T518" s="26"/>
      <c r="U518" s="26"/>
      <c r="V518" s="26"/>
      <c r="W518" s="26"/>
    </row>
    <row r="519" ht="25.5" customHeight="1" spans="1:23">
      <c r="A519" s="25" t="s">
        <v>1126</v>
      </c>
      <c r="B519" s="25" t="s">
        <v>1446</v>
      </c>
      <c r="C519" s="25" t="s">
        <v>1447</v>
      </c>
      <c r="D519" s="25" t="s">
        <v>751</v>
      </c>
      <c r="E519" s="25" t="s">
        <v>245</v>
      </c>
      <c r="F519" s="25" t="s">
        <v>1448</v>
      </c>
      <c r="G519" s="25" t="s">
        <v>753</v>
      </c>
      <c r="H519" s="25" t="s">
        <v>390</v>
      </c>
      <c r="I519" s="411">
        <v>3557</v>
      </c>
      <c r="J519" s="26"/>
      <c r="K519" s="411"/>
      <c r="L519" s="411"/>
      <c r="M519" s="26"/>
      <c r="N519" s="411">
        <v>3557</v>
      </c>
      <c r="O519" s="411"/>
      <c r="P519" s="411"/>
      <c r="Q519" s="26"/>
      <c r="R519" s="411"/>
      <c r="S519" s="26"/>
      <c r="T519" s="26"/>
      <c r="U519" s="26"/>
      <c r="V519" s="26"/>
      <c r="W519" s="26"/>
    </row>
    <row r="520" ht="25.5" customHeight="1" spans="1:23">
      <c r="A520" s="25" t="s">
        <v>1449</v>
      </c>
      <c r="B520" s="25" t="s">
        <v>1450</v>
      </c>
      <c r="C520" s="25" t="s">
        <v>1451</v>
      </c>
      <c r="D520" s="25" t="s">
        <v>751</v>
      </c>
      <c r="E520" s="25" t="s">
        <v>181</v>
      </c>
      <c r="F520" s="25" t="s">
        <v>766</v>
      </c>
      <c r="G520" s="25" t="s">
        <v>753</v>
      </c>
      <c r="H520" s="25" t="s">
        <v>390</v>
      </c>
      <c r="I520" s="411">
        <v>300000</v>
      </c>
      <c r="J520" s="26">
        <v>300000</v>
      </c>
      <c r="K520" s="411">
        <v>300000</v>
      </c>
      <c r="L520" s="411"/>
      <c r="M520" s="26"/>
      <c r="N520" s="411"/>
      <c r="O520" s="411"/>
      <c r="P520" s="411"/>
      <c r="Q520" s="26"/>
      <c r="R520" s="411"/>
      <c r="S520" s="26"/>
      <c r="T520" s="26"/>
      <c r="U520" s="26"/>
      <c r="V520" s="26"/>
      <c r="W520" s="26"/>
    </row>
    <row r="521" ht="25.5" customHeight="1" spans="1:23">
      <c r="A521" s="25" t="s">
        <v>1449</v>
      </c>
      <c r="B521" s="25" t="s">
        <v>1452</v>
      </c>
      <c r="C521" s="25" t="s">
        <v>1453</v>
      </c>
      <c r="D521" s="25" t="s">
        <v>751</v>
      </c>
      <c r="E521" s="25" t="s">
        <v>181</v>
      </c>
      <c r="F521" s="25" t="s">
        <v>766</v>
      </c>
      <c r="G521" s="25" t="s">
        <v>754</v>
      </c>
      <c r="H521" s="25" t="s">
        <v>386</v>
      </c>
      <c r="I521" s="411">
        <v>100000</v>
      </c>
      <c r="J521" s="26">
        <v>100000</v>
      </c>
      <c r="K521" s="411">
        <v>100000</v>
      </c>
      <c r="L521" s="411"/>
      <c r="M521" s="26"/>
      <c r="N521" s="411"/>
      <c r="O521" s="411"/>
      <c r="P521" s="411"/>
      <c r="Q521" s="26"/>
      <c r="R521" s="411"/>
      <c r="S521" s="26"/>
      <c r="T521" s="26"/>
      <c r="U521" s="26"/>
      <c r="V521" s="26"/>
      <c r="W521" s="26"/>
    </row>
    <row r="522" ht="25.5" customHeight="1" spans="1:23">
      <c r="A522" s="25" t="s">
        <v>1449</v>
      </c>
      <c r="B522" s="25" t="s">
        <v>1454</v>
      </c>
      <c r="C522" s="25" t="s">
        <v>1455</v>
      </c>
      <c r="D522" s="25" t="s">
        <v>751</v>
      </c>
      <c r="E522" s="25" t="s">
        <v>175</v>
      </c>
      <c r="F522" s="25" t="s">
        <v>457</v>
      </c>
      <c r="G522" s="25" t="s">
        <v>767</v>
      </c>
      <c r="H522" s="25" t="s">
        <v>442</v>
      </c>
      <c r="I522" s="411">
        <v>9500000</v>
      </c>
      <c r="J522" s="26">
        <v>9500000</v>
      </c>
      <c r="K522" s="411">
        <v>9500000</v>
      </c>
      <c r="L522" s="411"/>
      <c r="M522" s="26"/>
      <c r="N522" s="411"/>
      <c r="O522" s="411"/>
      <c r="P522" s="411"/>
      <c r="Q522" s="26"/>
      <c r="R522" s="411"/>
      <c r="S522" s="26"/>
      <c r="T522" s="26"/>
      <c r="U522" s="26"/>
      <c r="V522" s="26"/>
      <c r="W522" s="26"/>
    </row>
    <row r="523" ht="25.5" customHeight="1" spans="1:23">
      <c r="A523" s="25" t="s">
        <v>1449</v>
      </c>
      <c r="B523" s="25" t="s">
        <v>1456</v>
      </c>
      <c r="C523" s="25" t="s">
        <v>1457</v>
      </c>
      <c r="D523" s="25" t="s">
        <v>751</v>
      </c>
      <c r="E523" s="25" t="s">
        <v>175</v>
      </c>
      <c r="F523" s="25" t="s">
        <v>457</v>
      </c>
      <c r="G523" s="25" t="s">
        <v>753</v>
      </c>
      <c r="H523" s="25" t="s">
        <v>390</v>
      </c>
      <c r="I523" s="411">
        <v>150000</v>
      </c>
      <c r="J523" s="26">
        <v>150000</v>
      </c>
      <c r="K523" s="411">
        <v>150000</v>
      </c>
      <c r="L523" s="411"/>
      <c r="M523" s="26"/>
      <c r="N523" s="411"/>
      <c r="O523" s="411"/>
      <c r="P523" s="411"/>
      <c r="Q523" s="26"/>
      <c r="R523" s="411"/>
      <c r="S523" s="26"/>
      <c r="T523" s="26"/>
      <c r="U523" s="26"/>
      <c r="V523" s="26"/>
      <c r="W523" s="26"/>
    </row>
    <row r="524" ht="25.5" customHeight="1" spans="1:23">
      <c r="A524" s="25" t="s">
        <v>1449</v>
      </c>
      <c r="B524" s="25" t="s">
        <v>1458</v>
      </c>
      <c r="C524" s="25" t="s">
        <v>1459</v>
      </c>
      <c r="D524" s="25" t="s">
        <v>751</v>
      </c>
      <c r="E524" s="25" t="s">
        <v>181</v>
      </c>
      <c r="F524" s="25" t="s">
        <v>766</v>
      </c>
      <c r="G524" s="25" t="s">
        <v>754</v>
      </c>
      <c r="H524" s="25" t="s">
        <v>386</v>
      </c>
      <c r="I524" s="411">
        <v>4650000</v>
      </c>
      <c r="J524" s="26">
        <v>4650000</v>
      </c>
      <c r="K524" s="411">
        <v>4650000</v>
      </c>
      <c r="L524" s="411"/>
      <c r="M524" s="26"/>
      <c r="N524" s="411"/>
      <c r="O524" s="411"/>
      <c r="P524" s="411"/>
      <c r="Q524" s="26"/>
      <c r="R524" s="411"/>
      <c r="S524" s="26"/>
      <c r="T524" s="26"/>
      <c r="U524" s="26"/>
      <c r="V524" s="26"/>
      <c r="W524" s="26"/>
    </row>
    <row r="525" ht="25.5" customHeight="1" spans="1:23">
      <c r="A525" s="25" t="s">
        <v>1449</v>
      </c>
      <c r="B525" s="25" t="s">
        <v>1460</v>
      </c>
      <c r="C525" s="25" t="s">
        <v>1461</v>
      </c>
      <c r="D525" s="25" t="s">
        <v>751</v>
      </c>
      <c r="E525" s="25" t="s">
        <v>179</v>
      </c>
      <c r="F525" s="25" t="s">
        <v>448</v>
      </c>
      <c r="G525" s="25" t="s">
        <v>753</v>
      </c>
      <c r="H525" s="25" t="s">
        <v>390</v>
      </c>
      <c r="I525" s="411">
        <v>2000000</v>
      </c>
      <c r="J525" s="26">
        <v>2000000</v>
      </c>
      <c r="K525" s="411">
        <v>2000000</v>
      </c>
      <c r="L525" s="411"/>
      <c r="M525" s="26"/>
      <c r="N525" s="411"/>
      <c r="O525" s="411"/>
      <c r="P525" s="411"/>
      <c r="Q525" s="26"/>
      <c r="R525" s="411"/>
      <c r="S525" s="26"/>
      <c r="T525" s="26"/>
      <c r="U525" s="26"/>
      <c r="V525" s="26"/>
      <c r="W525" s="26"/>
    </row>
    <row r="526" ht="25.5" customHeight="1" spans="1:23">
      <c r="A526" s="25" t="s">
        <v>1449</v>
      </c>
      <c r="B526" s="25" t="s">
        <v>1462</v>
      </c>
      <c r="C526" s="25" t="s">
        <v>1463</v>
      </c>
      <c r="D526" s="25" t="s">
        <v>751</v>
      </c>
      <c r="E526" s="25" t="s">
        <v>181</v>
      </c>
      <c r="F526" s="25" t="s">
        <v>766</v>
      </c>
      <c r="G526" s="25" t="s">
        <v>754</v>
      </c>
      <c r="H526" s="25" t="s">
        <v>386</v>
      </c>
      <c r="I526" s="411">
        <v>1000000</v>
      </c>
      <c r="J526" s="26">
        <v>1000000</v>
      </c>
      <c r="K526" s="411">
        <v>1000000</v>
      </c>
      <c r="L526" s="411"/>
      <c r="M526" s="26"/>
      <c r="N526" s="411"/>
      <c r="O526" s="411"/>
      <c r="P526" s="411"/>
      <c r="Q526" s="26"/>
      <c r="R526" s="411"/>
      <c r="S526" s="26"/>
      <c r="T526" s="26"/>
      <c r="U526" s="26"/>
      <c r="V526" s="26"/>
      <c r="W526" s="26"/>
    </row>
    <row r="527" ht="25.5" customHeight="1" spans="1:23">
      <c r="A527" s="25" t="s">
        <v>1449</v>
      </c>
      <c r="B527" s="25" t="s">
        <v>1464</v>
      </c>
      <c r="C527" s="25" t="s">
        <v>1465</v>
      </c>
      <c r="D527" s="25" t="s">
        <v>751</v>
      </c>
      <c r="E527" s="25" t="s">
        <v>173</v>
      </c>
      <c r="F527" s="25" t="s">
        <v>419</v>
      </c>
      <c r="G527" s="25" t="s">
        <v>753</v>
      </c>
      <c r="H527" s="25" t="s">
        <v>390</v>
      </c>
      <c r="I527" s="411">
        <v>12727000</v>
      </c>
      <c r="J527" s="26">
        <v>12727000</v>
      </c>
      <c r="K527" s="411">
        <v>12727000</v>
      </c>
      <c r="L527" s="411"/>
      <c r="M527" s="26"/>
      <c r="N527" s="411"/>
      <c r="O527" s="411"/>
      <c r="P527" s="411"/>
      <c r="Q527" s="26"/>
      <c r="R527" s="411"/>
      <c r="S527" s="26"/>
      <c r="T527" s="26"/>
      <c r="U527" s="26"/>
      <c r="V527" s="26"/>
      <c r="W527" s="26"/>
    </row>
    <row r="528" ht="25.5" customHeight="1" spans="1:23">
      <c r="A528" s="25" t="s">
        <v>1449</v>
      </c>
      <c r="B528" s="25" t="s">
        <v>1466</v>
      </c>
      <c r="C528" s="25" t="s">
        <v>1467</v>
      </c>
      <c r="D528" s="25" t="s">
        <v>751</v>
      </c>
      <c r="E528" s="25" t="s">
        <v>173</v>
      </c>
      <c r="F528" s="25" t="s">
        <v>419</v>
      </c>
      <c r="G528" s="25" t="s">
        <v>897</v>
      </c>
      <c r="H528" s="25" t="s">
        <v>524</v>
      </c>
      <c r="I528" s="411">
        <v>1716000</v>
      </c>
      <c r="J528" s="26">
        <v>1716000</v>
      </c>
      <c r="K528" s="411">
        <v>1716000</v>
      </c>
      <c r="L528" s="411"/>
      <c r="M528" s="26"/>
      <c r="N528" s="411"/>
      <c r="O528" s="411"/>
      <c r="P528" s="411"/>
      <c r="Q528" s="26"/>
      <c r="R528" s="411"/>
      <c r="S528" s="26"/>
      <c r="T528" s="26"/>
      <c r="U528" s="26"/>
      <c r="V528" s="26"/>
      <c r="W528" s="26"/>
    </row>
    <row r="529" ht="25.5" customHeight="1" spans="1:23">
      <c r="A529" s="25" t="s">
        <v>1449</v>
      </c>
      <c r="B529" s="25" t="s">
        <v>1468</v>
      </c>
      <c r="C529" s="25" t="s">
        <v>1469</v>
      </c>
      <c r="D529" s="25" t="s">
        <v>751</v>
      </c>
      <c r="E529" s="25" t="s">
        <v>181</v>
      </c>
      <c r="F529" s="25" t="s">
        <v>766</v>
      </c>
      <c r="G529" s="25" t="s">
        <v>753</v>
      </c>
      <c r="H529" s="25" t="s">
        <v>390</v>
      </c>
      <c r="I529" s="411">
        <v>500000</v>
      </c>
      <c r="J529" s="26">
        <v>500000</v>
      </c>
      <c r="K529" s="411">
        <v>500000</v>
      </c>
      <c r="L529" s="411"/>
      <c r="M529" s="26"/>
      <c r="N529" s="411"/>
      <c r="O529" s="411"/>
      <c r="P529" s="411"/>
      <c r="Q529" s="26"/>
      <c r="R529" s="411"/>
      <c r="S529" s="26"/>
      <c r="T529" s="26"/>
      <c r="U529" s="26"/>
      <c r="V529" s="26"/>
      <c r="W529" s="26"/>
    </row>
    <row r="530" ht="25.5" customHeight="1" spans="1:23">
      <c r="A530" s="25" t="s">
        <v>1449</v>
      </c>
      <c r="B530" s="25" t="s">
        <v>1470</v>
      </c>
      <c r="C530" s="25" t="s">
        <v>1471</v>
      </c>
      <c r="D530" s="25" t="s">
        <v>751</v>
      </c>
      <c r="E530" s="25" t="s">
        <v>175</v>
      </c>
      <c r="F530" s="25" t="s">
        <v>457</v>
      </c>
      <c r="G530" s="25" t="s">
        <v>753</v>
      </c>
      <c r="H530" s="25" t="s">
        <v>390</v>
      </c>
      <c r="I530" s="411">
        <v>2590458</v>
      </c>
      <c r="J530" s="26">
        <v>2590458</v>
      </c>
      <c r="K530" s="411">
        <v>2590458</v>
      </c>
      <c r="L530" s="411"/>
      <c r="M530" s="26"/>
      <c r="N530" s="411"/>
      <c r="O530" s="411"/>
      <c r="P530" s="411"/>
      <c r="Q530" s="26"/>
      <c r="R530" s="411"/>
      <c r="S530" s="26"/>
      <c r="T530" s="26"/>
      <c r="U530" s="26"/>
      <c r="V530" s="26"/>
      <c r="W530" s="26"/>
    </row>
    <row r="531" ht="25.5" customHeight="1" spans="1:23">
      <c r="A531" s="25" t="s">
        <v>1449</v>
      </c>
      <c r="B531" s="25" t="s">
        <v>1472</v>
      </c>
      <c r="C531" s="25" t="s">
        <v>1473</v>
      </c>
      <c r="D531" s="25" t="s">
        <v>751</v>
      </c>
      <c r="E531" s="25" t="s">
        <v>177</v>
      </c>
      <c r="F531" s="25" t="s">
        <v>462</v>
      </c>
      <c r="G531" s="25" t="s">
        <v>753</v>
      </c>
      <c r="H531" s="25" t="s">
        <v>390</v>
      </c>
      <c r="I531" s="411">
        <v>1635087</v>
      </c>
      <c r="J531" s="26">
        <v>1635087</v>
      </c>
      <c r="K531" s="411">
        <v>1635087</v>
      </c>
      <c r="L531" s="411"/>
      <c r="M531" s="26"/>
      <c r="N531" s="411"/>
      <c r="O531" s="411"/>
      <c r="P531" s="411"/>
      <c r="Q531" s="26"/>
      <c r="R531" s="411"/>
      <c r="S531" s="26"/>
      <c r="T531" s="26"/>
      <c r="U531" s="26"/>
      <c r="V531" s="26"/>
      <c r="W531" s="26"/>
    </row>
    <row r="532" ht="25.5" customHeight="1" spans="1:23">
      <c r="A532" s="25" t="s">
        <v>1449</v>
      </c>
      <c r="B532" s="25" t="s">
        <v>1474</v>
      </c>
      <c r="C532" s="25" t="s">
        <v>1475</v>
      </c>
      <c r="D532" s="25" t="s">
        <v>751</v>
      </c>
      <c r="E532" s="25" t="s">
        <v>167</v>
      </c>
      <c r="F532" s="25" t="s">
        <v>752</v>
      </c>
      <c r="G532" s="25" t="s">
        <v>753</v>
      </c>
      <c r="H532" s="25" t="s">
        <v>390</v>
      </c>
      <c r="I532" s="411">
        <v>70000</v>
      </c>
      <c r="J532" s="26">
        <v>70000</v>
      </c>
      <c r="K532" s="411">
        <v>70000</v>
      </c>
      <c r="L532" s="411"/>
      <c r="M532" s="26"/>
      <c r="N532" s="411"/>
      <c r="O532" s="411"/>
      <c r="P532" s="411"/>
      <c r="Q532" s="26"/>
      <c r="R532" s="411"/>
      <c r="S532" s="26"/>
      <c r="T532" s="26"/>
      <c r="U532" s="26"/>
      <c r="V532" s="26"/>
      <c r="W532" s="26"/>
    </row>
    <row r="533" ht="25.5" customHeight="1" spans="1:23">
      <c r="A533" s="25" t="s">
        <v>1449</v>
      </c>
      <c r="B533" s="25" t="s">
        <v>1474</v>
      </c>
      <c r="C533" s="25" t="s">
        <v>1475</v>
      </c>
      <c r="D533" s="25" t="s">
        <v>751</v>
      </c>
      <c r="E533" s="25" t="s">
        <v>167</v>
      </c>
      <c r="F533" s="25" t="s">
        <v>752</v>
      </c>
      <c r="G533" s="25" t="s">
        <v>870</v>
      </c>
      <c r="H533" s="25" t="s">
        <v>434</v>
      </c>
      <c r="I533" s="411">
        <v>50000</v>
      </c>
      <c r="J533" s="26">
        <v>50000</v>
      </c>
      <c r="K533" s="411">
        <v>50000</v>
      </c>
      <c r="L533" s="411"/>
      <c r="M533" s="26"/>
      <c r="N533" s="411"/>
      <c r="O533" s="411"/>
      <c r="P533" s="411"/>
      <c r="Q533" s="26"/>
      <c r="R533" s="411"/>
      <c r="S533" s="26"/>
      <c r="T533" s="26"/>
      <c r="U533" s="26"/>
      <c r="V533" s="26"/>
      <c r="W533" s="26"/>
    </row>
    <row r="534" ht="25.5" customHeight="1" spans="1:23">
      <c r="A534" s="25" t="s">
        <v>1449</v>
      </c>
      <c r="B534" s="25" t="s">
        <v>1474</v>
      </c>
      <c r="C534" s="25" t="s">
        <v>1475</v>
      </c>
      <c r="D534" s="25" t="s">
        <v>751</v>
      </c>
      <c r="E534" s="25" t="s">
        <v>167</v>
      </c>
      <c r="F534" s="25" t="s">
        <v>752</v>
      </c>
      <c r="G534" s="25" t="s">
        <v>858</v>
      </c>
      <c r="H534" s="25" t="s">
        <v>436</v>
      </c>
      <c r="I534" s="411">
        <v>50000</v>
      </c>
      <c r="J534" s="26">
        <v>50000</v>
      </c>
      <c r="K534" s="411">
        <v>50000</v>
      </c>
      <c r="L534" s="411"/>
      <c r="M534" s="26"/>
      <c r="N534" s="411"/>
      <c r="O534" s="411"/>
      <c r="P534" s="411"/>
      <c r="Q534" s="26"/>
      <c r="R534" s="411"/>
      <c r="S534" s="26"/>
      <c r="T534" s="26"/>
      <c r="U534" s="26"/>
      <c r="V534" s="26"/>
      <c r="W534" s="26"/>
    </row>
    <row r="535" ht="25.5" customHeight="1" spans="1:23">
      <c r="A535" s="25" t="s">
        <v>1449</v>
      </c>
      <c r="B535" s="25" t="s">
        <v>1474</v>
      </c>
      <c r="C535" s="25" t="s">
        <v>1475</v>
      </c>
      <c r="D535" s="25" t="s">
        <v>751</v>
      </c>
      <c r="E535" s="25" t="s">
        <v>167</v>
      </c>
      <c r="F535" s="25" t="s">
        <v>752</v>
      </c>
      <c r="G535" s="25" t="s">
        <v>1054</v>
      </c>
      <c r="H535" s="25" t="s">
        <v>392</v>
      </c>
      <c r="I535" s="411">
        <v>20000</v>
      </c>
      <c r="J535" s="26">
        <v>20000</v>
      </c>
      <c r="K535" s="411">
        <v>20000</v>
      </c>
      <c r="L535" s="411"/>
      <c r="M535" s="26"/>
      <c r="N535" s="411"/>
      <c r="O535" s="411"/>
      <c r="P535" s="411"/>
      <c r="Q535" s="26"/>
      <c r="R535" s="411"/>
      <c r="S535" s="26"/>
      <c r="T535" s="26"/>
      <c r="U535" s="26"/>
      <c r="V535" s="26"/>
      <c r="W535" s="26"/>
    </row>
    <row r="536" ht="25.5" customHeight="1" spans="1:23">
      <c r="A536" s="25" t="s">
        <v>1449</v>
      </c>
      <c r="B536" s="25" t="s">
        <v>1474</v>
      </c>
      <c r="C536" s="25" t="s">
        <v>1475</v>
      </c>
      <c r="D536" s="25" t="s">
        <v>751</v>
      </c>
      <c r="E536" s="25" t="s">
        <v>167</v>
      </c>
      <c r="F536" s="25" t="s">
        <v>752</v>
      </c>
      <c r="G536" s="25" t="s">
        <v>1055</v>
      </c>
      <c r="H536" s="25" t="s">
        <v>461</v>
      </c>
      <c r="I536" s="411">
        <v>180000</v>
      </c>
      <c r="J536" s="26">
        <v>180000</v>
      </c>
      <c r="K536" s="411">
        <v>180000</v>
      </c>
      <c r="L536" s="411"/>
      <c r="M536" s="26"/>
      <c r="N536" s="411"/>
      <c r="O536" s="411"/>
      <c r="P536" s="411"/>
      <c r="Q536" s="26"/>
      <c r="R536" s="411"/>
      <c r="S536" s="26"/>
      <c r="T536" s="26"/>
      <c r="U536" s="26"/>
      <c r="V536" s="26"/>
      <c r="W536" s="26"/>
    </row>
    <row r="537" ht="25.5" customHeight="1" spans="1:23">
      <c r="A537" s="25" t="s">
        <v>1449</v>
      </c>
      <c r="B537" s="25" t="s">
        <v>1474</v>
      </c>
      <c r="C537" s="25" t="s">
        <v>1475</v>
      </c>
      <c r="D537" s="25" t="s">
        <v>751</v>
      </c>
      <c r="E537" s="25" t="s">
        <v>167</v>
      </c>
      <c r="F537" s="25" t="s">
        <v>752</v>
      </c>
      <c r="G537" s="25" t="s">
        <v>885</v>
      </c>
      <c r="H537" s="25" t="s">
        <v>394</v>
      </c>
      <c r="I537" s="411">
        <v>80000</v>
      </c>
      <c r="J537" s="26">
        <v>80000</v>
      </c>
      <c r="K537" s="411">
        <v>80000</v>
      </c>
      <c r="L537" s="411"/>
      <c r="M537" s="26"/>
      <c r="N537" s="411"/>
      <c r="O537" s="411"/>
      <c r="P537" s="411"/>
      <c r="Q537" s="26"/>
      <c r="R537" s="411"/>
      <c r="S537" s="26"/>
      <c r="T537" s="26"/>
      <c r="U537" s="26"/>
      <c r="V537" s="26"/>
      <c r="W537" s="26"/>
    </row>
    <row r="538" ht="25.5" customHeight="1" spans="1:23">
      <c r="A538" s="25" t="s">
        <v>1449</v>
      </c>
      <c r="B538" s="25" t="s">
        <v>1474</v>
      </c>
      <c r="C538" s="25" t="s">
        <v>1475</v>
      </c>
      <c r="D538" s="25" t="s">
        <v>751</v>
      </c>
      <c r="E538" s="25" t="s">
        <v>167</v>
      </c>
      <c r="F538" s="25" t="s">
        <v>752</v>
      </c>
      <c r="G538" s="25" t="s">
        <v>767</v>
      </c>
      <c r="H538" s="25" t="s">
        <v>442</v>
      </c>
      <c r="I538" s="411">
        <v>50000</v>
      </c>
      <c r="J538" s="26">
        <v>50000</v>
      </c>
      <c r="K538" s="411">
        <v>50000</v>
      </c>
      <c r="L538" s="411"/>
      <c r="M538" s="26"/>
      <c r="N538" s="411"/>
      <c r="O538" s="411"/>
      <c r="P538" s="411"/>
      <c r="Q538" s="26"/>
      <c r="R538" s="411"/>
      <c r="S538" s="26"/>
      <c r="T538" s="26"/>
      <c r="U538" s="26"/>
      <c r="V538" s="26"/>
      <c r="W538" s="26"/>
    </row>
    <row r="539" ht="25.5" customHeight="1" spans="1:23">
      <c r="A539" s="25" t="s">
        <v>1449</v>
      </c>
      <c r="B539" s="25" t="s">
        <v>1476</v>
      </c>
      <c r="C539" s="25" t="s">
        <v>1477</v>
      </c>
      <c r="D539" s="25" t="s">
        <v>751</v>
      </c>
      <c r="E539" s="25" t="s">
        <v>207</v>
      </c>
      <c r="F539" s="25" t="s">
        <v>409</v>
      </c>
      <c r="G539" s="25" t="s">
        <v>757</v>
      </c>
      <c r="H539" s="25" t="s">
        <v>444</v>
      </c>
      <c r="I539" s="411">
        <v>100000</v>
      </c>
      <c r="J539" s="26">
        <v>100000</v>
      </c>
      <c r="K539" s="411">
        <v>100000</v>
      </c>
      <c r="L539" s="411"/>
      <c r="M539" s="26"/>
      <c r="N539" s="411"/>
      <c r="O539" s="411"/>
      <c r="P539" s="411"/>
      <c r="Q539" s="26"/>
      <c r="R539" s="411"/>
      <c r="S539" s="26"/>
      <c r="T539" s="26"/>
      <c r="U539" s="26"/>
      <c r="V539" s="26"/>
      <c r="W539" s="26"/>
    </row>
    <row r="540" ht="25.5" customHeight="1" spans="1:23">
      <c r="A540" s="25" t="s">
        <v>1449</v>
      </c>
      <c r="B540" s="25" t="s">
        <v>1478</v>
      </c>
      <c r="C540" s="25" t="s">
        <v>1479</v>
      </c>
      <c r="D540" s="25" t="s">
        <v>751</v>
      </c>
      <c r="E540" s="25" t="s">
        <v>177</v>
      </c>
      <c r="F540" s="25" t="s">
        <v>462</v>
      </c>
      <c r="G540" s="25" t="s">
        <v>753</v>
      </c>
      <c r="H540" s="25" t="s">
        <v>390</v>
      </c>
      <c r="I540" s="411">
        <v>500000</v>
      </c>
      <c r="J540" s="26">
        <v>500000</v>
      </c>
      <c r="K540" s="411">
        <v>500000</v>
      </c>
      <c r="L540" s="411"/>
      <c r="M540" s="26"/>
      <c r="N540" s="411"/>
      <c r="O540" s="411"/>
      <c r="P540" s="411"/>
      <c r="Q540" s="26"/>
      <c r="R540" s="411"/>
      <c r="S540" s="26"/>
      <c r="T540" s="26"/>
      <c r="U540" s="26"/>
      <c r="V540" s="26"/>
      <c r="W540" s="26"/>
    </row>
    <row r="541" ht="25.5" customHeight="1" spans="1:23">
      <c r="A541" s="25" t="s">
        <v>1449</v>
      </c>
      <c r="B541" s="25" t="s">
        <v>1480</v>
      </c>
      <c r="C541" s="25" t="s">
        <v>1481</v>
      </c>
      <c r="D541" s="25" t="s">
        <v>751</v>
      </c>
      <c r="E541" s="25" t="s">
        <v>167</v>
      </c>
      <c r="F541" s="25" t="s">
        <v>752</v>
      </c>
      <c r="G541" s="25" t="s">
        <v>757</v>
      </c>
      <c r="H541" s="25" t="s">
        <v>444</v>
      </c>
      <c r="I541" s="411">
        <v>550000</v>
      </c>
      <c r="J541" s="26">
        <v>550000</v>
      </c>
      <c r="K541" s="411">
        <v>550000</v>
      </c>
      <c r="L541" s="411"/>
      <c r="M541" s="26"/>
      <c r="N541" s="411"/>
      <c r="O541" s="411"/>
      <c r="P541" s="411"/>
      <c r="Q541" s="26"/>
      <c r="R541" s="411"/>
      <c r="S541" s="26"/>
      <c r="T541" s="26"/>
      <c r="U541" s="26"/>
      <c r="V541" s="26"/>
      <c r="W541" s="26"/>
    </row>
    <row r="542" ht="25.5" customHeight="1" spans="1:23">
      <c r="A542" s="25" t="s">
        <v>1449</v>
      </c>
      <c r="B542" s="25" t="s">
        <v>1482</v>
      </c>
      <c r="C542" s="25" t="s">
        <v>1483</v>
      </c>
      <c r="D542" s="25" t="s">
        <v>1081</v>
      </c>
      <c r="E542" s="25" t="s">
        <v>177</v>
      </c>
      <c r="F542" s="25" t="s">
        <v>462</v>
      </c>
      <c r="G542" s="25" t="s">
        <v>754</v>
      </c>
      <c r="H542" s="25" t="s">
        <v>386</v>
      </c>
      <c r="I542" s="411">
        <v>61450</v>
      </c>
      <c r="J542" s="26"/>
      <c r="K542" s="411"/>
      <c r="L542" s="411"/>
      <c r="M542" s="26"/>
      <c r="N542" s="411"/>
      <c r="O542" s="411"/>
      <c r="P542" s="411"/>
      <c r="Q542" s="26"/>
      <c r="R542" s="411">
        <v>61450</v>
      </c>
      <c r="S542" s="26"/>
      <c r="T542" s="26"/>
      <c r="U542" s="26">
        <v>61450</v>
      </c>
      <c r="V542" s="26"/>
      <c r="W542" s="26"/>
    </row>
    <row r="543" ht="25.5" customHeight="1" spans="1:23">
      <c r="A543" s="25" t="s">
        <v>1449</v>
      </c>
      <c r="B543" s="25" t="s">
        <v>1484</v>
      </c>
      <c r="C543" s="25" t="s">
        <v>1485</v>
      </c>
      <c r="D543" s="25" t="s">
        <v>1081</v>
      </c>
      <c r="E543" s="25" t="s">
        <v>177</v>
      </c>
      <c r="F543" s="25" t="s">
        <v>462</v>
      </c>
      <c r="G543" s="25" t="s">
        <v>767</v>
      </c>
      <c r="H543" s="25" t="s">
        <v>442</v>
      </c>
      <c r="I543" s="411">
        <v>481.2</v>
      </c>
      <c r="J543" s="26"/>
      <c r="K543" s="411"/>
      <c r="L543" s="411"/>
      <c r="M543" s="26"/>
      <c r="N543" s="411"/>
      <c r="O543" s="411"/>
      <c r="P543" s="411"/>
      <c r="Q543" s="26"/>
      <c r="R543" s="411">
        <v>481.2</v>
      </c>
      <c r="S543" s="26"/>
      <c r="T543" s="26"/>
      <c r="U543" s="26">
        <v>481.2</v>
      </c>
      <c r="V543" s="26"/>
      <c r="W543" s="26"/>
    </row>
    <row r="544" ht="25.5" customHeight="1" spans="1:23">
      <c r="A544" s="25" t="s">
        <v>1449</v>
      </c>
      <c r="B544" s="25" t="s">
        <v>1486</v>
      </c>
      <c r="C544" s="25" t="s">
        <v>1487</v>
      </c>
      <c r="D544" s="25" t="s">
        <v>1081</v>
      </c>
      <c r="E544" s="25" t="s">
        <v>177</v>
      </c>
      <c r="F544" s="25" t="s">
        <v>462</v>
      </c>
      <c r="G544" s="25" t="s">
        <v>753</v>
      </c>
      <c r="H544" s="25" t="s">
        <v>390</v>
      </c>
      <c r="I544" s="411">
        <v>112.2</v>
      </c>
      <c r="J544" s="26"/>
      <c r="K544" s="411"/>
      <c r="L544" s="411"/>
      <c r="M544" s="26"/>
      <c r="N544" s="411"/>
      <c r="O544" s="411"/>
      <c r="P544" s="411"/>
      <c r="Q544" s="26"/>
      <c r="R544" s="411">
        <v>112.2</v>
      </c>
      <c r="S544" s="26"/>
      <c r="T544" s="26"/>
      <c r="U544" s="26">
        <v>112.2</v>
      </c>
      <c r="V544" s="26"/>
      <c r="W544" s="26"/>
    </row>
    <row r="545" ht="25.5" customHeight="1" spans="1:23">
      <c r="A545" s="25" t="s">
        <v>1449</v>
      </c>
      <c r="B545" s="25" t="s">
        <v>1488</v>
      </c>
      <c r="C545" s="25" t="s">
        <v>1489</v>
      </c>
      <c r="D545" s="25" t="s">
        <v>1183</v>
      </c>
      <c r="E545" s="25" t="s">
        <v>175</v>
      </c>
      <c r="F545" s="25" t="s">
        <v>457</v>
      </c>
      <c r="G545" s="25" t="s">
        <v>761</v>
      </c>
      <c r="H545" s="25" t="s">
        <v>396</v>
      </c>
      <c r="I545" s="411">
        <v>3437</v>
      </c>
      <c r="J545" s="26"/>
      <c r="K545" s="411"/>
      <c r="L545" s="411"/>
      <c r="M545" s="26"/>
      <c r="N545" s="411"/>
      <c r="O545" s="411"/>
      <c r="P545" s="411"/>
      <c r="Q545" s="26"/>
      <c r="R545" s="411">
        <v>3437</v>
      </c>
      <c r="S545" s="26"/>
      <c r="T545" s="26"/>
      <c r="U545" s="26">
        <v>3437</v>
      </c>
      <c r="V545" s="26"/>
      <c r="W545" s="26"/>
    </row>
    <row r="546" ht="25.5" customHeight="1" spans="1:23">
      <c r="A546" s="25" t="s">
        <v>1449</v>
      </c>
      <c r="B546" s="25" t="s">
        <v>1490</v>
      </c>
      <c r="C546" s="25" t="s">
        <v>1491</v>
      </c>
      <c r="D546" s="25" t="s">
        <v>1081</v>
      </c>
      <c r="E546" s="25" t="s">
        <v>177</v>
      </c>
      <c r="F546" s="25" t="s">
        <v>462</v>
      </c>
      <c r="G546" s="25" t="s">
        <v>885</v>
      </c>
      <c r="H546" s="25" t="s">
        <v>394</v>
      </c>
      <c r="I546" s="411">
        <v>37.37</v>
      </c>
      <c r="J546" s="26"/>
      <c r="K546" s="411"/>
      <c r="L546" s="411"/>
      <c r="M546" s="26"/>
      <c r="N546" s="411"/>
      <c r="O546" s="411"/>
      <c r="P546" s="411"/>
      <c r="Q546" s="26"/>
      <c r="R546" s="411">
        <v>37.37</v>
      </c>
      <c r="S546" s="26"/>
      <c r="T546" s="26"/>
      <c r="U546" s="26">
        <v>37.37</v>
      </c>
      <c r="V546" s="26"/>
      <c r="W546" s="26"/>
    </row>
    <row r="547" ht="25.5" customHeight="1" spans="1:23">
      <c r="A547" s="25" t="s">
        <v>1449</v>
      </c>
      <c r="B547" s="25" t="s">
        <v>1492</v>
      </c>
      <c r="C547" s="25" t="s">
        <v>1493</v>
      </c>
      <c r="D547" s="25" t="s">
        <v>913</v>
      </c>
      <c r="E547" s="25" t="s">
        <v>177</v>
      </c>
      <c r="F547" s="25" t="s">
        <v>462</v>
      </c>
      <c r="G547" s="25" t="s">
        <v>753</v>
      </c>
      <c r="H547" s="25" t="s">
        <v>390</v>
      </c>
      <c r="I547" s="411">
        <v>78560.35</v>
      </c>
      <c r="J547" s="26"/>
      <c r="K547" s="411"/>
      <c r="L547" s="411"/>
      <c r="M547" s="26"/>
      <c r="N547" s="411"/>
      <c r="O547" s="411"/>
      <c r="P547" s="411"/>
      <c r="Q547" s="26"/>
      <c r="R547" s="411">
        <v>78560.35</v>
      </c>
      <c r="S547" s="26"/>
      <c r="T547" s="26"/>
      <c r="U547" s="26">
        <v>78560.35</v>
      </c>
      <c r="V547" s="26"/>
      <c r="W547" s="26"/>
    </row>
    <row r="548" ht="25.5" customHeight="1" spans="1:23">
      <c r="A548" s="25" t="s">
        <v>1449</v>
      </c>
      <c r="B548" s="25" t="s">
        <v>1494</v>
      </c>
      <c r="C548" s="25" t="s">
        <v>1495</v>
      </c>
      <c r="D548" s="25" t="s">
        <v>1081</v>
      </c>
      <c r="E548" s="25" t="s">
        <v>177</v>
      </c>
      <c r="F548" s="25" t="s">
        <v>462</v>
      </c>
      <c r="G548" s="25" t="s">
        <v>885</v>
      </c>
      <c r="H548" s="25" t="s">
        <v>394</v>
      </c>
      <c r="I548" s="411">
        <v>17090.93</v>
      </c>
      <c r="J548" s="26"/>
      <c r="K548" s="411"/>
      <c r="L548" s="411"/>
      <c r="M548" s="26"/>
      <c r="N548" s="411"/>
      <c r="O548" s="411"/>
      <c r="P548" s="411"/>
      <c r="Q548" s="26"/>
      <c r="R548" s="411">
        <v>17090.93</v>
      </c>
      <c r="S548" s="26"/>
      <c r="T548" s="26"/>
      <c r="U548" s="26">
        <v>17090.93</v>
      </c>
      <c r="V548" s="26"/>
      <c r="W548" s="26"/>
    </row>
    <row r="549" ht="25.5" customHeight="1" spans="1:23">
      <c r="A549" s="25" t="s">
        <v>1449</v>
      </c>
      <c r="B549" s="25" t="s">
        <v>1494</v>
      </c>
      <c r="C549" s="25" t="s">
        <v>1495</v>
      </c>
      <c r="D549" s="25" t="s">
        <v>1081</v>
      </c>
      <c r="E549" s="25" t="s">
        <v>177</v>
      </c>
      <c r="F549" s="25" t="s">
        <v>462</v>
      </c>
      <c r="G549" s="25" t="s">
        <v>761</v>
      </c>
      <c r="H549" s="25" t="s">
        <v>396</v>
      </c>
      <c r="I549" s="411">
        <v>2586</v>
      </c>
      <c r="J549" s="26"/>
      <c r="K549" s="411"/>
      <c r="L549" s="411"/>
      <c r="M549" s="26"/>
      <c r="N549" s="411"/>
      <c r="O549" s="411"/>
      <c r="P549" s="411"/>
      <c r="Q549" s="26"/>
      <c r="R549" s="411">
        <v>2586</v>
      </c>
      <c r="S549" s="26"/>
      <c r="T549" s="26"/>
      <c r="U549" s="26">
        <v>2586</v>
      </c>
      <c r="V549" s="26"/>
      <c r="W549" s="26"/>
    </row>
    <row r="550" ht="25.5" customHeight="1" spans="1:23">
      <c r="A550" s="25" t="s">
        <v>1449</v>
      </c>
      <c r="B550" s="25" t="s">
        <v>1496</v>
      </c>
      <c r="C550" s="25" t="s">
        <v>1497</v>
      </c>
      <c r="D550" s="25" t="s">
        <v>1081</v>
      </c>
      <c r="E550" s="25" t="s">
        <v>177</v>
      </c>
      <c r="F550" s="25" t="s">
        <v>462</v>
      </c>
      <c r="G550" s="25" t="s">
        <v>753</v>
      </c>
      <c r="H550" s="25" t="s">
        <v>390</v>
      </c>
      <c r="I550" s="411">
        <v>7844.89</v>
      </c>
      <c r="J550" s="26"/>
      <c r="K550" s="411"/>
      <c r="L550" s="411"/>
      <c r="M550" s="26"/>
      <c r="N550" s="411"/>
      <c r="O550" s="411"/>
      <c r="P550" s="411"/>
      <c r="Q550" s="26"/>
      <c r="R550" s="411">
        <v>7844.89</v>
      </c>
      <c r="S550" s="26"/>
      <c r="T550" s="26"/>
      <c r="U550" s="26">
        <v>7844.89</v>
      </c>
      <c r="V550" s="26"/>
      <c r="W550" s="26"/>
    </row>
    <row r="551" ht="25.5" customHeight="1" spans="1:23">
      <c r="A551" s="25" t="s">
        <v>1449</v>
      </c>
      <c r="B551" s="25" t="s">
        <v>1496</v>
      </c>
      <c r="C551" s="25" t="s">
        <v>1497</v>
      </c>
      <c r="D551" s="25" t="s">
        <v>1081</v>
      </c>
      <c r="E551" s="25" t="s">
        <v>177</v>
      </c>
      <c r="F551" s="25" t="s">
        <v>462</v>
      </c>
      <c r="G551" s="25" t="s">
        <v>885</v>
      </c>
      <c r="H551" s="25" t="s">
        <v>394</v>
      </c>
      <c r="I551" s="411">
        <v>27677.74</v>
      </c>
      <c r="J551" s="26"/>
      <c r="K551" s="411"/>
      <c r="L551" s="411"/>
      <c r="M551" s="26"/>
      <c r="N551" s="411"/>
      <c r="O551" s="411"/>
      <c r="P551" s="411"/>
      <c r="Q551" s="26"/>
      <c r="R551" s="411">
        <v>27677.74</v>
      </c>
      <c r="S551" s="26"/>
      <c r="T551" s="26"/>
      <c r="U551" s="26">
        <v>27677.74</v>
      </c>
      <c r="V551" s="26"/>
      <c r="W551" s="26"/>
    </row>
    <row r="552" ht="25.5" customHeight="1" spans="1:23">
      <c r="A552" s="25" t="s">
        <v>1449</v>
      </c>
      <c r="B552" s="25" t="s">
        <v>1498</v>
      </c>
      <c r="C552" s="25" t="s">
        <v>1499</v>
      </c>
      <c r="D552" s="25" t="s">
        <v>1081</v>
      </c>
      <c r="E552" s="25" t="s">
        <v>177</v>
      </c>
      <c r="F552" s="25" t="s">
        <v>462</v>
      </c>
      <c r="G552" s="25" t="s">
        <v>885</v>
      </c>
      <c r="H552" s="25" t="s">
        <v>394</v>
      </c>
      <c r="I552" s="411">
        <v>126.06</v>
      </c>
      <c r="J552" s="26"/>
      <c r="K552" s="411"/>
      <c r="L552" s="411"/>
      <c r="M552" s="26"/>
      <c r="N552" s="411"/>
      <c r="O552" s="411"/>
      <c r="P552" s="411"/>
      <c r="Q552" s="26"/>
      <c r="R552" s="411">
        <v>126.06</v>
      </c>
      <c r="S552" s="26"/>
      <c r="T552" s="26"/>
      <c r="U552" s="26">
        <v>126.06</v>
      </c>
      <c r="V552" s="26"/>
      <c r="W552" s="26"/>
    </row>
    <row r="553" ht="25.5" customHeight="1" spans="1:23">
      <c r="A553" s="25" t="s">
        <v>1449</v>
      </c>
      <c r="B553" s="25" t="s">
        <v>1500</v>
      </c>
      <c r="C553" s="25" t="s">
        <v>1501</v>
      </c>
      <c r="D553" s="25" t="s">
        <v>1081</v>
      </c>
      <c r="E553" s="25" t="s">
        <v>179</v>
      </c>
      <c r="F553" s="25" t="s">
        <v>448</v>
      </c>
      <c r="G553" s="25" t="s">
        <v>885</v>
      </c>
      <c r="H553" s="25" t="s">
        <v>394</v>
      </c>
      <c r="I553" s="411">
        <v>102448</v>
      </c>
      <c r="J553" s="26"/>
      <c r="K553" s="411"/>
      <c r="L553" s="411"/>
      <c r="M553" s="26"/>
      <c r="N553" s="411"/>
      <c r="O553" s="411"/>
      <c r="P553" s="411"/>
      <c r="Q553" s="26"/>
      <c r="R553" s="411">
        <v>102448</v>
      </c>
      <c r="S553" s="26"/>
      <c r="T553" s="26"/>
      <c r="U553" s="26">
        <v>102448</v>
      </c>
      <c r="V553" s="26"/>
      <c r="W553" s="26"/>
    </row>
    <row r="554" ht="25.5" customHeight="1" spans="1:23">
      <c r="A554" s="25" t="s">
        <v>1449</v>
      </c>
      <c r="B554" s="25" t="s">
        <v>1500</v>
      </c>
      <c r="C554" s="25" t="s">
        <v>1501</v>
      </c>
      <c r="D554" s="25" t="s">
        <v>1081</v>
      </c>
      <c r="E554" s="25" t="s">
        <v>179</v>
      </c>
      <c r="F554" s="25" t="s">
        <v>448</v>
      </c>
      <c r="G554" s="25" t="s">
        <v>761</v>
      </c>
      <c r="H554" s="25" t="s">
        <v>396</v>
      </c>
      <c r="I554" s="411">
        <v>63433</v>
      </c>
      <c r="J554" s="26"/>
      <c r="K554" s="411"/>
      <c r="L554" s="411"/>
      <c r="M554" s="26"/>
      <c r="N554" s="411"/>
      <c r="O554" s="411"/>
      <c r="P554" s="411"/>
      <c r="Q554" s="26"/>
      <c r="R554" s="411">
        <v>63433</v>
      </c>
      <c r="S554" s="26"/>
      <c r="T554" s="26"/>
      <c r="U554" s="26">
        <v>63433</v>
      </c>
      <c r="V554" s="26"/>
      <c r="W554" s="26"/>
    </row>
    <row r="555" ht="25.5" customHeight="1" spans="1:23">
      <c r="A555" s="25" t="s">
        <v>1449</v>
      </c>
      <c r="B555" s="25" t="s">
        <v>1500</v>
      </c>
      <c r="C555" s="25" t="s">
        <v>1501</v>
      </c>
      <c r="D555" s="25" t="s">
        <v>1081</v>
      </c>
      <c r="E555" s="25" t="s">
        <v>179</v>
      </c>
      <c r="F555" s="25" t="s">
        <v>448</v>
      </c>
      <c r="G555" s="25" t="s">
        <v>785</v>
      </c>
      <c r="H555" s="25" t="s">
        <v>440</v>
      </c>
      <c r="I555" s="411">
        <v>35855.81</v>
      </c>
      <c r="J555" s="26"/>
      <c r="K555" s="411"/>
      <c r="L555" s="411"/>
      <c r="M555" s="26"/>
      <c r="N555" s="411"/>
      <c r="O555" s="411"/>
      <c r="P555" s="411"/>
      <c r="Q555" s="26"/>
      <c r="R555" s="411">
        <v>35855.81</v>
      </c>
      <c r="S555" s="26"/>
      <c r="T555" s="26"/>
      <c r="U555" s="26">
        <v>35855.81</v>
      </c>
      <c r="V555" s="26"/>
      <c r="W555" s="26"/>
    </row>
    <row r="556" ht="25.5" customHeight="1" spans="1:23">
      <c r="A556" s="25" t="s">
        <v>1449</v>
      </c>
      <c r="B556" s="25" t="s">
        <v>1500</v>
      </c>
      <c r="C556" s="25" t="s">
        <v>1501</v>
      </c>
      <c r="D556" s="25" t="s">
        <v>1081</v>
      </c>
      <c r="E556" s="25" t="s">
        <v>179</v>
      </c>
      <c r="F556" s="25" t="s">
        <v>448</v>
      </c>
      <c r="G556" s="25" t="s">
        <v>767</v>
      </c>
      <c r="H556" s="25" t="s">
        <v>442</v>
      </c>
      <c r="I556" s="411">
        <v>10000</v>
      </c>
      <c r="J556" s="26"/>
      <c r="K556" s="411"/>
      <c r="L556" s="411"/>
      <c r="M556" s="26"/>
      <c r="N556" s="411"/>
      <c r="O556" s="411"/>
      <c r="P556" s="411"/>
      <c r="Q556" s="26"/>
      <c r="R556" s="411">
        <v>10000</v>
      </c>
      <c r="S556" s="26"/>
      <c r="T556" s="26"/>
      <c r="U556" s="26">
        <v>10000</v>
      </c>
      <c r="V556" s="26"/>
      <c r="W556" s="26"/>
    </row>
    <row r="557" ht="25.5" customHeight="1" spans="1:23">
      <c r="A557" s="25" t="s">
        <v>1449</v>
      </c>
      <c r="B557" s="25" t="s">
        <v>1502</v>
      </c>
      <c r="C557" s="25" t="s">
        <v>1503</v>
      </c>
      <c r="D557" s="25" t="s">
        <v>1081</v>
      </c>
      <c r="E557" s="25" t="s">
        <v>177</v>
      </c>
      <c r="F557" s="25" t="s">
        <v>462</v>
      </c>
      <c r="G557" s="25" t="s">
        <v>885</v>
      </c>
      <c r="H557" s="25" t="s">
        <v>394</v>
      </c>
      <c r="I557" s="411">
        <v>5750</v>
      </c>
      <c r="J557" s="26"/>
      <c r="K557" s="411"/>
      <c r="L557" s="411"/>
      <c r="M557" s="26"/>
      <c r="N557" s="411"/>
      <c r="O557" s="411"/>
      <c r="P557" s="411"/>
      <c r="Q557" s="26"/>
      <c r="R557" s="411">
        <v>5750</v>
      </c>
      <c r="S557" s="26"/>
      <c r="T557" s="26"/>
      <c r="U557" s="26">
        <v>5750</v>
      </c>
      <c r="V557" s="26"/>
      <c r="W557" s="26"/>
    </row>
    <row r="558" ht="25.5" customHeight="1" spans="1:23">
      <c r="A558" s="25" t="s">
        <v>1449</v>
      </c>
      <c r="B558" s="25" t="s">
        <v>1502</v>
      </c>
      <c r="C558" s="25" t="s">
        <v>1503</v>
      </c>
      <c r="D558" s="25" t="s">
        <v>1081</v>
      </c>
      <c r="E558" s="25" t="s">
        <v>177</v>
      </c>
      <c r="F558" s="25" t="s">
        <v>462</v>
      </c>
      <c r="G558" s="25" t="s">
        <v>767</v>
      </c>
      <c r="H558" s="25" t="s">
        <v>442</v>
      </c>
      <c r="I558" s="411">
        <v>306</v>
      </c>
      <c r="J558" s="26"/>
      <c r="K558" s="411"/>
      <c r="L558" s="411"/>
      <c r="M558" s="26"/>
      <c r="N558" s="411"/>
      <c r="O558" s="411"/>
      <c r="P558" s="411"/>
      <c r="Q558" s="26"/>
      <c r="R558" s="411">
        <v>306</v>
      </c>
      <c r="S558" s="26"/>
      <c r="T558" s="26"/>
      <c r="U558" s="26">
        <v>306</v>
      </c>
      <c r="V558" s="26"/>
      <c r="W558" s="26"/>
    </row>
    <row r="559" ht="25.5" customHeight="1" spans="1:23">
      <c r="A559" s="25" t="s">
        <v>1449</v>
      </c>
      <c r="B559" s="25" t="s">
        <v>1502</v>
      </c>
      <c r="C559" s="25" t="s">
        <v>1503</v>
      </c>
      <c r="D559" s="25" t="s">
        <v>1081</v>
      </c>
      <c r="E559" s="25" t="s">
        <v>177</v>
      </c>
      <c r="F559" s="25" t="s">
        <v>462</v>
      </c>
      <c r="G559" s="25" t="s">
        <v>840</v>
      </c>
      <c r="H559" s="25" t="s">
        <v>526</v>
      </c>
      <c r="I559" s="411">
        <v>150</v>
      </c>
      <c r="J559" s="26"/>
      <c r="K559" s="411"/>
      <c r="L559" s="411"/>
      <c r="M559" s="26"/>
      <c r="N559" s="411"/>
      <c r="O559" s="411"/>
      <c r="P559" s="411"/>
      <c r="Q559" s="26"/>
      <c r="R559" s="411">
        <v>150</v>
      </c>
      <c r="S559" s="26"/>
      <c r="T559" s="26"/>
      <c r="U559" s="26">
        <v>150</v>
      </c>
      <c r="V559" s="26"/>
      <c r="W559" s="26"/>
    </row>
    <row r="560" ht="25.5" customHeight="1" spans="1:23">
      <c r="A560" s="25" t="s">
        <v>1449</v>
      </c>
      <c r="B560" s="25" t="s">
        <v>1504</v>
      </c>
      <c r="C560" s="25" t="s">
        <v>1505</v>
      </c>
      <c r="D560" s="25" t="s">
        <v>1081</v>
      </c>
      <c r="E560" s="25" t="s">
        <v>177</v>
      </c>
      <c r="F560" s="25" t="s">
        <v>462</v>
      </c>
      <c r="G560" s="25" t="s">
        <v>885</v>
      </c>
      <c r="H560" s="25" t="s">
        <v>394</v>
      </c>
      <c r="I560" s="411">
        <v>19280</v>
      </c>
      <c r="J560" s="26"/>
      <c r="K560" s="411"/>
      <c r="L560" s="411"/>
      <c r="M560" s="26"/>
      <c r="N560" s="411"/>
      <c r="O560" s="411"/>
      <c r="P560" s="411"/>
      <c r="Q560" s="26"/>
      <c r="R560" s="411">
        <v>19280</v>
      </c>
      <c r="S560" s="26"/>
      <c r="T560" s="26"/>
      <c r="U560" s="26">
        <v>19280</v>
      </c>
      <c r="V560" s="26"/>
      <c r="W560" s="26"/>
    </row>
    <row r="561" ht="25.5" customHeight="1" spans="1:23">
      <c r="A561" s="25" t="s">
        <v>1449</v>
      </c>
      <c r="B561" s="25" t="s">
        <v>1504</v>
      </c>
      <c r="C561" s="25" t="s">
        <v>1505</v>
      </c>
      <c r="D561" s="25" t="s">
        <v>1081</v>
      </c>
      <c r="E561" s="25" t="s">
        <v>177</v>
      </c>
      <c r="F561" s="25" t="s">
        <v>462</v>
      </c>
      <c r="G561" s="25" t="s">
        <v>785</v>
      </c>
      <c r="H561" s="25" t="s">
        <v>440</v>
      </c>
      <c r="I561" s="411">
        <v>45056.11</v>
      </c>
      <c r="J561" s="26"/>
      <c r="K561" s="411"/>
      <c r="L561" s="411"/>
      <c r="M561" s="26"/>
      <c r="N561" s="411"/>
      <c r="O561" s="411"/>
      <c r="P561" s="411"/>
      <c r="Q561" s="26"/>
      <c r="R561" s="411">
        <v>45056.11</v>
      </c>
      <c r="S561" s="26"/>
      <c r="T561" s="26"/>
      <c r="U561" s="26">
        <v>45056.11</v>
      </c>
      <c r="V561" s="26"/>
      <c r="W561" s="26"/>
    </row>
    <row r="562" ht="25.5" customHeight="1" spans="1:23">
      <c r="A562" s="25" t="s">
        <v>1449</v>
      </c>
      <c r="B562" s="25" t="s">
        <v>1506</v>
      </c>
      <c r="C562" s="25" t="s">
        <v>1507</v>
      </c>
      <c r="D562" s="25" t="s">
        <v>1081</v>
      </c>
      <c r="E562" s="25" t="s">
        <v>177</v>
      </c>
      <c r="F562" s="25" t="s">
        <v>462</v>
      </c>
      <c r="G562" s="25" t="s">
        <v>785</v>
      </c>
      <c r="H562" s="25" t="s">
        <v>440</v>
      </c>
      <c r="I562" s="411">
        <v>21377.2</v>
      </c>
      <c r="J562" s="26"/>
      <c r="K562" s="411"/>
      <c r="L562" s="411"/>
      <c r="M562" s="26"/>
      <c r="N562" s="411"/>
      <c r="O562" s="411"/>
      <c r="P562" s="411"/>
      <c r="Q562" s="26"/>
      <c r="R562" s="411">
        <v>21377.2</v>
      </c>
      <c r="S562" s="26"/>
      <c r="T562" s="26"/>
      <c r="U562" s="26">
        <v>21377.2</v>
      </c>
      <c r="V562" s="26"/>
      <c r="W562" s="26"/>
    </row>
    <row r="563" ht="25.5" customHeight="1" spans="1:23">
      <c r="A563" s="25" t="s">
        <v>1449</v>
      </c>
      <c r="B563" s="25" t="s">
        <v>1506</v>
      </c>
      <c r="C563" s="25" t="s">
        <v>1507</v>
      </c>
      <c r="D563" s="25" t="s">
        <v>1081</v>
      </c>
      <c r="E563" s="25" t="s">
        <v>177</v>
      </c>
      <c r="F563" s="25" t="s">
        <v>462</v>
      </c>
      <c r="G563" s="25" t="s">
        <v>767</v>
      </c>
      <c r="H563" s="25" t="s">
        <v>442</v>
      </c>
      <c r="I563" s="411">
        <v>18200</v>
      </c>
      <c r="J563" s="26"/>
      <c r="K563" s="411"/>
      <c r="L563" s="411"/>
      <c r="M563" s="26"/>
      <c r="N563" s="411"/>
      <c r="O563" s="411"/>
      <c r="P563" s="411"/>
      <c r="Q563" s="26"/>
      <c r="R563" s="411">
        <v>18200</v>
      </c>
      <c r="S563" s="26"/>
      <c r="T563" s="26"/>
      <c r="U563" s="26">
        <v>18200</v>
      </c>
      <c r="V563" s="26"/>
      <c r="W563" s="26"/>
    </row>
    <row r="564" ht="25.5" customHeight="1" spans="1:23">
      <c r="A564" s="25" t="s">
        <v>1449</v>
      </c>
      <c r="B564" s="25" t="s">
        <v>1506</v>
      </c>
      <c r="C564" s="25" t="s">
        <v>1507</v>
      </c>
      <c r="D564" s="25" t="s">
        <v>1081</v>
      </c>
      <c r="E564" s="25" t="s">
        <v>179</v>
      </c>
      <c r="F564" s="25" t="s">
        <v>448</v>
      </c>
      <c r="G564" s="25" t="s">
        <v>885</v>
      </c>
      <c r="H564" s="25" t="s">
        <v>394</v>
      </c>
      <c r="I564" s="411">
        <v>67214</v>
      </c>
      <c r="J564" s="26"/>
      <c r="K564" s="411"/>
      <c r="L564" s="411"/>
      <c r="M564" s="26"/>
      <c r="N564" s="411"/>
      <c r="O564" s="411"/>
      <c r="P564" s="411"/>
      <c r="Q564" s="26"/>
      <c r="R564" s="411">
        <v>67214</v>
      </c>
      <c r="S564" s="26"/>
      <c r="T564" s="26"/>
      <c r="U564" s="26">
        <v>67214</v>
      </c>
      <c r="V564" s="26"/>
      <c r="W564" s="26"/>
    </row>
    <row r="565" ht="25.5" customHeight="1" spans="1:23">
      <c r="A565" s="25" t="s">
        <v>1449</v>
      </c>
      <c r="B565" s="25" t="s">
        <v>1506</v>
      </c>
      <c r="C565" s="25" t="s">
        <v>1507</v>
      </c>
      <c r="D565" s="25" t="s">
        <v>1081</v>
      </c>
      <c r="E565" s="25" t="s">
        <v>179</v>
      </c>
      <c r="F565" s="25" t="s">
        <v>448</v>
      </c>
      <c r="G565" s="25" t="s">
        <v>761</v>
      </c>
      <c r="H565" s="25" t="s">
        <v>396</v>
      </c>
      <c r="I565" s="411">
        <v>44411</v>
      </c>
      <c r="J565" s="26"/>
      <c r="K565" s="411"/>
      <c r="L565" s="411"/>
      <c r="M565" s="26"/>
      <c r="N565" s="411"/>
      <c r="O565" s="411"/>
      <c r="P565" s="411"/>
      <c r="Q565" s="26"/>
      <c r="R565" s="411">
        <v>44411</v>
      </c>
      <c r="S565" s="26"/>
      <c r="T565" s="26"/>
      <c r="U565" s="26">
        <v>44411</v>
      </c>
      <c r="V565" s="26"/>
      <c r="W565" s="26"/>
    </row>
    <row r="566" ht="25.5" customHeight="1" spans="1:23">
      <c r="A566" s="25" t="s">
        <v>1449</v>
      </c>
      <c r="B566" s="25" t="s">
        <v>1508</v>
      </c>
      <c r="C566" s="25" t="s">
        <v>1509</v>
      </c>
      <c r="D566" s="25" t="s">
        <v>1081</v>
      </c>
      <c r="E566" s="25" t="s">
        <v>177</v>
      </c>
      <c r="F566" s="25" t="s">
        <v>462</v>
      </c>
      <c r="G566" s="25" t="s">
        <v>753</v>
      </c>
      <c r="H566" s="25" t="s">
        <v>390</v>
      </c>
      <c r="I566" s="411">
        <v>21836.33</v>
      </c>
      <c r="J566" s="26"/>
      <c r="K566" s="411"/>
      <c r="L566" s="411"/>
      <c r="M566" s="26"/>
      <c r="N566" s="411"/>
      <c r="O566" s="411"/>
      <c r="P566" s="411"/>
      <c r="Q566" s="26"/>
      <c r="R566" s="411">
        <v>21836.33</v>
      </c>
      <c r="S566" s="26"/>
      <c r="T566" s="26"/>
      <c r="U566" s="26">
        <v>21836.33</v>
      </c>
      <c r="V566" s="26"/>
      <c r="W566" s="26"/>
    </row>
    <row r="567" ht="25.5" customHeight="1" spans="1:23">
      <c r="A567" s="25" t="s">
        <v>1449</v>
      </c>
      <c r="B567" s="25" t="s">
        <v>1508</v>
      </c>
      <c r="C567" s="25" t="s">
        <v>1509</v>
      </c>
      <c r="D567" s="25" t="s">
        <v>1081</v>
      </c>
      <c r="E567" s="25" t="s">
        <v>177</v>
      </c>
      <c r="F567" s="25" t="s">
        <v>462</v>
      </c>
      <c r="G567" s="25" t="s">
        <v>761</v>
      </c>
      <c r="H567" s="25" t="s">
        <v>396</v>
      </c>
      <c r="I567" s="411">
        <v>23037.4</v>
      </c>
      <c r="J567" s="26"/>
      <c r="K567" s="411"/>
      <c r="L567" s="411"/>
      <c r="M567" s="26"/>
      <c r="N567" s="411"/>
      <c r="O567" s="411"/>
      <c r="P567" s="411"/>
      <c r="Q567" s="26"/>
      <c r="R567" s="411">
        <v>23037.4</v>
      </c>
      <c r="S567" s="26"/>
      <c r="T567" s="26"/>
      <c r="U567" s="26">
        <v>23037.4</v>
      </c>
      <c r="V567" s="26"/>
      <c r="W567" s="26"/>
    </row>
    <row r="568" ht="25.5" customHeight="1" spans="1:23">
      <c r="A568" s="25" t="s">
        <v>1449</v>
      </c>
      <c r="B568" s="25" t="s">
        <v>1508</v>
      </c>
      <c r="C568" s="25" t="s">
        <v>1509</v>
      </c>
      <c r="D568" s="25" t="s">
        <v>1081</v>
      </c>
      <c r="E568" s="25" t="s">
        <v>177</v>
      </c>
      <c r="F568" s="25" t="s">
        <v>462</v>
      </c>
      <c r="G568" s="25" t="s">
        <v>767</v>
      </c>
      <c r="H568" s="25" t="s">
        <v>442</v>
      </c>
      <c r="I568" s="411">
        <v>16000</v>
      </c>
      <c r="J568" s="26"/>
      <c r="K568" s="411"/>
      <c r="L568" s="411"/>
      <c r="M568" s="26"/>
      <c r="N568" s="411"/>
      <c r="O568" s="411"/>
      <c r="P568" s="411"/>
      <c r="Q568" s="26"/>
      <c r="R568" s="411">
        <v>16000</v>
      </c>
      <c r="S568" s="26"/>
      <c r="T568" s="26"/>
      <c r="U568" s="26">
        <v>16000</v>
      </c>
      <c r="V568" s="26"/>
      <c r="W568" s="26"/>
    </row>
    <row r="569" ht="25.5" customHeight="1" spans="1:23">
      <c r="A569" s="25" t="s">
        <v>1449</v>
      </c>
      <c r="B569" s="25" t="s">
        <v>1508</v>
      </c>
      <c r="C569" s="25" t="s">
        <v>1509</v>
      </c>
      <c r="D569" s="25" t="s">
        <v>1081</v>
      </c>
      <c r="E569" s="25" t="s">
        <v>179</v>
      </c>
      <c r="F569" s="25" t="s">
        <v>448</v>
      </c>
      <c r="G569" s="25" t="s">
        <v>885</v>
      </c>
      <c r="H569" s="25" t="s">
        <v>394</v>
      </c>
      <c r="I569" s="411">
        <v>60987.78</v>
      </c>
      <c r="J569" s="26"/>
      <c r="K569" s="411"/>
      <c r="L569" s="411"/>
      <c r="M569" s="26"/>
      <c r="N569" s="411"/>
      <c r="O569" s="411"/>
      <c r="P569" s="411"/>
      <c r="Q569" s="26"/>
      <c r="R569" s="411">
        <v>60987.78</v>
      </c>
      <c r="S569" s="26"/>
      <c r="T569" s="26"/>
      <c r="U569" s="26">
        <v>60987.78</v>
      </c>
      <c r="V569" s="26"/>
      <c r="W569" s="26"/>
    </row>
    <row r="570" ht="25.5" customHeight="1" spans="1:23">
      <c r="A570" s="25" t="s">
        <v>1449</v>
      </c>
      <c r="B570" s="25" t="s">
        <v>1510</v>
      </c>
      <c r="C570" s="25" t="s">
        <v>1511</v>
      </c>
      <c r="D570" s="25" t="s">
        <v>1081</v>
      </c>
      <c r="E570" s="25" t="s">
        <v>177</v>
      </c>
      <c r="F570" s="25" t="s">
        <v>462</v>
      </c>
      <c r="G570" s="25" t="s">
        <v>761</v>
      </c>
      <c r="H570" s="25" t="s">
        <v>396</v>
      </c>
      <c r="I570" s="411">
        <v>157916.38</v>
      </c>
      <c r="J570" s="26"/>
      <c r="K570" s="411"/>
      <c r="L570" s="411"/>
      <c r="M570" s="26"/>
      <c r="N570" s="411"/>
      <c r="O570" s="411"/>
      <c r="P570" s="411"/>
      <c r="Q570" s="26"/>
      <c r="R570" s="411">
        <v>157916.38</v>
      </c>
      <c r="S570" s="26"/>
      <c r="T570" s="26"/>
      <c r="U570" s="26">
        <v>157916.38</v>
      </c>
      <c r="V570" s="26"/>
      <c r="W570" s="26"/>
    </row>
    <row r="571" ht="25.5" customHeight="1" spans="1:23">
      <c r="A571" s="25" t="s">
        <v>1449</v>
      </c>
      <c r="B571" s="25" t="s">
        <v>1512</v>
      </c>
      <c r="C571" s="25" t="s">
        <v>1513</v>
      </c>
      <c r="D571" s="25" t="s">
        <v>1081</v>
      </c>
      <c r="E571" s="25" t="s">
        <v>179</v>
      </c>
      <c r="F571" s="25" t="s">
        <v>448</v>
      </c>
      <c r="G571" s="25" t="s">
        <v>885</v>
      </c>
      <c r="H571" s="25" t="s">
        <v>394</v>
      </c>
      <c r="I571" s="411">
        <v>11675</v>
      </c>
      <c r="J571" s="26"/>
      <c r="K571" s="411"/>
      <c r="L571" s="411"/>
      <c r="M571" s="26"/>
      <c r="N571" s="411"/>
      <c r="O571" s="411"/>
      <c r="P571" s="411"/>
      <c r="Q571" s="26"/>
      <c r="R571" s="411">
        <v>11675</v>
      </c>
      <c r="S571" s="26"/>
      <c r="T571" s="26"/>
      <c r="U571" s="26">
        <v>11675</v>
      </c>
      <c r="V571" s="26"/>
      <c r="W571" s="26"/>
    </row>
    <row r="572" ht="25.5" customHeight="1" spans="1:23">
      <c r="A572" s="25" t="s">
        <v>1449</v>
      </c>
      <c r="B572" s="25" t="s">
        <v>1512</v>
      </c>
      <c r="C572" s="25" t="s">
        <v>1513</v>
      </c>
      <c r="D572" s="25" t="s">
        <v>1081</v>
      </c>
      <c r="E572" s="25" t="s">
        <v>179</v>
      </c>
      <c r="F572" s="25" t="s">
        <v>448</v>
      </c>
      <c r="G572" s="25" t="s">
        <v>761</v>
      </c>
      <c r="H572" s="25" t="s">
        <v>396</v>
      </c>
      <c r="I572" s="411">
        <v>10660</v>
      </c>
      <c r="J572" s="26"/>
      <c r="K572" s="411"/>
      <c r="L572" s="411"/>
      <c r="M572" s="26"/>
      <c r="N572" s="411"/>
      <c r="O572" s="411"/>
      <c r="P572" s="411"/>
      <c r="Q572" s="26"/>
      <c r="R572" s="411">
        <v>10660</v>
      </c>
      <c r="S572" s="26"/>
      <c r="T572" s="26"/>
      <c r="U572" s="26">
        <v>10660</v>
      </c>
      <c r="V572" s="26"/>
      <c r="W572" s="26"/>
    </row>
    <row r="573" ht="25.5" customHeight="1" spans="1:23">
      <c r="A573" s="25" t="s">
        <v>1449</v>
      </c>
      <c r="B573" s="25" t="s">
        <v>1512</v>
      </c>
      <c r="C573" s="25" t="s">
        <v>1513</v>
      </c>
      <c r="D573" s="25" t="s">
        <v>1081</v>
      </c>
      <c r="E573" s="25" t="s">
        <v>179</v>
      </c>
      <c r="F573" s="25" t="s">
        <v>448</v>
      </c>
      <c r="G573" s="25" t="s">
        <v>767</v>
      </c>
      <c r="H573" s="25" t="s">
        <v>442</v>
      </c>
      <c r="I573" s="411">
        <v>11063</v>
      </c>
      <c r="J573" s="26"/>
      <c r="K573" s="411"/>
      <c r="L573" s="411"/>
      <c r="M573" s="26"/>
      <c r="N573" s="411"/>
      <c r="O573" s="411"/>
      <c r="P573" s="411"/>
      <c r="Q573" s="26"/>
      <c r="R573" s="411">
        <v>11063</v>
      </c>
      <c r="S573" s="26"/>
      <c r="T573" s="26"/>
      <c r="U573" s="26">
        <v>11063</v>
      </c>
      <c r="V573" s="26"/>
      <c r="W573" s="26"/>
    </row>
    <row r="574" ht="25.5" customHeight="1" spans="1:23">
      <c r="A574" s="25" t="s">
        <v>1449</v>
      </c>
      <c r="B574" s="25" t="s">
        <v>1512</v>
      </c>
      <c r="C574" s="25" t="s">
        <v>1513</v>
      </c>
      <c r="D574" s="25" t="s">
        <v>1081</v>
      </c>
      <c r="E574" s="25" t="s">
        <v>179</v>
      </c>
      <c r="F574" s="25" t="s">
        <v>448</v>
      </c>
      <c r="G574" s="25" t="s">
        <v>754</v>
      </c>
      <c r="H574" s="25" t="s">
        <v>386</v>
      </c>
      <c r="I574" s="411">
        <v>12000</v>
      </c>
      <c r="J574" s="26"/>
      <c r="K574" s="411"/>
      <c r="L574" s="411"/>
      <c r="M574" s="26"/>
      <c r="N574" s="411"/>
      <c r="O574" s="411"/>
      <c r="P574" s="411"/>
      <c r="Q574" s="26"/>
      <c r="R574" s="411">
        <v>12000</v>
      </c>
      <c r="S574" s="26"/>
      <c r="T574" s="26"/>
      <c r="U574" s="26">
        <v>12000</v>
      </c>
      <c r="V574" s="26"/>
      <c r="W574" s="26"/>
    </row>
    <row r="575" ht="25.5" customHeight="1" spans="1:23">
      <c r="A575" s="25" t="s">
        <v>1449</v>
      </c>
      <c r="B575" s="25" t="s">
        <v>1514</v>
      </c>
      <c r="C575" s="25" t="s">
        <v>1515</v>
      </c>
      <c r="D575" s="25" t="s">
        <v>913</v>
      </c>
      <c r="E575" s="25" t="s">
        <v>177</v>
      </c>
      <c r="F575" s="25" t="s">
        <v>462</v>
      </c>
      <c r="G575" s="25" t="s">
        <v>767</v>
      </c>
      <c r="H575" s="25" t="s">
        <v>442</v>
      </c>
      <c r="I575" s="411">
        <v>50126.36</v>
      </c>
      <c r="J575" s="26"/>
      <c r="K575" s="411"/>
      <c r="L575" s="411"/>
      <c r="M575" s="26"/>
      <c r="N575" s="411"/>
      <c r="O575" s="411"/>
      <c r="P575" s="411"/>
      <c r="Q575" s="26"/>
      <c r="R575" s="411">
        <v>50126.36</v>
      </c>
      <c r="S575" s="26"/>
      <c r="T575" s="26"/>
      <c r="U575" s="26">
        <v>50126.36</v>
      </c>
      <c r="V575" s="26"/>
      <c r="W575" s="26"/>
    </row>
    <row r="576" ht="25.5" customHeight="1" spans="1:23">
      <c r="A576" s="25" t="s">
        <v>1449</v>
      </c>
      <c r="B576" s="25" t="s">
        <v>1516</v>
      </c>
      <c r="C576" s="25" t="s">
        <v>1517</v>
      </c>
      <c r="D576" s="25" t="s">
        <v>913</v>
      </c>
      <c r="E576" s="25" t="s">
        <v>177</v>
      </c>
      <c r="F576" s="25" t="s">
        <v>462</v>
      </c>
      <c r="G576" s="25" t="s">
        <v>791</v>
      </c>
      <c r="H576" s="25" t="s">
        <v>438</v>
      </c>
      <c r="I576" s="411">
        <v>10857.41</v>
      </c>
      <c r="J576" s="26"/>
      <c r="K576" s="411"/>
      <c r="L576" s="411"/>
      <c r="M576" s="26"/>
      <c r="N576" s="411"/>
      <c r="O576" s="411"/>
      <c r="P576" s="411"/>
      <c r="Q576" s="26"/>
      <c r="R576" s="411">
        <v>10857.41</v>
      </c>
      <c r="S576" s="26"/>
      <c r="T576" s="26"/>
      <c r="U576" s="26">
        <v>10857.41</v>
      </c>
      <c r="V576" s="26"/>
      <c r="W576" s="26"/>
    </row>
    <row r="577" ht="25.5" customHeight="1" spans="1:23">
      <c r="A577" s="25" t="s">
        <v>1449</v>
      </c>
      <c r="B577" s="25" t="s">
        <v>1518</v>
      </c>
      <c r="C577" s="25" t="s">
        <v>1519</v>
      </c>
      <c r="D577" s="25" t="s">
        <v>913</v>
      </c>
      <c r="E577" s="25" t="s">
        <v>177</v>
      </c>
      <c r="F577" s="25" t="s">
        <v>462</v>
      </c>
      <c r="G577" s="25" t="s">
        <v>753</v>
      </c>
      <c r="H577" s="25" t="s">
        <v>390</v>
      </c>
      <c r="I577" s="411">
        <v>20000</v>
      </c>
      <c r="J577" s="26"/>
      <c r="K577" s="411"/>
      <c r="L577" s="411"/>
      <c r="M577" s="26"/>
      <c r="N577" s="411"/>
      <c r="O577" s="411"/>
      <c r="P577" s="411"/>
      <c r="Q577" s="26"/>
      <c r="R577" s="411">
        <v>20000</v>
      </c>
      <c r="S577" s="26"/>
      <c r="T577" s="26"/>
      <c r="U577" s="26">
        <v>20000</v>
      </c>
      <c r="V577" s="26"/>
      <c r="W577" s="26"/>
    </row>
    <row r="578" ht="25.5" customHeight="1" spans="1:23">
      <c r="A578" s="25" t="s">
        <v>1449</v>
      </c>
      <c r="B578" s="25" t="s">
        <v>1520</v>
      </c>
      <c r="C578" s="25" t="s">
        <v>1521</v>
      </c>
      <c r="D578" s="25" t="s">
        <v>1522</v>
      </c>
      <c r="E578" s="25" t="s">
        <v>207</v>
      </c>
      <c r="F578" s="25" t="s">
        <v>409</v>
      </c>
      <c r="G578" s="25" t="s">
        <v>753</v>
      </c>
      <c r="H578" s="25" t="s">
        <v>390</v>
      </c>
      <c r="I578" s="411">
        <v>185.02</v>
      </c>
      <c r="J578" s="26"/>
      <c r="K578" s="411"/>
      <c r="L578" s="411"/>
      <c r="M578" s="26"/>
      <c r="N578" s="411"/>
      <c r="O578" s="411"/>
      <c r="P578" s="411"/>
      <c r="Q578" s="26"/>
      <c r="R578" s="411">
        <v>185.02</v>
      </c>
      <c r="S578" s="26"/>
      <c r="T578" s="26"/>
      <c r="U578" s="26">
        <v>185.02</v>
      </c>
      <c r="V578" s="26"/>
      <c r="W578" s="26"/>
    </row>
    <row r="579" ht="25.5" customHeight="1" spans="1:23">
      <c r="A579" s="25" t="s">
        <v>1449</v>
      </c>
      <c r="B579" s="25" t="s">
        <v>1520</v>
      </c>
      <c r="C579" s="25" t="s">
        <v>1521</v>
      </c>
      <c r="D579" s="25" t="s">
        <v>1522</v>
      </c>
      <c r="E579" s="25" t="s">
        <v>207</v>
      </c>
      <c r="F579" s="25" t="s">
        <v>409</v>
      </c>
      <c r="G579" s="25" t="s">
        <v>1374</v>
      </c>
      <c r="H579" s="25" t="s">
        <v>1375</v>
      </c>
      <c r="I579" s="411">
        <v>34000</v>
      </c>
      <c r="J579" s="26"/>
      <c r="K579" s="411"/>
      <c r="L579" s="411"/>
      <c r="M579" s="26"/>
      <c r="N579" s="411"/>
      <c r="O579" s="411"/>
      <c r="P579" s="411"/>
      <c r="Q579" s="26"/>
      <c r="R579" s="411">
        <v>34000</v>
      </c>
      <c r="S579" s="26"/>
      <c r="T579" s="26"/>
      <c r="U579" s="26">
        <v>34000</v>
      </c>
      <c r="V579" s="26"/>
      <c r="W579" s="26"/>
    </row>
    <row r="580" ht="25.5" customHeight="1" spans="1:23">
      <c r="A580" s="25" t="s">
        <v>1449</v>
      </c>
      <c r="B580" s="25" t="s">
        <v>1520</v>
      </c>
      <c r="C580" s="25" t="s">
        <v>1521</v>
      </c>
      <c r="D580" s="25" t="s">
        <v>1522</v>
      </c>
      <c r="E580" s="25" t="s">
        <v>207</v>
      </c>
      <c r="F580" s="25" t="s">
        <v>409</v>
      </c>
      <c r="G580" s="25" t="s">
        <v>870</v>
      </c>
      <c r="H580" s="25" t="s">
        <v>434</v>
      </c>
      <c r="I580" s="411">
        <v>1032.2</v>
      </c>
      <c r="J580" s="26"/>
      <c r="K580" s="411"/>
      <c r="L580" s="411"/>
      <c r="M580" s="26"/>
      <c r="N580" s="411"/>
      <c r="O580" s="411"/>
      <c r="P580" s="411"/>
      <c r="Q580" s="26"/>
      <c r="R580" s="411">
        <v>1032.2</v>
      </c>
      <c r="S580" s="26"/>
      <c r="T580" s="26"/>
      <c r="U580" s="26">
        <v>1032.2</v>
      </c>
      <c r="V580" s="26"/>
      <c r="W580" s="26"/>
    </row>
    <row r="581" ht="25.5" customHeight="1" spans="1:23">
      <c r="A581" s="25" t="s">
        <v>1449</v>
      </c>
      <c r="B581" s="25" t="s">
        <v>1520</v>
      </c>
      <c r="C581" s="25" t="s">
        <v>1521</v>
      </c>
      <c r="D581" s="25" t="s">
        <v>1522</v>
      </c>
      <c r="E581" s="25" t="s">
        <v>207</v>
      </c>
      <c r="F581" s="25" t="s">
        <v>409</v>
      </c>
      <c r="G581" s="25" t="s">
        <v>1054</v>
      </c>
      <c r="H581" s="25" t="s">
        <v>392</v>
      </c>
      <c r="I581" s="411">
        <v>6833.87</v>
      </c>
      <c r="J581" s="26"/>
      <c r="K581" s="411"/>
      <c r="L581" s="411"/>
      <c r="M581" s="26"/>
      <c r="N581" s="411"/>
      <c r="O581" s="411"/>
      <c r="P581" s="411"/>
      <c r="Q581" s="26"/>
      <c r="R581" s="411">
        <v>6833.87</v>
      </c>
      <c r="S581" s="26"/>
      <c r="T581" s="26"/>
      <c r="U581" s="26">
        <v>6833.87</v>
      </c>
      <c r="V581" s="26"/>
      <c r="W581" s="26"/>
    </row>
    <row r="582" ht="25.5" customHeight="1" spans="1:23">
      <c r="A582" s="25" t="s">
        <v>1449</v>
      </c>
      <c r="B582" s="25" t="s">
        <v>1520</v>
      </c>
      <c r="C582" s="25" t="s">
        <v>1521</v>
      </c>
      <c r="D582" s="25" t="s">
        <v>1522</v>
      </c>
      <c r="E582" s="25" t="s">
        <v>207</v>
      </c>
      <c r="F582" s="25" t="s">
        <v>409</v>
      </c>
      <c r="G582" s="25" t="s">
        <v>791</v>
      </c>
      <c r="H582" s="25" t="s">
        <v>438</v>
      </c>
      <c r="I582" s="411">
        <v>65460</v>
      </c>
      <c r="J582" s="26"/>
      <c r="K582" s="411"/>
      <c r="L582" s="411"/>
      <c r="M582" s="26"/>
      <c r="N582" s="411"/>
      <c r="O582" s="411"/>
      <c r="P582" s="411"/>
      <c r="Q582" s="26"/>
      <c r="R582" s="411">
        <v>65460</v>
      </c>
      <c r="S582" s="26"/>
      <c r="T582" s="26"/>
      <c r="U582" s="26">
        <v>65460</v>
      </c>
      <c r="V582" s="26"/>
      <c r="W582" s="26"/>
    </row>
    <row r="583" ht="25.5" customHeight="1" spans="1:23">
      <c r="A583" s="25" t="s">
        <v>1449</v>
      </c>
      <c r="B583" s="25" t="s">
        <v>1520</v>
      </c>
      <c r="C583" s="25" t="s">
        <v>1521</v>
      </c>
      <c r="D583" s="25" t="s">
        <v>1522</v>
      </c>
      <c r="E583" s="25" t="s">
        <v>207</v>
      </c>
      <c r="F583" s="25" t="s">
        <v>409</v>
      </c>
      <c r="G583" s="25" t="s">
        <v>785</v>
      </c>
      <c r="H583" s="25" t="s">
        <v>440</v>
      </c>
      <c r="I583" s="411">
        <v>225686.24</v>
      </c>
      <c r="J583" s="26"/>
      <c r="K583" s="411"/>
      <c r="L583" s="411"/>
      <c r="M583" s="26"/>
      <c r="N583" s="411"/>
      <c r="O583" s="411"/>
      <c r="P583" s="411"/>
      <c r="Q583" s="26"/>
      <c r="R583" s="411">
        <v>225686.24</v>
      </c>
      <c r="S583" s="26"/>
      <c r="T583" s="26"/>
      <c r="U583" s="26">
        <v>225686.24</v>
      </c>
      <c r="V583" s="26"/>
      <c r="W583" s="26"/>
    </row>
    <row r="584" ht="25.5" customHeight="1" spans="1:23">
      <c r="A584" s="25" t="s">
        <v>1449</v>
      </c>
      <c r="B584" s="25" t="s">
        <v>1520</v>
      </c>
      <c r="C584" s="25" t="s">
        <v>1521</v>
      </c>
      <c r="D584" s="25" t="s">
        <v>1522</v>
      </c>
      <c r="E584" s="25" t="s">
        <v>262</v>
      </c>
      <c r="F584" s="25" t="s">
        <v>160</v>
      </c>
      <c r="G584" s="25" t="s">
        <v>858</v>
      </c>
      <c r="H584" s="25" t="s">
        <v>436</v>
      </c>
      <c r="I584" s="411">
        <v>5951.09</v>
      </c>
      <c r="J584" s="26"/>
      <c r="K584" s="411"/>
      <c r="L584" s="411"/>
      <c r="M584" s="26"/>
      <c r="N584" s="411"/>
      <c r="O584" s="411"/>
      <c r="P584" s="411"/>
      <c r="Q584" s="26"/>
      <c r="R584" s="411">
        <v>5951.09</v>
      </c>
      <c r="S584" s="26"/>
      <c r="T584" s="26"/>
      <c r="U584" s="26">
        <v>5951.09</v>
      </c>
      <c r="V584" s="26"/>
      <c r="W584" s="26"/>
    </row>
    <row r="585" ht="25.5" customHeight="1" spans="1:23">
      <c r="A585" s="25" t="s">
        <v>1449</v>
      </c>
      <c r="B585" s="25" t="s">
        <v>1523</v>
      </c>
      <c r="C585" s="25" t="s">
        <v>1524</v>
      </c>
      <c r="D585" s="25" t="s">
        <v>1522</v>
      </c>
      <c r="E585" s="25" t="s">
        <v>207</v>
      </c>
      <c r="F585" s="25" t="s">
        <v>409</v>
      </c>
      <c r="G585" s="25" t="s">
        <v>1525</v>
      </c>
      <c r="H585" s="25" t="s">
        <v>398</v>
      </c>
      <c r="I585" s="411">
        <v>90669.92</v>
      </c>
      <c r="J585" s="26"/>
      <c r="K585" s="411"/>
      <c r="L585" s="411"/>
      <c r="M585" s="26"/>
      <c r="N585" s="411"/>
      <c r="O585" s="411"/>
      <c r="P585" s="411"/>
      <c r="Q585" s="26"/>
      <c r="R585" s="411">
        <v>90669.92</v>
      </c>
      <c r="S585" s="26"/>
      <c r="T585" s="26"/>
      <c r="U585" s="26">
        <v>90669.92</v>
      </c>
      <c r="V585" s="26"/>
      <c r="W585" s="26"/>
    </row>
    <row r="586" ht="25.5" customHeight="1" spans="1:23">
      <c r="A586" s="25" t="s">
        <v>1449</v>
      </c>
      <c r="B586" s="25" t="s">
        <v>1523</v>
      </c>
      <c r="C586" s="25" t="s">
        <v>1524</v>
      </c>
      <c r="D586" s="25" t="s">
        <v>1522</v>
      </c>
      <c r="E586" s="25" t="s">
        <v>207</v>
      </c>
      <c r="F586" s="25" t="s">
        <v>409</v>
      </c>
      <c r="G586" s="25" t="s">
        <v>1098</v>
      </c>
      <c r="H586" s="25" t="s">
        <v>1099</v>
      </c>
      <c r="I586" s="411">
        <v>31136.22</v>
      </c>
      <c r="J586" s="26"/>
      <c r="K586" s="411"/>
      <c r="L586" s="411"/>
      <c r="M586" s="26"/>
      <c r="N586" s="411"/>
      <c r="O586" s="411"/>
      <c r="P586" s="411"/>
      <c r="Q586" s="26"/>
      <c r="R586" s="411">
        <v>31136.22</v>
      </c>
      <c r="S586" s="26"/>
      <c r="T586" s="26"/>
      <c r="U586" s="26">
        <v>31136.22</v>
      </c>
      <c r="V586" s="26"/>
      <c r="W586" s="26"/>
    </row>
    <row r="587" ht="25.5" customHeight="1" spans="1:23">
      <c r="A587" s="25" t="s">
        <v>1449</v>
      </c>
      <c r="B587" s="25" t="s">
        <v>1526</v>
      </c>
      <c r="C587" s="25" t="s">
        <v>1527</v>
      </c>
      <c r="D587" s="25" t="s">
        <v>1081</v>
      </c>
      <c r="E587" s="25" t="s">
        <v>179</v>
      </c>
      <c r="F587" s="25" t="s">
        <v>448</v>
      </c>
      <c r="G587" s="25" t="s">
        <v>1054</v>
      </c>
      <c r="H587" s="25" t="s">
        <v>392</v>
      </c>
      <c r="I587" s="411">
        <v>472.8</v>
      </c>
      <c r="J587" s="26"/>
      <c r="K587" s="411"/>
      <c r="L587" s="411"/>
      <c r="M587" s="26"/>
      <c r="N587" s="411"/>
      <c r="O587" s="411"/>
      <c r="P587" s="411"/>
      <c r="Q587" s="26">
        <v>472.8</v>
      </c>
      <c r="R587" s="411"/>
      <c r="S587" s="26"/>
      <c r="T587" s="26"/>
      <c r="U587" s="26"/>
      <c r="V587" s="26"/>
      <c r="W587" s="26"/>
    </row>
    <row r="588" ht="25.5" customHeight="1" spans="1:23">
      <c r="A588" s="25" t="s">
        <v>1449</v>
      </c>
      <c r="B588" s="25" t="s">
        <v>1526</v>
      </c>
      <c r="C588" s="25" t="s">
        <v>1527</v>
      </c>
      <c r="D588" s="25" t="s">
        <v>1081</v>
      </c>
      <c r="E588" s="25" t="s">
        <v>179</v>
      </c>
      <c r="F588" s="25" t="s">
        <v>448</v>
      </c>
      <c r="G588" s="25" t="s">
        <v>791</v>
      </c>
      <c r="H588" s="25" t="s">
        <v>438</v>
      </c>
      <c r="I588" s="411">
        <v>68410.69</v>
      </c>
      <c r="J588" s="26"/>
      <c r="K588" s="411"/>
      <c r="L588" s="411"/>
      <c r="M588" s="26"/>
      <c r="N588" s="411"/>
      <c r="O588" s="411"/>
      <c r="P588" s="411"/>
      <c r="Q588" s="26">
        <v>68410.69</v>
      </c>
      <c r="R588" s="411"/>
      <c r="S588" s="26"/>
      <c r="T588" s="26"/>
      <c r="U588" s="26"/>
      <c r="V588" s="26"/>
      <c r="W588" s="26"/>
    </row>
    <row r="589" ht="25.5" customHeight="1" spans="1:23">
      <c r="A589" s="25" t="s">
        <v>1449</v>
      </c>
      <c r="B589" s="25" t="s">
        <v>1526</v>
      </c>
      <c r="C589" s="25" t="s">
        <v>1527</v>
      </c>
      <c r="D589" s="25" t="s">
        <v>1081</v>
      </c>
      <c r="E589" s="25" t="s">
        <v>179</v>
      </c>
      <c r="F589" s="25" t="s">
        <v>448</v>
      </c>
      <c r="G589" s="25" t="s">
        <v>761</v>
      </c>
      <c r="H589" s="25" t="s">
        <v>396</v>
      </c>
      <c r="I589" s="411">
        <v>66174</v>
      </c>
      <c r="J589" s="26"/>
      <c r="K589" s="411"/>
      <c r="L589" s="411"/>
      <c r="M589" s="26"/>
      <c r="N589" s="411"/>
      <c r="O589" s="411"/>
      <c r="P589" s="411"/>
      <c r="Q589" s="26">
        <v>66174</v>
      </c>
      <c r="R589" s="411"/>
      <c r="S589" s="26"/>
      <c r="T589" s="26"/>
      <c r="U589" s="26"/>
      <c r="V589" s="26"/>
      <c r="W589" s="26"/>
    </row>
    <row r="590" ht="25.5" customHeight="1" spans="1:23">
      <c r="A590" s="25" t="s">
        <v>1449</v>
      </c>
      <c r="B590" s="25" t="s">
        <v>1526</v>
      </c>
      <c r="C590" s="25" t="s">
        <v>1527</v>
      </c>
      <c r="D590" s="25" t="s">
        <v>1081</v>
      </c>
      <c r="E590" s="25" t="s">
        <v>179</v>
      </c>
      <c r="F590" s="25" t="s">
        <v>448</v>
      </c>
      <c r="G590" s="25" t="s">
        <v>818</v>
      </c>
      <c r="H590" s="25" t="s">
        <v>819</v>
      </c>
      <c r="I590" s="411">
        <v>300000</v>
      </c>
      <c r="J590" s="26"/>
      <c r="K590" s="411"/>
      <c r="L590" s="411"/>
      <c r="M590" s="26"/>
      <c r="N590" s="411"/>
      <c r="O590" s="411"/>
      <c r="P590" s="411"/>
      <c r="Q590" s="26">
        <v>300000</v>
      </c>
      <c r="R590" s="411"/>
      <c r="S590" s="26"/>
      <c r="T590" s="26"/>
      <c r="U590" s="26"/>
      <c r="V590" s="26"/>
      <c r="W590" s="26"/>
    </row>
    <row r="591" ht="25.5" customHeight="1" spans="1:23">
      <c r="A591" s="25" t="s">
        <v>1449</v>
      </c>
      <c r="B591" s="25" t="s">
        <v>1528</v>
      </c>
      <c r="C591" s="25" t="s">
        <v>1529</v>
      </c>
      <c r="D591" s="25" t="s">
        <v>751</v>
      </c>
      <c r="E591" s="25" t="s">
        <v>167</v>
      </c>
      <c r="F591" s="25" t="s">
        <v>752</v>
      </c>
      <c r="G591" s="25" t="s">
        <v>1530</v>
      </c>
      <c r="H591" s="25" t="s">
        <v>1531</v>
      </c>
      <c r="I591" s="411">
        <v>1200</v>
      </c>
      <c r="J591" s="26"/>
      <c r="K591" s="411"/>
      <c r="L591" s="411"/>
      <c r="M591" s="26"/>
      <c r="N591" s="411"/>
      <c r="O591" s="411"/>
      <c r="P591" s="411"/>
      <c r="Q591" s="26"/>
      <c r="R591" s="411">
        <v>1200</v>
      </c>
      <c r="S591" s="26"/>
      <c r="T591" s="26"/>
      <c r="U591" s="26">
        <v>1200</v>
      </c>
      <c r="V591" s="26"/>
      <c r="W591" s="26"/>
    </row>
    <row r="592" ht="25.5" customHeight="1" spans="1:23">
      <c r="A592" s="25" t="s">
        <v>1449</v>
      </c>
      <c r="B592" s="25" t="s">
        <v>1532</v>
      </c>
      <c r="C592" s="25" t="s">
        <v>1533</v>
      </c>
      <c r="D592" s="25" t="s">
        <v>1522</v>
      </c>
      <c r="E592" s="25" t="s">
        <v>207</v>
      </c>
      <c r="F592" s="25" t="s">
        <v>409</v>
      </c>
      <c r="G592" s="25" t="s">
        <v>1534</v>
      </c>
      <c r="H592" s="25" t="s">
        <v>361</v>
      </c>
      <c r="I592" s="411">
        <v>109420.77</v>
      </c>
      <c r="J592" s="26"/>
      <c r="K592" s="411"/>
      <c r="L592" s="411"/>
      <c r="M592" s="26"/>
      <c r="N592" s="411"/>
      <c r="O592" s="411"/>
      <c r="P592" s="411"/>
      <c r="Q592" s="26"/>
      <c r="R592" s="411">
        <v>109420.77</v>
      </c>
      <c r="S592" s="26"/>
      <c r="T592" s="26"/>
      <c r="U592" s="26">
        <v>109420.77</v>
      </c>
      <c r="V592" s="26"/>
      <c r="W592" s="26"/>
    </row>
    <row r="593" ht="25.5" customHeight="1" spans="1:23">
      <c r="A593" s="25" t="s">
        <v>1449</v>
      </c>
      <c r="B593" s="25" t="s">
        <v>1535</v>
      </c>
      <c r="C593" s="25" t="s">
        <v>1536</v>
      </c>
      <c r="D593" s="25" t="s">
        <v>1522</v>
      </c>
      <c r="E593" s="25" t="s">
        <v>207</v>
      </c>
      <c r="F593" s="25" t="s">
        <v>409</v>
      </c>
      <c r="G593" s="25" t="s">
        <v>885</v>
      </c>
      <c r="H593" s="25" t="s">
        <v>394</v>
      </c>
      <c r="I593" s="411">
        <v>1660</v>
      </c>
      <c r="J593" s="26"/>
      <c r="K593" s="411"/>
      <c r="L593" s="411"/>
      <c r="M593" s="26"/>
      <c r="N593" s="411"/>
      <c r="O593" s="411"/>
      <c r="P593" s="411"/>
      <c r="Q593" s="26"/>
      <c r="R593" s="411">
        <v>1660</v>
      </c>
      <c r="S593" s="26"/>
      <c r="T593" s="26"/>
      <c r="U593" s="26">
        <v>1660</v>
      </c>
      <c r="V593" s="26"/>
      <c r="W593" s="26"/>
    </row>
    <row r="594" ht="25.5" customHeight="1" spans="1:23">
      <c r="A594" s="25" t="s">
        <v>1449</v>
      </c>
      <c r="B594" s="25" t="s">
        <v>1537</v>
      </c>
      <c r="C594" s="25" t="s">
        <v>1538</v>
      </c>
      <c r="D594" s="25" t="s">
        <v>794</v>
      </c>
      <c r="E594" s="25" t="s">
        <v>177</v>
      </c>
      <c r="F594" s="25" t="s">
        <v>462</v>
      </c>
      <c r="G594" s="25" t="s">
        <v>757</v>
      </c>
      <c r="H594" s="25" t="s">
        <v>444</v>
      </c>
      <c r="I594" s="411">
        <v>20</v>
      </c>
      <c r="J594" s="26"/>
      <c r="K594" s="411"/>
      <c r="L594" s="411"/>
      <c r="M594" s="26"/>
      <c r="N594" s="411"/>
      <c r="O594" s="411"/>
      <c r="P594" s="411"/>
      <c r="Q594" s="26"/>
      <c r="R594" s="411">
        <v>20</v>
      </c>
      <c r="S594" s="26"/>
      <c r="T594" s="26"/>
      <c r="U594" s="26">
        <v>20</v>
      </c>
      <c r="V594" s="26"/>
      <c r="W594" s="26"/>
    </row>
    <row r="595" ht="25.5" customHeight="1" spans="1:23">
      <c r="A595" s="25" t="s">
        <v>1449</v>
      </c>
      <c r="B595" s="25" t="s">
        <v>1539</v>
      </c>
      <c r="C595" s="25" t="s">
        <v>1080</v>
      </c>
      <c r="D595" s="25" t="s">
        <v>1081</v>
      </c>
      <c r="E595" s="25" t="s">
        <v>179</v>
      </c>
      <c r="F595" s="25" t="s">
        <v>448</v>
      </c>
      <c r="G595" s="25" t="s">
        <v>753</v>
      </c>
      <c r="H595" s="25" t="s">
        <v>390</v>
      </c>
      <c r="I595" s="411">
        <v>355000</v>
      </c>
      <c r="J595" s="26"/>
      <c r="K595" s="411"/>
      <c r="L595" s="411"/>
      <c r="M595" s="26"/>
      <c r="N595" s="411"/>
      <c r="O595" s="411"/>
      <c r="P595" s="411"/>
      <c r="Q595" s="26">
        <v>355000</v>
      </c>
      <c r="R595" s="411"/>
      <c r="S595" s="26"/>
      <c r="T595" s="26"/>
      <c r="U595" s="26"/>
      <c r="V595" s="26"/>
      <c r="W595" s="26"/>
    </row>
    <row r="596" ht="25.5" customHeight="1" spans="1:23">
      <c r="A596" s="25" t="s">
        <v>1449</v>
      </c>
      <c r="B596" s="25" t="s">
        <v>1539</v>
      </c>
      <c r="C596" s="25" t="s">
        <v>1080</v>
      </c>
      <c r="D596" s="25" t="s">
        <v>1081</v>
      </c>
      <c r="E596" s="25" t="s">
        <v>179</v>
      </c>
      <c r="F596" s="25" t="s">
        <v>448</v>
      </c>
      <c r="G596" s="25" t="s">
        <v>1055</v>
      </c>
      <c r="H596" s="25" t="s">
        <v>461</v>
      </c>
      <c r="I596" s="411">
        <v>500000</v>
      </c>
      <c r="J596" s="26"/>
      <c r="K596" s="411"/>
      <c r="L596" s="411"/>
      <c r="M596" s="26"/>
      <c r="N596" s="411"/>
      <c r="O596" s="411"/>
      <c r="P596" s="411"/>
      <c r="Q596" s="26">
        <v>500000</v>
      </c>
      <c r="R596" s="411"/>
      <c r="S596" s="26"/>
      <c r="T596" s="26"/>
      <c r="U596" s="26"/>
      <c r="V596" s="26"/>
      <c r="W596" s="26"/>
    </row>
    <row r="597" ht="25.5" customHeight="1" spans="1:23">
      <c r="A597" s="25" t="s">
        <v>1449</v>
      </c>
      <c r="B597" s="25" t="s">
        <v>1539</v>
      </c>
      <c r="C597" s="25" t="s">
        <v>1080</v>
      </c>
      <c r="D597" s="25" t="s">
        <v>1081</v>
      </c>
      <c r="E597" s="25" t="s">
        <v>179</v>
      </c>
      <c r="F597" s="25" t="s">
        <v>448</v>
      </c>
      <c r="G597" s="25" t="s">
        <v>791</v>
      </c>
      <c r="H597" s="25" t="s">
        <v>438</v>
      </c>
      <c r="I597" s="411">
        <v>500000</v>
      </c>
      <c r="J597" s="26"/>
      <c r="K597" s="411"/>
      <c r="L597" s="411"/>
      <c r="M597" s="26"/>
      <c r="N597" s="411"/>
      <c r="O597" s="411"/>
      <c r="P597" s="411"/>
      <c r="Q597" s="26">
        <v>500000</v>
      </c>
      <c r="R597" s="411"/>
      <c r="S597" s="26"/>
      <c r="T597" s="26"/>
      <c r="U597" s="26"/>
      <c r="V597" s="26"/>
      <c r="W597" s="26"/>
    </row>
    <row r="598" ht="25.5" customHeight="1" spans="1:23">
      <c r="A598" s="25" t="s">
        <v>1449</v>
      </c>
      <c r="B598" s="25" t="s">
        <v>1539</v>
      </c>
      <c r="C598" s="25" t="s">
        <v>1080</v>
      </c>
      <c r="D598" s="25" t="s">
        <v>1081</v>
      </c>
      <c r="E598" s="25" t="s">
        <v>179</v>
      </c>
      <c r="F598" s="25" t="s">
        <v>448</v>
      </c>
      <c r="G598" s="25" t="s">
        <v>897</v>
      </c>
      <c r="H598" s="25" t="s">
        <v>524</v>
      </c>
      <c r="I598" s="411">
        <v>20000</v>
      </c>
      <c r="J598" s="26"/>
      <c r="K598" s="411"/>
      <c r="L598" s="411"/>
      <c r="M598" s="26"/>
      <c r="N598" s="411"/>
      <c r="O598" s="411"/>
      <c r="P598" s="411"/>
      <c r="Q598" s="26">
        <v>20000</v>
      </c>
      <c r="R598" s="411"/>
      <c r="S598" s="26"/>
      <c r="T598" s="26"/>
      <c r="U598" s="26"/>
      <c r="V598" s="26"/>
      <c r="W598" s="26"/>
    </row>
    <row r="599" ht="25.5" customHeight="1" spans="1:23">
      <c r="A599" s="25" t="s">
        <v>1449</v>
      </c>
      <c r="B599" s="25" t="s">
        <v>1539</v>
      </c>
      <c r="C599" s="25" t="s">
        <v>1080</v>
      </c>
      <c r="D599" s="25" t="s">
        <v>1081</v>
      </c>
      <c r="E599" s="25" t="s">
        <v>179</v>
      </c>
      <c r="F599" s="25" t="s">
        <v>448</v>
      </c>
      <c r="G599" s="25" t="s">
        <v>1084</v>
      </c>
      <c r="H599" s="25" t="s">
        <v>314</v>
      </c>
      <c r="I599" s="411">
        <v>5000</v>
      </c>
      <c r="J599" s="26"/>
      <c r="K599" s="411"/>
      <c r="L599" s="411"/>
      <c r="M599" s="26"/>
      <c r="N599" s="411"/>
      <c r="O599" s="411"/>
      <c r="P599" s="411"/>
      <c r="Q599" s="26">
        <v>5000</v>
      </c>
      <c r="R599" s="411"/>
      <c r="S599" s="26"/>
      <c r="T599" s="26"/>
      <c r="U599" s="26"/>
      <c r="V599" s="26"/>
      <c r="W599" s="26"/>
    </row>
    <row r="600" ht="25.5" customHeight="1" spans="1:23">
      <c r="A600" s="25" t="s">
        <v>1449</v>
      </c>
      <c r="B600" s="25" t="s">
        <v>1539</v>
      </c>
      <c r="C600" s="25" t="s">
        <v>1080</v>
      </c>
      <c r="D600" s="25" t="s">
        <v>1081</v>
      </c>
      <c r="E600" s="25" t="s">
        <v>179</v>
      </c>
      <c r="F600" s="25" t="s">
        <v>448</v>
      </c>
      <c r="G600" s="25" t="s">
        <v>767</v>
      </c>
      <c r="H600" s="25" t="s">
        <v>442</v>
      </c>
      <c r="I600" s="411">
        <v>100000</v>
      </c>
      <c r="J600" s="26"/>
      <c r="K600" s="411"/>
      <c r="L600" s="411"/>
      <c r="M600" s="26"/>
      <c r="N600" s="411"/>
      <c r="O600" s="411"/>
      <c r="P600" s="411"/>
      <c r="Q600" s="26">
        <v>100000</v>
      </c>
      <c r="R600" s="411"/>
      <c r="S600" s="26"/>
      <c r="T600" s="26"/>
      <c r="U600" s="26"/>
      <c r="V600" s="26"/>
      <c r="W600" s="26"/>
    </row>
    <row r="601" ht="25.5" customHeight="1" spans="1:23">
      <c r="A601" s="25" t="s">
        <v>1449</v>
      </c>
      <c r="B601" s="25" t="s">
        <v>1539</v>
      </c>
      <c r="C601" s="25" t="s">
        <v>1080</v>
      </c>
      <c r="D601" s="25" t="s">
        <v>1081</v>
      </c>
      <c r="E601" s="25" t="s">
        <v>179</v>
      </c>
      <c r="F601" s="25" t="s">
        <v>448</v>
      </c>
      <c r="G601" s="25" t="s">
        <v>1041</v>
      </c>
      <c r="H601" s="25" t="s">
        <v>496</v>
      </c>
      <c r="I601" s="411">
        <v>20000</v>
      </c>
      <c r="J601" s="26"/>
      <c r="K601" s="411"/>
      <c r="L601" s="411"/>
      <c r="M601" s="26"/>
      <c r="N601" s="411"/>
      <c r="O601" s="411"/>
      <c r="P601" s="411"/>
      <c r="Q601" s="26">
        <v>20000</v>
      </c>
      <c r="R601" s="411"/>
      <c r="S601" s="26"/>
      <c r="T601" s="26"/>
      <c r="U601" s="26"/>
      <c r="V601" s="26"/>
      <c r="W601" s="26"/>
    </row>
    <row r="602" ht="25.5" customHeight="1" spans="1:23">
      <c r="A602" s="25" t="s">
        <v>1449</v>
      </c>
      <c r="B602" s="25" t="s">
        <v>1539</v>
      </c>
      <c r="C602" s="25" t="s">
        <v>1080</v>
      </c>
      <c r="D602" s="25" t="s">
        <v>1081</v>
      </c>
      <c r="E602" s="25" t="s">
        <v>179</v>
      </c>
      <c r="F602" s="25" t="s">
        <v>448</v>
      </c>
      <c r="G602" s="25" t="s">
        <v>754</v>
      </c>
      <c r="H602" s="25" t="s">
        <v>386</v>
      </c>
      <c r="I602" s="411">
        <v>1000000</v>
      </c>
      <c r="J602" s="26"/>
      <c r="K602" s="411"/>
      <c r="L602" s="411"/>
      <c r="M602" s="26"/>
      <c r="N602" s="411"/>
      <c r="O602" s="411"/>
      <c r="P602" s="411"/>
      <c r="Q602" s="26">
        <v>1000000</v>
      </c>
      <c r="R602" s="411"/>
      <c r="S602" s="26"/>
      <c r="T602" s="26"/>
      <c r="U602" s="26"/>
      <c r="V602" s="26"/>
      <c r="W602" s="26"/>
    </row>
    <row r="603" ht="25.5" customHeight="1" spans="1:23">
      <c r="A603" s="25" t="s">
        <v>1449</v>
      </c>
      <c r="B603" s="25" t="s">
        <v>1540</v>
      </c>
      <c r="C603" s="25" t="s">
        <v>1541</v>
      </c>
      <c r="D603" s="25" t="s">
        <v>1081</v>
      </c>
      <c r="E603" s="25" t="s">
        <v>177</v>
      </c>
      <c r="F603" s="25" t="s">
        <v>462</v>
      </c>
      <c r="G603" s="25" t="s">
        <v>840</v>
      </c>
      <c r="H603" s="25" t="s">
        <v>526</v>
      </c>
      <c r="I603" s="411">
        <v>41400</v>
      </c>
      <c r="J603" s="26"/>
      <c r="K603" s="411"/>
      <c r="L603" s="411"/>
      <c r="M603" s="26"/>
      <c r="N603" s="411"/>
      <c r="O603" s="411"/>
      <c r="P603" s="411"/>
      <c r="Q603" s="26"/>
      <c r="R603" s="411">
        <v>41400</v>
      </c>
      <c r="S603" s="26"/>
      <c r="T603" s="26"/>
      <c r="U603" s="26">
        <v>41400</v>
      </c>
      <c r="V603" s="26"/>
      <c r="W603" s="26"/>
    </row>
    <row r="604" ht="25.5" customHeight="1" spans="1:23">
      <c r="A604" s="25" t="s">
        <v>1449</v>
      </c>
      <c r="B604" s="25" t="s">
        <v>1542</v>
      </c>
      <c r="C604" s="25" t="s">
        <v>1543</v>
      </c>
      <c r="D604" s="25" t="s">
        <v>1081</v>
      </c>
      <c r="E604" s="25" t="s">
        <v>179</v>
      </c>
      <c r="F604" s="25" t="s">
        <v>448</v>
      </c>
      <c r="G604" s="25" t="s">
        <v>840</v>
      </c>
      <c r="H604" s="25" t="s">
        <v>526</v>
      </c>
      <c r="I604" s="411">
        <v>100</v>
      </c>
      <c r="J604" s="26"/>
      <c r="K604" s="411"/>
      <c r="L604" s="411"/>
      <c r="M604" s="26"/>
      <c r="N604" s="411"/>
      <c r="O604" s="411"/>
      <c r="P604" s="411"/>
      <c r="Q604" s="26"/>
      <c r="R604" s="411">
        <v>100</v>
      </c>
      <c r="S604" s="26"/>
      <c r="T604" s="26"/>
      <c r="U604" s="26">
        <v>100</v>
      </c>
      <c r="V604" s="26"/>
      <c r="W604" s="26"/>
    </row>
    <row r="605" ht="25.5" customHeight="1" spans="1:23">
      <c r="A605" s="25" t="s">
        <v>1449</v>
      </c>
      <c r="B605" s="25" t="s">
        <v>1544</v>
      </c>
      <c r="C605" s="25" t="s">
        <v>1545</v>
      </c>
      <c r="D605" s="25" t="s">
        <v>1081</v>
      </c>
      <c r="E605" s="25" t="s">
        <v>177</v>
      </c>
      <c r="F605" s="25" t="s">
        <v>462</v>
      </c>
      <c r="G605" s="25" t="s">
        <v>840</v>
      </c>
      <c r="H605" s="25" t="s">
        <v>526</v>
      </c>
      <c r="I605" s="411">
        <v>680</v>
      </c>
      <c r="J605" s="26"/>
      <c r="K605" s="411"/>
      <c r="L605" s="411"/>
      <c r="M605" s="26"/>
      <c r="N605" s="411"/>
      <c r="O605" s="411"/>
      <c r="P605" s="411"/>
      <c r="Q605" s="26"/>
      <c r="R605" s="411">
        <v>680</v>
      </c>
      <c r="S605" s="26"/>
      <c r="T605" s="26"/>
      <c r="U605" s="26">
        <v>680</v>
      </c>
      <c r="V605" s="26"/>
      <c r="W605" s="26"/>
    </row>
    <row r="606" ht="25.5" customHeight="1" spans="1:23">
      <c r="A606" s="25" t="s">
        <v>1449</v>
      </c>
      <c r="B606" s="25" t="s">
        <v>1546</v>
      </c>
      <c r="C606" s="25" t="s">
        <v>1547</v>
      </c>
      <c r="D606" s="25" t="s">
        <v>1081</v>
      </c>
      <c r="E606" s="25" t="s">
        <v>177</v>
      </c>
      <c r="F606" s="25" t="s">
        <v>462</v>
      </c>
      <c r="G606" s="25" t="s">
        <v>840</v>
      </c>
      <c r="H606" s="25" t="s">
        <v>526</v>
      </c>
      <c r="I606" s="411">
        <v>13210</v>
      </c>
      <c r="J606" s="26"/>
      <c r="K606" s="411"/>
      <c r="L606" s="411"/>
      <c r="M606" s="26"/>
      <c r="N606" s="411"/>
      <c r="O606" s="411"/>
      <c r="P606" s="411"/>
      <c r="Q606" s="26"/>
      <c r="R606" s="411">
        <v>13210</v>
      </c>
      <c r="S606" s="26"/>
      <c r="T606" s="26"/>
      <c r="U606" s="26">
        <v>13210</v>
      </c>
      <c r="V606" s="26"/>
      <c r="W606" s="26"/>
    </row>
    <row r="607" ht="25.5" customHeight="1" spans="1:23">
      <c r="A607" s="25" t="s">
        <v>1449</v>
      </c>
      <c r="B607" s="25" t="s">
        <v>1548</v>
      </c>
      <c r="C607" s="25" t="s">
        <v>1549</v>
      </c>
      <c r="D607" s="25" t="s">
        <v>1081</v>
      </c>
      <c r="E607" s="25" t="s">
        <v>179</v>
      </c>
      <c r="F607" s="25" t="s">
        <v>448</v>
      </c>
      <c r="G607" s="25" t="s">
        <v>753</v>
      </c>
      <c r="H607" s="25" t="s">
        <v>390</v>
      </c>
      <c r="I607" s="411">
        <v>4894.26</v>
      </c>
      <c r="J607" s="26"/>
      <c r="K607" s="411"/>
      <c r="L607" s="411"/>
      <c r="M607" s="26"/>
      <c r="N607" s="411"/>
      <c r="O607" s="411"/>
      <c r="P607" s="411"/>
      <c r="Q607" s="26">
        <v>4894.26</v>
      </c>
      <c r="R607" s="411"/>
      <c r="S607" s="26"/>
      <c r="T607" s="26"/>
      <c r="U607" s="26"/>
      <c r="V607" s="26"/>
      <c r="W607" s="26"/>
    </row>
    <row r="608" ht="25.5" customHeight="1" spans="1:23">
      <c r="A608" s="25" t="s">
        <v>1449</v>
      </c>
      <c r="B608" s="25" t="s">
        <v>1548</v>
      </c>
      <c r="C608" s="25" t="s">
        <v>1549</v>
      </c>
      <c r="D608" s="25" t="s">
        <v>1081</v>
      </c>
      <c r="E608" s="25" t="s">
        <v>179</v>
      </c>
      <c r="F608" s="25" t="s">
        <v>448</v>
      </c>
      <c r="G608" s="25" t="s">
        <v>767</v>
      </c>
      <c r="H608" s="25" t="s">
        <v>442</v>
      </c>
      <c r="I608" s="411">
        <v>52952.63</v>
      </c>
      <c r="J608" s="26"/>
      <c r="K608" s="411"/>
      <c r="L608" s="411"/>
      <c r="M608" s="26"/>
      <c r="N608" s="411"/>
      <c r="O608" s="411"/>
      <c r="P608" s="411"/>
      <c r="Q608" s="26">
        <v>52952.63</v>
      </c>
      <c r="R608" s="411"/>
      <c r="S608" s="26"/>
      <c r="T608" s="26"/>
      <c r="U608" s="26"/>
      <c r="V608" s="26"/>
      <c r="W608" s="26"/>
    </row>
    <row r="609" ht="25.5" customHeight="1" spans="1:23">
      <c r="A609" s="25" t="s">
        <v>1449</v>
      </c>
      <c r="B609" s="25" t="s">
        <v>1548</v>
      </c>
      <c r="C609" s="25" t="s">
        <v>1549</v>
      </c>
      <c r="D609" s="25" t="s">
        <v>1081</v>
      </c>
      <c r="E609" s="25" t="s">
        <v>179</v>
      </c>
      <c r="F609" s="25" t="s">
        <v>448</v>
      </c>
      <c r="G609" s="25" t="s">
        <v>1041</v>
      </c>
      <c r="H609" s="25" t="s">
        <v>496</v>
      </c>
      <c r="I609" s="411">
        <v>8240.48</v>
      </c>
      <c r="J609" s="26"/>
      <c r="K609" s="411"/>
      <c r="L609" s="411"/>
      <c r="M609" s="26"/>
      <c r="N609" s="411"/>
      <c r="O609" s="411"/>
      <c r="P609" s="411"/>
      <c r="Q609" s="26">
        <v>8240.48</v>
      </c>
      <c r="R609" s="411"/>
      <c r="S609" s="26"/>
      <c r="T609" s="26"/>
      <c r="U609" s="26"/>
      <c r="V609" s="26"/>
      <c r="W609" s="26"/>
    </row>
    <row r="610" ht="25.5" customHeight="1" spans="1:23">
      <c r="A610" s="25" t="s">
        <v>1449</v>
      </c>
      <c r="B610" s="25" t="s">
        <v>1548</v>
      </c>
      <c r="C610" s="25" t="s">
        <v>1549</v>
      </c>
      <c r="D610" s="25" t="s">
        <v>1081</v>
      </c>
      <c r="E610" s="25" t="s">
        <v>179</v>
      </c>
      <c r="F610" s="25" t="s">
        <v>448</v>
      </c>
      <c r="G610" s="25" t="s">
        <v>754</v>
      </c>
      <c r="H610" s="25" t="s">
        <v>386</v>
      </c>
      <c r="I610" s="411">
        <v>11</v>
      </c>
      <c r="J610" s="26"/>
      <c r="K610" s="411"/>
      <c r="L610" s="411"/>
      <c r="M610" s="26"/>
      <c r="N610" s="411"/>
      <c r="O610" s="411"/>
      <c r="P610" s="411"/>
      <c r="Q610" s="26">
        <v>11</v>
      </c>
      <c r="R610" s="411"/>
      <c r="S610" s="26"/>
      <c r="T610" s="26"/>
      <c r="U610" s="26"/>
      <c r="V610" s="26"/>
      <c r="W610" s="26"/>
    </row>
    <row r="611" ht="25.5" customHeight="1" spans="1:23">
      <c r="A611" s="25" t="s">
        <v>1449</v>
      </c>
      <c r="B611" s="25" t="s">
        <v>1550</v>
      </c>
      <c r="C611" s="25" t="s">
        <v>1551</v>
      </c>
      <c r="D611" s="25" t="s">
        <v>843</v>
      </c>
      <c r="E611" s="25" t="s">
        <v>177</v>
      </c>
      <c r="F611" s="25" t="s">
        <v>462</v>
      </c>
      <c r="G611" s="25" t="s">
        <v>753</v>
      </c>
      <c r="H611" s="25" t="s">
        <v>390</v>
      </c>
      <c r="I611" s="411">
        <v>10205.56</v>
      </c>
      <c r="J611" s="26"/>
      <c r="K611" s="411"/>
      <c r="L611" s="411"/>
      <c r="M611" s="26"/>
      <c r="N611" s="411"/>
      <c r="O611" s="411"/>
      <c r="P611" s="411"/>
      <c r="Q611" s="26"/>
      <c r="R611" s="411">
        <v>10205.56</v>
      </c>
      <c r="S611" s="26"/>
      <c r="T611" s="26"/>
      <c r="U611" s="26">
        <v>10205.56</v>
      </c>
      <c r="V611" s="26"/>
      <c r="W611" s="26"/>
    </row>
    <row r="612" ht="25.5" customHeight="1" spans="1:23">
      <c r="A612" s="25" t="s">
        <v>1449</v>
      </c>
      <c r="B612" s="25" t="s">
        <v>1552</v>
      </c>
      <c r="C612" s="25" t="s">
        <v>1553</v>
      </c>
      <c r="D612" s="25" t="s">
        <v>794</v>
      </c>
      <c r="E612" s="25" t="s">
        <v>177</v>
      </c>
      <c r="F612" s="25" t="s">
        <v>462</v>
      </c>
      <c r="G612" s="25" t="s">
        <v>870</v>
      </c>
      <c r="H612" s="25" t="s">
        <v>434</v>
      </c>
      <c r="I612" s="411">
        <v>9364.05</v>
      </c>
      <c r="J612" s="26"/>
      <c r="K612" s="411"/>
      <c r="L612" s="411"/>
      <c r="M612" s="26"/>
      <c r="N612" s="411"/>
      <c r="O612" s="411"/>
      <c r="P612" s="411"/>
      <c r="Q612" s="26"/>
      <c r="R612" s="411">
        <v>9364.05</v>
      </c>
      <c r="S612" s="26"/>
      <c r="T612" s="26"/>
      <c r="U612" s="26">
        <v>9364.05</v>
      </c>
      <c r="V612" s="26"/>
      <c r="W612" s="26"/>
    </row>
    <row r="613" ht="25.5" customHeight="1" spans="1:23">
      <c r="A613" s="25" t="s">
        <v>1449</v>
      </c>
      <c r="B613" s="25" t="s">
        <v>1552</v>
      </c>
      <c r="C613" s="25" t="s">
        <v>1553</v>
      </c>
      <c r="D613" s="25" t="s">
        <v>794</v>
      </c>
      <c r="E613" s="25" t="s">
        <v>177</v>
      </c>
      <c r="F613" s="25" t="s">
        <v>462</v>
      </c>
      <c r="G613" s="25" t="s">
        <v>858</v>
      </c>
      <c r="H613" s="25" t="s">
        <v>436</v>
      </c>
      <c r="I613" s="411">
        <v>2806.81</v>
      </c>
      <c r="J613" s="26"/>
      <c r="K613" s="411"/>
      <c r="L613" s="411"/>
      <c r="M613" s="26"/>
      <c r="N613" s="411"/>
      <c r="O613" s="411"/>
      <c r="P613" s="411"/>
      <c r="Q613" s="26"/>
      <c r="R613" s="411">
        <v>2806.81</v>
      </c>
      <c r="S613" s="26"/>
      <c r="T613" s="26"/>
      <c r="U613" s="26">
        <v>2806.81</v>
      </c>
      <c r="V613" s="26"/>
      <c r="W613" s="26"/>
    </row>
    <row r="614" ht="25.5" customHeight="1" spans="1:23">
      <c r="A614" s="25" t="s">
        <v>1449</v>
      </c>
      <c r="B614" s="25" t="s">
        <v>1554</v>
      </c>
      <c r="C614" s="25" t="s">
        <v>1555</v>
      </c>
      <c r="D614" s="25" t="s">
        <v>1522</v>
      </c>
      <c r="E614" s="25" t="s">
        <v>207</v>
      </c>
      <c r="F614" s="25" t="s">
        <v>409</v>
      </c>
      <c r="G614" s="25" t="s">
        <v>767</v>
      </c>
      <c r="H614" s="25" t="s">
        <v>442</v>
      </c>
      <c r="I614" s="411">
        <v>3311.62</v>
      </c>
      <c r="J614" s="26"/>
      <c r="K614" s="411"/>
      <c r="L614" s="411"/>
      <c r="M614" s="26"/>
      <c r="N614" s="411"/>
      <c r="O614" s="411"/>
      <c r="P614" s="411"/>
      <c r="Q614" s="26"/>
      <c r="R614" s="411">
        <v>3311.62</v>
      </c>
      <c r="S614" s="26"/>
      <c r="T614" s="26">
        <v>3311.62</v>
      </c>
      <c r="U614" s="26"/>
      <c r="V614" s="26"/>
      <c r="W614" s="26"/>
    </row>
    <row r="615" ht="25.5" customHeight="1" spans="1:23">
      <c r="A615" s="25" t="s">
        <v>1449</v>
      </c>
      <c r="B615" s="25" t="s">
        <v>1554</v>
      </c>
      <c r="C615" s="25" t="s">
        <v>1555</v>
      </c>
      <c r="D615" s="25" t="s">
        <v>1522</v>
      </c>
      <c r="E615" s="25" t="s">
        <v>207</v>
      </c>
      <c r="F615" s="25" t="s">
        <v>409</v>
      </c>
      <c r="G615" s="25" t="s">
        <v>1556</v>
      </c>
      <c r="H615" s="25" t="s">
        <v>404</v>
      </c>
      <c r="I615" s="411">
        <v>3600</v>
      </c>
      <c r="J615" s="26"/>
      <c r="K615" s="411"/>
      <c r="L615" s="411"/>
      <c r="M615" s="26"/>
      <c r="N615" s="411"/>
      <c r="O615" s="411"/>
      <c r="P615" s="411"/>
      <c r="Q615" s="26"/>
      <c r="R615" s="411">
        <v>3600</v>
      </c>
      <c r="S615" s="26"/>
      <c r="T615" s="26">
        <v>3600</v>
      </c>
      <c r="U615" s="26"/>
      <c r="V615" s="26"/>
      <c r="W615" s="26"/>
    </row>
    <row r="616" ht="25.5" customHeight="1" spans="1:23">
      <c r="A616" s="25" t="s">
        <v>1449</v>
      </c>
      <c r="B616" s="25" t="s">
        <v>1557</v>
      </c>
      <c r="C616" s="25" t="s">
        <v>1558</v>
      </c>
      <c r="D616" s="25" t="s">
        <v>1559</v>
      </c>
      <c r="E616" s="25" t="s">
        <v>179</v>
      </c>
      <c r="F616" s="25" t="s">
        <v>448</v>
      </c>
      <c r="G616" s="25" t="s">
        <v>767</v>
      </c>
      <c r="H616" s="25" t="s">
        <v>442</v>
      </c>
      <c r="I616" s="411">
        <v>38106.29</v>
      </c>
      <c r="J616" s="26"/>
      <c r="K616" s="411"/>
      <c r="L616" s="411"/>
      <c r="M616" s="26"/>
      <c r="N616" s="411"/>
      <c r="O616" s="411"/>
      <c r="P616" s="411"/>
      <c r="Q616" s="26"/>
      <c r="R616" s="411">
        <v>38106.29</v>
      </c>
      <c r="S616" s="26"/>
      <c r="T616" s="26"/>
      <c r="U616" s="26">
        <v>38106.29</v>
      </c>
      <c r="V616" s="26"/>
      <c r="W616" s="26"/>
    </row>
    <row r="617" ht="25.5" customHeight="1" spans="1:23">
      <c r="A617" s="25" t="s">
        <v>1449</v>
      </c>
      <c r="B617" s="25" t="s">
        <v>1560</v>
      </c>
      <c r="C617" s="25" t="s">
        <v>1561</v>
      </c>
      <c r="D617" s="25" t="s">
        <v>1522</v>
      </c>
      <c r="E617" s="25" t="s">
        <v>207</v>
      </c>
      <c r="F617" s="25" t="s">
        <v>409</v>
      </c>
      <c r="G617" s="25" t="s">
        <v>870</v>
      </c>
      <c r="H617" s="25" t="s">
        <v>434</v>
      </c>
      <c r="I617" s="411">
        <v>10000</v>
      </c>
      <c r="J617" s="26"/>
      <c r="K617" s="411"/>
      <c r="L617" s="411"/>
      <c r="M617" s="26"/>
      <c r="N617" s="411"/>
      <c r="O617" s="411"/>
      <c r="P617" s="411"/>
      <c r="Q617" s="26"/>
      <c r="R617" s="411">
        <v>10000</v>
      </c>
      <c r="S617" s="26"/>
      <c r="T617" s="26">
        <v>10000</v>
      </c>
      <c r="U617" s="26"/>
      <c r="V617" s="26"/>
      <c r="W617" s="26"/>
    </row>
    <row r="618" ht="25.5" customHeight="1" spans="1:23">
      <c r="A618" s="25" t="s">
        <v>1449</v>
      </c>
      <c r="B618" s="25" t="s">
        <v>1560</v>
      </c>
      <c r="C618" s="25" t="s">
        <v>1561</v>
      </c>
      <c r="D618" s="25" t="s">
        <v>1522</v>
      </c>
      <c r="E618" s="25" t="s">
        <v>207</v>
      </c>
      <c r="F618" s="25" t="s">
        <v>409</v>
      </c>
      <c r="G618" s="25" t="s">
        <v>858</v>
      </c>
      <c r="H618" s="25" t="s">
        <v>436</v>
      </c>
      <c r="I618" s="411">
        <v>24000</v>
      </c>
      <c r="J618" s="26"/>
      <c r="K618" s="411"/>
      <c r="L618" s="411"/>
      <c r="M618" s="26"/>
      <c r="N618" s="411"/>
      <c r="O618" s="411"/>
      <c r="P618" s="411"/>
      <c r="Q618" s="26"/>
      <c r="R618" s="411">
        <v>24000</v>
      </c>
      <c r="S618" s="26"/>
      <c r="T618" s="26">
        <v>24000</v>
      </c>
      <c r="U618" s="26"/>
      <c r="V618" s="26"/>
      <c r="W618" s="26"/>
    </row>
    <row r="619" ht="25.5" customHeight="1" spans="1:23">
      <c r="A619" s="25" t="s">
        <v>1449</v>
      </c>
      <c r="B619" s="25" t="s">
        <v>1560</v>
      </c>
      <c r="C619" s="25" t="s">
        <v>1561</v>
      </c>
      <c r="D619" s="25" t="s">
        <v>1522</v>
      </c>
      <c r="E619" s="25" t="s">
        <v>207</v>
      </c>
      <c r="F619" s="25" t="s">
        <v>409</v>
      </c>
      <c r="G619" s="25" t="s">
        <v>1054</v>
      </c>
      <c r="H619" s="25" t="s">
        <v>392</v>
      </c>
      <c r="I619" s="411">
        <v>2900</v>
      </c>
      <c r="J619" s="26"/>
      <c r="K619" s="411"/>
      <c r="L619" s="411"/>
      <c r="M619" s="26"/>
      <c r="N619" s="411"/>
      <c r="O619" s="411"/>
      <c r="P619" s="411"/>
      <c r="Q619" s="26"/>
      <c r="R619" s="411">
        <v>2900</v>
      </c>
      <c r="S619" s="26"/>
      <c r="T619" s="26">
        <v>2900</v>
      </c>
      <c r="U619" s="26"/>
      <c r="V619" s="26"/>
      <c r="W619" s="26"/>
    </row>
    <row r="620" ht="25.5" customHeight="1" spans="1:23">
      <c r="A620" s="25" t="s">
        <v>1449</v>
      </c>
      <c r="B620" s="25" t="s">
        <v>1562</v>
      </c>
      <c r="C620" s="25" t="s">
        <v>1563</v>
      </c>
      <c r="D620" s="25" t="s">
        <v>794</v>
      </c>
      <c r="E620" s="25" t="s">
        <v>177</v>
      </c>
      <c r="F620" s="25" t="s">
        <v>462</v>
      </c>
      <c r="G620" s="25" t="s">
        <v>1108</v>
      </c>
      <c r="H620" s="25" t="s">
        <v>1109</v>
      </c>
      <c r="I620" s="411">
        <v>9810.05</v>
      </c>
      <c r="J620" s="26"/>
      <c r="K620" s="411"/>
      <c r="L620" s="411"/>
      <c r="M620" s="26"/>
      <c r="N620" s="411"/>
      <c r="O620" s="411"/>
      <c r="P620" s="411"/>
      <c r="Q620" s="26"/>
      <c r="R620" s="411">
        <v>9810.05</v>
      </c>
      <c r="S620" s="26"/>
      <c r="T620" s="26"/>
      <c r="U620" s="26">
        <v>9810.05</v>
      </c>
      <c r="V620" s="26"/>
      <c r="W620" s="26"/>
    </row>
    <row r="621" ht="25.5" customHeight="1" spans="1:23">
      <c r="A621" s="25" t="s">
        <v>1449</v>
      </c>
      <c r="B621" s="25" t="s">
        <v>1562</v>
      </c>
      <c r="C621" s="25" t="s">
        <v>1563</v>
      </c>
      <c r="D621" s="25" t="s">
        <v>794</v>
      </c>
      <c r="E621" s="25" t="s">
        <v>177</v>
      </c>
      <c r="F621" s="25" t="s">
        <v>462</v>
      </c>
      <c r="G621" s="25" t="s">
        <v>767</v>
      </c>
      <c r="H621" s="25" t="s">
        <v>442</v>
      </c>
      <c r="I621" s="411">
        <v>30725</v>
      </c>
      <c r="J621" s="26"/>
      <c r="K621" s="411"/>
      <c r="L621" s="411"/>
      <c r="M621" s="26"/>
      <c r="N621" s="411"/>
      <c r="O621" s="411"/>
      <c r="P621" s="411"/>
      <c r="Q621" s="26"/>
      <c r="R621" s="411">
        <v>30725</v>
      </c>
      <c r="S621" s="26"/>
      <c r="T621" s="26"/>
      <c r="U621" s="26">
        <v>30725</v>
      </c>
      <c r="V621" s="26"/>
      <c r="W621" s="26"/>
    </row>
    <row r="622" ht="25.5" customHeight="1" spans="1:23">
      <c r="A622" s="25" t="s">
        <v>1449</v>
      </c>
      <c r="B622" s="25" t="s">
        <v>1564</v>
      </c>
      <c r="C622" s="25" t="s">
        <v>1565</v>
      </c>
      <c r="D622" s="25" t="s">
        <v>1559</v>
      </c>
      <c r="E622" s="25" t="s">
        <v>179</v>
      </c>
      <c r="F622" s="25" t="s">
        <v>448</v>
      </c>
      <c r="G622" s="25" t="s">
        <v>767</v>
      </c>
      <c r="H622" s="25" t="s">
        <v>442</v>
      </c>
      <c r="I622" s="411">
        <v>69901</v>
      </c>
      <c r="J622" s="26"/>
      <c r="K622" s="411"/>
      <c r="L622" s="411"/>
      <c r="M622" s="26"/>
      <c r="N622" s="411"/>
      <c r="O622" s="411"/>
      <c r="P622" s="411"/>
      <c r="Q622" s="26"/>
      <c r="R622" s="411">
        <v>69901</v>
      </c>
      <c r="S622" s="26"/>
      <c r="T622" s="26"/>
      <c r="U622" s="26">
        <v>69901</v>
      </c>
      <c r="V622" s="26"/>
      <c r="W622" s="26"/>
    </row>
    <row r="623" ht="25.5" customHeight="1" spans="1:23">
      <c r="A623" s="25" t="s">
        <v>1449</v>
      </c>
      <c r="B623" s="25" t="s">
        <v>1566</v>
      </c>
      <c r="C623" s="25" t="s">
        <v>1567</v>
      </c>
      <c r="D623" s="25" t="s">
        <v>1081</v>
      </c>
      <c r="E623" s="25" t="s">
        <v>179</v>
      </c>
      <c r="F623" s="25" t="s">
        <v>448</v>
      </c>
      <c r="G623" s="25" t="s">
        <v>767</v>
      </c>
      <c r="H623" s="25" t="s">
        <v>442</v>
      </c>
      <c r="I623" s="411">
        <v>10655.11</v>
      </c>
      <c r="J623" s="26"/>
      <c r="K623" s="411"/>
      <c r="L623" s="411"/>
      <c r="M623" s="26"/>
      <c r="N623" s="411"/>
      <c r="O623" s="411"/>
      <c r="P623" s="411"/>
      <c r="Q623" s="26"/>
      <c r="R623" s="411">
        <v>10655.11</v>
      </c>
      <c r="S623" s="26"/>
      <c r="T623" s="26"/>
      <c r="U623" s="26">
        <v>10655.11</v>
      </c>
      <c r="V623" s="26"/>
      <c r="W623" s="26"/>
    </row>
    <row r="624" ht="25.5" customHeight="1" spans="1:23">
      <c r="A624" s="25" t="s">
        <v>1449</v>
      </c>
      <c r="B624" s="25" t="s">
        <v>1568</v>
      </c>
      <c r="C624" s="25" t="s">
        <v>1569</v>
      </c>
      <c r="D624" s="25" t="s">
        <v>1522</v>
      </c>
      <c r="E624" s="25" t="s">
        <v>207</v>
      </c>
      <c r="F624" s="25" t="s">
        <v>409</v>
      </c>
      <c r="G624" s="25" t="s">
        <v>1570</v>
      </c>
      <c r="H624" s="25" t="s">
        <v>365</v>
      </c>
      <c r="I624" s="411">
        <v>800</v>
      </c>
      <c r="J624" s="26"/>
      <c r="K624" s="411"/>
      <c r="L624" s="411"/>
      <c r="M624" s="26"/>
      <c r="N624" s="411"/>
      <c r="O624" s="411"/>
      <c r="P624" s="411"/>
      <c r="Q624" s="26"/>
      <c r="R624" s="411">
        <v>800</v>
      </c>
      <c r="S624" s="26"/>
      <c r="T624" s="26">
        <v>800</v>
      </c>
      <c r="U624" s="26"/>
      <c r="V624" s="26"/>
      <c r="W624" s="26"/>
    </row>
    <row r="625" ht="25.5" customHeight="1" spans="1:23">
      <c r="A625" s="25" t="s">
        <v>1449</v>
      </c>
      <c r="B625" s="25" t="s">
        <v>1568</v>
      </c>
      <c r="C625" s="25" t="s">
        <v>1569</v>
      </c>
      <c r="D625" s="25" t="s">
        <v>1522</v>
      </c>
      <c r="E625" s="25" t="s">
        <v>217</v>
      </c>
      <c r="F625" s="25" t="s">
        <v>366</v>
      </c>
      <c r="G625" s="25" t="s">
        <v>1571</v>
      </c>
      <c r="H625" s="25" t="s">
        <v>368</v>
      </c>
      <c r="I625" s="411">
        <v>6662.65</v>
      </c>
      <c r="J625" s="26"/>
      <c r="K625" s="411"/>
      <c r="L625" s="411"/>
      <c r="M625" s="26"/>
      <c r="N625" s="411"/>
      <c r="O625" s="411"/>
      <c r="P625" s="411"/>
      <c r="Q625" s="26"/>
      <c r="R625" s="411">
        <v>6662.65</v>
      </c>
      <c r="S625" s="26"/>
      <c r="T625" s="26">
        <v>6662.65</v>
      </c>
      <c r="U625" s="26"/>
      <c r="V625" s="26"/>
      <c r="W625" s="26"/>
    </row>
    <row r="626" ht="25.5" customHeight="1" spans="1:23">
      <c r="A626" s="25" t="s">
        <v>1449</v>
      </c>
      <c r="B626" s="25" t="s">
        <v>1568</v>
      </c>
      <c r="C626" s="25" t="s">
        <v>1569</v>
      </c>
      <c r="D626" s="25" t="s">
        <v>1522</v>
      </c>
      <c r="E626" s="25" t="s">
        <v>219</v>
      </c>
      <c r="F626" s="25" t="s">
        <v>369</v>
      </c>
      <c r="G626" s="25" t="s">
        <v>1572</v>
      </c>
      <c r="H626" s="25" t="s">
        <v>371</v>
      </c>
      <c r="I626" s="411">
        <v>5533.76</v>
      </c>
      <c r="J626" s="26"/>
      <c r="K626" s="411"/>
      <c r="L626" s="411"/>
      <c r="M626" s="26"/>
      <c r="N626" s="411"/>
      <c r="O626" s="411"/>
      <c r="P626" s="411"/>
      <c r="Q626" s="26"/>
      <c r="R626" s="411">
        <v>5533.76</v>
      </c>
      <c r="S626" s="26"/>
      <c r="T626" s="26">
        <v>5533.76</v>
      </c>
      <c r="U626" s="26"/>
      <c r="V626" s="26"/>
      <c r="W626" s="26"/>
    </row>
    <row r="627" ht="25.5" customHeight="1" spans="1:23">
      <c r="A627" s="25" t="s">
        <v>1449</v>
      </c>
      <c r="B627" s="25" t="s">
        <v>1568</v>
      </c>
      <c r="C627" s="25" t="s">
        <v>1569</v>
      </c>
      <c r="D627" s="25" t="s">
        <v>1522</v>
      </c>
      <c r="E627" s="25" t="s">
        <v>235</v>
      </c>
      <c r="F627" s="25" t="s">
        <v>372</v>
      </c>
      <c r="G627" s="25" t="s">
        <v>1573</v>
      </c>
      <c r="H627" s="25" t="s">
        <v>374</v>
      </c>
      <c r="I627" s="411">
        <v>5000</v>
      </c>
      <c r="J627" s="26"/>
      <c r="K627" s="411"/>
      <c r="L627" s="411"/>
      <c r="M627" s="26"/>
      <c r="N627" s="411"/>
      <c r="O627" s="411"/>
      <c r="P627" s="411"/>
      <c r="Q627" s="26"/>
      <c r="R627" s="411">
        <v>5000</v>
      </c>
      <c r="S627" s="26"/>
      <c r="T627" s="26">
        <v>5000</v>
      </c>
      <c r="U627" s="26"/>
      <c r="V627" s="26"/>
      <c r="W627" s="26"/>
    </row>
    <row r="628" ht="25.5" customHeight="1" spans="1:23">
      <c r="A628" s="25" t="s">
        <v>1449</v>
      </c>
      <c r="B628" s="25" t="s">
        <v>1568</v>
      </c>
      <c r="C628" s="25" t="s">
        <v>1569</v>
      </c>
      <c r="D628" s="25" t="s">
        <v>1522</v>
      </c>
      <c r="E628" s="25" t="s">
        <v>237</v>
      </c>
      <c r="F628" s="25" t="s">
        <v>375</v>
      </c>
      <c r="G628" s="25" t="s">
        <v>1574</v>
      </c>
      <c r="H628" s="25" t="s">
        <v>377</v>
      </c>
      <c r="I628" s="411">
        <v>5000</v>
      </c>
      <c r="J628" s="26"/>
      <c r="K628" s="411"/>
      <c r="L628" s="411"/>
      <c r="M628" s="26"/>
      <c r="N628" s="411"/>
      <c r="O628" s="411"/>
      <c r="P628" s="411"/>
      <c r="Q628" s="26"/>
      <c r="R628" s="411">
        <v>5000</v>
      </c>
      <c r="S628" s="26"/>
      <c r="T628" s="26">
        <v>5000</v>
      </c>
      <c r="U628" s="26"/>
      <c r="V628" s="26"/>
      <c r="W628" s="26"/>
    </row>
    <row r="629" ht="25.5" customHeight="1" spans="1:23">
      <c r="A629" s="25" t="s">
        <v>1449</v>
      </c>
      <c r="B629" s="25" t="s">
        <v>1568</v>
      </c>
      <c r="C629" s="25" t="s">
        <v>1569</v>
      </c>
      <c r="D629" s="25" t="s">
        <v>1522</v>
      </c>
      <c r="E629" s="25" t="s">
        <v>239</v>
      </c>
      <c r="F629" s="25" t="s">
        <v>378</v>
      </c>
      <c r="G629" s="25" t="s">
        <v>1570</v>
      </c>
      <c r="H629" s="25" t="s">
        <v>365</v>
      </c>
      <c r="I629" s="411">
        <v>500</v>
      </c>
      <c r="J629" s="26"/>
      <c r="K629" s="411"/>
      <c r="L629" s="411"/>
      <c r="M629" s="26"/>
      <c r="N629" s="411"/>
      <c r="O629" s="411"/>
      <c r="P629" s="411"/>
      <c r="Q629" s="26"/>
      <c r="R629" s="411">
        <v>500</v>
      </c>
      <c r="S629" s="26"/>
      <c r="T629" s="26">
        <v>500</v>
      </c>
      <c r="U629" s="26"/>
      <c r="V629" s="26"/>
      <c r="W629" s="26"/>
    </row>
    <row r="630" ht="25.5" customHeight="1" spans="1:23">
      <c r="A630" s="25" t="s">
        <v>1449</v>
      </c>
      <c r="B630" s="25" t="s">
        <v>1575</v>
      </c>
      <c r="C630" s="25" t="s">
        <v>1576</v>
      </c>
      <c r="D630" s="25" t="s">
        <v>843</v>
      </c>
      <c r="E630" s="25" t="s">
        <v>177</v>
      </c>
      <c r="F630" s="25" t="s">
        <v>462</v>
      </c>
      <c r="G630" s="25" t="s">
        <v>767</v>
      </c>
      <c r="H630" s="25" t="s">
        <v>442</v>
      </c>
      <c r="I630" s="411">
        <v>28837.74</v>
      </c>
      <c r="J630" s="26"/>
      <c r="K630" s="411"/>
      <c r="L630" s="411"/>
      <c r="M630" s="26"/>
      <c r="N630" s="411"/>
      <c r="O630" s="411"/>
      <c r="P630" s="411"/>
      <c r="Q630" s="26"/>
      <c r="R630" s="411">
        <v>28837.74</v>
      </c>
      <c r="S630" s="26"/>
      <c r="T630" s="26"/>
      <c r="U630" s="26">
        <v>28837.74</v>
      </c>
      <c r="V630" s="26"/>
      <c r="W630" s="26"/>
    </row>
    <row r="631" ht="25.5" customHeight="1" spans="1:23">
      <c r="A631" s="25" t="s">
        <v>1449</v>
      </c>
      <c r="B631" s="25" t="s">
        <v>1577</v>
      </c>
      <c r="C631" s="25" t="s">
        <v>1578</v>
      </c>
      <c r="D631" s="25" t="s">
        <v>978</v>
      </c>
      <c r="E631" s="25" t="s">
        <v>177</v>
      </c>
      <c r="F631" s="25" t="s">
        <v>462</v>
      </c>
      <c r="G631" s="25" t="s">
        <v>796</v>
      </c>
      <c r="H631" s="25" t="s">
        <v>464</v>
      </c>
      <c r="I631" s="411">
        <v>51321.57</v>
      </c>
      <c r="J631" s="26"/>
      <c r="K631" s="411"/>
      <c r="L631" s="411"/>
      <c r="M631" s="26"/>
      <c r="N631" s="411"/>
      <c r="O631" s="411"/>
      <c r="P631" s="411"/>
      <c r="Q631" s="26"/>
      <c r="R631" s="411">
        <v>51321.57</v>
      </c>
      <c r="S631" s="26"/>
      <c r="T631" s="26"/>
      <c r="U631" s="26">
        <v>51321.57</v>
      </c>
      <c r="V631" s="26"/>
      <c r="W631" s="26"/>
    </row>
    <row r="632" ht="25.5" customHeight="1" spans="1:23">
      <c r="A632" s="25" t="s">
        <v>1449</v>
      </c>
      <c r="B632" s="25" t="s">
        <v>1579</v>
      </c>
      <c r="C632" s="25" t="s">
        <v>1580</v>
      </c>
      <c r="D632" s="25" t="s">
        <v>1081</v>
      </c>
      <c r="E632" s="25" t="s">
        <v>179</v>
      </c>
      <c r="F632" s="25" t="s">
        <v>448</v>
      </c>
      <c r="G632" s="25" t="s">
        <v>785</v>
      </c>
      <c r="H632" s="25" t="s">
        <v>440</v>
      </c>
      <c r="I632" s="411">
        <v>20555.21</v>
      </c>
      <c r="J632" s="26"/>
      <c r="K632" s="411"/>
      <c r="L632" s="411"/>
      <c r="M632" s="26"/>
      <c r="N632" s="411"/>
      <c r="O632" s="411"/>
      <c r="P632" s="411"/>
      <c r="Q632" s="26"/>
      <c r="R632" s="411">
        <v>20555.21</v>
      </c>
      <c r="S632" s="26"/>
      <c r="T632" s="26"/>
      <c r="U632" s="26">
        <v>20555.21</v>
      </c>
      <c r="V632" s="26"/>
      <c r="W632" s="26"/>
    </row>
    <row r="633" ht="25.5" customHeight="1" spans="1:23">
      <c r="A633" s="25" t="s">
        <v>1449</v>
      </c>
      <c r="B633" s="25" t="s">
        <v>1579</v>
      </c>
      <c r="C633" s="25" t="s">
        <v>1580</v>
      </c>
      <c r="D633" s="25" t="s">
        <v>1081</v>
      </c>
      <c r="E633" s="25" t="s">
        <v>179</v>
      </c>
      <c r="F633" s="25" t="s">
        <v>448</v>
      </c>
      <c r="G633" s="25" t="s">
        <v>767</v>
      </c>
      <c r="H633" s="25" t="s">
        <v>442</v>
      </c>
      <c r="I633" s="411">
        <v>400000</v>
      </c>
      <c r="J633" s="26"/>
      <c r="K633" s="411"/>
      <c r="L633" s="411"/>
      <c r="M633" s="26"/>
      <c r="N633" s="411"/>
      <c r="O633" s="411"/>
      <c r="P633" s="411"/>
      <c r="Q633" s="26"/>
      <c r="R633" s="411">
        <v>400000</v>
      </c>
      <c r="S633" s="26"/>
      <c r="T633" s="26"/>
      <c r="U633" s="26">
        <v>400000</v>
      </c>
      <c r="V633" s="26"/>
      <c r="W633" s="26"/>
    </row>
    <row r="634" ht="25.5" customHeight="1" spans="1:23">
      <c r="A634" s="25" t="s">
        <v>1449</v>
      </c>
      <c r="B634" s="25" t="s">
        <v>1581</v>
      </c>
      <c r="C634" s="25" t="s">
        <v>1582</v>
      </c>
      <c r="D634" s="25" t="s">
        <v>1559</v>
      </c>
      <c r="E634" s="25" t="s">
        <v>179</v>
      </c>
      <c r="F634" s="25" t="s">
        <v>448</v>
      </c>
      <c r="G634" s="25" t="s">
        <v>767</v>
      </c>
      <c r="H634" s="25" t="s">
        <v>442</v>
      </c>
      <c r="I634" s="411">
        <v>630000</v>
      </c>
      <c r="J634" s="26"/>
      <c r="K634" s="411"/>
      <c r="L634" s="411"/>
      <c r="M634" s="26"/>
      <c r="N634" s="411"/>
      <c r="O634" s="411"/>
      <c r="P634" s="411"/>
      <c r="Q634" s="26"/>
      <c r="R634" s="411">
        <v>630000</v>
      </c>
      <c r="S634" s="26"/>
      <c r="T634" s="26"/>
      <c r="U634" s="26">
        <v>630000</v>
      </c>
      <c r="V634" s="26"/>
      <c r="W634" s="26"/>
    </row>
    <row r="635" ht="25.5" customHeight="1" spans="1:23">
      <c r="A635" s="25" t="s">
        <v>1449</v>
      </c>
      <c r="B635" s="25" t="s">
        <v>1583</v>
      </c>
      <c r="C635" s="25" t="s">
        <v>1584</v>
      </c>
      <c r="D635" s="25" t="s">
        <v>1522</v>
      </c>
      <c r="E635" s="25" t="s">
        <v>207</v>
      </c>
      <c r="F635" s="25" t="s">
        <v>409</v>
      </c>
      <c r="G635" s="25" t="s">
        <v>1585</v>
      </c>
      <c r="H635" s="25" t="s">
        <v>355</v>
      </c>
      <c r="I635" s="411">
        <v>26150.98</v>
      </c>
      <c r="J635" s="26"/>
      <c r="K635" s="411"/>
      <c r="L635" s="411"/>
      <c r="M635" s="26"/>
      <c r="N635" s="411"/>
      <c r="O635" s="411"/>
      <c r="P635" s="411"/>
      <c r="Q635" s="26"/>
      <c r="R635" s="411">
        <v>26150.98</v>
      </c>
      <c r="S635" s="26"/>
      <c r="T635" s="26">
        <v>26150.98</v>
      </c>
      <c r="U635" s="26"/>
      <c r="V635" s="26"/>
      <c r="W635" s="26"/>
    </row>
    <row r="636" ht="25.5" customHeight="1" spans="1:23">
      <c r="A636" s="25" t="s">
        <v>1449</v>
      </c>
      <c r="B636" s="25" t="s">
        <v>1586</v>
      </c>
      <c r="C636" s="25" t="s">
        <v>1587</v>
      </c>
      <c r="D636" s="25" t="s">
        <v>794</v>
      </c>
      <c r="E636" s="25" t="s">
        <v>177</v>
      </c>
      <c r="F636" s="25" t="s">
        <v>462</v>
      </c>
      <c r="G636" s="25" t="s">
        <v>858</v>
      </c>
      <c r="H636" s="25" t="s">
        <v>436</v>
      </c>
      <c r="I636" s="411">
        <v>10000</v>
      </c>
      <c r="J636" s="26"/>
      <c r="K636" s="411"/>
      <c r="L636" s="411"/>
      <c r="M636" s="26"/>
      <c r="N636" s="411"/>
      <c r="O636" s="411"/>
      <c r="P636" s="411"/>
      <c r="Q636" s="26"/>
      <c r="R636" s="411">
        <v>10000</v>
      </c>
      <c r="S636" s="26"/>
      <c r="T636" s="26"/>
      <c r="U636" s="26">
        <v>10000</v>
      </c>
      <c r="V636" s="26"/>
      <c r="W636" s="26"/>
    </row>
    <row r="637" ht="25.5" customHeight="1" spans="1:23">
      <c r="A637" s="25" t="s">
        <v>1449</v>
      </c>
      <c r="B637" s="25" t="s">
        <v>1586</v>
      </c>
      <c r="C637" s="25" t="s">
        <v>1587</v>
      </c>
      <c r="D637" s="25" t="s">
        <v>794</v>
      </c>
      <c r="E637" s="25" t="s">
        <v>177</v>
      </c>
      <c r="F637" s="25" t="s">
        <v>462</v>
      </c>
      <c r="G637" s="25" t="s">
        <v>785</v>
      </c>
      <c r="H637" s="25" t="s">
        <v>440</v>
      </c>
      <c r="I637" s="411">
        <v>5784.96</v>
      </c>
      <c r="J637" s="26"/>
      <c r="K637" s="411"/>
      <c r="L637" s="411"/>
      <c r="M637" s="26"/>
      <c r="N637" s="411"/>
      <c r="O637" s="411"/>
      <c r="P637" s="411"/>
      <c r="Q637" s="26"/>
      <c r="R637" s="411">
        <v>5784.96</v>
      </c>
      <c r="S637" s="26"/>
      <c r="T637" s="26"/>
      <c r="U637" s="26">
        <v>5784.96</v>
      </c>
      <c r="V637" s="26"/>
      <c r="W637" s="26"/>
    </row>
    <row r="638" ht="25.5" customHeight="1" spans="1:23">
      <c r="A638" s="25" t="s">
        <v>1449</v>
      </c>
      <c r="B638" s="25" t="s">
        <v>1586</v>
      </c>
      <c r="C638" s="25" t="s">
        <v>1587</v>
      </c>
      <c r="D638" s="25" t="s">
        <v>794</v>
      </c>
      <c r="E638" s="25" t="s">
        <v>177</v>
      </c>
      <c r="F638" s="25" t="s">
        <v>462</v>
      </c>
      <c r="G638" s="25" t="s">
        <v>1108</v>
      </c>
      <c r="H638" s="25" t="s">
        <v>1109</v>
      </c>
      <c r="I638" s="411">
        <v>20000</v>
      </c>
      <c r="J638" s="26"/>
      <c r="K638" s="411"/>
      <c r="L638" s="411"/>
      <c r="M638" s="26"/>
      <c r="N638" s="411"/>
      <c r="O638" s="411"/>
      <c r="P638" s="411"/>
      <c r="Q638" s="26"/>
      <c r="R638" s="411">
        <v>20000</v>
      </c>
      <c r="S638" s="26"/>
      <c r="T638" s="26"/>
      <c r="U638" s="26">
        <v>20000</v>
      </c>
      <c r="V638" s="26"/>
      <c r="W638" s="26"/>
    </row>
    <row r="639" ht="25.5" customHeight="1" spans="1:23">
      <c r="A639" s="25" t="s">
        <v>1449</v>
      </c>
      <c r="B639" s="25" t="s">
        <v>1586</v>
      </c>
      <c r="C639" s="25" t="s">
        <v>1587</v>
      </c>
      <c r="D639" s="25" t="s">
        <v>794</v>
      </c>
      <c r="E639" s="25" t="s">
        <v>177</v>
      </c>
      <c r="F639" s="25" t="s">
        <v>462</v>
      </c>
      <c r="G639" s="25" t="s">
        <v>767</v>
      </c>
      <c r="H639" s="25" t="s">
        <v>442</v>
      </c>
      <c r="I639" s="411">
        <v>209275</v>
      </c>
      <c r="J639" s="26"/>
      <c r="K639" s="411"/>
      <c r="L639" s="411"/>
      <c r="M639" s="26"/>
      <c r="N639" s="411"/>
      <c r="O639" s="411"/>
      <c r="P639" s="411"/>
      <c r="Q639" s="26"/>
      <c r="R639" s="411">
        <v>209275</v>
      </c>
      <c r="S639" s="26"/>
      <c r="T639" s="26"/>
      <c r="U639" s="26">
        <v>209275</v>
      </c>
      <c r="V639" s="26"/>
      <c r="W639" s="26"/>
    </row>
    <row r="640" ht="25.5" customHeight="1" spans="1:23">
      <c r="A640" s="25" t="s">
        <v>1449</v>
      </c>
      <c r="B640" s="25" t="s">
        <v>1588</v>
      </c>
      <c r="C640" s="25" t="s">
        <v>1589</v>
      </c>
      <c r="D640" s="25" t="s">
        <v>843</v>
      </c>
      <c r="E640" s="25" t="s">
        <v>177</v>
      </c>
      <c r="F640" s="25" t="s">
        <v>462</v>
      </c>
      <c r="G640" s="25" t="s">
        <v>767</v>
      </c>
      <c r="H640" s="25" t="s">
        <v>442</v>
      </c>
      <c r="I640" s="411">
        <v>130000</v>
      </c>
      <c r="J640" s="26"/>
      <c r="K640" s="411"/>
      <c r="L640" s="411"/>
      <c r="M640" s="26"/>
      <c r="N640" s="411"/>
      <c r="O640" s="411"/>
      <c r="P640" s="411"/>
      <c r="Q640" s="26"/>
      <c r="R640" s="411">
        <v>130000</v>
      </c>
      <c r="S640" s="26"/>
      <c r="T640" s="26"/>
      <c r="U640" s="26">
        <v>130000</v>
      </c>
      <c r="V640" s="26"/>
      <c r="W640" s="26"/>
    </row>
    <row r="641" ht="25.5" customHeight="1" spans="1:23">
      <c r="A641" s="25" t="s">
        <v>1449</v>
      </c>
      <c r="B641" s="25" t="s">
        <v>1590</v>
      </c>
      <c r="C641" s="25" t="s">
        <v>1591</v>
      </c>
      <c r="D641" s="25" t="s">
        <v>1559</v>
      </c>
      <c r="E641" s="25" t="s">
        <v>179</v>
      </c>
      <c r="F641" s="25" t="s">
        <v>448</v>
      </c>
      <c r="G641" s="25" t="s">
        <v>753</v>
      </c>
      <c r="H641" s="25" t="s">
        <v>390</v>
      </c>
      <c r="I641" s="411">
        <v>1400</v>
      </c>
      <c r="J641" s="26"/>
      <c r="K641" s="411"/>
      <c r="L641" s="411"/>
      <c r="M641" s="26"/>
      <c r="N641" s="411"/>
      <c r="O641" s="411"/>
      <c r="P641" s="411"/>
      <c r="Q641" s="26"/>
      <c r="R641" s="411">
        <v>1400</v>
      </c>
      <c r="S641" s="26"/>
      <c r="T641" s="26"/>
      <c r="U641" s="26">
        <v>1400</v>
      </c>
      <c r="V641" s="26"/>
      <c r="W641" s="26"/>
    </row>
    <row r="642" ht="25.5" customHeight="1" spans="1:23">
      <c r="A642" s="25" t="s">
        <v>1449</v>
      </c>
      <c r="B642" s="25" t="s">
        <v>1590</v>
      </c>
      <c r="C642" s="25" t="s">
        <v>1591</v>
      </c>
      <c r="D642" s="25" t="s">
        <v>1559</v>
      </c>
      <c r="E642" s="25" t="s">
        <v>179</v>
      </c>
      <c r="F642" s="25" t="s">
        <v>448</v>
      </c>
      <c r="G642" s="25" t="s">
        <v>1019</v>
      </c>
      <c r="H642" s="25" t="s">
        <v>459</v>
      </c>
      <c r="I642" s="411">
        <v>1000</v>
      </c>
      <c r="J642" s="26"/>
      <c r="K642" s="411"/>
      <c r="L642" s="411"/>
      <c r="M642" s="26"/>
      <c r="N642" s="411"/>
      <c r="O642" s="411"/>
      <c r="P642" s="411"/>
      <c r="Q642" s="26"/>
      <c r="R642" s="411">
        <v>1000</v>
      </c>
      <c r="S642" s="26"/>
      <c r="T642" s="26"/>
      <c r="U642" s="26">
        <v>1000</v>
      </c>
      <c r="V642" s="26"/>
      <c r="W642" s="26"/>
    </row>
    <row r="643" ht="25.5" customHeight="1" spans="1:23">
      <c r="A643" s="25" t="s">
        <v>1449</v>
      </c>
      <c r="B643" s="25" t="s">
        <v>1592</v>
      </c>
      <c r="C643" s="25" t="s">
        <v>1593</v>
      </c>
      <c r="D643" s="25" t="s">
        <v>1559</v>
      </c>
      <c r="E643" s="25" t="s">
        <v>179</v>
      </c>
      <c r="F643" s="25" t="s">
        <v>448</v>
      </c>
      <c r="G643" s="25" t="s">
        <v>753</v>
      </c>
      <c r="H643" s="25" t="s">
        <v>390</v>
      </c>
      <c r="I643" s="411">
        <v>39000</v>
      </c>
      <c r="J643" s="26"/>
      <c r="K643" s="411"/>
      <c r="L643" s="411"/>
      <c r="M643" s="26"/>
      <c r="N643" s="411"/>
      <c r="O643" s="411"/>
      <c r="P643" s="411"/>
      <c r="Q643" s="26"/>
      <c r="R643" s="411">
        <v>39000</v>
      </c>
      <c r="S643" s="26"/>
      <c r="T643" s="26"/>
      <c r="U643" s="26">
        <v>39000</v>
      </c>
      <c r="V643" s="26"/>
      <c r="W643" s="26"/>
    </row>
    <row r="644" ht="25.5" customHeight="1" spans="1:23">
      <c r="A644" s="25" t="s">
        <v>1449</v>
      </c>
      <c r="B644" s="25" t="s">
        <v>1592</v>
      </c>
      <c r="C644" s="25" t="s">
        <v>1593</v>
      </c>
      <c r="D644" s="25" t="s">
        <v>1559</v>
      </c>
      <c r="E644" s="25" t="s">
        <v>179</v>
      </c>
      <c r="F644" s="25" t="s">
        <v>448</v>
      </c>
      <c r="G644" s="25" t="s">
        <v>1019</v>
      </c>
      <c r="H644" s="25" t="s">
        <v>459</v>
      </c>
      <c r="I644" s="411">
        <v>4000</v>
      </c>
      <c r="J644" s="26"/>
      <c r="K644" s="411"/>
      <c r="L644" s="411"/>
      <c r="M644" s="26"/>
      <c r="N644" s="411"/>
      <c r="O644" s="411"/>
      <c r="P644" s="411"/>
      <c r="Q644" s="26"/>
      <c r="R644" s="411">
        <v>4000</v>
      </c>
      <c r="S644" s="26"/>
      <c r="T644" s="26"/>
      <c r="U644" s="26">
        <v>4000</v>
      </c>
      <c r="V644" s="26"/>
      <c r="W644" s="26"/>
    </row>
    <row r="645" ht="25.5" customHeight="1" spans="1:23">
      <c r="A645" s="25" t="s">
        <v>1449</v>
      </c>
      <c r="B645" s="25" t="s">
        <v>1592</v>
      </c>
      <c r="C645" s="25" t="s">
        <v>1593</v>
      </c>
      <c r="D645" s="25" t="s">
        <v>1559</v>
      </c>
      <c r="E645" s="25" t="s">
        <v>179</v>
      </c>
      <c r="F645" s="25" t="s">
        <v>448</v>
      </c>
      <c r="G645" s="25" t="s">
        <v>885</v>
      </c>
      <c r="H645" s="25" t="s">
        <v>394</v>
      </c>
      <c r="I645" s="411">
        <v>80000</v>
      </c>
      <c r="J645" s="26"/>
      <c r="K645" s="411"/>
      <c r="L645" s="411"/>
      <c r="M645" s="26"/>
      <c r="N645" s="411"/>
      <c r="O645" s="411"/>
      <c r="P645" s="411"/>
      <c r="Q645" s="26"/>
      <c r="R645" s="411">
        <v>80000</v>
      </c>
      <c r="S645" s="26"/>
      <c r="T645" s="26"/>
      <c r="U645" s="26">
        <v>80000</v>
      </c>
      <c r="V645" s="26"/>
      <c r="W645" s="26"/>
    </row>
    <row r="646" ht="25.5" customHeight="1" spans="1:23">
      <c r="A646" s="25" t="s">
        <v>1449</v>
      </c>
      <c r="B646" s="25" t="s">
        <v>1592</v>
      </c>
      <c r="C646" s="25" t="s">
        <v>1593</v>
      </c>
      <c r="D646" s="25" t="s">
        <v>1559</v>
      </c>
      <c r="E646" s="25" t="s">
        <v>179</v>
      </c>
      <c r="F646" s="25" t="s">
        <v>448</v>
      </c>
      <c r="G646" s="25" t="s">
        <v>785</v>
      </c>
      <c r="H646" s="25" t="s">
        <v>440</v>
      </c>
      <c r="I646" s="411">
        <v>2000</v>
      </c>
      <c r="J646" s="26"/>
      <c r="K646" s="411"/>
      <c r="L646" s="411"/>
      <c r="M646" s="26"/>
      <c r="N646" s="411"/>
      <c r="O646" s="411"/>
      <c r="P646" s="411"/>
      <c r="Q646" s="26"/>
      <c r="R646" s="411">
        <v>2000</v>
      </c>
      <c r="S646" s="26"/>
      <c r="T646" s="26"/>
      <c r="U646" s="26">
        <v>2000</v>
      </c>
      <c r="V646" s="26"/>
      <c r="W646" s="26"/>
    </row>
    <row r="647" ht="25.5" customHeight="1" spans="1:23">
      <c r="A647" s="25" t="s">
        <v>1449</v>
      </c>
      <c r="B647" s="25" t="s">
        <v>1592</v>
      </c>
      <c r="C647" s="25" t="s">
        <v>1593</v>
      </c>
      <c r="D647" s="25" t="s">
        <v>1559</v>
      </c>
      <c r="E647" s="25" t="s">
        <v>179</v>
      </c>
      <c r="F647" s="25" t="s">
        <v>448</v>
      </c>
      <c r="G647" s="25" t="s">
        <v>767</v>
      </c>
      <c r="H647" s="25" t="s">
        <v>442</v>
      </c>
      <c r="I647" s="411">
        <v>20000</v>
      </c>
      <c r="J647" s="26"/>
      <c r="K647" s="411"/>
      <c r="L647" s="411"/>
      <c r="M647" s="26"/>
      <c r="N647" s="411"/>
      <c r="O647" s="411"/>
      <c r="P647" s="411"/>
      <c r="Q647" s="26"/>
      <c r="R647" s="411">
        <v>20000</v>
      </c>
      <c r="S647" s="26"/>
      <c r="T647" s="26"/>
      <c r="U647" s="26">
        <v>20000</v>
      </c>
      <c r="V647" s="26"/>
      <c r="W647" s="26"/>
    </row>
    <row r="648" ht="25.5" customHeight="1" spans="1:23">
      <c r="A648" s="25" t="s">
        <v>1449</v>
      </c>
      <c r="B648" s="25" t="s">
        <v>1592</v>
      </c>
      <c r="C648" s="25" t="s">
        <v>1593</v>
      </c>
      <c r="D648" s="25" t="s">
        <v>1559</v>
      </c>
      <c r="E648" s="25" t="s">
        <v>179</v>
      </c>
      <c r="F648" s="25" t="s">
        <v>448</v>
      </c>
      <c r="G648" s="25" t="s">
        <v>926</v>
      </c>
      <c r="H648" s="25" t="s">
        <v>402</v>
      </c>
      <c r="I648" s="411">
        <v>17000</v>
      </c>
      <c r="J648" s="26"/>
      <c r="K648" s="411"/>
      <c r="L648" s="411"/>
      <c r="M648" s="26"/>
      <c r="N648" s="411"/>
      <c r="O648" s="411"/>
      <c r="P648" s="411"/>
      <c r="Q648" s="26"/>
      <c r="R648" s="411">
        <v>17000</v>
      </c>
      <c r="S648" s="26"/>
      <c r="T648" s="26"/>
      <c r="U648" s="26">
        <v>17000</v>
      </c>
      <c r="V648" s="26"/>
      <c r="W648" s="26"/>
    </row>
    <row r="649" ht="25.5" customHeight="1" spans="1:23">
      <c r="A649" s="25" t="s">
        <v>1449</v>
      </c>
      <c r="B649" s="25" t="s">
        <v>1592</v>
      </c>
      <c r="C649" s="25" t="s">
        <v>1593</v>
      </c>
      <c r="D649" s="25" t="s">
        <v>1559</v>
      </c>
      <c r="E649" s="25" t="s">
        <v>179</v>
      </c>
      <c r="F649" s="25" t="s">
        <v>448</v>
      </c>
      <c r="G649" s="25" t="s">
        <v>1076</v>
      </c>
      <c r="H649" s="25" t="s">
        <v>464</v>
      </c>
      <c r="I649" s="411">
        <v>8000</v>
      </c>
      <c r="J649" s="26"/>
      <c r="K649" s="411"/>
      <c r="L649" s="411"/>
      <c r="M649" s="26"/>
      <c r="N649" s="411"/>
      <c r="O649" s="411"/>
      <c r="P649" s="411"/>
      <c r="Q649" s="26"/>
      <c r="R649" s="411">
        <v>8000</v>
      </c>
      <c r="S649" s="26"/>
      <c r="T649" s="26"/>
      <c r="U649" s="26">
        <v>8000</v>
      </c>
      <c r="V649" s="26"/>
      <c r="W649" s="26"/>
    </row>
    <row r="650" ht="25.5" customHeight="1" spans="1:23">
      <c r="A650" s="25" t="s">
        <v>1449</v>
      </c>
      <c r="B650" s="25" t="s">
        <v>1594</v>
      </c>
      <c r="C650" s="25" t="s">
        <v>1595</v>
      </c>
      <c r="D650" s="25" t="s">
        <v>1522</v>
      </c>
      <c r="E650" s="25" t="s">
        <v>205</v>
      </c>
      <c r="F650" s="25" t="s">
        <v>1596</v>
      </c>
      <c r="G650" s="25" t="s">
        <v>796</v>
      </c>
      <c r="H650" s="25" t="s">
        <v>464</v>
      </c>
      <c r="I650" s="411">
        <v>15421</v>
      </c>
      <c r="J650" s="26"/>
      <c r="K650" s="411"/>
      <c r="L650" s="411"/>
      <c r="M650" s="26"/>
      <c r="N650" s="411"/>
      <c r="O650" s="411"/>
      <c r="P650" s="411"/>
      <c r="Q650" s="26"/>
      <c r="R650" s="411">
        <v>15421</v>
      </c>
      <c r="S650" s="26"/>
      <c r="T650" s="26"/>
      <c r="U650" s="26">
        <v>15421</v>
      </c>
      <c r="V650" s="26"/>
      <c r="W650" s="26"/>
    </row>
    <row r="651" ht="25.5" customHeight="1" spans="1:23">
      <c r="A651" s="25" t="s">
        <v>1449</v>
      </c>
      <c r="B651" s="25" t="s">
        <v>1597</v>
      </c>
      <c r="C651" s="25" t="s">
        <v>1598</v>
      </c>
      <c r="D651" s="25" t="s">
        <v>794</v>
      </c>
      <c r="E651" s="25" t="s">
        <v>262</v>
      </c>
      <c r="F651" s="25" t="s">
        <v>160</v>
      </c>
      <c r="G651" s="25" t="s">
        <v>796</v>
      </c>
      <c r="H651" s="25" t="s">
        <v>464</v>
      </c>
      <c r="I651" s="411">
        <v>300</v>
      </c>
      <c r="J651" s="26"/>
      <c r="K651" s="411"/>
      <c r="L651" s="411"/>
      <c r="M651" s="26"/>
      <c r="N651" s="411"/>
      <c r="O651" s="411"/>
      <c r="P651" s="411"/>
      <c r="Q651" s="26"/>
      <c r="R651" s="411">
        <v>300</v>
      </c>
      <c r="S651" s="26"/>
      <c r="T651" s="26"/>
      <c r="U651" s="26">
        <v>300</v>
      </c>
      <c r="V651" s="26"/>
      <c r="W651" s="26"/>
    </row>
    <row r="652" ht="25.5" customHeight="1" spans="1:23">
      <c r="A652" s="25" t="s">
        <v>1449</v>
      </c>
      <c r="B652" s="25" t="s">
        <v>1599</v>
      </c>
      <c r="C652" s="25" t="s">
        <v>1600</v>
      </c>
      <c r="D652" s="25" t="s">
        <v>799</v>
      </c>
      <c r="E652" s="25" t="s">
        <v>175</v>
      </c>
      <c r="F652" s="25" t="s">
        <v>457</v>
      </c>
      <c r="G652" s="25" t="s">
        <v>753</v>
      </c>
      <c r="H652" s="25" t="s">
        <v>390</v>
      </c>
      <c r="I652" s="411">
        <v>4.4</v>
      </c>
      <c r="J652" s="26"/>
      <c r="K652" s="411"/>
      <c r="L652" s="411"/>
      <c r="M652" s="26"/>
      <c r="N652" s="411"/>
      <c r="O652" s="411"/>
      <c r="P652" s="411"/>
      <c r="Q652" s="26"/>
      <c r="R652" s="411">
        <v>4.4</v>
      </c>
      <c r="S652" s="26"/>
      <c r="T652" s="26"/>
      <c r="U652" s="26">
        <v>4.4</v>
      </c>
      <c r="V652" s="26"/>
      <c r="W652" s="26"/>
    </row>
    <row r="653" ht="25.5" customHeight="1" spans="1:23">
      <c r="A653" s="25" t="s">
        <v>1449</v>
      </c>
      <c r="B653" s="25" t="s">
        <v>1601</v>
      </c>
      <c r="C653" s="25" t="s">
        <v>902</v>
      </c>
      <c r="D653" s="25" t="s">
        <v>1081</v>
      </c>
      <c r="E653" s="25" t="s">
        <v>179</v>
      </c>
      <c r="F653" s="25" t="s">
        <v>448</v>
      </c>
      <c r="G653" s="25" t="s">
        <v>870</v>
      </c>
      <c r="H653" s="25" t="s">
        <v>434</v>
      </c>
      <c r="I653" s="411">
        <v>20000</v>
      </c>
      <c r="J653" s="26"/>
      <c r="K653" s="411"/>
      <c r="L653" s="411"/>
      <c r="M653" s="26"/>
      <c r="N653" s="411"/>
      <c r="O653" s="411"/>
      <c r="P653" s="411"/>
      <c r="Q653" s="26"/>
      <c r="R653" s="411">
        <v>20000</v>
      </c>
      <c r="S653" s="26"/>
      <c r="T653" s="26"/>
      <c r="U653" s="26"/>
      <c r="V653" s="26"/>
      <c r="W653" s="26">
        <v>20000</v>
      </c>
    </row>
    <row r="654" ht="25.5" customHeight="1" spans="1:23">
      <c r="A654" s="25" t="s">
        <v>1449</v>
      </c>
      <c r="B654" s="25" t="s">
        <v>1601</v>
      </c>
      <c r="C654" s="25" t="s">
        <v>902</v>
      </c>
      <c r="D654" s="25" t="s">
        <v>1081</v>
      </c>
      <c r="E654" s="25" t="s">
        <v>179</v>
      </c>
      <c r="F654" s="25" t="s">
        <v>448</v>
      </c>
      <c r="G654" s="25" t="s">
        <v>858</v>
      </c>
      <c r="H654" s="25" t="s">
        <v>436</v>
      </c>
      <c r="I654" s="411">
        <v>20000</v>
      </c>
      <c r="J654" s="26"/>
      <c r="K654" s="411"/>
      <c r="L654" s="411"/>
      <c r="M654" s="26"/>
      <c r="N654" s="411"/>
      <c r="O654" s="411"/>
      <c r="P654" s="411"/>
      <c r="Q654" s="26"/>
      <c r="R654" s="411">
        <v>20000</v>
      </c>
      <c r="S654" s="26"/>
      <c r="T654" s="26"/>
      <c r="U654" s="26"/>
      <c r="V654" s="26"/>
      <c r="W654" s="26">
        <v>20000</v>
      </c>
    </row>
    <row r="655" ht="25.5" customHeight="1" spans="1:23">
      <c r="A655" s="25" t="s">
        <v>1449</v>
      </c>
      <c r="B655" s="25" t="s">
        <v>1601</v>
      </c>
      <c r="C655" s="25" t="s">
        <v>902</v>
      </c>
      <c r="D655" s="25" t="s">
        <v>1081</v>
      </c>
      <c r="E655" s="25" t="s">
        <v>179</v>
      </c>
      <c r="F655" s="25" t="s">
        <v>448</v>
      </c>
      <c r="G655" s="25" t="s">
        <v>785</v>
      </c>
      <c r="H655" s="25" t="s">
        <v>440</v>
      </c>
      <c r="I655" s="411">
        <v>13400000</v>
      </c>
      <c r="J655" s="26"/>
      <c r="K655" s="411"/>
      <c r="L655" s="411"/>
      <c r="M655" s="26"/>
      <c r="N655" s="411"/>
      <c r="O655" s="411"/>
      <c r="P655" s="411"/>
      <c r="Q655" s="26"/>
      <c r="R655" s="411">
        <v>13400000</v>
      </c>
      <c r="S655" s="26"/>
      <c r="T655" s="26"/>
      <c r="U655" s="26"/>
      <c r="V655" s="26"/>
      <c r="W655" s="26">
        <v>13400000</v>
      </c>
    </row>
    <row r="656" ht="25.5" customHeight="1" spans="1:23">
      <c r="A656" s="25" t="s">
        <v>1449</v>
      </c>
      <c r="B656" s="25" t="s">
        <v>1601</v>
      </c>
      <c r="C656" s="25" t="s">
        <v>902</v>
      </c>
      <c r="D656" s="25" t="s">
        <v>1081</v>
      </c>
      <c r="E656" s="25" t="s">
        <v>179</v>
      </c>
      <c r="F656" s="25" t="s">
        <v>448</v>
      </c>
      <c r="G656" s="25" t="s">
        <v>767</v>
      </c>
      <c r="H656" s="25" t="s">
        <v>442</v>
      </c>
      <c r="I656" s="411">
        <v>4560000</v>
      </c>
      <c r="J656" s="26"/>
      <c r="K656" s="411"/>
      <c r="L656" s="411"/>
      <c r="M656" s="26"/>
      <c r="N656" s="411"/>
      <c r="O656" s="411"/>
      <c r="P656" s="411"/>
      <c r="Q656" s="26"/>
      <c r="R656" s="411">
        <v>4560000</v>
      </c>
      <c r="S656" s="26"/>
      <c r="T656" s="26"/>
      <c r="U656" s="26"/>
      <c r="V656" s="26"/>
      <c r="W656" s="26">
        <v>4560000</v>
      </c>
    </row>
    <row r="657" ht="25.5" customHeight="1" spans="1:23">
      <c r="A657" s="25" t="s">
        <v>1449</v>
      </c>
      <c r="B657" s="25" t="s">
        <v>1602</v>
      </c>
      <c r="C657" s="25" t="s">
        <v>1603</v>
      </c>
      <c r="D657" s="25" t="s">
        <v>1522</v>
      </c>
      <c r="E657" s="25" t="s">
        <v>207</v>
      </c>
      <c r="F657" s="25" t="s">
        <v>409</v>
      </c>
      <c r="G657" s="25" t="s">
        <v>753</v>
      </c>
      <c r="H657" s="25" t="s">
        <v>390</v>
      </c>
      <c r="I657" s="411">
        <v>20000</v>
      </c>
      <c r="J657" s="26"/>
      <c r="K657" s="411"/>
      <c r="L657" s="411"/>
      <c r="M657" s="26"/>
      <c r="N657" s="411"/>
      <c r="O657" s="411"/>
      <c r="P657" s="411"/>
      <c r="Q657" s="26"/>
      <c r="R657" s="411">
        <v>20000</v>
      </c>
      <c r="S657" s="26"/>
      <c r="T657" s="26">
        <v>20000</v>
      </c>
      <c r="U657" s="26"/>
      <c r="V657" s="26"/>
      <c r="W657" s="26"/>
    </row>
    <row r="658" ht="25.5" customHeight="1" spans="1:23">
      <c r="A658" s="25" t="s">
        <v>1449</v>
      </c>
      <c r="B658" s="25" t="s">
        <v>1602</v>
      </c>
      <c r="C658" s="25" t="s">
        <v>1603</v>
      </c>
      <c r="D658" s="25" t="s">
        <v>1522</v>
      </c>
      <c r="E658" s="25" t="s">
        <v>207</v>
      </c>
      <c r="F658" s="25" t="s">
        <v>409</v>
      </c>
      <c r="G658" s="25" t="s">
        <v>885</v>
      </c>
      <c r="H658" s="25" t="s">
        <v>394</v>
      </c>
      <c r="I658" s="411">
        <v>1000</v>
      </c>
      <c r="J658" s="26"/>
      <c r="K658" s="411"/>
      <c r="L658" s="411"/>
      <c r="M658" s="26"/>
      <c r="N658" s="411"/>
      <c r="O658" s="411"/>
      <c r="P658" s="411"/>
      <c r="Q658" s="26"/>
      <c r="R658" s="411">
        <v>1000</v>
      </c>
      <c r="S658" s="26"/>
      <c r="T658" s="26">
        <v>1000</v>
      </c>
      <c r="U658" s="26"/>
      <c r="V658" s="26"/>
      <c r="W658" s="26"/>
    </row>
    <row r="659" ht="25.5" customHeight="1" spans="1:23">
      <c r="A659" s="25" t="s">
        <v>1449</v>
      </c>
      <c r="B659" s="25" t="s">
        <v>1602</v>
      </c>
      <c r="C659" s="25" t="s">
        <v>1603</v>
      </c>
      <c r="D659" s="25" t="s">
        <v>1522</v>
      </c>
      <c r="E659" s="25" t="s">
        <v>207</v>
      </c>
      <c r="F659" s="25" t="s">
        <v>409</v>
      </c>
      <c r="G659" s="25" t="s">
        <v>767</v>
      </c>
      <c r="H659" s="25" t="s">
        <v>442</v>
      </c>
      <c r="I659" s="411">
        <v>132300</v>
      </c>
      <c r="J659" s="26"/>
      <c r="K659" s="411"/>
      <c r="L659" s="411"/>
      <c r="M659" s="26"/>
      <c r="N659" s="411"/>
      <c r="O659" s="411"/>
      <c r="P659" s="411"/>
      <c r="Q659" s="26"/>
      <c r="R659" s="411">
        <v>132300</v>
      </c>
      <c r="S659" s="26"/>
      <c r="T659" s="26">
        <v>132300</v>
      </c>
      <c r="U659" s="26"/>
      <c r="V659" s="26"/>
      <c r="W659" s="26"/>
    </row>
    <row r="660" ht="25.5" customHeight="1" spans="1:23">
      <c r="A660" s="25" t="s">
        <v>1449</v>
      </c>
      <c r="B660" s="25" t="s">
        <v>1602</v>
      </c>
      <c r="C660" s="25" t="s">
        <v>1603</v>
      </c>
      <c r="D660" s="25" t="s">
        <v>1522</v>
      </c>
      <c r="E660" s="25" t="s">
        <v>207</v>
      </c>
      <c r="F660" s="25" t="s">
        <v>409</v>
      </c>
      <c r="G660" s="25" t="s">
        <v>757</v>
      </c>
      <c r="H660" s="25" t="s">
        <v>444</v>
      </c>
      <c r="I660" s="411">
        <v>72000</v>
      </c>
      <c r="J660" s="26"/>
      <c r="K660" s="411"/>
      <c r="L660" s="411"/>
      <c r="M660" s="26"/>
      <c r="N660" s="411"/>
      <c r="O660" s="411"/>
      <c r="P660" s="411"/>
      <c r="Q660" s="26"/>
      <c r="R660" s="411">
        <v>72000</v>
      </c>
      <c r="S660" s="26"/>
      <c r="T660" s="26">
        <v>72000</v>
      </c>
      <c r="U660" s="26"/>
      <c r="V660" s="26"/>
      <c r="W660" s="26"/>
    </row>
    <row r="661" ht="25.5" customHeight="1" spans="1:23">
      <c r="A661" s="25" t="s">
        <v>1449</v>
      </c>
      <c r="B661" s="25" t="s">
        <v>1602</v>
      </c>
      <c r="C661" s="25" t="s">
        <v>1603</v>
      </c>
      <c r="D661" s="25" t="s">
        <v>1522</v>
      </c>
      <c r="E661" s="25" t="s">
        <v>207</v>
      </c>
      <c r="F661" s="25" t="s">
        <v>409</v>
      </c>
      <c r="G661" s="25" t="s">
        <v>1525</v>
      </c>
      <c r="H661" s="25" t="s">
        <v>398</v>
      </c>
      <c r="I661" s="411">
        <v>26700</v>
      </c>
      <c r="J661" s="26"/>
      <c r="K661" s="411"/>
      <c r="L661" s="411"/>
      <c r="M661" s="26"/>
      <c r="N661" s="411"/>
      <c r="O661" s="411"/>
      <c r="P661" s="411"/>
      <c r="Q661" s="26"/>
      <c r="R661" s="411">
        <v>26700</v>
      </c>
      <c r="S661" s="26"/>
      <c r="T661" s="26">
        <v>26700</v>
      </c>
      <c r="U661" s="26"/>
      <c r="V661" s="26"/>
      <c r="W661" s="26"/>
    </row>
    <row r="662" ht="25.5" customHeight="1" spans="1:23">
      <c r="A662" s="25" t="s">
        <v>1449</v>
      </c>
      <c r="B662" s="25" t="s">
        <v>1602</v>
      </c>
      <c r="C662" s="25" t="s">
        <v>1603</v>
      </c>
      <c r="D662" s="25" t="s">
        <v>1522</v>
      </c>
      <c r="E662" s="25" t="s">
        <v>207</v>
      </c>
      <c r="F662" s="25" t="s">
        <v>409</v>
      </c>
      <c r="G662" s="25" t="s">
        <v>1098</v>
      </c>
      <c r="H662" s="25" t="s">
        <v>1099</v>
      </c>
      <c r="I662" s="411">
        <v>18000</v>
      </c>
      <c r="J662" s="26"/>
      <c r="K662" s="411"/>
      <c r="L662" s="411"/>
      <c r="M662" s="26"/>
      <c r="N662" s="411"/>
      <c r="O662" s="411"/>
      <c r="P662" s="411"/>
      <c r="Q662" s="26"/>
      <c r="R662" s="411">
        <v>18000</v>
      </c>
      <c r="S662" s="26"/>
      <c r="T662" s="26">
        <v>18000</v>
      </c>
      <c r="U662" s="26"/>
      <c r="V662" s="26"/>
      <c r="W662" s="26"/>
    </row>
    <row r="663" ht="25.5" customHeight="1" spans="1:23">
      <c r="A663" s="25" t="s">
        <v>1449</v>
      </c>
      <c r="B663" s="25" t="s">
        <v>1604</v>
      </c>
      <c r="C663" s="25" t="s">
        <v>1605</v>
      </c>
      <c r="D663" s="25" t="s">
        <v>794</v>
      </c>
      <c r="E663" s="25" t="s">
        <v>177</v>
      </c>
      <c r="F663" s="25" t="s">
        <v>462</v>
      </c>
      <c r="G663" s="25" t="s">
        <v>870</v>
      </c>
      <c r="H663" s="25" t="s">
        <v>434</v>
      </c>
      <c r="I663" s="411">
        <v>18000</v>
      </c>
      <c r="J663" s="26"/>
      <c r="K663" s="411"/>
      <c r="L663" s="411"/>
      <c r="M663" s="26"/>
      <c r="N663" s="411"/>
      <c r="O663" s="411"/>
      <c r="P663" s="411"/>
      <c r="Q663" s="26"/>
      <c r="R663" s="411">
        <v>18000</v>
      </c>
      <c r="S663" s="26"/>
      <c r="T663" s="26"/>
      <c r="U663" s="26"/>
      <c r="V663" s="26"/>
      <c r="W663" s="26">
        <v>18000</v>
      </c>
    </row>
    <row r="664" ht="25.5" customHeight="1" spans="1:23">
      <c r="A664" s="25" t="s">
        <v>1449</v>
      </c>
      <c r="B664" s="25" t="s">
        <v>1604</v>
      </c>
      <c r="C664" s="25" t="s">
        <v>1605</v>
      </c>
      <c r="D664" s="25" t="s">
        <v>794</v>
      </c>
      <c r="E664" s="25" t="s">
        <v>177</v>
      </c>
      <c r="F664" s="25" t="s">
        <v>462</v>
      </c>
      <c r="G664" s="25" t="s">
        <v>858</v>
      </c>
      <c r="H664" s="25" t="s">
        <v>436</v>
      </c>
      <c r="I664" s="411">
        <v>45000</v>
      </c>
      <c r="J664" s="26"/>
      <c r="K664" s="411"/>
      <c r="L664" s="411"/>
      <c r="M664" s="26"/>
      <c r="N664" s="411"/>
      <c r="O664" s="411"/>
      <c r="P664" s="411"/>
      <c r="Q664" s="26"/>
      <c r="R664" s="411">
        <v>45000</v>
      </c>
      <c r="S664" s="26"/>
      <c r="T664" s="26"/>
      <c r="U664" s="26"/>
      <c r="V664" s="26"/>
      <c r="W664" s="26">
        <v>45000</v>
      </c>
    </row>
    <row r="665" ht="25.5" customHeight="1" spans="1:23">
      <c r="A665" s="25" t="s">
        <v>1449</v>
      </c>
      <c r="B665" s="25" t="s">
        <v>1604</v>
      </c>
      <c r="C665" s="25" t="s">
        <v>1605</v>
      </c>
      <c r="D665" s="25" t="s">
        <v>794</v>
      </c>
      <c r="E665" s="25" t="s">
        <v>177</v>
      </c>
      <c r="F665" s="25" t="s">
        <v>462</v>
      </c>
      <c r="G665" s="25" t="s">
        <v>1055</v>
      </c>
      <c r="H665" s="25" t="s">
        <v>461</v>
      </c>
      <c r="I665" s="411">
        <v>20000</v>
      </c>
      <c r="J665" s="26"/>
      <c r="K665" s="411"/>
      <c r="L665" s="411"/>
      <c r="M665" s="26"/>
      <c r="N665" s="411"/>
      <c r="O665" s="411"/>
      <c r="P665" s="411"/>
      <c r="Q665" s="26"/>
      <c r="R665" s="411">
        <v>20000</v>
      </c>
      <c r="S665" s="26"/>
      <c r="T665" s="26"/>
      <c r="U665" s="26"/>
      <c r="V665" s="26"/>
      <c r="W665" s="26">
        <v>20000</v>
      </c>
    </row>
    <row r="666" ht="25.5" customHeight="1" spans="1:23">
      <c r="A666" s="25" t="s">
        <v>1449</v>
      </c>
      <c r="B666" s="25" t="s">
        <v>1604</v>
      </c>
      <c r="C666" s="25" t="s">
        <v>1605</v>
      </c>
      <c r="D666" s="25" t="s">
        <v>794</v>
      </c>
      <c r="E666" s="25" t="s">
        <v>177</v>
      </c>
      <c r="F666" s="25" t="s">
        <v>462</v>
      </c>
      <c r="G666" s="25" t="s">
        <v>897</v>
      </c>
      <c r="H666" s="25" t="s">
        <v>524</v>
      </c>
      <c r="I666" s="411">
        <v>28000</v>
      </c>
      <c r="J666" s="26"/>
      <c r="K666" s="411"/>
      <c r="L666" s="411"/>
      <c r="M666" s="26"/>
      <c r="N666" s="411"/>
      <c r="O666" s="411"/>
      <c r="P666" s="411"/>
      <c r="Q666" s="26"/>
      <c r="R666" s="411">
        <v>28000</v>
      </c>
      <c r="S666" s="26"/>
      <c r="T666" s="26"/>
      <c r="U666" s="26"/>
      <c r="V666" s="26"/>
      <c r="W666" s="26">
        <v>28000</v>
      </c>
    </row>
    <row r="667" ht="25.5" customHeight="1" spans="1:23">
      <c r="A667" s="25" t="s">
        <v>1449</v>
      </c>
      <c r="B667" s="25" t="s">
        <v>1604</v>
      </c>
      <c r="C667" s="25" t="s">
        <v>1605</v>
      </c>
      <c r="D667" s="25" t="s">
        <v>794</v>
      </c>
      <c r="E667" s="25" t="s">
        <v>177</v>
      </c>
      <c r="F667" s="25" t="s">
        <v>462</v>
      </c>
      <c r="G667" s="25" t="s">
        <v>785</v>
      </c>
      <c r="H667" s="25" t="s">
        <v>440</v>
      </c>
      <c r="I667" s="411">
        <v>5843040</v>
      </c>
      <c r="J667" s="26"/>
      <c r="K667" s="411"/>
      <c r="L667" s="411"/>
      <c r="M667" s="26"/>
      <c r="N667" s="411"/>
      <c r="O667" s="411"/>
      <c r="P667" s="411"/>
      <c r="Q667" s="26"/>
      <c r="R667" s="411">
        <v>5843040</v>
      </c>
      <c r="S667" s="26"/>
      <c r="T667" s="26"/>
      <c r="U667" s="26"/>
      <c r="V667" s="26"/>
      <c r="W667" s="26">
        <v>5843040</v>
      </c>
    </row>
    <row r="668" ht="25.5" customHeight="1" spans="1:23">
      <c r="A668" s="25" t="s">
        <v>1449</v>
      </c>
      <c r="B668" s="25" t="s">
        <v>1604</v>
      </c>
      <c r="C668" s="25" t="s">
        <v>1605</v>
      </c>
      <c r="D668" s="25" t="s">
        <v>794</v>
      </c>
      <c r="E668" s="25" t="s">
        <v>177</v>
      </c>
      <c r="F668" s="25" t="s">
        <v>462</v>
      </c>
      <c r="G668" s="25" t="s">
        <v>1108</v>
      </c>
      <c r="H668" s="25" t="s">
        <v>1109</v>
      </c>
      <c r="I668" s="411">
        <v>80000</v>
      </c>
      <c r="J668" s="26"/>
      <c r="K668" s="411"/>
      <c r="L668" s="411"/>
      <c r="M668" s="26"/>
      <c r="N668" s="411"/>
      <c r="O668" s="411"/>
      <c r="P668" s="411"/>
      <c r="Q668" s="26"/>
      <c r="R668" s="411">
        <v>80000</v>
      </c>
      <c r="S668" s="26"/>
      <c r="T668" s="26"/>
      <c r="U668" s="26"/>
      <c r="V668" s="26"/>
      <c r="W668" s="26">
        <v>80000</v>
      </c>
    </row>
    <row r="669" ht="25.5" customHeight="1" spans="1:23">
      <c r="A669" s="25" t="s">
        <v>1449</v>
      </c>
      <c r="B669" s="25" t="s">
        <v>1604</v>
      </c>
      <c r="C669" s="25" t="s">
        <v>1605</v>
      </c>
      <c r="D669" s="25" t="s">
        <v>794</v>
      </c>
      <c r="E669" s="25" t="s">
        <v>177</v>
      </c>
      <c r="F669" s="25" t="s">
        <v>462</v>
      </c>
      <c r="G669" s="25" t="s">
        <v>767</v>
      </c>
      <c r="H669" s="25" t="s">
        <v>442</v>
      </c>
      <c r="I669" s="411">
        <v>960000</v>
      </c>
      <c r="J669" s="26"/>
      <c r="K669" s="411"/>
      <c r="L669" s="411"/>
      <c r="M669" s="26"/>
      <c r="N669" s="411"/>
      <c r="O669" s="411"/>
      <c r="P669" s="411"/>
      <c r="Q669" s="26"/>
      <c r="R669" s="411">
        <v>960000</v>
      </c>
      <c r="S669" s="26"/>
      <c r="T669" s="26"/>
      <c r="U669" s="26"/>
      <c r="V669" s="26"/>
      <c r="W669" s="26">
        <v>960000</v>
      </c>
    </row>
    <row r="670" ht="25.5" customHeight="1" spans="1:23">
      <c r="A670" s="25" t="s">
        <v>1449</v>
      </c>
      <c r="B670" s="25" t="s">
        <v>1604</v>
      </c>
      <c r="C670" s="25" t="s">
        <v>1605</v>
      </c>
      <c r="D670" s="25" t="s">
        <v>794</v>
      </c>
      <c r="E670" s="25" t="s">
        <v>177</v>
      </c>
      <c r="F670" s="25" t="s">
        <v>462</v>
      </c>
      <c r="G670" s="25" t="s">
        <v>757</v>
      </c>
      <c r="H670" s="25" t="s">
        <v>444</v>
      </c>
      <c r="I670" s="411">
        <v>5960</v>
      </c>
      <c r="J670" s="26"/>
      <c r="K670" s="411"/>
      <c r="L670" s="411"/>
      <c r="M670" s="26"/>
      <c r="N670" s="411"/>
      <c r="O670" s="411"/>
      <c r="P670" s="411"/>
      <c r="Q670" s="26"/>
      <c r="R670" s="411">
        <v>5960</v>
      </c>
      <c r="S670" s="26"/>
      <c r="T670" s="26"/>
      <c r="U670" s="26"/>
      <c r="V670" s="26"/>
      <c r="W670" s="26">
        <v>5960</v>
      </c>
    </row>
    <row r="671" ht="25.5" customHeight="1" spans="1:23">
      <c r="A671" s="25" t="s">
        <v>1449</v>
      </c>
      <c r="B671" s="25" t="s">
        <v>1606</v>
      </c>
      <c r="C671" s="25" t="s">
        <v>1607</v>
      </c>
      <c r="D671" s="25" t="s">
        <v>978</v>
      </c>
      <c r="E671" s="25" t="s">
        <v>177</v>
      </c>
      <c r="F671" s="25" t="s">
        <v>462</v>
      </c>
      <c r="G671" s="25" t="s">
        <v>897</v>
      </c>
      <c r="H671" s="25" t="s">
        <v>524</v>
      </c>
      <c r="I671" s="411">
        <v>28000</v>
      </c>
      <c r="J671" s="26"/>
      <c r="K671" s="411"/>
      <c r="L671" s="411"/>
      <c r="M671" s="26"/>
      <c r="N671" s="411"/>
      <c r="O671" s="411"/>
      <c r="P671" s="411"/>
      <c r="Q671" s="26"/>
      <c r="R671" s="411">
        <v>28000</v>
      </c>
      <c r="S671" s="26"/>
      <c r="T671" s="26"/>
      <c r="U671" s="26"/>
      <c r="V671" s="26"/>
      <c r="W671" s="26">
        <v>28000</v>
      </c>
    </row>
    <row r="672" ht="25.5" customHeight="1" spans="1:23">
      <c r="A672" s="25" t="s">
        <v>1449</v>
      </c>
      <c r="B672" s="25" t="s">
        <v>1606</v>
      </c>
      <c r="C672" s="25" t="s">
        <v>1607</v>
      </c>
      <c r="D672" s="25" t="s">
        <v>978</v>
      </c>
      <c r="E672" s="25" t="s">
        <v>177</v>
      </c>
      <c r="F672" s="25" t="s">
        <v>462</v>
      </c>
      <c r="G672" s="25" t="s">
        <v>785</v>
      </c>
      <c r="H672" s="25" t="s">
        <v>440</v>
      </c>
      <c r="I672" s="411">
        <v>4932000</v>
      </c>
      <c r="J672" s="26"/>
      <c r="K672" s="411"/>
      <c r="L672" s="411"/>
      <c r="M672" s="26"/>
      <c r="N672" s="411"/>
      <c r="O672" s="411"/>
      <c r="P672" s="411"/>
      <c r="Q672" s="26"/>
      <c r="R672" s="411">
        <v>4932000</v>
      </c>
      <c r="S672" s="26"/>
      <c r="T672" s="26"/>
      <c r="U672" s="26"/>
      <c r="V672" s="26"/>
      <c r="W672" s="26">
        <v>4932000</v>
      </c>
    </row>
    <row r="673" ht="25.5" customHeight="1" spans="1:23">
      <c r="A673" s="25" t="s">
        <v>1449</v>
      </c>
      <c r="B673" s="25" t="s">
        <v>1606</v>
      </c>
      <c r="C673" s="25" t="s">
        <v>1607</v>
      </c>
      <c r="D673" s="25" t="s">
        <v>978</v>
      </c>
      <c r="E673" s="25" t="s">
        <v>177</v>
      </c>
      <c r="F673" s="25" t="s">
        <v>462</v>
      </c>
      <c r="G673" s="25" t="s">
        <v>1108</v>
      </c>
      <c r="H673" s="25" t="s">
        <v>1109</v>
      </c>
      <c r="I673" s="411">
        <v>140000</v>
      </c>
      <c r="J673" s="26"/>
      <c r="K673" s="411"/>
      <c r="L673" s="411"/>
      <c r="M673" s="26"/>
      <c r="N673" s="411"/>
      <c r="O673" s="411"/>
      <c r="P673" s="411"/>
      <c r="Q673" s="26"/>
      <c r="R673" s="411">
        <v>140000</v>
      </c>
      <c r="S673" s="26"/>
      <c r="T673" s="26"/>
      <c r="U673" s="26"/>
      <c r="V673" s="26"/>
      <c r="W673" s="26">
        <v>140000</v>
      </c>
    </row>
    <row r="674" ht="25.5" customHeight="1" spans="1:23">
      <c r="A674" s="25" t="s">
        <v>1449</v>
      </c>
      <c r="B674" s="25" t="s">
        <v>1606</v>
      </c>
      <c r="C674" s="25" t="s">
        <v>1607</v>
      </c>
      <c r="D674" s="25" t="s">
        <v>978</v>
      </c>
      <c r="E674" s="25" t="s">
        <v>177</v>
      </c>
      <c r="F674" s="25" t="s">
        <v>462</v>
      </c>
      <c r="G674" s="25" t="s">
        <v>767</v>
      </c>
      <c r="H674" s="25" t="s">
        <v>442</v>
      </c>
      <c r="I674" s="411">
        <v>1900000</v>
      </c>
      <c r="J674" s="26"/>
      <c r="K674" s="411"/>
      <c r="L674" s="411"/>
      <c r="M674" s="26"/>
      <c r="N674" s="411"/>
      <c r="O674" s="411"/>
      <c r="P674" s="411"/>
      <c r="Q674" s="26"/>
      <c r="R674" s="411">
        <v>1900000</v>
      </c>
      <c r="S674" s="26"/>
      <c r="T674" s="26"/>
      <c r="U674" s="26"/>
      <c r="V674" s="26"/>
      <c r="W674" s="26">
        <v>1900000</v>
      </c>
    </row>
    <row r="675" ht="25.5" customHeight="1" spans="1:23">
      <c r="A675" s="25" t="s">
        <v>1449</v>
      </c>
      <c r="B675" s="25" t="s">
        <v>1608</v>
      </c>
      <c r="C675" s="25" t="s">
        <v>891</v>
      </c>
      <c r="D675" s="25" t="s">
        <v>1559</v>
      </c>
      <c r="E675" s="25" t="s">
        <v>179</v>
      </c>
      <c r="F675" s="25" t="s">
        <v>448</v>
      </c>
      <c r="G675" s="25" t="s">
        <v>870</v>
      </c>
      <c r="H675" s="25" t="s">
        <v>434</v>
      </c>
      <c r="I675" s="411">
        <v>20000</v>
      </c>
      <c r="J675" s="26"/>
      <c r="K675" s="411"/>
      <c r="L675" s="411"/>
      <c r="M675" s="26"/>
      <c r="N675" s="411"/>
      <c r="O675" s="411"/>
      <c r="P675" s="411"/>
      <c r="Q675" s="26"/>
      <c r="R675" s="411">
        <v>20000</v>
      </c>
      <c r="S675" s="26"/>
      <c r="T675" s="26"/>
      <c r="U675" s="26"/>
      <c r="V675" s="26"/>
      <c r="W675" s="26">
        <v>20000</v>
      </c>
    </row>
    <row r="676" ht="25.5" customHeight="1" spans="1:23">
      <c r="A676" s="25" t="s">
        <v>1449</v>
      </c>
      <c r="B676" s="25" t="s">
        <v>1608</v>
      </c>
      <c r="C676" s="25" t="s">
        <v>891</v>
      </c>
      <c r="D676" s="25" t="s">
        <v>1559</v>
      </c>
      <c r="E676" s="25" t="s">
        <v>179</v>
      </c>
      <c r="F676" s="25" t="s">
        <v>448</v>
      </c>
      <c r="G676" s="25" t="s">
        <v>858</v>
      </c>
      <c r="H676" s="25" t="s">
        <v>436</v>
      </c>
      <c r="I676" s="411">
        <v>20000</v>
      </c>
      <c r="J676" s="26"/>
      <c r="K676" s="411"/>
      <c r="L676" s="411"/>
      <c r="M676" s="26"/>
      <c r="N676" s="411"/>
      <c r="O676" s="411"/>
      <c r="P676" s="411"/>
      <c r="Q676" s="26"/>
      <c r="R676" s="411">
        <v>20000</v>
      </c>
      <c r="S676" s="26"/>
      <c r="T676" s="26"/>
      <c r="U676" s="26"/>
      <c r="V676" s="26"/>
      <c r="W676" s="26">
        <v>20000</v>
      </c>
    </row>
    <row r="677" ht="25.5" customHeight="1" spans="1:23">
      <c r="A677" s="25" t="s">
        <v>1449</v>
      </c>
      <c r="B677" s="25" t="s">
        <v>1608</v>
      </c>
      <c r="C677" s="25" t="s">
        <v>891</v>
      </c>
      <c r="D677" s="25" t="s">
        <v>1559</v>
      </c>
      <c r="E677" s="25" t="s">
        <v>179</v>
      </c>
      <c r="F677" s="25" t="s">
        <v>448</v>
      </c>
      <c r="G677" s="25" t="s">
        <v>785</v>
      </c>
      <c r="H677" s="25" t="s">
        <v>440</v>
      </c>
      <c r="I677" s="411">
        <v>11960000</v>
      </c>
      <c r="J677" s="26"/>
      <c r="K677" s="411"/>
      <c r="L677" s="411"/>
      <c r="M677" s="26"/>
      <c r="N677" s="411"/>
      <c r="O677" s="411"/>
      <c r="P677" s="411"/>
      <c r="Q677" s="26"/>
      <c r="R677" s="411">
        <v>11960000</v>
      </c>
      <c r="S677" s="26"/>
      <c r="T677" s="26"/>
      <c r="U677" s="26"/>
      <c r="V677" s="26"/>
      <c r="W677" s="26">
        <v>11960000</v>
      </c>
    </row>
    <row r="678" ht="25.5" customHeight="1" spans="1:23">
      <c r="A678" s="25" t="s">
        <v>1449</v>
      </c>
      <c r="B678" s="25" t="s">
        <v>1608</v>
      </c>
      <c r="C678" s="25" t="s">
        <v>891</v>
      </c>
      <c r="D678" s="25" t="s">
        <v>1559</v>
      </c>
      <c r="E678" s="25" t="s">
        <v>179</v>
      </c>
      <c r="F678" s="25" t="s">
        <v>448</v>
      </c>
      <c r="G678" s="25" t="s">
        <v>767</v>
      </c>
      <c r="H678" s="25" t="s">
        <v>442</v>
      </c>
      <c r="I678" s="411">
        <v>4000000</v>
      </c>
      <c r="J678" s="26"/>
      <c r="K678" s="411"/>
      <c r="L678" s="411"/>
      <c r="M678" s="26"/>
      <c r="N678" s="411"/>
      <c r="O678" s="411"/>
      <c r="P678" s="411"/>
      <c r="Q678" s="26"/>
      <c r="R678" s="411">
        <v>4000000</v>
      </c>
      <c r="S678" s="26"/>
      <c r="T678" s="26"/>
      <c r="U678" s="26"/>
      <c r="V678" s="26"/>
      <c r="W678" s="26">
        <v>4000000</v>
      </c>
    </row>
    <row r="679" ht="25.5" customHeight="1" spans="1:23">
      <c r="A679" s="25" t="s">
        <v>1449</v>
      </c>
      <c r="B679" s="25" t="s">
        <v>1609</v>
      </c>
      <c r="C679" s="25" t="s">
        <v>1080</v>
      </c>
      <c r="D679" s="25" t="s">
        <v>1559</v>
      </c>
      <c r="E679" s="25" t="s">
        <v>179</v>
      </c>
      <c r="F679" s="25" t="s">
        <v>448</v>
      </c>
      <c r="G679" s="25" t="s">
        <v>870</v>
      </c>
      <c r="H679" s="25" t="s">
        <v>434</v>
      </c>
      <c r="I679" s="411">
        <v>50000</v>
      </c>
      <c r="J679" s="26"/>
      <c r="K679" s="411"/>
      <c r="L679" s="411"/>
      <c r="M679" s="26"/>
      <c r="N679" s="411"/>
      <c r="O679" s="411"/>
      <c r="P679" s="411"/>
      <c r="Q679" s="26">
        <v>50000</v>
      </c>
      <c r="R679" s="411"/>
      <c r="S679" s="26"/>
      <c r="T679" s="26"/>
      <c r="U679" s="26"/>
      <c r="V679" s="26"/>
      <c r="W679" s="26"/>
    </row>
    <row r="680" ht="25.5" customHeight="1" spans="1:23">
      <c r="A680" s="25" t="s">
        <v>1449</v>
      </c>
      <c r="B680" s="25" t="s">
        <v>1609</v>
      </c>
      <c r="C680" s="25" t="s">
        <v>1080</v>
      </c>
      <c r="D680" s="25" t="s">
        <v>1559</v>
      </c>
      <c r="E680" s="25" t="s">
        <v>179</v>
      </c>
      <c r="F680" s="25" t="s">
        <v>448</v>
      </c>
      <c r="G680" s="25" t="s">
        <v>858</v>
      </c>
      <c r="H680" s="25" t="s">
        <v>436</v>
      </c>
      <c r="I680" s="411">
        <v>50000</v>
      </c>
      <c r="J680" s="26"/>
      <c r="K680" s="411"/>
      <c r="L680" s="411"/>
      <c r="M680" s="26"/>
      <c r="N680" s="411"/>
      <c r="O680" s="411"/>
      <c r="P680" s="411"/>
      <c r="Q680" s="26">
        <v>50000</v>
      </c>
      <c r="R680" s="411"/>
      <c r="S680" s="26"/>
      <c r="T680" s="26"/>
      <c r="U680" s="26"/>
      <c r="V680" s="26"/>
      <c r="W680" s="26"/>
    </row>
    <row r="681" ht="25.5" customHeight="1" spans="1:23">
      <c r="A681" s="25" t="s">
        <v>1449</v>
      </c>
      <c r="B681" s="25" t="s">
        <v>1609</v>
      </c>
      <c r="C681" s="25" t="s">
        <v>1080</v>
      </c>
      <c r="D681" s="25" t="s">
        <v>1559</v>
      </c>
      <c r="E681" s="25" t="s">
        <v>179</v>
      </c>
      <c r="F681" s="25" t="s">
        <v>448</v>
      </c>
      <c r="G681" s="25" t="s">
        <v>1055</v>
      </c>
      <c r="H681" s="25" t="s">
        <v>461</v>
      </c>
      <c r="I681" s="411">
        <v>710000</v>
      </c>
      <c r="J681" s="26"/>
      <c r="K681" s="411"/>
      <c r="L681" s="411"/>
      <c r="M681" s="26"/>
      <c r="N681" s="411"/>
      <c r="O681" s="411"/>
      <c r="P681" s="411"/>
      <c r="Q681" s="26">
        <v>710000</v>
      </c>
      <c r="R681" s="411"/>
      <c r="S681" s="26"/>
      <c r="T681" s="26"/>
      <c r="U681" s="26"/>
      <c r="V681" s="26"/>
      <c r="W681" s="26"/>
    </row>
    <row r="682" ht="25.5" customHeight="1" spans="1:23">
      <c r="A682" s="25" t="s">
        <v>1449</v>
      </c>
      <c r="B682" s="25" t="s">
        <v>1609</v>
      </c>
      <c r="C682" s="25" t="s">
        <v>1080</v>
      </c>
      <c r="D682" s="25" t="s">
        <v>1559</v>
      </c>
      <c r="E682" s="25" t="s">
        <v>179</v>
      </c>
      <c r="F682" s="25" t="s">
        <v>448</v>
      </c>
      <c r="G682" s="25" t="s">
        <v>791</v>
      </c>
      <c r="H682" s="25" t="s">
        <v>438</v>
      </c>
      <c r="I682" s="411">
        <v>5255360</v>
      </c>
      <c r="J682" s="26"/>
      <c r="K682" s="411"/>
      <c r="L682" s="411"/>
      <c r="M682" s="26"/>
      <c r="N682" s="411"/>
      <c r="O682" s="411"/>
      <c r="P682" s="411"/>
      <c r="Q682" s="26">
        <v>5255360</v>
      </c>
      <c r="R682" s="411"/>
      <c r="S682" s="26"/>
      <c r="T682" s="26"/>
      <c r="U682" s="26"/>
      <c r="V682" s="26"/>
      <c r="W682" s="26"/>
    </row>
    <row r="683" ht="25.5" customHeight="1" spans="1:23">
      <c r="A683" s="25" t="s">
        <v>1449</v>
      </c>
      <c r="B683" s="25" t="s">
        <v>1609</v>
      </c>
      <c r="C683" s="25" t="s">
        <v>1080</v>
      </c>
      <c r="D683" s="25" t="s">
        <v>1559</v>
      </c>
      <c r="E683" s="25" t="s">
        <v>179</v>
      </c>
      <c r="F683" s="25" t="s">
        <v>448</v>
      </c>
      <c r="G683" s="25" t="s">
        <v>785</v>
      </c>
      <c r="H683" s="25" t="s">
        <v>440</v>
      </c>
      <c r="I683" s="411">
        <v>300000</v>
      </c>
      <c r="J683" s="26"/>
      <c r="K683" s="411"/>
      <c r="L683" s="411"/>
      <c r="M683" s="26"/>
      <c r="N683" s="411"/>
      <c r="O683" s="411"/>
      <c r="P683" s="411"/>
      <c r="Q683" s="26">
        <v>300000</v>
      </c>
      <c r="R683" s="411"/>
      <c r="S683" s="26"/>
      <c r="T683" s="26"/>
      <c r="U683" s="26"/>
      <c r="V683" s="26"/>
      <c r="W683" s="26"/>
    </row>
    <row r="684" ht="25.5" customHeight="1" spans="1:23">
      <c r="A684" s="25" t="s">
        <v>1449</v>
      </c>
      <c r="B684" s="25" t="s">
        <v>1609</v>
      </c>
      <c r="C684" s="25" t="s">
        <v>1080</v>
      </c>
      <c r="D684" s="25" t="s">
        <v>1559</v>
      </c>
      <c r="E684" s="25" t="s">
        <v>179</v>
      </c>
      <c r="F684" s="25" t="s">
        <v>448</v>
      </c>
      <c r="G684" s="25" t="s">
        <v>1041</v>
      </c>
      <c r="H684" s="25" t="s">
        <v>496</v>
      </c>
      <c r="I684" s="411">
        <v>10000</v>
      </c>
      <c r="J684" s="26"/>
      <c r="K684" s="411"/>
      <c r="L684" s="411"/>
      <c r="M684" s="26"/>
      <c r="N684" s="411"/>
      <c r="O684" s="411"/>
      <c r="P684" s="411"/>
      <c r="Q684" s="26">
        <v>10000</v>
      </c>
      <c r="R684" s="411"/>
      <c r="S684" s="26"/>
      <c r="T684" s="26"/>
      <c r="U684" s="26"/>
      <c r="V684" s="26"/>
      <c r="W684" s="26"/>
    </row>
    <row r="685" ht="25.5" customHeight="1" spans="1:23">
      <c r="A685" s="25" t="s">
        <v>1449</v>
      </c>
      <c r="B685" s="25" t="s">
        <v>1609</v>
      </c>
      <c r="C685" s="25" t="s">
        <v>1080</v>
      </c>
      <c r="D685" s="25" t="s">
        <v>1559</v>
      </c>
      <c r="E685" s="25" t="s">
        <v>179</v>
      </c>
      <c r="F685" s="25" t="s">
        <v>448</v>
      </c>
      <c r="G685" s="25" t="s">
        <v>926</v>
      </c>
      <c r="H685" s="25" t="s">
        <v>402</v>
      </c>
      <c r="I685" s="411">
        <v>50000</v>
      </c>
      <c r="J685" s="26"/>
      <c r="K685" s="411"/>
      <c r="L685" s="411"/>
      <c r="M685" s="26"/>
      <c r="N685" s="411"/>
      <c r="O685" s="411"/>
      <c r="P685" s="411"/>
      <c r="Q685" s="26">
        <v>50000</v>
      </c>
      <c r="R685" s="411"/>
      <c r="S685" s="26"/>
      <c r="T685" s="26"/>
      <c r="U685" s="26"/>
      <c r="V685" s="26"/>
      <c r="W685" s="26"/>
    </row>
    <row r="686" ht="25.5" customHeight="1" spans="1:23">
      <c r="A686" s="25" t="s">
        <v>1449</v>
      </c>
      <c r="B686" s="25" t="s">
        <v>1610</v>
      </c>
      <c r="C686" s="25" t="s">
        <v>1611</v>
      </c>
      <c r="D686" s="25" t="s">
        <v>1612</v>
      </c>
      <c r="E686" s="25" t="s">
        <v>175</v>
      </c>
      <c r="F686" s="25" t="s">
        <v>457</v>
      </c>
      <c r="G686" s="25" t="s">
        <v>870</v>
      </c>
      <c r="H686" s="25" t="s">
        <v>434</v>
      </c>
      <c r="I686" s="411">
        <v>30000</v>
      </c>
      <c r="J686" s="26"/>
      <c r="K686" s="411"/>
      <c r="L686" s="411"/>
      <c r="M686" s="26"/>
      <c r="N686" s="411"/>
      <c r="O686" s="411"/>
      <c r="P686" s="411"/>
      <c r="Q686" s="26"/>
      <c r="R686" s="411">
        <v>30000</v>
      </c>
      <c r="S686" s="26"/>
      <c r="T686" s="26"/>
      <c r="U686" s="26"/>
      <c r="V686" s="26"/>
      <c r="W686" s="26">
        <v>30000</v>
      </c>
    </row>
    <row r="687" ht="25.5" customHeight="1" spans="1:23">
      <c r="A687" s="25" t="s">
        <v>1449</v>
      </c>
      <c r="B687" s="25" t="s">
        <v>1610</v>
      </c>
      <c r="C687" s="25" t="s">
        <v>1611</v>
      </c>
      <c r="D687" s="25" t="s">
        <v>1612</v>
      </c>
      <c r="E687" s="25" t="s">
        <v>175</v>
      </c>
      <c r="F687" s="25" t="s">
        <v>457</v>
      </c>
      <c r="G687" s="25" t="s">
        <v>858</v>
      </c>
      <c r="H687" s="25" t="s">
        <v>436</v>
      </c>
      <c r="I687" s="411">
        <v>30000</v>
      </c>
      <c r="J687" s="26"/>
      <c r="K687" s="411"/>
      <c r="L687" s="411"/>
      <c r="M687" s="26"/>
      <c r="N687" s="411"/>
      <c r="O687" s="411"/>
      <c r="P687" s="411"/>
      <c r="Q687" s="26"/>
      <c r="R687" s="411">
        <v>30000</v>
      </c>
      <c r="S687" s="26"/>
      <c r="T687" s="26"/>
      <c r="U687" s="26"/>
      <c r="V687" s="26"/>
      <c r="W687" s="26">
        <v>30000</v>
      </c>
    </row>
    <row r="688" ht="25.5" customHeight="1" spans="1:23">
      <c r="A688" s="25" t="s">
        <v>1449</v>
      </c>
      <c r="B688" s="25" t="s">
        <v>1610</v>
      </c>
      <c r="C688" s="25" t="s">
        <v>1611</v>
      </c>
      <c r="D688" s="25" t="s">
        <v>1612</v>
      </c>
      <c r="E688" s="25" t="s">
        <v>175</v>
      </c>
      <c r="F688" s="25" t="s">
        <v>457</v>
      </c>
      <c r="G688" s="25" t="s">
        <v>785</v>
      </c>
      <c r="H688" s="25" t="s">
        <v>440</v>
      </c>
      <c r="I688" s="411">
        <v>1100000</v>
      </c>
      <c r="J688" s="26"/>
      <c r="K688" s="411"/>
      <c r="L688" s="411"/>
      <c r="M688" s="26"/>
      <c r="N688" s="411"/>
      <c r="O688" s="411"/>
      <c r="P688" s="411"/>
      <c r="Q688" s="26"/>
      <c r="R688" s="411">
        <v>1100000</v>
      </c>
      <c r="S688" s="26"/>
      <c r="T688" s="26"/>
      <c r="U688" s="26"/>
      <c r="V688" s="26"/>
      <c r="W688" s="26">
        <v>1100000</v>
      </c>
    </row>
    <row r="689" ht="25.5" customHeight="1" spans="1:23">
      <c r="A689" s="25" t="s">
        <v>1449</v>
      </c>
      <c r="B689" s="25" t="s">
        <v>1610</v>
      </c>
      <c r="C689" s="25" t="s">
        <v>1611</v>
      </c>
      <c r="D689" s="25" t="s">
        <v>1612</v>
      </c>
      <c r="E689" s="25" t="s">
        <v>175</v>
      </c>
      <c r="F689" s="25" t="s">
        <v>457</v>
      </c>
      <c r="G689" s="25" t="s">
        <v>767</v>
      </c>
      <c r="H689" s="25" t="s">
        <v>442</v>
      </c>
      <c r="I689" s="411">
        <v>840000</v>
      </c>
      <c r="J689" s="26"/>
      <c r="K689" s="411"/>
      <c r="L689" s="411"/>
      <c r="M689" s="26"/>
      <c r="N689" s="411"/>
      <c r="O689" s="411"/>
      <c r="P689" s="411"/>
      <c r="Q689" s="26"/>
      <c r="R689" s="411">
        <v>840000</v>
      </c>
      <c r="S689" s="26"/>
      <c r="T689" s="26"/>
      <c r="U689" s="26"/>
      <c r="V689" s="26"/>
      <c r="W689" s="26">
        <v>840000</v>
      </c>
    </row>
    <row r="690" ht="25.5" customHeight="1" spans="1:23">
      <c r="A690" s="25" t="s">
        <v>1449</v>
      </c>
      <c r="B690" s="25" t="s">
        <v>1613</v>
      </c>
      <c r="C690" s="25" t="s">
        <v>1607</v>
      </c>
      <c r="D690" s="25" t="s">
        <v>843</v>
      </c>
      <c r="E690" s="25" t="s">
        <v>175</v>
      </c>
      <c r="F690" s="25" t="s">
        <v>457</v>
      </c>
      <c r="G690" s="25" t="s">
        <v>767</v>
      </c>
      <c r="H690" s="25" t="s">
        <v>442</v>
      </c>
      <c r="I690" s="411">
        <v>1462200</v>
      </c>
      <c r="J690" s="26"/>
      <c r="K690" s="411"/>
      <c r="L690" s="411"/>
      <c r="M690" s="26"/>
      <c r="N690" s="411"/>
      <c r="O690" s="411"/>
      <c r="P690" s="411"/>
      <c r="Q690" s="26"/>
      <c r="R690" s="411">
        <v>1462200</v>
      </c>
      <c r="S690" s="26"/>
      <c r="T690" s="26"/>
      <c r="U690" s="26"/>
      <c r="V690" s="26"/>
      <c r="W690" s="26">
        <v>1462200</v>
      </c>
    </row>
    <row r="691" ht="25.5" customHeight="1" spans="1:23">
      <c r="A691" s="25" t="s">
        <v>1449</v>
      </c>
      <c r="B691" s="25" t="s">
        <v>1613</v>
      </c>
      <c r="C691" s="25" t="s">
        <v>1607</v>
      </c>
      <c r="D691" s="25" t="s">
        <v>843</v>
      </c>
      <c r="E691" s="25" t="s">
        <v>177</v>
      </c>
      <c r="F691" s="25" t="s">
        <v>462</v>
      </c>
      <c r="G691" s="25" t="s">
        <v>785</v>
      </c>
      <c r="H691" s="25" t="s">
        <v>440</v>
      </c>
      <c r="I691" s="411">
        <v>1500000</v>
      </c>
      <c r="J691" s="26"/>
      <c r="K691" s="411"/>
      <c r="L691" s="411"/>
      <c r="M691" s="26"/>
      <c r="N691" s="411"/>
      <c r="O691" s="411"/>
      <c r="P691" s="411"/>
      <c r="Q691" s="26"/>
      <c r="R691" s="411">
        <v>1500000</v>
      </c>
      <c r="S691" s="26"/>
      <c r="T691" s="26"/>
      <c r="U691" s="26"/>
      <c r="V691" s="26"/>
      <c r="W691" s="26">
        <v>1500000</v>
      </c>
    </row>
    <row r="692" ht="25.5" customHeight="1" spans="1:23">
      <c r="A692" s="25" t="s">
        <v>1449</v>
      </c>
      <c r="B692" s="25" t="s">
        <v>1614</v>
      </c>
      <c r="C692" s="25" t="s">
        <v>1615</v>
      </c>
      <c r="D692" s="25" t="s">
        <v>830</v>
      </c>
      <c r="E692" s="25" t="s">
        <v>175</v>
      </c>
      <c r="F692" s="25" t="s">
        <v>457</v>
      </c>
      <c r="G692" s="25" t="s">
        <v>785</v>
      </c>
      <c r="H692" s="25" t="s">
        <v>440</v>
      </c>
      <c r="I692" s="411">
        <v>990725</v>
      </c>
      <c r="J692" s="26"/>
      <c r="K692" s="411"/>
      <c r="L692" s="411"/>
      <c r="M692" s="26"/>
      <c r="N692" s="411"/>
      <c r="O692" s="411"/>
      <c r="P692" s="411"/>
      <c r="Q692" s="26"/>
      <c r="R692" s="411">
        <v>990725</v>
      </c>
      <c r="S692" s="26"/>
      <c r="T692" s="26"/>
      <c r="U692" s="26"/>
      <c r="V692" s="26"/>
      <c r="W692" s="26">
        <v>990725</v>
      </c>
    </row>
    <row r="693" ht="25.5" customHeight="1" spans="1:23">
      <c r="A693" s="25" t="s">
        <v>1449</v>
      </c>
      <c r="B693" s="25" t="s">
        <v>1614</v>
      </c>
      <c r="C693" s="25" t="s">
        <v>1615</v>
      </c>
      <c r="D693" s="25" t="s">
        <v>830</v>
      </c>
      <c r="E693" s="25" t="s">
        <v>175</v>
      </c>
      <c r="F693" s="25" t="s">
        <v>457</v>
      </c>
      <c r="G693" s="25" t="s">
        <v>767</v>
      </c>
      <c r="H693" s="25" t="s">
        <v>442</v>
      </c>
      <c r="I693" s="411">
        <v>567040</v>
      </c>
      <c r="J693" s="26"/>
      <c r="K693" s="411"/>
      <c r="L693" s="411"/>
      <c r="M693" s="26"/>
      <c r="N693" s="411"/>
      <c r="O693" s="411"/>
      <c r="P693" s="411"/>
      <c r="Q693" s="26"/>
      <c r="R693" s="411">
        <v>567040</v>
      </c>
      <c r="S693" s="26"/>
      <c r="T693" s="26"/>
      <c r="U693" s="26"/>
      <c r="V693" s="26"/>
      <c r="W693" s="26">
        <v>567040</v>
      </c>
    </row>
    <row r="694" ht="25.5" customHeight="1" spans="1:23">
      <c r="A694" s="25" t="s">
        <v>1449</v>
      </c>
      <c r="B694" s="25" t="s">
        <v>1614</v>
      </c>
      <c r="C694" s="25" t="s">
        <v>1615</v>
      </c>
      <c r="D694" s="25" t="s">
        <v>830</v>
      </c>
      <c r="E694" s="25" t="s">
        <v>177</v>
      </c>
      <c r="F694" s="25" t="s">
        <v>462</v>
      </c>
      <c r="G694" s="25" t="s">
        <v>785</v>
      </c>
      <c r="H694" s="25" t="s">
        <v>440</v>
      </c>
      <c r="I694" s="411">
        <v>1428025</v>
      </c>
      <c r="J694" s="26"/>
      <c r="K694" s="411"/>
      <c r="L694" s="411"/>
      <c r="M694" s="26"/>
      <c r="N694" s="411"/>
      <c r="O694" s="411"/>
      <c r="P694" s="411"/>
      <c r="Q694" s="26"/>
      <c r="R694" s="411">
        <v>1428025</v>
      </c>
      <c r="S694" s="26"/>
      <c r="T694" s="26"/>
      <c r="U694" s="26"/>
      <c r="V694" s="26"/>
      <c r="W694" s="26">
        <v>1428025</v>
      </c>
    </row>
    <row r="695" ht="25.5" customHeight="1" spans="1:23">
      <c r="A695" s="25" t="s">
        <v>1449</v>
      </c>
      <c r="B695" s="25" t="s">
        <v>1614</v>
      </c>
      <c r="C695" s="25" t="s">
        <v>1615</v>
      </c>
      <c r="D695" s="25" t="s">
        <v>830</v>
      </c>
      <c r="E695" s="25" t="s">
        <v>177</v>
      </c>
      <c r="F695" s="25" t="s">
        <v>462</v>
      </c>
      <c r="G695" s="25" t="s">
        <v>767</v>
      </c>
      <c r="H695" s="25" t="s">
        <v>442</v>
      </c>
      <c r="I695" s="411">
        <v>500000</v>
      </c>
      <c r="J695" s="26"/>
      <c r="K695" s="411"/>
      <c r="L695" s="411"/>
      <c r="M695" s="26"/>
      <c r="N695" s="411"/>
      <c r="O695" s="411"/>
      <c r="P695" s="411"/>
      <c r="Q695" s="26"/>
      <c r="R695" s="411">
        <v>500000</v>
      </c>
      <c r="S695" s="26"/>
      <c r="T695" s="26"/>
      <c r="U695" s="26"/>
      <c r="V695" s="26"/>
      <c r="W695" s="26">
        <v>500000</v>
      </c>
    </row>
    <row r="696" ht="25.5" customHeight="1" spans="1:23">
      <c r="A696" s="25" t="s">
        <v>1449</v>
      </c>
      <c r="B696" s="25" t="s">
        <v>1616</v>
      </c>
      <c r="C696" s="25" t="s">
        <v>1617</v>
      </c>
      <c r="D696" s="25" t="s">
        <v>751</v>
      </c>
      <c r="E696" s="25" t="s">
        <v>167</v>
      </c>
      <c r="F696" s="25" t="s">
        <v>752</v>
      </c>
      <c r="G696" s="25" t="s">
        <v>754</v>
      </c>
      <c r="H696" s="25" t="s">
        <v>386</v>
      </c>
      <c r="I696" s="411">
        <v>72360</v>
      </c>
      <c r="J696" s="26">
        <v>72360</v>
      </c>
      <c r="K696" s="411">
        <v>72360</v>
      </c>
      <c r="L696" s="411"/>
      <c r="M696" s="26"/>
      <c r="N696" s="411"/>
      <c r="O696" s="411"/>
      <c r="P696" s="411"/>
      <c r="Q696" s="26"/>
      <c r="R696" s="411"/>
      <c r="S696" s="26"/>
      <c r="T696" s="26"/>
      <c r="U696" s="26"/>
      <c r="V696" s="26"/>
      <c r="W696" s="26"/>
    </row>
    <row r="697" ht="25.5" customHeight="1" spans="1:23">
      <c r="A697" s="414" t="s">
        <v>264</v>
      </c>
      <c r="B697" s="415"/>
      <c r="C697" s="416"/>
      <c r="D697" s="416"/>
      <c r="E697" s="416"/>
      <c r="F697" s="416"/>
      <c r="G697" s="416"/>
      <c r="H697" s="417"/>
      <c r="I697" s="411">
        <f>SUM(I8:I696)</f>
        <v>350927707.66</v>
      </c>
      <c r="J697" s="411">
        <f>SUM(J8:J696)</f>
        <v>155046705</v>
      </c>
      <c r="K697" s="411">
        <f>SUM(K8:K696)</f>
        <v>155046705</v>
      </c>
      <c r="L697" s="411"/>
      <c r="M697" s="411"/>
      <c r="N697" s="411">
        <f>SUM(N8:N696)</f>
        <v>52487786.68</v>
      </c>
      <c r="O697" s="411">
        <f>SUM(O8:O696)</f>
        <v>646241.45</v>
      </c>
      <c r="P697" s="411"/>
      <c r="Q697" s="411">
        <f>SUM(Q8:Q696)</f>
        <v>14256698.29</v>
      </c>
      <c r="R697" s="411">
        <f>SUM(R8:R696)</f>
        <v>128490276.24</v>
      </c>
      <c r="S697" s="411"/>
      <c r="T697" s="411">
        <f>SUM(T8:T696)</f>
        <v>363459.01</v>
      </c>
      <c r="U697" s="411">
        <f>SUM(U8:U696)</f>
        <v>10020895</v>
      </c>
      <c r="V697" s="411"/>
      <c r="W697" s="411">
        <f>SUM(W8:W696)</f>
        <v>118105922.23</v>
      </c>
    </row>
  </sheetData>
  <mergeCells count="28">
    <mergeCell ref="A2:W2"/>
    <mergeCell ref="A3:H3"/>
    <mergeCell ref="J4:M4"/>
    <mergeCell ref="N4:P4"/>
    <mergeCell ref="R4:W4"/>
    <mergeCell ref="J5:K5"/>
    <mergeCell ref="A697:H697"/>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赵蕊</cp:lastModifiedBy>
  <dcterms:created xsi:type="dcterms:W3CDTF">2020-01-11T06:24:00Z</dcterms:created>
  <cp:lastPrinted>2021-01-13T07:07:00Z</cp:lastPrinted>
  <dcterms:modified xsi:type="dcterms:W3CDTF">2026-01-04T08:37:48Z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2052-12.1.0.17140</vt:lpwstr>
  </property>
  <property fmtid="{D5CDD505-2E9C-101B-9397-08002B2CF9AE}" pid="3" name="ICV">
    <vt:lpwstr>D8D7CDB16FC940FC93EDC64C44F93A18_12</vt:lpwstr>
  </property>
</Properties>
</file>