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<sst xmlns="http://schemas.openxmlformats.org/spreadsheetml/2006/main" count="1451" uniqueCount="504">
  <si>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</si>
  <si>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</si>
  <si>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</si>
  <si>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</si>
  <si>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</si>
  <si>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</si>
  <si>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</si>
  <si>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</si>
  <si>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</si>
  <si>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</si>
  <si>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</si>
  <si>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</si>
  <si>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</si>
  <si>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</si>
  <si>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</si>
  <si>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</si>
  <si>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</si>
  <si>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</si>
  <si>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</si>
  <si>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</si>
  <si>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</si>
  <si>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</si>
  <si>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单位名称：安宁市图书馆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</si>
  <si>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</si>
  <si>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</si>
  <si>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</si>
  <si>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</si>
  <si>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</si>
  <si>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</si>
  <si>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</si>
  <si>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</si>
  <si>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</si>
  <si>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</si>
  <si>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</si>
  <si>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</si>
  <si>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</si>
  <si>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</si>
  <si>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</si>
  <si>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</si>
  <si>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</si>
  <si>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</si>
  <si>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</si>
  <si>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</si>
  <si>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</si>
  <si>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</si>
  <si>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</si>
  <si>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</si>
  <si>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</si>
  <si>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</si>
  <si>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</si>
  <si>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</si>
  <si>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</si>
  <si>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</si>
  <si>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</si>
  <si>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</si>
  <si>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</si>
  <si>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</si>
  <si>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</si>
  <si>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</si>
  <si>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</si>
  <si>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</si>
  <si>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</si>
  <si>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</si>
  <si>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</si>
  <si>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</si>
  <si>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</si>
  <si>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</si>
  <si>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</si>
  <si>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</si>
  <si>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</si>
  <si>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</si>
  <si>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</si>
  <si>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</si>
  <si>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</si>
  <si>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</si>
  <si>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</si>
  <si>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</si>
  <si>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</si>
  <si>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</si>
  <si>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</si>
  <si>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</si>
  <si>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</si>
  <si>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</si>
  <si>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</si>
  <si>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</si>
  <si>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</si>
  <si>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</si>
  <si>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</si>
  <si>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</si>
  <si>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</si>
  <si>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</si>
  <si>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安宁市图书馆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</si>
  <si>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</si>
  <si>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</si>
  <si>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</si>
  <si>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</si>
  <si>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</si>
  <si>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</si>
  <si>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</si>
  <si>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</si>
  <si>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</si>
  <si>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</si>
  <si>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</si>
  <si>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</si>
  <si>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</si>
  <si>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</si>
  <si>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</si>
  <si>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>文化和旅游</t>
  </si>
  <si>
    <t>2070104</t>
  </si>
  <si>
    <t>图书馆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</si>
  <si>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</si>
  <si>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</si>
  <si>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</si>
  <si>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</si>
  <si>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</si>
  <si>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</si>
  <si>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</si>
  <si>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</si>
  <si>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</si>
  <si>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</si>
  <si>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</si>
  <si>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</si>
  <si>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</si>
  <si>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</si>
  <si>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</si>
  <si>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</si>
  <si>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</si>
  <si>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</si>
  <si>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</si>
  <si>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</si>
  <si>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</si>
  <si>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</si>
  <si>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</si>
  <si>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</si>
  <si>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</si>
  <si>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</si>
  <si>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</si>
  <si>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</si>
  <si>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</si>
  <si>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</si>
  <si>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</si>
  <si>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</si>
  <si>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</si>
  <si>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</si>
  <si>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</si>
  <si>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</si>
  <si>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</si>
  <si>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</si>
  <si>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</si>
  <si>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</si>
  <si>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</si>
  <si>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</si>
  <si>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</si>
  <si>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</si>
  <si>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</si>
  <si>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</si>
  <si>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</si>
  <si>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</si>
  <si>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</si>
  <si>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</si>
  <si>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</si>
  <si>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</si>
  <si>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</si>
  <si>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</si>
  <si>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</si>
  <si>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</si>
  <si>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</si>
  <si>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</si>
  <si>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</si>
  <si>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</si>
  <si>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</si>
  <si>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</si>
  <si>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</si>
  <si>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</si>
  <si>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</si>
  <si>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</si>
  <si>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</si>
  <si>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</si>
  <si>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</si>
  <si>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</si>
  <si>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</si>
  <si>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</si>
  <si>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</si>
  <si>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</si>
  <si>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</si>
  <si>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</si>
  <si>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</si>
  <si>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</si>
  <si>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</si>
  <si>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</si>
  <si>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</si>
  <si>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</si>
  <si>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</si>
  <si>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</si>
  <si>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</si>
  <si>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</si>
  <si>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</si>
  <si>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</si>
  <si>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</si>
  <si>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</si>
  <si>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</si>
  <si>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</si>
  <si>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</si>
  <si>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</si>
  <si>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</si>
  <si>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</si>
  <si>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</si>
  <si>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</si>
  <si>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</si>
  <si>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</si>
  <si>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530181210000000017925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</si>
  <si>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</si>
  <si>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</si>
  <si>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</si>
  <si>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</si>
  <si>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</si>
  <si>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</si>
  <si>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</si>
  <si>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</si>
  <si>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</si>
  <si>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530181210000000017927</t>
  </si>
  <si>
    <t>30113</t>
  </si>
  <si>
    <t>530181210000000017928</t>
  </si>
  <si>
    <t>对个人和家庭的补助</t>
  </si>
  <si>
    <t>30305</t>
  </si>
  <si>
    <t>生活补助</t>
  </si>
  <si>
    <t>530181210000000020119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</si>
  <si>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</si>
  <si>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</si>
  <si>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</si>
  <si>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</si>
  <si>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</si>
  <si>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</si>
  <si>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</si>
  <si>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</si>
  <si>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</si>
  <si>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</si>
  <si>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</si>
  <si>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</si>
  <si>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</si>
  <si>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530181210000000020123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</si>
  <si>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</si>
  <si>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</si>
  <si>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</si>
  <si>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</si>
  <si>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</si>
  <si>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</si>
  <si>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</si>
  <si>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</si>
  <si>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</si>
  <si>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</si>
  <si>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</si>
  <si>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530181221100000323261</t>
  </si>
  <si>
    <t>工会经费</t>
  </si>
  <si>
    <t>30228</t>
  </si>
  <si>
    <t>530181231100001571031</t>
  </si>
  <si>
    <t>编外人员经费支出</t>
  </si>
  <si>
    <t>30199</t>
  </si>
  <si>
    <t>其他工资福利支出</t>
  </si>
  <si>
    <t>530181231100001571088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</si>
  <si>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</si>
  <si>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</si>
  <si>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</si>
  <si>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</si>
  <si>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</si>
  <si>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</si>
  <si>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</si>
  <si>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</si>
  <si>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</si>
  <si>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</si>
  <si>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530181210000000017413</t>
  </si>
  <si>
    <t>书刊购置经费</t>
  </si>
  <si>
    <t>31003</t>
  </si>
  <si>
    <t>专用设备购置</t>
  </si>
  <si>
    <t>530181241100002203032</t>
  </si>
  <si>
    <t>图书馆业务活动经费</t>
  </si>
  <si>
    <t>30227</t>
  </si>
  <si>
    <t>委托业务费</t>
  </si>
  <si>
    <t>530181241100002614998</t>
  </si>
  <si>
    <t>公共图书馆、美术馆、文化馆（站）免费开放补助资金</t>
  </si>
  <si>
    <t>311 专项业务类</t>
  </si>
  <si>
    <t>530181261100004983300</t>
  </si>
  <si>
    <t>公益性岗位人员经费</t>
  </si>
  <si>
    <t>312 民生类</t>
  </si>
  <si>
    <t>530181261100005045680</t>
  </si>
  <si>
    <t>遗属补助经费</t>
  </si>
  <si>
    <t>30304</t>
  </si>
  <si>
    <t>抚恤金</t>
  </si>
  <si>
    <t>530181261100005266745</t>
  </si>
  <si>
    <t>2025年美术馆公共图书馆文化馆站免费开放省级配套资金</t>
  </si>
  <si>
    <t>530181261100005267539</t>
  </si>
  <si>
    <t>公共图书馆、美术馆、文化馆（站）免费开放（第二批）补助资金</t>
  </si>
  <si>
    <t>530181261100005267581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</si>
  <si>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</si>
  <si>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</si>
  <si>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</si>
  <si>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</si>
  <si>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</si>
  <si>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</si>
  <si>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</si>
  <si>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</si>
  <si>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</si>
  <si>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</si>
  <si>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安宁市图书馆在第六次、第七次全国县级以上公共图书馆评估定级工作中均被评为“国家一级图书馆”，需达到一级图书馆的各项必备条件。按照评估定级必备条件与《第四批国家公共文化服务体系示范区》创建标准（西部）要求，公共图书馆需达到人均年增新书0.04册以上，安宁市2025年常住人口统计数为51.4万人，需采购图书20000册，以2020年—2025年图书均价40元/每册为标准计算，需购书经费80万元。按照《中华人民共和国公共图书馆法》规定，公共图书馆的职能为面向社会公众免费开放，收集、整理、保存文献信息并提供查询、借阅及相关服务，开展社会教育。为保证我馆现有装订的报刊杂志能继续装订保存，以供政府机构及广大市民查阅，故需征订报刊200余种，报刊征订费为5万余元，以上两项合计需经费85万余元，因近年财政资金困难，故2026年计划购书570余册（570*40元/册=2.28万元），征订报刊200余种（5万余元），需书刊购置经费7.2780万元。</t>
  </si>
  <si>
    <t>产出指标</t>
  </si>
  <si>
    <t>数量指标</t>
  </si>
  <si>
    <t>购置图书册数</t>
  </si>
  <si>
    <t>&gt;=</t>
  </si>
  <si>
    <t>570余</t>
  </si>
  <si>
    <t>册</t>
  </si>
  <si>
    <t>定量指标</t>
  </si>
  <si>
    <t>购置上架新书册数</t>
  </si>
  <si>
    <t>安宁市图书馆在第六次、第七次全国县级以上公共图书馆评估定级工作中均被评为“国家一级图书馆”，需达到一级图书馆的各项必备条件。按照评估定级必备条件与《第四批国家公共文化服务体系示范区》创建标准（西部）要求，公共图书馆需达到人均年增新书0.04册以上，安宁市2025年常住人口统计数为51.4万人，需采购图书20000册，以2020年—2025年图书均价40元/每册为标准计算，需购书经费80万元。按照《中华人民共和国公共图书馆法》规定，公共图书馆的职能为面向社会公众免费开放，收集、整理、保存文献信息并提供查询、借阅及相关服务，开展社会教育。为保证我馆现有装订的报刊杂志能继续装订保存，以供政府机构及广大市民查阅，故需征订报刊200余种，报刊征订费为5万余元，以上两项合计需经费85万余元，因近年财政资金困难，故2026年计划购书570余册（570*40元/册=2.28万元），征订报刊200余种（5万余元），需书刊购置经费7.2780万元</t>
  </si>
  <si>
    <t>征订报纸、杂志种数</t>
  </si>
  <si>
    <t>200余</t>
  </si>
  <si>
    <t>种</t>
  </si>
  <si>
    <t>征订上架报纸、杂志种数</t>
  </si>
  <si>
    <t>质量指标</t>
  </si>
  <si>
    <t>书刊出版标准</t>
  </si>
  <si>
    <t>=</t>
  </si>
  <si>
    <t>100</t>
  </si>
  <si>
    <t>%</t>
  </si>
  <si>
    <t>购买正式出版物</t>
  </si>
  <si>
    <t>时效指标</t>
  </si>
  <si>
    <t>新书上架时间</t>
  </si>
  <si>
    <t>1</t>
  </si>
  <si>
    <t>次/月（季、年）</t>
  </si>
  <si>
    <t>每月上架新书一次</t>
  </si>
  <si>
    <t>效益指标</t>
  </si>
  <si>
    <t>社会效益</t>
  </si>
  <si>
    <t>促进全民阅读 ，保障公民基本文化权益，坚定文化自信</t>
  </si>
  <si>
    <t>0.4</t>
  </si>
  <si>
    <t>次</t>
  </si>
  <si>
    <t>人均到馆次数</t>
  </si>
  <si>
    <t>满意度指标</t>
  </si>
  <si>
    <t>服务对象满意度</t>
  </si>
  <si>
    <t>读者满意度调查</t>
  </si>
  <si>
    <t>95</t>
  </si>
  <si>
    <t>读者满意度调查表</t>
  </si>
  <si>
    <t>保障图书馆对外免费开放，举办各类公益讲座、培训、展览及阅读推广实践活动。</t>
  </si>
  <si>
    <t>2026年开展的公益活动次数</t>
  </si>
  <si>
    <t>20</t>
  </si>
  <si>
    <t>次/年</t>
  </si>
  <si>
    <t>每周对外开放时间</t>
  </si>
  <si>
    <t>66</t>
  </si>
  <si>
    <t>小时</t>
  </si>
  <si>
    <t>促进全民阅读</t>
  </si>
  <si>
    <t>45</t>
  </si>
  <si>
    <t>万人次</t>
  </si>
  <si>
    <t>免费开放，促进全民阅读</t>
  </si>
  <si>
    <t>读者满意度</t>
  </si>
  <si>
    <t>图书馆属消防重点单位，需对各类硬件（消防、水电设备等）、软件设备（智慧图书馆软件系统）进行维修维护，并更新相应的数字资源，需1.8万用于图书馆日常免费开放工作，提高服务效能，为广大群众提供更加优质高效的服务</t>
  </si>
  <si>
    <t>2024年开展的各类公益讲座、培训、展览及阅读推广活动次数</t>
  </si>
  <si>
    <t>50</t>
  </si>
  <si>
    <t>开展各类活动次数</t>
  </si>
  <si>
    <t>数字图书、视频、展览资源更新数量</t>
  </si>
  <si>
    <t>2万</t>
  </si>
  <si>
    <t>数字资源更新数量</t>
  </si>
  <si>
    <t>年接待读者人数</t>
  </si>
  <si>
    <t>年到馆读者人数</t>
  </si>
  <si>
    <t>发放两名公益性岗位人员工资补助</t>
  </si>
  <si>
    <t>2</t>
  </si>
  <si>
    <t>人</t>
  </si>
  <si>
    <t>保障广大市民的基本文化权益</t>
  </si>
  <si>
    <t>39</t>
  </si>
  <si>
    <t>调动工作积极性</t>
  </si>
  <si>
    <t>工作人员满意度调查</t>
  </si>
  <si>
    <t>完成城镇公益性岗位人员工资发放； 养老保险、医疗保险、失业保险单位部分缴纳；工伤保险、生育保险、大病医疗保险等非补贴范围内单位部分费用缴费。</t>
  </si>
  <si>
    <t>按照核定人数</t>
  </si>
  <si>
    <t>未执行则扣分5分</t>
  </si>
  <si>
    <t>未按质量完成则扣分5分</t>
  </si>
  <si>
    <t>工资按核定人数足额发放</t>
  </si>
  <si>
    <t>元</t>
  </si>
  <si>
    <t>未按时足额发放工资则扣5分</t>
  </si>
  <si>
    <t>经济效益</t>
  </si>
  <si>
    <t>10</t>
  </si>
  <si>
    <t>分</t>
  </si>
  <si>
    <t>保障经济效益稳定，未执行则扣2分</t>
  </si>
  <si>
    <t>生态效益</t>
  </si>
  <si>
    <t>部门运转</t>
  </si>
  <si>
    <t>保障部门工作正常运转，则扣分2分</t>
  </si>
  <si>
    <t>公益性岗位人员满意度</t>
  </si>
  <si>
    <t>问卷调查公益性岗位人员满意度，满意为100%。</t>
  </si>
  <si>
    <t>成本指标</t>
  </si>
  <si>
    <t>社会成本指标</t>
  </si>
  <si>
    <t>部门经济成本指标</t>
  </si>
  <si>
    <t>未按照部门经济成本指标，则扣分2分</t>
  </si>
  <si>
    <t>发放遗属补助经费</t>
  </si>
  <si>
    <t>按照标准核定</t>
  </si>
  <si>
    <t>社会满意度</t>
  </si>
  <si>
    <t>2025年开展的公益活动次数</t>
  </si>
  <si>
    <t>2025年免费开放中央补助资金</t>
  </si>
  <si>
    <t>2025年美术馆、公共图书馆、文化馆（站）免费开放中央补助资金</t>
  </si>
  <si>
    <t>2026年开展的各类公益讲座、培训、展览及阅读推广活动次数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</si>
  <si>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</si>
  <si>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</si>
  <si>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</si>
  <si>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</si>
  <si>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</si>
  <si>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</si>
  <si>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市图书馆属综合性普及型县级公共图书馆，为广大读者提供借阅、参考咨询、公益讲座、培训、展览和阅读推广活动等服务，同时承担着“全国文化信息资源共享工程”安宁市支中心工作，并指导统筹全市“农家书屋”工作。安宁市图书馆秉承“平等、开放、免费”的办馆理念，提供对外服务厅室10个，每周面向读者开放66小时，阅览坐席800个，至今，馆藏总量：274259册（其中：电子图书55000册）。</t>
  </si>
  <si>
    <t>根据三定方案归纳。</t>
  </si>
  <si>
    <t>总体绩效目标
（2026-2028年期间）</t>
  </si>
  <si>
    <t>保障广大群众的基本文化权益，满足广大读者的阅读需求，丰富广大群众的文化生活，营造书香安宁，提高公共文化服务水平。举办各类公益性活动，包括：讲座、培训、展览、阅读推广活动等，促进全民阅读，营造良好氛围。</t>
  </si>
  <si>
    <t>根据部门职责，中长期规划，各级党委，各级政府要求归纳。</t>
  </si>
  <si>
    <t>部门年度目标</t>
  </si>
  <si>
    <t>预算年度（2026年）
绩效目标</t>
  </si>
  <si>
    <t>购置上架新书600余册，征订报刊200余种，满足广大读者的阅读需求，丰富广大群众的文化生活，营造书香安宁，提高公共文化服务水平。举办各类公益性文化活动40余场，包括：讲座、培训、展览、阅读推广活动等，促进全民阅读，营造良好氛围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</si>
  <si>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</si>
  <si>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</si>
  <si>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</si>
  <si>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</si>
  <si>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</si>
  <si>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</si>
  <si>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</si>
  <si>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</si>
  <si>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</si>
  <si>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</si>
  <si>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征订上架报纸、杂志。</t>
  </si>
  <si>
    <t>对图书馆各类自助化设备进行维护，并更新相应的数字资源，购买相应的电子图书</t>
  </si>
  <si>
    <t>保障图书馆对外免费开放，举办各类公益讲座、培训、展览及阅读推广实践活动</t>
  </si>
  <si>
    <t>保障公益性岗位大病医疗保险、工伤保险和生育保险单位部分按时缴费</t>
  </si>
  <si>
    <t>发放单位1名遗嘱生活补助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</si>
  <si>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</si>
  <si>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</si>
  <si>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</si>
  <si>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</si>
  <si>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</si>
  <si>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达标得分，不达标扣0.1分</t>
  </si>
  <si>
    <t>年举办的免费开放活动次数</t>
  </si>
  <si>
    <t>2026年举办的公益活动次数</t>
  </si>
  <si>
    <t>每年举办的公益活动次数</t>
  </si>
  <si>
    <t>年度整体支出绩效目标</t>
  </si>
  <si>
    <t>90</t>
  </si>
  <si>
    <t>为广大市民提供免费开放服务，节省阅读成本</t>
  </si>
  <si>
    <t xml:space="preserve">读者满意度调查 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</si>
  <si>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</si>
  <si>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</si>
  <si>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</si>
  <si>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</si>
  <si>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</si>
  <si>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</si>
  <si>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</si>
  <si>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</si>
  <si>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</si>
  <si>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</si>
  <si>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</si>
  <si>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</si>
  <si>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</si>
  <si>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</si>
  <si>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</si>
  <si>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</si>
  <si>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</si>
  <si>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</si>
  <si>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</si>
  <si>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安宁市文化和旅游局</t>
  </si>
  <si>
    <t>采购复印纸</t>
  </si>
  <si>
    <t>复印纸</t>
  </si>
  <si>
    <t>箱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</si>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</sst>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38" applyNumberFormat="0" applyAlignment="0" applyProtection="0">
      <alignment vertical="center"/>
    </xf>
    <xf numFmtId="0" fontId="46" fillId="5" borderId="39" applyNumberFormat="0" applyAlignment="0" applyProtection="0">
      <alignment vertical="center"/>
    </xf>
    <xf numFmtId="0" fontId="47" fillId="5" borderId="38" applyNumberFormat="0" applyAlignment="0" applyProtection="0">
      <alignment vertical="center"/>
    </xf>
    <xf numFmtId="0" fontId="48" fillId="6" borderId="40" applyNumberFormat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7" fillId="0" borderId="0"/>
    <xf numFmtId="0" fontId="0" fillId="0" borderId="0"/>
    <xf numFmtId="180" fontId="12" fillId="0" borderId="7">
      <alignment horizontal="right" vertical="center"/>
    </xf>
    <xf numFmtId="0" fontId="7" fillId="0" borderId="0"/>
    <xf numFmtId="181" fontId="12" fillId="0" borderId="7">
      <alignment horizontal="right" vertical="center"/>
    </xf>
    <xf numFmtId="0" fontId="0" fillId="0" borderId="0"/>
    <xf numFmtId="49" fontId="12" fillId="0" borderId="7">
      <alignment horizontal="left" vertical="center" wrapText="1"/>
    </xf>
    <xf numFmtId="0" fontId="7" fillId="0" borderId="0"/>
    <xf numFmtId="0" fontId="12" fillId="0" borderId="0">
      <alignment vertical="top"/>
      <protection locked="0"/>
    </xf>
  </cellStyleXfs>
  <cellXfs count="38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59" applyFont="1">
      <alignment horizontal="left" vertical="center" wrapText="1"/>
    </xf>
    <xf numFmtId="0" fontId="6" fillId="0" borderId="7" xfId="61" applyFont="1" applyFill="1" applyBorder="1" applyAlignment="1" applyProtection="1">
      <alignment horizontal="center" vertical="center" wrapText="1"/>
      <protection locked="0"/>
    </xf>
    <xf numFmtId="181" fontId="7" fillId="0" borderId="7" xfId="57" applyNumberFormat="1" applyFont="1" applyBorder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81" fontId="8" fillId="0" borderId="7" xfId="57" applyNumberFormat="1" applyFont="1" applyFill="1" applyBorder="1">
      <alignment horizontal="righ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14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14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0" xfId="53" applyFill="1" applyAlignment="1">
      <alignment vertical="center"/>
    </xf>
    <xf numFmtId="0" fontId="15" fillId="0" borderId="0" xfId="53" applyNumberFormat="1" applyFont="1" applyFill="1" applyBorder="1" applyAlignment="1" applyProtection="1">
      <alignment horizontal="center" vertical="center"/>
    </xf>
    <xf numFmtId="0" fontId="16" fillId="0" borderId="0" xfId="53" applyNumberFormat="1" applyFont="1" applyFill="1" applyBorder="1" applyAlignment="1" applyProtection="1">
      <alignment horizontal="left" vertical="center"/>
    </xf>
    <xf numFmtId="0" fontId="17" fillId="0" borderId="0" xfId="53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0" fontId="7" fillId="0" borderId="10" xfId="53" applyFill="1" applyBorder="1" applyAlignment="1">
      <alignment horizontal="center" vertical="center"/>
    </xf>
    <xf numFmtId="0" fontId="7" fillId="0" borderId="11" xfId="53" applyFill="1" applyBorder="1" applyAlignment="1">
      <alignment horizontal="center" vertical="center"/>
    </xf>
    <xf numFmtId="0" fontId="7" fillId="0" borderId="13" xfId="53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7" fillId="0" borderId="8" xfId="53" applyFill="1" applyBorder="1" applyAlignment="1">
      <alignment vertical="center"/>
    </xf>
    <xf numFmtId="0" fontId="18" fillId="0" borderId="8" xfId="51" applyFont="1" applyFill="1" applyBorder="1" applyAlignment="1">
      <alignment horizontal="left" vertical="center" wrapText="1" indent="1"/>
    </xf>
    <xf numFmtId="0" fontId="19" fillId="0" borderId="8" xfId="51" applyFont="1" applyFill="1" applyBorder="1" applyAlignment="1">
      <alignment horizontal="center" vertical="center" wrapText="1"/>
    </xf>
    <xf numFmtId="0" fontId="19" fillId="0" borderId="0" xfId="53" applyNumberFormat="1" applyFont="1" applyFill="1" applyBorder="1" applyAlignment="1" applyProtection="1">
      <alignment horizontal="right" vertical="center"/>
    </xf>
    <xf numFmtId="0" fontId="18" fillId="0" borderId="13" xfId="51" applyFont="1" applyFill="1" applyBorder="1" applyAlignment="1">
      <alignment horizontal="center" vertical="center" wrapText="1"/>
    </xf>
    <xf numFmtId="0" fontId="7" fillId="0" borderId="0" xfId="61" applyFont="1" applyFill="1" applyBorder="1" applyAlignment="1" applyProtection="1">
      <alignment vertical="center"/>
    </xf>
    <xf numFmtId="0" fontId="12" fillId="0" borderId="0" xfId="61" applyFont="1" applyFill="1" applyBorder="1" applyAlignment="1" applyProtection="1">
      <alignment vertical="top"/>
      <protection locked="0"/>
    </xf>
    <xf numFmtId="0" fontId="20" fillId="0" borderId="0" xfId="61" applyFont="1" applyFill="1" applyBorder="1" applyAlignment="1" applyProtection="1">
      <alignment horizontal="center" vertical="center"/>
    </xf>
    <xf numFmtId="0" fontId="11" fillId="0" borderId="0" xfId="61" applyFont="1" applyFill="1" applyBorder="1" applyAlignment="1" applyProtection="1">
      <alignment horizontal="center" vertical="center"/>
    </xf>
    <xf numFmtId="0" fontId="11" fillId="0" borderId="0" xfId="61" applyFont="1" applyFill="1" applyBorder="1" applyAlignment="1" applyProtection="1">
      <alignment horizontal="center" vertical="center"/>
      <protection locked="0"/>
    </xf>
    <xf numFmtId="0" fontId="12" fillId="0" borderId="0" xfId="61" applyFont="1" applyFill="1" applyBorder="1" applyAlignment="1" applyProtection="1">
      <alignment horizontal="left" vertical="center"/>
      <protection locked="0"/>
    </xf>
    <xf numFmtId="0" fontId="5" fillId="0" borderId="7" xfId="61" applyFont="1" applyFill="1" applyBorder="1" applyAlignment="1" applyProtection="1">
      <alignment horizontal="center" vertical="center" wrapText="1"/>
    </xf>
    <xf numFmtId="0" fontId="5" fillId="0" borderId="7" xfId="61" applyFont="1" applyFill="1" applyBorder="1" applyAlignment="1" applyProtection="1">
      <alignment horizontal="center" vertical="center"/>
      <protection locked="0"/>
    </xf>
    <xf numFmtId="0" fontId="6" fillId="0" borderId="2" xfId="61" applyFont="1" applyFill="1" applyBorder="1" applyAlignment="1" applyProtection="1">
      <alignment horizontal="center" vertical="center" wrapText="1"/>
    </xf>
    <xf numFmtId="0" fontId="6" fillId="0" borderId="3" xfId="61" applyFont="1" applyFill="1" applyBorder="1" applyAlignment="1" applyProtection="1">
      <alignment horizontal="center" vertical="center" wrapText="1"/>
    </xf>
    <xf numFmtId="0" fontId="6" fillId="0" borderId="4" xfId="61" applyFont="1" applyFill="1" applyBorder="1" applyAlignment="1" applyProtection="1">
      <alignment horizontal="center" vertical="center" wrapText="1"/>
    </xf>
    <xf numFmtId="0" fontId="4" fillId="0" borderId="7" xfId="61" applyFont="1" applyFill="1" applyBorder="1" applyAlignment="1" applyProtection="1">
      <alignment horizontal="center" vertical="center" wrapText="1"/>
    </xf>
    <xf numFmtId="0" fontId="4" fillId="0" borderId="7" xfId="61" applyFont="1" applyFill="1" applyBorder="1" applyAlignment="1" applyProtection="1">
      <alignment horizontal="center" vertical="center"/>
      <protection locked="0"/>
    </xf>
    <xf numFmtId="0" fontId="4" fillId="0" borderId="7" xfId="61" applyFont="1" applyFill="1" applyBorder="1" applyAlignment="1" applyProtection="1">
      <alignment horizontal="left" vertical="center" wrapText="1"/>
      <protection locked="0"/>
    </xf>
    <xf numFmtId="0" fontId="4" fillId="0" borderId="7" xfId="61" applyFont="1" applyFill="1" applyBorder="1" applyAlignment="1" applyProtection="1">
      <alignment horizontal="left" vertical="center" wrapText="1"/>
    </xf>
    <xf numFmtId="0" fontId="4" fillId="0" borderId="0" xfId="61" applyFont="1" applyFill="1" applyBorder="1" applyAlignment="1" applyProtection="1">
      <alignment horizontal="right" vertical="center"/>
      <protection locked="0"/>
    </xf>
    <xf numFmtId="0" fontId="13" fillId="0" borderId="0" xfId="61" applyFont="1" applyFill="1" applyBorder="1" applyAlignment="1" applyProtection="1">
      <alignment vertical="top"/>
      <protection locked="0"/>
    </xf>
    <xf numFmtId="0" fontId="7" fillId="0" borderId="0" xfId="61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61" applyFont="1" applyFill="1" applyBorder="1" applyAlignment="1" applyProtection="1"/>
    <xf numFmtId="0" fontId="6" fillId="0" borderId="0" xfId="61" applyFont="1" applyFill="1" applyBorder="1" applyAlignment="1" applyProtection="1">
      <alignment horizontal="right" vertical="center"/>
    </xf>
    <xf numFmtId="0" fontId="20" fillId="0" borderId="0" xfId="61" applyFont="1" applyFill="1" applyAlignment="1" applyProtection="1">
      <alignment horizontal="center" vertical="center"/>
    </xf>
    <xf numFmtId="0" fontId="4" fillId="0" borderId="0" xfId="61" applyFont="1" applyFill="1" applyBorder="1" applyAlignment="1" applyProtection="1">
      <alignment horizontal="left" vertical="center"/>
    </xf>
    <xf numFmtId="0" fontId="5" fillId="0" borderId="0" xfId="61" applyFont="1" applyFill="1" applyBorder="1" applyAlignment="1" applyProtection="1"/>
    <xf numFmtId="0" fontId="5" fillId="0" borderId="0" xfId="61" applyFont="1" applyFill="1" applyBorder="1" applyAlignment="1" applyProtection="1">
      <alignment vertical="center" wrapText="1"/>
    </xf>
    <xf numFmtId="0" fontId="5" fillId="0" borderId="1" xfId="61" applyFont="1" applyFill="1" applyBorder="1" applyAlignment="1" applyProtection="1">
      <alignment horizontal="center" vertical="center"/>
    </xf>
    <xf numFmtId="0" fontId="5" fillId="0" borderId="2" xfId="61" applyFont="1" applyFill="1" applyBorder="1" applyAlignment="1" applyProtection="1">
      <alignment horizontal="center" vertical="center"/>
    </xf>
    <xf numFmtId="0" fontId="5" fillId="0" borderId="3" xfId="61" applyFont="1" applyFill="1" applyBorder="1" applyAlignment="1" applyProtection="1">
      <alignment horizontal="center" vertical="center"/>
    </xf>
    <xf numFmtId="0" fontId="5" fillId="0" borderId="8" xfId="61" applyFont="1" applyFill="1" applyBorder="1" applyAlignment="1" applyProtection="1">
      <alignment horizontal="center" vertical="center"/>
    </xf>
    <xf numFmtId="0" fontId="5" fillId="0" borderId="6" xfId="61" applyFont="1" applyFill="1" applyBorder="1" applyAlignment="1" applyProtection="1">
      <alignment horizontal="center" vertical="center"/>
    </xf>
    <xf numFmtId="0" fontId="5" fillId="0" borderId="5" xfId="6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 wrapText="1"/>
    </xf>
    <xf numFmtId="0" fontId="5" fillId="0" borderId="14" xfId="61" applyFont="1" applyFill="1" applyBorder="1" applyAlignment="1" applyProtection="1">
      <alignment horizontal="center" vertical="center" wrapText="1"/>
    </xf>
    <xf numFmtId="0" fontId="13" fillId="0" borderId="14" xfId="61" applyFont="1" applyFill="1" applyBorder="1" applyAlignment="1" applyProtection="1">
      <alignment horizontal="center" vertical="center"/>
    </xf>
    <xf numFmtId="0" fontId="13" fillId="0" borderId="2" xfId="6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vertical="center" readingOrder="1"/>
      <protection locked="0"/>
    </xf>
    <xf numFmtId="0" fontId="7" fillId="0" borderId="16" xfId="0" applyFont="1" applyFill="1" applyBorder="1" applyAlignment="1" applyProtection="1">
      <alignment vertical="center" readingOrder="1"/>
      <protection locked="0"/>
    </xf>
    <xf numFmtId="0" fontId="7" fillId="0" borderId="17" xfId="0" applyFont="1" applyFill="1" applyBorder="1" applyAlignment="1" applyProtection="1">
      <alignment vertical="center" readingOrder="1"/>
      <protection locked="0"/>
    </xf>
    <xf numFmtId="0" fontId="12" fillId="0" borderId="7" xfId="61" applyFont="1" applyFill="1" applyBorder="1" applyAlignment="1" applyProtection="1">
      <alignment horizontal="right" vertical="center"/>
      <protection locked="0"/>
    </xf>
    <xf numFmtId="0" fontId="4" fillId="0" borderId="6" xfId="61" applyFont="1" applyFill="1" applyBorder="1" applyAlignment="1" applyProtection="1">
      <alignment vertical="center" wrapText="1"/>
    </xf>
    <xf numFmtId="0" fontId="4" fillId="0" borderId="6" xfId="61" applyFont="1" applyFill="1" applyBorder="1" applyAlignment="1" applyProtection="1">
      <alignment horizontal="right" vertical="center"/>
      <protection locked="0"/>
    </xf>
    <xf numFmtId="0" fontId="12" fillId="0" borderId="18" xfId="61" applyFont="1" applyFill="1" applyBorder="1" applyAlignment="1" applyProtection="1">
      <alignment horizontal="right" vertical="center"/>
      <protection locked="0"/>
    </xf>
    <xf numFmtId="0" fontId="4" fillId="0" borderId="7" xfId="61" applyFont="1" applyFill="1" applyBorder="1" applyAlignment="1" applyProtection="1">
      <alignment horizontal="right" vertical="center"/>
      <protection locked="0"/>
    </xf>
    <xf numFmtId="0" fontId="13" fillId="0" borderId="0" xfId="61" applyFont="1" applyFill="1" applyBorder="1" applyAlignment="1" applyProtection="1"/>
    <xf numFmtId="0" fontId="12" fillId="0" borderId="0" xfId="61" applyFont="1" applyFill="1" applyBorder="1" applyAlignment="1" applyProtection="1">
      <alignment horizontal="right"/>
    </xf>
    <xf numFmtId="0" fontId="5" fillId="0" borderId="6" xfId="61" applyFont="1" applyFill="1" applyBorder="1" applyAlignment="1" applyProtection="1">
      <alignment horizontal="center" vertical="center" wrapText="1"/>
    </xf>
    <xf numFmtId="0" fontId="5" fillId="0" borderId="7" xfId="6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0" borderId="0" xfId="61" applyFont="1" applyFill="1" applyAlignment="1" applyProtection="1">
      <alignment horizontal="center" vertical="center" wrapText="1"/>
    </xf>
    <xf numFmtId="0" fontId="4" fillId="0" borderId="0" xfId="61" applyFont="1" applyFill="1" applyAlignment="1" applyProtection="1">
      <alignment horizontal="left" vertical="center"/>
    </xf>
    <xf numFmtId="0" fontId="5" fillId="0" borderId="19" xfId="61" applyFont="1" applyFill="1" applyBorder="1" applyAlignment="1" applyProtection="1">
      <alignment horizontal="center" vertical="center" wrapText="1"/>
    </xf>
    <xf numFmtId="0" fontId="5" fillId="0" borderId="8" xfId="61" applyFont="1" applyFill="1" applyBorder="1" applyAlignment="1" applyProtection="1">
      <alignment horizontal="center" vertical="center" wrapText="1"/>
    </xf>
    <xf numFmtId="0" fontId="5" fillId="0" borderId="9" xfId="61" applyFont="1" applyFill="1" applyBorder="1" applyAlignment="1" applyProtection="1">
      <alignment horizontal="center" vertical="center" wrapText="1"/>
    </xf>
    <xf numFmtId="0" fontId="5" fillId="0" borderId="20" xfId="61" applyFont="1" applyFill="1" applyBorder="1" applyAlignment="1" applyProtection="1">
      <alignment horizontal="center" vertical="center" wrapText="1"/>
    </xf>
    <xf numFmtId="0" fontId="5" fillId="0" borderId="21" xfId="61" applyFont="1" applyFill="1" applyBorder="1" applyAlignment="1" applyProtection="1">
      <alignment horizontal="center" vertical="center" wrapText="1"/>
    </xf>
    <xf numFmtId="0" fontId="5" fillId="0" borderId="1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  <protection locked="0"/>
    </xf>
    <xf numFmtId="0" fontId="12" fillId="0" borderId="8" xfId="61" applyFont="1" applyFill="1" applyBorder="1" applyAlignment="1" applyProtection="1">
      <alignment vertical="top"/>
      <protection locked="0"/>
    </xf>
    <xf numFmtId="0" fontId="4" fillId="0" borderId="8" xfId="61" applyFont="1" applyFill="1" applyBorder="1" applyAlignment="1" applyProtection="1">
      <alignment horizontal="left" vertical="center"/>
      <protection locked="0"/>
    </xf>
    <xf numFmtId="0" fontId="4" fillId="0" borderId="8" xfId="61" applyFont="1" applyFill="1" applyBorder="1" applyAlignment="1" applyProtection="1">
      <alignment horizontal="center" vertical="center"/>
      <protection locked="0"/>
    </xf>
    <xf numFmtId="0" fontId="4" fillId="0" borderId="8" xfId="61" applyFont="1" applyFill="1" applyBorder="1" applyAlignment="1" applyProtection="1">
      <alignment horizontal="left" vertical="center" wrapText="1"/>
    </xf>
    <xf numFmtId="0" fontId="6" fillId="0" borderId="8" xfId="61" applyFont="1" applyFill="1" applyBorder="1" applyAlignment="1" applyProtection="1">
      <alignment horizontal="center" vertical="center"/>
    </xf>
    <xf numFmtId="0" fontId="6" fillId="0" borderId="0" xfId="61" applyFont="1" applyFill="1" applyBorder="1" applyAlignment="1" applyProtection="1">
      <alignment wrapText="1"/>
    </xf>
    <xf numFmtId="0" fontId="12" fillId="0" borderId="0" xfId="61" applyFont="1" applyFill="1" applyBorder="1" applyAlignment="1" applyProtection="1">
      <alignment vertical="top" wrapText="1"/>
      <protection locked="0"/>
    </xf>
    <xf numFmtId="0" fontId="7" fillId="0" borderId="0" xfId="61" applyFont="1" applyFill="1" applyBorder="1" applyAlignment="1" applyProtection="1">
      <alignment wrapText="1"/>
    </xf>
    <xf numFmtId="0" fontId="5" fillId="0" borderId="0" xfId="61" applyFont="1" applyFill="1" applyBorder="1" applyAlignment="1" applyProtection="1">
      <alignment wrapText="1"/>
    </xf>
    <xf numFmtId="0" fontId="5" fillId="0" borderId="8" xfId="61" applyFont="1" applyFill="1" applyBorder="1" applyAlignment="1" applyProtection="1">
      <alignment horizontal="center" vertical="center" wrapText="1"/>
      <protection locked="0"/>
    </xf>
    <xf numFmtId="0" fontId="13" fillId="0" borderId="8" xfId="61" applyFont="1" applyFill="1" applyBorder="1" applyAlignment="1" applyProtection="1">
      <alignment horizontal="center" vertical="center" wrapText="1"/>
      <protection locked="0"/>
    </xf>
    <xf numFmtId="0" fontId="7" fillId="0" borderId="13" xfId="61" applyFont="1" applyFill="1" applyBorder="1" applyAlignment="1" applyProtection="1">
      <alignment horizontal="center" vertical="center" wrapText="1"/>
      <protection locked="0"/>
    </xf>
    <xf numFmtId="182" fontId="4" fillId="0" borderId="8" xfId="61" applyNumberFormat="1" applyFont="1" applyFill="1" applyBorder="1" applyAlignment="1" applyProtection="1">
      <alignment horizontal="right" vertical="center"/>
      <protection locked="0"/>
    </xf>
    <xf numFmtId="182" fontId="4" fillId="0" borderId="8" xfId="61" applyNumberFormat="1" applyFont="1" applyFill="1" applyBorder="1" applyAlignment="1" applyProtection="1">
      <alignment horizontal="right" vertical="center"/>
    </xf>
    <xf numFmtId="182" fontId="4" fillId="0" borderId="8" xfId="61" applyNumberFormat="1" applyFont="1" applyFill="1" applyBorder="1" applyAlignment="1" applyProtection="1">
      <alignment vertical="center"/>
      <protection locked="0"/>
    </xf>
    <xf numFmtId="182" fontId="7" fillId="0" borderId="8" xfId="61" applyNumberFormat="1" applyFont="1" applyFill="1" applyBorder="1" applyAlignment="1" applyProtection="1"/>
    <xf numFmtId="182" fontId="12" fillId="0" borderId="8" xfId="61" applyNumberFormat="1" applyFont="1" applyFill="1" applyBorder="1" applyAlignment="1" applyProtection="1">
      <alignment vertical="top"/>
      <protection locked="0"/>
    </xf>
    <xf numFmtId="0" fontId="4" fillId="0" borderId="0" xfId="61" applyFont="1" applyFill="1" applyBorder="1" applyAlignment="1" applyProtection="1">
      <alignment horizontal="right" vertical="center" wrapText="1"/>
      <protection locked="0"/>
    </xf>
    <xf numFmtId="0" fontId="4" fillId="0" borderId="0" xfId="61" applyFont="1" applyFill="1" applyBorder="1" applyAlignment="1" applyProtection="1">
      <alignment horizontal="right" vertical="center" wrapText="1"/>
    </xf>
    <xf numFmtId="0" fontId="4" fillId="0" borderId="0" xfId="61" applyFont="1" applyFill="1" applyBorder="1" applyAlignment="1" applyProtection="1">
      <alignment horizontal="right" wrapText="1"/>
      <protection locked="0"/>
    </xf>
    <xf numFmtId="0" fontId="4" fillId="0" borderId="0" xfId="61" applyFont="1" applyFill="1" applyBorder="1" applyAlignment="1" applyProtection="1">
      <alignment horizontal="right" wrapText="1"/>
    </xf>
    <xf numFmtId="0" fontId="5" fillId="0" borderId="22" xfId="61" applyFont="1" applyFill="1" applyBorder="1" applyAlignment="1" applyProtection="1">
      <alignment horizontal="center" vertical="center" wrapText="1"/>
    </xf>
    <xf numFmtId="49" fontId="22" fillId="0" borderId="7" xfId="59" applyFont="1">
      <alignment horizontal="left" vertical="center" wrapText="1"/>
    </xf>
    <xf numFmtId="49" fontId="23" fillId="0" borderId="7" xfId="59" applyFont="1">
      <alignment horizontal="left" vertical="center" wrapText="1"/>
    </xf>
    <xf numFmtId="180" fontId="23" fillId="0" borderId="7" xfId="55" applyFont="1">
      <alignment horizontal="right" vertical="center"/>
    </xf>
    <xf numFmtId="181" fontId="23" fillId="0" borderId="7" xfId="57" applyFont="1">
      <alignment horizontal="right" vertical="center"/>
    </xf>
    <xf numFmtId="0" fontId="6" fillId="0" borderId="8" xfId="61" applyFont="1" applyFill="1" applyBorder="1" applyAlignment="1" applyProtection="1">
      <alignment horizontal="center" vertical="center" wrapText="1"/>
    </xf>
    <xf numFmtId="182" fontId="4" fillId="0" borderId="22" xfId="61" applyNumberFormat="1" applyFont="1" applyFill="1" applyBorder="1" applyAlignment="1" applyProtection="1">
      <alignment horizontal="right" vertical="center"/>
      <protection locked="0"/>
    </xf>
    <xf numFmtId="0" fontId="5" fillId="0" borderId="3" xfId="61" applyFont="1" applyFill="1" applyBorder="1" applyAlignment="1" applyProtection="1">
      <alignment horizontal="center" vertical="center" wrapText="1"/>
    </xf>
    <xf numFmtId="0" fontId="5" fillId="0" borderId="23" xfId="61" applyFont="1" applyFill="1" applyBorder="1" applyAlignment="1" applyProtection="1">
      <alignment horizontal="center" vertical="center" wrapText="1"/>
    </xf>
    <xf numFmtId="0" fontId="5" fillId="0" borderId="3" xfId="61" applyFont="1" applyFill="1" applyBorder="1" applyAlignment="1" applyProtection="1">
      <alignment horizontal="center" vertical="center" wrapText="1"/>
      <protection locked="0"/>
    </xf>
    <xf numFmtId="0" fontId="5" fillId="0" borderId="0" xfId="61" applyFont="1" applyFill="1" applyBorder="1" applyAlignment="1" applyProtection="1">
      <alignment horizontal="center" vertical="center" wrapText="1"/>
    </xf>
    <xf numFmtId="0" fontId="13" fillId="0" borderId="20" xfId="61" applyFont="1" applyFill="1" applyBorder="1" applyAlignment="1" applyProtection="1">
      <alignment horizontal="center" vertical="center" wrapText="1"/>
      <protection locked="0"/>
    </xf>
    <xf numFmtId="0" fontId="5" fillId="0" borderId="24" xfId="61" applyFont="1" applyFill="1" applyBorder="1" applyAlignment="1" applyProtection="1">
      <alignment horizontal="center" vertical="center" wrapText="1"/>
    </xf>
    <xf numFmtId="0" fontId="5" fillId="0" borderId="22" xfId="61" applyFont="1" applyFill="1" applyBorder="1" applyAlignment="1" applyProtection="1">
      <alignment horizontal="center" vertical="center" wrapText="1"/>
      <protection locked="0"/>
    </xf>
    <xf numFmtId="0" fontId="4" fillId="0" borderId="0" xfId="61" applyFont="1" applyFill="1" applyBorder="1" applyAlignment="1" applyProtection="1">
      <alignment horizontal="right" vertical="center"/>
    </xf>
    <xf numFmtId="0" fontId="4" fillId="0" borderId="0" xfId="61" applyFont="1" applyFill="1" applyBorder="1" applyAlignment="1" applyProtection="1">
      <alignment horizontal="right"/>
      <protection locked="0"/>
    </xf>
    <xf numFmtId="0" fontId="4" fillId="0" borderId="0" xfId="61" applyFont="1" applyFill="1" applyBorder="1" applyAlignment="1" applyProtection="1">
      <alignment horizontal="right"/>
    </xf>
    <xf numFmtId="0" fontId="5" fillId="0" borderId="4" xfId="61" applyFont="1" applyFill="1" applyBorder="1" applyAlignment="1" applyProtection="1">
      <alignment horizontal="center" vertical="center" wrapText="1"/>
    </xf>
    <xf numFmtId="0" fontId="13" fillId="0" borderId="24" xfId="61" applyFont="1" applyFill="1" applyBorder="1" applyAlignment="1" applyProtection="1">
      <alignment horizontal="center" vertical="center" wrapText="1"/>
      <protection locked="0"/>
    </xf>
    <xf numFmtId="49" fontId="7" fillId="0" borderId="0" xfId="61" applyNumberFormat="1" applyFont="1" applyFill="1" applyBorder="1" applyAlignment="1" applyProtection="1"/>
    <xf numFmtId="49" fontId="24" fillId="0" borderId="0" xfId="61" applyNumberFormat="1" applyFont="1" applyFill="1" applyBorder="1" applyAlignment="1" applyProtection="1"/>
    <xf numFmtId="0" fontId="24" fillId="0" borderId="0" xfId="61" applyFont="1" applyFill="1" applyBorder="1" applyAlignment="1" applyProtection="1">
      <alignment horizontal="right"/>
    </xf>
    <xf numFmtId="0" fontId="6" fillId="0" borderId="0" xfId="61" applyFont="1" applyFill="1" applyBorder="1" applyAlignment="1" applyProtection="1">
      <alignment horizontal="right"/>
    </xf>
    <xf numFmtId="0" fontId="3" fillId="0" borderId="0" xfId="61" applyFont="1" applyFill="1" applyBorder="1" applyAlignment="1" applyProtection="1">
      <alignment horizontal="center" vertical="center" wrapText="1"/>
    </xf>
    <xf numFmtId="0" fontId="3" fillId="0" borderId="0" xfId="61" applyFont="1" applyFill="1" applyBorder="1" applyAlignment="1" applyProtection="1">
      <alignment horizontal="center" vertical="center"/>
    </xf>
    <xf numFmtId="0" fontId="4" fillId="0" borderId="0" xfId="61" applyFont="1" applyFill="1" applyBorder="1" applyAlignment="1" applyProtection="1">
      <alignment horizontal="left" vertical="center"/>
      <protection locked="0"/>
    </xf>
    <xf numFmtId="49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4" xfId="61" applyFont="1" applyFill="1" applyBorder="1" applyAlignment="1" applyProtection="1">
      <alignment horizontal="center" vertical="center"/>
    </xf>
    <xf numFmtId="49" fontId="5" fillId="0" borderId="5" xfId="61" applyNumberFormat="1" applyFont="1" applyFill="1" applyBorder="1" applyAlignment="1" applyProtection="1">
      <alignment horizontal="center" vertical="center" wrapText="1"/>
    </xf>
    <xf numFmtId="49" fontId="5" fillId="0" borderId="7" xfId="61" applyNumberFormat="1" applyFont="1" applyFill="1" applyBorder="1" applyAlignment="1" applyProtection="1">
      <alignment horizontal="center" vertical="center"/>
    </xf>
    <xf numFmtId="183" fontId="4" fillId="0" borderId="7" xfId="61" applyNumberFormat="1" applyFont="1" applyFill="1" applyBorder="1" applyAlignment="1" applyProtection="1">
      <alignment horizontal="right" vertical="center"/>
    </xf>
    <xf numFmtId="183" fontId="4" fillId="0" borderId="7" xfId="61" applyNumberFormat="1" applyFont="1" applyFill="1" applyBorder="1" applyAlignment="1" applyProtection="1">
      <alignment horizontal="left" vertical="center" wrapText="1"/>
    </xf>
    <xf numFmtId="0" fontId="7" fillId="0" borderId="2" xfId="61" applyFont="1" applyFill="1" applyBorder="1" applyAlignment="1" applyProtection="1">
      <alignment horizontal="center" vertical="center"/>
    </xf>
    <xf numFmtId="0" fontId="7" fillId="0" borderId="3" xfId="61" applyFont="1" applyFill="1" applyBorder="1" applyAlignment="1" applyProtection="1">
      <alignment horizontal="center" vertical="center"/>
    </xf>
    <xf numFmtId="0" fontId="7" fillId="0" borderId="4" xfId="61" applyFont="1" applyFill="1" applyBorder="1" applyAlignment="1" applyProtection="1">
      <alignment horizontal="center" vertical="center"/>
    </xf>
    <xf numFmtId="49" fontId="25" fillId="0" borderId="0" xfId="61" applyNumberFormat="1" applyFont="1" applyFill="1" applyBorder="1" applyAlignment="1" applyProtection="1"/>
    <xf numFmtId="49" fontId="12" fillId="0" borderId="0" xfId="61" applyNumberFormat="1" applyFont="1" applyFill="1" applyBorder="1" applyAlignment="1" applyProtection="1">
      <alignment horizontal="left" vertical="top"/>
    </xf>
    <xf numFmtId="0" fontId="5" fillId="0" borderId="7" xfId="61" applyNumberFormat="1" applyFont="1" applyFill="1" applyBorder="1" applyAlignment="1" applyProtection="1">
      <alignment horizontal="center" vertical="center"/>
    </xf>
    <xf numFmtId="0" fontId="4" fillId="2" borderId="0" xfId="61" applyFont="1" applyFill="1" applyBorder="1" applyAlignment="1" applyProtection="1">
      <alignment horizontal="left" vertical="center" wrapText="1"/>
    </xf>
    <xf numFmtId="0" fontId="26" fillId="2" borderId="0" xfId="61" applyFont="1" applyFill="1" applyBorder="1" applyAlignment="1" applyProtection="1">
      <alignment horizontal="center" vertical="center" wrapText="1"/>
    </xf>
    <xf numFmtId="0" fontId="5" fillId="2" borderId="7" xfId="61" applyFont="1" applyFill="1" applyBorder="1" applyAlignment="1" applyProtection="1">
      <alignment horizontal="center" vertical="center" wrapText="1"/>
    </xf>
    <xf numFmtId="0" fontId="5" fillId="2" borderId="2" xfId="61" applyFont="1" applyFill="1" applyBorder="1" applyAlignment="1" applyProtection="1">
      <alignment horizontal="left" vertical="center" wrapText="1"/>
    </xf>
    <xf numFmtId="0" fontId="27" fillId="2" borderId="3" xfId="61" applyFont="1" applyFill="1" applyBorder="1" applyAlignment="1" applyProtection="1">
      <alignment horizontal="left" vertical="center" wrapText="1"/>
    </xf>
    <xf numFmtId="0" fontId="5" fillId="0" borderId="2" xfId="61" applyFont="1" applyFill="1" applyBorder="1" applyAlignment="1" applyProtection="1">
      <alignment horizontal="center" vertical="center" wrapText="1"/>
    </xf>
    <xf numFmtId="49" fontId="5" fillId="0" borderId="7" xfId="61" applyNumberFormat="1" applyFont="1" applyFill="1" applyBorder="1" applyAlignment="1" applyProtection="1">
      <alignment horizontal="center" vertical="center" wrapText="1"/>
    </xf>
    <xf numFmtId="49" fontId="6" fillId="0" borderId="2" xfId="61" applyNumberFormat="1" applyFont="1" applyFill="1" applyBorder="1" applyAlignment="1" applyProtection="1">
      <alignment horizontal="left" vertical="center" wrapText="1"/>
    </xf>
    <xf numFmtId="49" fontId="6" fillId="0" borderId="3" xfId="61" applyNumberFormat="1" applyFont="1" applyFill="1" applyBorder="1" applyAlignment="1" applyProtection="1">
      <alignment horizontal="left" vertical="center" wrapText="1"/>
    </xf>
    <xf numFmtId="0" fontId="5" fillId="0" borderId="5" xfId="61" applyFont="1" applyFill="1" applyBorder="1" applyAlignment="1" applyProtection="1">
      <alignment horizontal="center" vertical="center" wrapText="1"/>
    </xf>
    <xf numFmtId="49" fontId="6" fillId="0" borderId="14" xfId="61" applyNumberFormat="1" applyFont="1" applyFill="1" applyBorder="1" applyAlignment="1" applyProtection="1">
      <alignment horizontal="left" vertical="center" wrapText="1"/>
    </xf>
    <xf numFmtId="49" fontId="6" fillId="0" borderId="23" xfId="61" applyNumberFormat="1" applyFont="1" applyFill="1" applyBorder="1" applyAlignment="1" applyProtection="1">
      <alignment horizontal="left" vertical="center" wrapText="1"/>
    </xf>
    <xf numFmtId="49" fontId="5" fillId="0" borderId="8" xfId="61" applyNumberFormat="1" applyFont="1" applyFill="1" applyBorder="1" applyAlignment="1" applyProtection="1">
      <alignment horizontal="center" vertical="center" wrapText="1"/>
    </xf>
    <xf numFmtId="0" fontId="6" fillId="0" borderId="8" xfId="61" applyFont="1" applyFill="1" applyBorder="1" applyAlignment="1" applyProtection="1">
      <alignment horizontal="left" vertical="center" wrapText="1"/>
    </xf>
    <xf numFmtId="0" fontId="27" fillId="0" borderId="8" xfId="61" applyFont="1" applyFill="1" applyBorder="1" applyAlignment="1" applyProtection="1">
      <alignment horizontal="left" vertical="center" wrapText="1"/>
    </xf>
    <xf numFmtId="0" fontId="13" fillId="0" borderId="8" xfId="61" applyFont="1" applyFill="1" applyBorder="1" applyAlignment="1" applyProtection="1">
      <alignment horizontal="center" vertical="center" wrapText="1"/>
    </xf>
    <xf numFmtId="182" fontId="6" fillId="0" borderId="8" xfId="61" applyNumberFormat="1" applyFont="1" applyFill="1" applyBorder="1" applyAlignment="1" applyProtection="1">
      <alignment horizontal="right" vertical="center" wrapText="1"/>
    </xf>
    <xf numFmtId="49" fontId="6" fillId="0" borderId="7" xfId="59" applyFont="1" applyBorder="1" applyAlignment="1">
      <alignment horizontal="center" vertical="center" wrapText="1"/>
    </xf>
    <xf numFmtId="49" fontId="6" fillId="0" borderId="18" xfId="61" applyNumberFormat="1" applyFont="1" applyFill="1" applyBorder="1" applyAlignment="1" applyProtection="1">
      <alignment horizontal="left" vertical="center" wrapText="1"/>
    </xf>
    <xf numFmtId="0" fontId="6" fillId="0" borderId="24" xfId="61" applyFont="1" applyFill="1" applyBorder="1" applyAlignment="1" applyProtection="1">
      <alignment wrapText="1"/>
    </xf>
    <xf numFmtId="0" fontId="6" fillId="0" borderId="22" xfId="61" applyFont="1" applyFill="1" applyBorder="1" applyAlignment="1" applyProtection="1">
      <alignment wrapText="1"/>
    </xf>
    <xf numFmtId="181" fontId="28" fillId="0" borderId="7" xfId="57" applyFont="1">
      <alignment horizontal="right" vertical="center"/>
    </xf>
    <xf numFmtId="0" fontId="6" fillId="0" borderId="3" xfId="61" applyFont="1" applyFill="1" applyBorder="1" applyAlignment="1" applyProtection="1">
      <alignment wrapText="1"/>
    </xf>
    <xf numFmtId="0" fontId="6" fillId="0" borderId="4" xfId="61" applyFont="1" applyFill="1" applyBorder="1" applyAlignment="1" applyProtection="1">
      <alignment wrapText="1"/>
    </xf>
    <xf numFmtId="0" fontId="27" fillId="0" borderId="14" xfId="61" applyFont="1" applyFill="1" applyBorder="1" applyAlignment="1" applyProtection="1">
      <alignment horizontal="left" vertical="center" wrapText="1"/>
    </xf>
    <xf numFmtId="0" fontId="27" fillId="0" borderId="23" xfId="61" applyFont="1" applyFill="1" applyBorder="1" applyAlignment="1" applyProtection="1">
      <alignment horizontal="left" vertical="center" wrapText="1"/>
    </xf>
    <xf numFmtId="49" fontId="5" fillId="0" borderId="14" xfId="61" applyNumberFormat="1" applyFont="1" applyFill="1" applyBorder="1" applyAlignment="1" applyProtection="1">
      <alignment horizontal="center" vertical="center" wrapText="1"/>
    </xf>
    <xf numFmtId="49" fontId="5" fillId="0" borderId="7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61" applyFont="1" applyFill="1" applyBorder="1" applyAlignment="1" applyProtection="1">
      <alignment horizontal="center" vertical="center" wrapText="1"/>
    </xf>
    <xf numFmtId="49" fontId="7" fillId="0" borderId="7" xfId="60" applyNumberFormat="1" applyFont="1" applyFill="1" applyBorder="1" applyAlignment="1" applyProtection="1">
      <alignment horizontal="left" vertical="center" wrapText="1"/>
    </xf>
    <xf numFmtId="49" fontId="7" fillId="0" borderId="7" xfId="60" applyNumberFormat="1" applyFont="1" applyFill="1" applyBorder="1" applyAlignment="1" applyProtection="1">
      <alignment vertical="center" wrapText="1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7" fillId="0" borderId="24" xfId="61" applyFont="1" applyFill="1" applyBorder="1" applyAlignment="1" applyProtection="1">
      <alignment horizontal="center" vertical="center"/>
      <protection locked="0"/>
    </xf>
    <xf numFmtId="0" fontId="6" fillId="0" borderId="13" xfId="61" applyFont="1" applyFill="1" applyBorder="1" applyAlignment="1" applyProtection="1">
      <alignment horizontal="left" vertical="center"/>
    </xf>
    <xf numFmtId="0" fontId="7" fillId="0" borderId="25" xfId="61" applyFont="1" applyFill="1" applyBorder="1" applyAlignment="1" applyProtection="1">
      <alignment horizontal="center" vertical="center"/>
      <protection locked="0"/>
    </xf>
    <xf numFmtId="49" fontId="7" fillId="0" borderId="2" xfId="60" applyNumberFormat="1" applyFont="1" applyFill="1" applyBorder="1" applyAlignment="1" applyProtection="1">
      <alignment vertical="center" wrapText="1"/>
    </xf>
    <xf numFmtId="0" fontId="4" fillId="2" borderId="0" xfId="61" applyFont="1" applyFill="1" applyBorder="1" applyAlignment="1" applyProtection="1">
      <alignment horizontal="right" wrapText="1"/>
    </xf>
    <xf numFmtId="0" fontId="27" fillId="2" borderId="4" xfId="61" applyFont="1" applyFill="1" applyBorder="1" applyAlignment="1" applyProtection="1">
      <alignment horizontal="left" vertical="center" wrapText="1"/>
    </xf>
    <xf numFmtId="0" fontId="6" fillId="0" borderId="3" xfId="61" applyFont="1" applyFill="1" applyBorder="1" applyAlignment="1" applyProtection="1">
      <alignment horizontal="left" vertical="center" wrapText="1"/>
    </xf>
    <xf numFmtId="49" fontId="6" fillId="0" borderId="4" xfId="61" applyNumberFormat="1" applyFont="1" applyFill="1" applyBorder="1" applyAlignment="1" applyProtection="1">
      <alignment horizontal="left" vertical="center" wrapText="1"/>
    </xf>
    <xf numFmtId="49" fontId="5" fillId="0" borderId="7" xfId="61" applyNumberFormat="1" applyFont="1" applyFill="1" applyBorder="1" applyAlignment="1" applyProtection="1">
      <alignment vertical="center" wrapText="1"/>
    </xf>
    <xf numFmtId="0" fontId="6" fillId="0" borderId="23" xfId="61" applyFont="1" applyFill="1" applyBorder="1" applyAlignment="1" applyProtection="1">
      <alignment horizontal="left" vertical="center" wrapText="1"/>
    </xf>
    <xf numFmtId="49" fontId="6" fillId="0" borderId="19" xfId="61" applyNumberFormat="1" applyFont="1" applyFill="1" applyBorder="1" applyAlignment="1" applyProtection="1">
      <alignment horizontal="left" vertical="center" wrapText="1"/>
    </xf>
    <xf numFmtId="49" fontId="5" fillId="0" borderId="1" xfId="61" applyNumberFormat="1" applyFont="1" applyFill="1" applyBorder="1" applyAlignment="1" applyProtection="1">
      <alignment vertical="center" wrapText="1"/>
    </xf>
    <xf numFmtId="0" fontId="5" fillId="0" borderId="8" xfId="61" applyFont="1" applyFill="1" applyBorder="1" applyAlignment="1" applyProtection="1">
      <alignment vertical="center" wrapText="1"/>
    </xf>
    <xf numFmtId="182" fontId="6" fillId="0" borderId="8" xfId="61" applyNumberFormat="1" applyFont="1" applyFill="1" applyBorder="1" applyAlignment="1" applyProtection="1">
      <alignment horizontal="right" vertical="center" wrapText="1"/>
      <protection locked="0"/>
    </xf>
    <xf numFmtId="182" fontId="5" fillId="0" borderId="8" xfId="61" applyNumberFormat="1" applyFont="1" applyFill="1" applyBorder="1" applyAlignment="1" applyProtection="1">
      <alignment horizontal="right" vertical="center" wrapText="1"/>
      <protection locked="0"/>
    </xf>
    <xf numFmtId="182" fontId="5" fillId="0" borderId="6" xfId="61" applyNumberFormat="1" applyFont="1" applyFill="1" applyBorder="1" applyAlignment="1" applyProtection="1">
      <alignment vertical="center" wrapText="1"/>
    </xf>
    <xf numFmtId="182" fontId="5" fillId="0" borderId="7" xfId="61" applyNumberFormat="1" applyFont="1" applyFill="1" applyBorder="1" applyAlignment="1" applyProtection="1">
      <alignment vertical="center" wrapText="1"/>
    </xf>
    <xf numFmtId="0" fontId="27" fillId="0" borderId="19" xfId="61" applyFont="1" applyFill="1" applyBorder="1" applyAlignment="1" applyProtection="1">
      <alignment horizontal="left" vertical="center" wrapText="1"/>
    </xf>
    <xf numFmtId="49" fontId="5" fillId="0" borderId="19" xfId="61" applyNumberFormat="1" applyFont="1" applyFill="1" applyBorder="1" applyAlignment="1" applyProtection="1">
      <alignment horizontal="center" vertical="center" wrapText="1"/>
    </xf>
    <xf numFmtId="49" fontId="7" fillId="0" borderId="4" xfId="60" applyNumberFormat="1" applyFont="1" applyFill="1" applyBorder="1" applyAlignment="1" applyProtection="1">
      <alignment horizontal="center" vertical="center" wrapText="1"/>
    </xf>
    <xf numFmtId="49" fontId="7" fillId="0" borderId="26" xfId="60" applyNumberFormat="1" applyFont="1" applyFill="1" applyBorder="1" applyAlignment="1" applyProtection="1">
      <alignment horizontal="center" vertical="center" wrapText="1"/>
    </xf>
    <xf numFmtId="49" fontId="7" fillId="0" borderId="27" xfId="60" applyNumberFormat="1" applyFont="1" applyFill="1" applyBorder="1" applyAlignment="1" applyProtection="1">
      <alignment horizontal="center" vertical="center" wrapText="1"/>
    </xf>
    <xf numFmtId="49" fontId="7" fillId="0" borderId="28" xfId="60" applyNumberFormat="1" applyFont="1" applyFill="1" applyBorder="1" applyAlignment="1" applyProtection="1">
      <alignment horizontal="center" vertical="center" wrapText="1"/>
    </xf>
    <xf numFmtId="49" fontId="7" fillId="0" borderId="4" xfId="60" applyNumberFormat="1" applyFont="1" applyFill="1" applyBorder="1" applyAlignment="1" applyProtection="1">
      <alignment vertical="center" wrapText="1"/>
    </xf>
    <xf numFmtId="49" fontId="28" fillId="0" borderId="7" xfId="59" applyFont="1">
      <alignment horizontal="left" vertical="center" wrapText="1"/>
    </xf>
    <xf numFmtId="49" fontId="28" fillId="0" borderId="7" xfId="59" applyFont="1" applyBorder="1" applyAlignment="1">
      <alignment vertical="center" wrapText="1"/>
    </xf>
    <xf numFmtId="49" fontId="28" fillId="0" borderId="7" xfId="59" applyFont="1" applyAlignment="1">
      <alignment vertical="center" wrapText="1"/>
    </xf>
    <xf numFmtId="49" fontId="28" fillId="0" borderId="1" xfId="59" applyFont="1" applyBorder="1">
      <alignment horizontal="left" vertical="center" wrapText="1"/>
    </xf>
    <xf numFmtId="49" fontId="28" fillId="0" borderId="29" xfId="59" applyFont="1" applyBorder="1" applyAlignment="1">
      <alignment horizontal="left" vertical="center" wrapText="1"/>
    </xf>
    <xf numFmtId="0" fontId="7" fillId="0" borderId="9" xfId="61" applyFont="1" applyFill="1" applyBorder="1" applyAlignment="1" applyProtection="1">
      <alignment horizontal="left" vertical="center"/>
    </xf>
    <xf numFmtId="49" fontId="8" fillId="0" borderId="30" xfId="50" applyNumberFormat="1" applyFont="1" applyFill="1" applyBorder="1" applyAlignment="1">
      <alignment vertical="center" wrapText="1"/>
    </xf>
    <xf numFmtId="49" fontId="8" fillId="0" borderId="31" xfId="50" applyNumberFormat="1" applyFont="1" applyFill="1" applyBorder="1" applyAlignment="1">
      <alignment vertical="center" wrapText="1"/>
    </xf>
    <xf numFmtId="49" fontId="8" fillId="0" borderId="31" xfId="50" applyNumberFormat="1" applyFont="1" applyFill="1" applyBorder="1" applyAlignment="1">
      <alignment horizontal="left" vertical="center" wrapText="1"/>
    </xf>
    <xf numFmtId="49" fontId="28" fillId="0" borderId="28" xfId="59" applyFont="1" applyBorder="1" applyAlignment="1">
      <alignment horizontal="left" vertical="center" wrapText="1"/>
    </xf>
    <xf numFmtId="0" fontId="7" fillId="0" borderId="21" xfId="61" applyFont="1" applyFill="1" applyBorder="1" applyAlignment="1" applyProtection="1">
      <alignment horizontal="left" vertical="center"/>
    </xf>
    <xf numFmtId="49" fontId="8" fillId="0" borderId="32" xfId="50" applyNumberFormat="1" applyFont="1" applyFill="1" applyBorder="1" applyAlignment="1">
      <alignment vertical="center" wrapText="1"/>
    </xf>
    <xf numFmtId="49" fontId="7" fillId="0" borderId="31" xfId="50" applyNumberFormat="1" applyFont="1" applyFill="1" applyBorder="1" applyAlignment="1">
      <alignment horizontal="left" vertical="center"/>
    </xf>
    <xf numFmtId="0" fontId="7" fillId="0" borderId="8" xfId="61" applyFont="1" applyFill="1" applyBorder="1" applyAlignment="1" applyProtection="1">
      <alignment horizontal="left" vertical="center"/>
    </xf>
    <xf numFmtId="49" fontId="28" fillId="0" borderId="4" xfId="59" applyFont="1" applyBorder="1" applyAlignment="1">
      <alignment vertical="center" wrapText="1"/>
    </xf>
    <xf numFmtId="49" fontId="28" fillId="0" borderId="8" xfId="59" applyFont="1" applyBorder="1" applyAlignment="1">
      <alignment horizontal="left" vertical="center" wrapText="1"/>
    </xf>
    <xf numFmtId="49" fontId="6" fillId="0" borderId="0" xfId="61" applyNumberFormat="1" applyFont="1" applyFill="1" applyBorder="1" applyAlignment="1" applyProtection="1"/>
    <xf numFmtId="0" fontId="5" fillId="0" borderId="0" xfId="61" applyFont="1" applyFill="1" applyBorder="1" applyAlignment="1" applyProtection="1">
      <alignment horizontal="left" vertical="center"/>
    </xf>
    <xf numFmtId="0" fontId="7" fillId="0" borderId="2" xfId="61" applyFont="1" applyFill="1" applyBorder="1" applyAlignment="1" applyProtection="1">
      <alignment horizontal="center" vertical="center" wrapText="1"/>
      <protection locked="0"/>
    </xf>
    <xf numFmtId="0" fontId="7" fillId="0" borderId="3" xfId="61" applyFont="1" applyFill="1" applyBorder="1" applyAlignment="1" applyProtection="1">
      <alignment horizontal="center" vertical="center" wrapText="1"/>
      <protection locked="0"/>
    </xf>
    <xf numFmtId="0" fontId="7" fillId="0" borderId="3" xfId="61" applyFont="1" applyFill="1" applyBorder="1" applyAlignment="1" applyProtection="1">
      <alignment horizontal="left" vertical="center"/>
    </xf>
    <xf numFmtId="0" fontId="7" fillId="0" borderId="4" xfId="61" applyFont="1" applyFill="1" applyBorder="1" applyAlignment="1" applyProtection="1">
      <alignment horizontal="left" vertical="center"/>
    </xf>
    <xf numFmtId="0" fontId="17" fillId="0" borderId="8" xfId="58" applyFont="1" applyFill="1" applyBorder="1" applyAlignment="1" applyProtection="1">
      <alignment horizontal="center" vertical="center" wrapText="1" readingOrder="1"/>
      <protection locked="0"/>
    </xf>
    <xf numFmtId="0" fontId="6" fillId="0" borderId="12" xfId="61" applyFont="1" applyFill="1" applyBorder="1" applyAlignment="1" applyProtection="1">
      <alignment horizontal="center" vertical="center"/>
    </xf>
    <xf numFmtId="182" fontId="7" fillId="0" borderId="7" xfId="61" applyNumberFormat="1" applyFont="1" applyFill="1" applyBorder="1" applyAlignment="1" applyProtection="1">
      <alignment horizontal="right" vertical="center" wrapText="1"/>
      <protection locked="0"/>
    </xf>
    <xf numFmtId="0" fontId="13" fillId="0" borderId="10" xfId="61" applyFont="1" applyFill="1" applyBorder="1" applyAlignment="1" applyProtection="1">
      <alignment horizontal="center" vertical="center" wrapText="1"/>
    </xf>
    <xf numFmtId="0" fontId="6" fillId="0" borderId="33" xfId="61" applyFont="1" applyFill="1" applyBorder="1" applyAlignment="1" applyProtection="1">
      <alignment horizontal="center" vertical="center"/>
    </xf>
    <xf numFmtId="182" fontId="7" fillId="0" borderId="2" xfId="61" applyNumberFormat="1" applyFont="1" applyFill="1" applyBorder="1" applyAlignment="1" applyProtection="1">
      <alignment horizontal="right" vertical="center" wrapText="1"/>
      <protection locked="0"/>
    </xf>
    <xf numFmtId="182" fontId="7" fillId="0" borderId="8" xfId="6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61" applyFont="1" applyFill="1" applyBorder="1" applyAlignment="1" applyProtection="1">
      <alignment horizontal="left" vertical="center" wrapText="1"/>
    </xf>
    <xf numFmtId="0" fontId="3" fillId="0" borderId="0" xfId="61" applyFont="1" applyFill="1" applyAlignment="1" applyProtection="1">
      <alignment horizontal="center" vertical="center"/>
    </xf>
    <xf numFmtId="0" fontId="4" fillId="0" borderId="0" xfId="61" applyFont="1" applyFill="1" applyAlignment="1" applyProtection="1">
      <alignment horizontal="left" vertical="center"/>
      <protection locked="0"/>
    </xf>
    <xf numFmtId="0" fontId="5" fillId="0" borderId="8" xfId="61" applyNumberFormat="1" applyFont="1" applyFill="1" applyBorder="1" applyAlignment="1" applyProtection="1">
      <alignment horizontal="center" vertical="center"/>
    </xf>
    <xf numFmtId="49" fontId="6" fillId="0" borderId="10" xfId="61" applyNumberFormat="1" applyFont="1" applyFill="1" applyBorder="1" applyAlignment="1" applyProtection="1">
      <alignment horizontal="center" vertical="center" wrapText="1"/>
    </xf>
    <xf numFmtId="49" fontId="6" fillId="0" borderId="11" xfId="61" applyNumberFormat="1" applyFont="1" applyFill="1" applyBorder="1" applyAlignment="1" applyProtection="1">
      <alignment horizontal="center" vertical="center" wrapText="1"/>
    </xf>
    <xf numFmtId="0" fontId="13" fillId="0" borderId="9" xfId="61" applyFont="1" applyFill="1" applyBorder="1" applyAlignment="1" applyProtection="1">
      <alignment horizontal="center" vertical="center" wrapText="1"/>
    </xf>
    <xf numFmtId="0" fontId="13" fillId="0" borderId="12" xfId="61" applyFont="1" applyFill="1" applyBorder="1" applyAlignment="1" applyProtection="1">
      <alignment horizontal="center" vertical="center" wrapText="1"/>
    </xf>
    <xf numFmtId="49" fontId="8" fillId="0" borderId="7" xfId="59" applyFont="1">
      <alignment horizontal="left" vertical="center" wrapText="1"/>
    </xf>
    <xf numFmtId="0" fontId="6" fillId="0" borderId="0" xfId="61" applyFont="1" applyFill="1" applyBorder="1" applyAlignment="1" applyProtection="1">
      <alignment horizontal="right" wrapText="1"/>
    </xf>
    <xf numFmtId="0" fontId="29" fillId="0" borderId="0" xfId="61" applyFont="1" applyFill="1" applyBorder="1" applyAlignment="1" applyProtection="1">
      <alignment horizontal="center"/>
    </xf>
    <xf numFmtId="0" fontId="29" fillId="0" borderId="0" xfId="61" applyFont="1" applyFill="1" applyBorder="1" applyAlignment="1" applyProtection="1">
      <alignment horizontal="center" wrapText="1"/>
    </xf>
    <xf numFmtId="0" fontId="29" fillId="0" borderId="0" xfId="61" applyFont="1" applyFill="1" applyBorder="1" applyAlignment="1" applyProtection="1">
      <alignment wrapText="1"/>
    </xf>
    <xf numFmtId="0" fontId="29" fillId="0" borderId="0" xfId="61" applyFont="1" applyFill="1" applyBorder="1" applyAlignment="1" applyProtection="1"/>
    <xf numFmtId="0" fontId="7" fillId="0" borderId="0" xfId="61" applyFont="1" applyFill="1" applyBorder="1" applyAlignment="1" applyProtection="1">
      <alignment horizontal="left" wrapText="1"/>
    </xf>
    <xf numFmtId="0" fontId="7" fillId="0" borderId="0" xfId="61" applyFont="1" applyFill="1" applyBorder="1" applyAlignment="1" applyProtection="1">
      <alignment horizontal="center" wrapText="1"/>
    </xf>
    <xf numFmtId="0" fontId="30" fillId="0" borderId="0" xfId="61" applyFont="1" applyFill="1" applyBorder="1" applyAlignment="1" applyProtection="1">
      <alignment horizontal="center" vertical="center" wrapText="1"/>
    </xf>
    <xf numFmtId="0" fontId="7" fillId="0" borderId="0" xfId="61" applyFont="1" applyFill="1" applyBorder="1" applyAlignment="1" applyProtection="1">
      <alignment horizontal="right" wrapText="1"/>
    </xf>
    <xf numFmtId="0" fontId="13" fillId="0" borderId="1" xfId="61" applyFont="1" applyFill="1" applyBorder="1" applyAlignment="1" applyProtection="1">
      <alignment horizontal="center" vertical="center" wrapText="1"/>
    </xf>
    <xf numFmtId="0" fontId="29" fillId="0" borderId="7" xfId="61" applyFont="1" applyFill="1" applyBorder="1" applyAlignment="1" applyProtection="1">
      <alignment horizontal="center" vertical="center" wrapText="1"/>
    </xf>
    <xf numFmtId="0" fontId="29" fillId="0" borderId="2" xfId="61" applyFont="1" applyFill="1" applyBorder="1" applyAlignment="1" applyProtection="1">
      <alignment horizontal="center" vertical="center" wrapText="1"/>
    </xf>
    <xf numFmtId="0" fontId="6" fillId="0" borderId="2" xfId="61" applyFont="1" applyFill="1" applyBorder="1" applyAlignment="1" applyProtection="1">
      <alignment horizontal="center" vertical="center"/>
    </xf>
    <xf numFmtId="0" fontId="6" fillId="0" borderId="4" xfId="61" applyFont="1" applyFill="1" applyBorder="1" applyAlignment="1" applyProtection="1">
      <alignment horizontal="center" vertical="center"/>
    </xf>
    <xf numFmtId="182" fontId="12" fillId="0" borderId="2" xfId="61" applyNumberFormat="1" applyFont="1" applyFill="1" applyBorder="1" applyAlignment="1" applyProtection="1">
      <alignment horizontal="right" vertical="center"/>
    </xf>
    <xf numFmtId="182" fontId="4" fillId="0" borderId="7" xfId="61" applyNumberFormat="1" applyFont="1" applyFill="1" applyBorder="1" applyAlignment="1" applyProtection="1">
      <alignment horizontal="right" vertical="center"/>
    </xf>
    <xf numFmtId="0" fontId="6" fillId="0" borderId="0" xfId="61" applyFont="1" applyFill="1" applyBorder="1" applyAlignment="1" applyProtection="1">
      <alignment horizontal="left" vertical="center"/>
    </xf>
    <xf numFmtId="0" fontId="7" fillId="0" borderId="0" xfId="61" applyFont="1" applyFill="1" applyBorder="1" applyAlignment="1" applyProtection="1">
      <alignment vertical="top"/>
    </xf>
    <xf numFmtId="49" fontId="5" fillId="0" borderId="2" xfId="61" applyNumberFormat="1" applyFont="1" applyFill="1" applyBorder="1" applyAlignment="1" applyProtection="1">
      <alignment horizontal="center" vertical="center" wrapText="1"/>
    </xf>
    <xf numFmtId="49" fontId="5" fillId="0" borderId="3" xfId="61" applyNumberFormat="1" applyFont="1" applyFill="1" applyBorder="1" applyAlignment="1" applyProtection="1">
      <alignment horizontal="center" vertical="center" wrapText="1"/>
    </xf>
    <xf numFmtId="0" fontId="5" fillId="0" borderId="19" xfId="61" applyFont="1" applyFill="1" applyBorder="1" applyAlignment="1" applyProtection="1">
      <alignment horizontal="center" vertical="center"/>
    </xf>
    <xf numFmtId="49" fontId="5" fillId="0" borderId="2" xfId="61" applyNumberFormat="1" applyFont="1" applyFill="1" applyBorder="1" applyAlignment="1" applyProtection="1">
      <alignment horizontal="center" vertical="center"/>
    </xf>
    <xf numFmtId="0" fontId="5" fillId="0" borderId="22" xfId="61" applyFont="1" applyFill="1" applyBorder="1" applyAlignment="1" applyProtection="1">
      <alignment horizontal="center" vertical="center"/>
    </xf>
    <xf numFmtId="0" fontId="5" fillId="0" borderId="6" xfId="61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181" fontId="6" fillId="0" borderId="7" xfId="57" applyFo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left" vertical="center" wrapText="1" indent="2"/>
    </xf>
    <xf numFmtId="0" fontId="25" fillId="0" borderId="0" xfId="61" applyFont="1" applyFill="1" applyBorder="1" applyAlignment="1" applyProtection="1"/>
    <xf numFmtId="0" fontId="6" fillId="0" borderId="0" xfId="61" applyFont="1" applyFill="1" applyBorder="1" applyAlignment="1" applyProtection="1">
      <alignment vertical="center"/>
    </xf>
    <xf numFmtId="0" fontId="31" fillId="0" borderId="0" xfId="61" applyFont="1" applyFill="1" applyBorder="1" applyAlignment="1" applyProtection="1">
      <alignment horizontal="center" vertical="center"/>
    </xf>
    <xf numFmtId="0" fontId="27" fillId="0" borderId="0" xfId="6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/>
      <protection locked="0"/>
    </xf>
    <xf numFmtId="0" fontId="4" fillId="0" borderId="7" xfId="61" applyFont="1" applyFill="1" applyBorder="1" applyAlignment="1" applyProtection="1">
      <alignment vertical="center"/>
    </xf>
    <xf numFmtId="181" fontId="22" fillId="0" borderId="7" xfId="57" applyFont="1">
      <alignment horizontal="right" vertical="center"/>
    </xf>
    <xf numFmtId="0" fontId="4" fillId="0" borderId="7" xfId="61" applyFont="1" applyFill="1" applyBorder="1" applyAlignment="1" applyProtection="1">
      <alignment horizontal="left" vertical="center"/>
      <protection locked="0"/>
    </xf>
    <xf numFmtId="0" fontId="4" fillId="0" borderId="7" xfId="61" applyFont="1" applyFill="1" applyBorder="1" applyAlignment="1" applyProtection="1">
      <alignment vertical="center"/>
      <protection locked="0"/>
    </xf>
    <xf numFmtId="4" fontId="4" fillId="0" borderId="7" xfId="61" applyNumberFormat="1" applyFont="1" applyFill="1" applyBorder="1" applyAlignment="1" applyProtection="1">
      <alignment horizontal="right" vertical="center"/>
      <protection locked="0"/>
    </xf>
    <xf numFmtId="0" fontId="4" fillId="0" borderId="7" xfId="61" applyFont="1" applyFill="1" applyBorder="1" applyAlignment="1" applyProtection="1">
      <alignment horizontal="left" vertical="center"/>
    </xf>
    <xf numFmtId="182" fontId="4" fillId="0" borderId="7" xfId="61" applyNumberFormat="1" applyFont="1" applyFill="1" applyBorder="1" applyAlignment="1" applyProtection="1">
      <alignment horizontal="right" vertical="center"/>
      <protection locked="0"/>
    </xf>
    <xf numFmtId="182" fontId="32" fillId="0" borderId="7" xfId="61" applyNumberFormat="1" applyFont="1" applyFill="1" applyBorder="1" applyAlignment="1" applyProtection="1">
      <alignment horizontal="right" vertical="center"/>
    </xf>
    <xf numFmtId="182" fontId="7" fillId="0" borderId="7" xfId="61" applyNumberFormat="1" applyFont="1" applyFill="1" applyBorder="1" applyAlignment="1" applyProtection="1">
      <alignment vertical="center"/>
    </xf>
    <xf numFmtId="0" fontId="7" fillId="0" borderId="7" xfId="61" applyFont="1" applyFill="1" applyBorder="1" applyAlignment="1" applyProtection="1">
      <alignment vertical="center"/>
    </xf>
    <xf numFmtId="0" fontId="32" fillId="0" borderId="7" xfId="61" applyFont="1" applyFill="1" applyBorder="1" applyAlignment="1" applyProtection="1">
      <alignment horizontal="center" vertical="center"/>
    </xf>
    <xf numFmtId="0" fontId="32" fillId="0" borderId="7" xfId="61" applyFont="1" applyFill="1" applyBorder="1" applyAlignment="1" applyProtection="1">
      <alignment horizontal="right" vertical="center"/>
    </xf>
    <xf numFmtId="0" fontId="32" fillId="0" borderId="7" xfId="61" applyFont="1" applyFill="1" applyBorder="1" applyAlignment="1" applyProtection="1">
      <alignment horizontal="center" vertical="center"/>
      <protection locked="0"/>
    </xf>
    <xf numFmtId="0" fontId="4" fillId="0" borderId="0" xfId="61" applyFont="1" applyFill="1" applyBorder="1" applyAlignment="1" applyProtection="1">
      <alignment horizontal="left" vertical="center" wrapText="1"/>
      <protection locked="0"/>
    </xf>
    <xf numFmtId="0" fontId="5" fillId="0" borderId="0" xfId="61" applyFont="1" applyFill="1" applyBorder="1" applyAlignment="1" applyProtection="1">
      <alignment horizontal="left" vertical="center" wrapText="1"/>
    </xf>
    <xf numFmtId="181" fontId="6" fillId="0" borderId="7" xfId="0" applyNumberFormat="1" applyFont="1" applyFill="1" applyBorder="1" applyAlignment="1" applyProtection="1">
      <alignment horizontal="right" vertical="center"/>
    </xf>
    <xf numFmtId="49" fontId="28" fillId="0" borderId="7" xfId="59" applyFont="1" applyAlignment="1">
      <alignment horizontal="left" vertical="center" wrapText="1" indent="1"/>
    </xf>
    <xf numFmtId="49" fontId="28" fillId="0" borderId="7" xfId="59" applyFont="1" applyAlignment="1">
      <alignment horizontal="left" vertical="center" wrapText="1" indent="2"/>
    </xf>
    <xf numFmtId="0" fontId="7" fillId="0" borderId="4" xfId="61" applyFont="1" applyFill="1" applyBorder="1" applyAlignment="1" applyProtection="1">
      <alignment horizontal="center" vertical="center" wrapText="1"/>
    </xf>
    <xf numFmtId="182" fontId="4" fillId="0" borderId="6" xfId="61" applyNumberFormat="1" applyFont="1" applyFill="1" applyBorder="1" applyAlignment="1" applyProtection="1">
      <alignment horizontal="right" vertical="center"/>
    </xf>
    <xf numFmtId="0" fontId="6" fillId="0" borderId="0" xfId="61" applyFont="1" applyFill="1" applyBorder="1" applyAlignment="1" applyProtection="1">
      <alignment horizontal="left" vertical="center"/>
      <protection locked="0"/>
    </xf>
    <xf numFmtId="0" fontId="20" fillId="0" borderId="0" xfId="61" applyFont="1" applyFill="1" applyBorder="1" applyAlignment="1" applyProtection="1">
      <alignment horizontal="center" vertical="center"/>
      <protection locked="0"/>
    </xf>
    <xf numFmtId="0" fontId="7" fillId="0" borderId="1" xfId="61" applyFont="1" applyFill="1" applyBorder="1" applyAlignment="1" applyProtection="1">
      <alignment horizontal="center" vertical="center" wrapText="1"/>
      <protection locked="0"/>
    </xf>
    <xf numFmtId="0" fontId="7" fillId="0" borderId="19" xfId="61" applyFont="1" applyFill="1" applyBorder="1" applyAlignment="1" applyProtection="1">
      <alignment horizontal="center" vertical="center" wrapText="1"/>
      <protection locked="0"/>
    </xf>
    <xf numFmtId="0" fontId="7" fillId="0" borderId="3" xfId="61" applyFont="1" applyFill="1" applyBorder="1" applyAlignment="1" applyProtection="1">
      <alignment horizontal="center" vertical="center" wrapText="1"/>
    </xf>
    <xf numFmtId="0" fontId="7" fillId="0" borderId="5" xfId="61" applyFont="1" applyFill="1" applyBorder="1" applyAlignment="1" applyProtection="1">
      <alignment horizontal="center" vertical="center" wrapText="1"/>
      <protection locked="0"/>
    </xf>
    <xf numFmtId="0" fontId="7" fillId="0" borderId="20" xfId="61" applyFont="1" applyFill="1" applyBorder="1" applyAlignment="1" applyProtection="1">
      <alignment horizontal="center" vertical="center" wrapText="1"/>
      <protection locked="0"/>
    </xf>
    <xf numFmtId="0" fontId="7" fillId="0" borderId="1" xfId="61" applyFont="1" applyFill="1" applyBorder="1" applyAlignment="1" applyProtection="1">
      <alignment horizontal="center" vertical="center" wrapText="1"/>
    </xf>
    <xf numFmtId="0" fontId="7" fillId="0" borderId="6" xfId="61" applyFont="1" applyFill="1" applyBorder="1" applyAlignment="1" applyProtection="1">
      <alignment horizontal="center" vertical="center" wrapText="1"/>
    </xf>
    <xf numFmtId="0" fontId="7" fillId="0" borderId="22" xfId="61" applyFont="1" applyFill="1" applyBorder="1" applyAlignment="1" applyProtection="1">
      <alignment horizontal="center" vertical="center" wrapText="1"/>
    </xf>
    <xf numFmtId="49" fontId="28" fillId="0" borderId="7" xfId="57" applyNumberFormat="1" applyFont="1">
      <alignment horizontal="right" vertical="center"/>
    </xf>
    <xf numFmtId="0" fontId="6" fillId="0" borderId="7" xfId="61" applyFont="1" applyFill="1" applyBorder="1" applyAlignment="1" applyProtection="1">
      <alignment horizontal="right" vertical="center"/>
      <protection locked="0"/>
    </xf>
    <xf numFmtId="0" fontId="6" fillId="0" borderId="2" xfId="61" applyFont="1" applyFill="1" applyBorder="1" applyAlignment="1" applyProtection="1">
      <alignment horizontal="center" vertical="center"/>
      <protection locked="0"/>
    </xf>
    <xf numFmtId="0" fontId="6" fillId="0" borderId="4" xfId="61" applyFont="1" applyFill="1" applyBorder="1" applyAlignment="1" applyProtection="1">
      <alignment horizontal="center" vertical="center"/>
      <protection locked="0"/>
    </xf>
    <xf numFmtId="0" fontId="6" fillId="0" borderId="0" xfId="61" applyFont="1" applyFill="1" applyBorder="1" applyAlignment="1" applyProtection="1">
      <protection locked="0"/>
    </xf>
    <xf numFmtId="0" fontId="5" fillId="0" borderId="0" xfId="61" applyFont="1" applyFill="1" applyBorder="1" applyAlignment="1" applyProtection="1">
      <protection locked="0"/>
    </xf>
    <xf numFmtId="0" fontId="7" fillId="0" borderId="8" xfId="61" applyFont="1" applyFill="1" applyBorder="1" applyAlignment="1" applyProtection="1">
      <alignment horizontal="center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24" xfId="61" applyFont="1" applyFill="1" applyBorder="1" applyAlignment="1" applyProtection="1">
      <alignment horizontal="center" vertical="center" wrapText="1"/>
    </xf>
    <xf numFmtId="0" fontId="6" fillId="0" borderId="2" xfId="61" applyFont="1" applyFill="1" applyBorder="1" applyAlignment="1" applyProtection="1">
      <alignment horizontal="right" vertical="center"/>
      <protection locked="0"/>
    </xf>
    <xf numFmtId="0" fontId="6" fillId="0" borderId="0" xfId="61" applyFont="1" applyFill="1" applyBorder="1" applyAlignment="1" applyProtection="1">
      <alignment horizontal="right"/>
      <protection locked="0"/>
    </xf>
    <xf numFmtId="0" fontId="7" fillId="0" borderId="8" xfId="61" applyFont="1" applyFill="1" applyBorder="1" applyAlignment="1" applyProtection="1">
      <alignment horizontal="center" vertical="center" wrapText="1"/>
    </xf>
    <xf numFmtId="0" fontId="6" fillId="0" borderId="8" xfId="61" applyFont="1" applyFill="1" applyBorder="1" applyAlignment="1" applyProtection="1">
      <alignment horizontal="right" vertical="center"/>
      <protection locked="0"/>
    </xf>
    <xf numFmtId="0" fontId="4" fillId="0" borderId="10" xfId="61" applyFont="1" applyFill="1" applyBorder="1" applyAlignment="1" applyProtection="1">
      <alignment horizontal="right" vertical="center"/>
      <protection locked="0"/>
    </xf>
    <xf numFmtId="0" fontId="4" fillId="0" borderId="8" xfId="61" applyFont="1" applyFill="1" applyBorder="1" applyAlignment="1" applyProtection="1">
      <alignment horizontal="right" vertical="center"/>
      <protection locked="0"/>
    </xf>
    <xf numFmtId="0" fontId="4" fillId="0" borderId="0" xfId="61" applyFont="1" applyFill="1" applyBorder="1" applyAlignment="1" applyProtection="1">
      <alignment horizontal="left"/>
    </xf>
    <xf numFmtId="0" fontId="11" fillId="0" borderId="0" xfId="61" applyFont="1" applyFill="1" applyBorder="1" applyAlignment="1" applyProtection="1">
      <alignment horizontal="center" vertical="top"/>
    </xf>
    <xf numFmtId="4" fontId="4" fillId="0" borderId="7" xfId="61" applyNumberFormat="1" applyFont="1" applyFill="1" applyBorder="1" applyAlignment="1" applyProtection="1">
      <alignment horizontal="right" vertical="center"/>
    </xf>
    <xf numFmtId="182" fontId="12" fillId="0" borderId="7" xfId="61" applyNumberFormat="1" applyFont="1" applyFill="1" applyBorder="1" applyAlignment="1" applyProtection="1">
      <alignment horizontal="right" vertical="center"/>
    </xf>
    <xf numFmtId="0" fontId="4" fillId="0" borderId="6" xfId="61" applyFont="1" applyFill="1" applyBorder="1" applyAlignment="1" applyProtection="1">
      <alignment horizontal="left" vertical="center"/>
    </xf>
    <xf numFmtId="4" fontId="4" fillId="0" borderId="18" xfId="61" applyNumberFormat="1" applyFont="1" applyFill="1" applyBorder="1" applyAlignment="1" applyProtection="1">
      <alignment horizontal="right" vertical="center"/>
      <protection locked="0"/>
    </xf>
    <xf numFmtId="0" fontId="7" fillId="0" borderId="7" xfId="61" applyFont="1" applyFill="1" applyBorder="1" applyAlignment="1" applyProtection="1"/>
    <xf numFmtId="182" fontId="7" fillId="0" borderId="7" xfId="61" applyNumberFormat="1" applyFont="1" applyFill="1" applyBorder="1" applyAlignment="1" applyProtection="1"/>
    <xf numFmtId="0" fontId="7" fillId="0" borderId="6" xfId="61" applyFont="1" applyFill="1" applyBorder="1" applyAlignment="1" applyProtection="1"/>
    <xf numFmtId="182" fontId="7" fillId="0" borderId="18" xfId="61" applyNumberFormat="1" applyFont="1" applyFill="1" applyBorder="1" applyAlignment="1" applyProtection="1"/>
    <xf numFmtId="0" fontId="32" fillId="0" borderId="6" xfId="61" applyFont="1" applyFill="1" applyBorder="1" applyAlignment="1" applyProtection="1">
      <alignment horizontal="center" vertical="center"/>
    </xf>
    <xf numFmtId="182" fontId="32" fillId="0" borderId="18" xfId="61" applyNumberFormat="1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>
      <alignment horizontal="right" vertical="center"/>
    </xf>
    <xf numFmtId="0" fontId="32" fillId="0" borderId="6" xfId="61" applyFont="1" applyFill="1" applyBorder="1" applyAlignment="1" applyProtection="1">
      <alignment horizontal="center" vertical="center"/>
      <protection locked="0"/>
    </xf>
    <xf numFmtId="182" fontId="32" fillId="0" borderId="7" xfId="6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常规 5" xfId="53"/>
    <cellStyle name="常规 11" xfId="54"/>
    <cellStyle name="IntegralNumberStyle" xfId="55"/>
    <cellStyle name="常规 4" xfId="56"/>
    <cellStyle name="MoneyStyle" xfId="57"/>
    <cellStyle name="常规 2" xfId="58"/>
    <cellStyle name="TextStyle" xfId="59"/>
    <cellStyle name="常规 3" xfId="60"/>
    <cellStyle name="Normal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abSelected="1"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84" customWidth="1"/>
    <col min="2" max="2" width="9.14285714285714" style="375"/>
    <col min="3" max="3" width="88.7142857142857" style="84" customWidth="1"/>
    <col min="4" max="16384" width="9.14285714285714" style="84"/>
  </cols>
  <sheetData>
    <row r="1" s="374" customFormat="1" ht="48" customHeight="1" spans="2:3">
      <c r="B1" s="376"/>
      <c r="C1" s="376"/>
    </row>
    <row r="2" s="84" customFormat="1" ht="27" customHeight="1" spans="2:3">
      <c r="B2" s="377" t="s">
        <v>0</v>
      </c>
      <c r="C2" s="377" t="s">
        <v>1</v>
      </c>
    </row>
    <row r="3" s="84" customFormat="1" customHeight="1" spans="2:3">
      <c r="B3" s="378">
        <v>1</v>
      </c>
      <c r="C3" s="379" t="s">
        <v>2</v>
      </c>
    </row>
    <row r="4" s="84" customFormat="1" customHeight="1" spans="2:3">
      <c r="B4" s="378">
        <v>2</v>
      </c>
      <c r="C4" s="379" t="s">
        <v>3</v>
      </c>
    </row>
    <row r="5" s="84" customFormat="1" customHeight="1" spans="2:3">
      <c r="B5" s="378">
        <v>3</v>
      </c>
      <c r="C5" s="379" t="s">
        <v>4</v>
      </c>
    </row>
    <row r="6" s="84" customFormat="1" customHeight="1" spans="2:3">
      <c r="B6" s="378">
        <v>4</v>
      </c>
      <c r="C6" s="379" t="s">
        <v>5</v>
      </c>
    </row>
    <row r="7" s="84" customFormat="1" customHeight="1" spans="2:3">
      <c r="B7" s="378">
        <v>5</v>
      </c>
      <c r="C7" s="380" t="s">
        <v>6</v>
      </c>
    </row>
    <row r="8" s="84" customFormat="1" customHeight="1" spans="2:3">
      <c r="B8" s="378">
        <v>6</v>
      </c>
      <c r="C8" s="380" t="s">
        <v>7</v>
      </c>
    </row>
    <row r="9" s="84" customFormat="1" customHeight="1" spans="2:3">
      <c r="B9" s="378">
        <v>7</v>
      </c>
      <c r="C9" s="380" t="s">
        <v>8</v>
      </c>
    </row>
    <row r="10" s="84" customFormat="1" customHeight="1" spans="2:3">
      <c r="B10" s="378">
        <v>8</v>
      </c>
      <c r="C10" s="380" t="s">
        <v>9</v>
      </c>
    </row>
    <row r="11" s="84" customFormat="1" customHeight="1" spans="2:3">
      <c r="B11" s="378">
        <v>9</v>
      </c>
      <c r="C11" s="381" t="s">
        <v>10</v>
      </c>
    </row>
    <row r="12" s="84" customFormat="1" customHeight="1" spans="2:3">
      <c r="B12" s="378">
        <v>10</v>
      </c>
      <c r="C12" s="381" t="s">
        <v>11</v>
      </c>
    </row>
    <row r="13" s="84" customFormat="1" customHeight="1" spans="2:3">
      <c r="B13" s="378">
        <v>11</v>
      </c>
      <c r="C13" s="379" t="s">
        <v>12</v>
      </c>
    </row>
    <row r="14" s="84" customFormat="1" customHeight="1" spans="2:3">
      <c r="B14" s="378">
        <v>12</v>
      </c>
      <c r="C14" s="379" t="s">
        <v>13</v>
      </c>
    </row>
    <row r="15" s="84" customFormat="1" customHeight="1" spans="2:4">
      <c r="B15" s="378">
        <v>13</v>
      </c>
      <c r="C15" s="379" t="s">
        <v>14</v>
      </c>
      <c r="D15" s="382"/>
    </row>
    <row r="16" s="84" customFormat="1" customHeight="1" spans="2:3">
      <c r="B16" s="378">
        <v>14</v>
      </c>
      <c r="C16" s="380" t="s">
        <v>15</v>
      </c>
    </row>
    <row r="17" s="84" customFormat="1" customHeight="1" spans="2:3">
      <c r="B17" s="378">
        <v>15</v>
      </c>
      <c r="C17" s="380" t="s">
        <v>16</v>
      </c>
    </row>
    <row r="18" s="84" customFormat="1" customHeight="1" spans="2:3">
      <c r="B18" s="378">
        <v>16</v>
      </c>
      <c r="C18" s="380" t="s">
        <v>17</v>
      </c>
    </row>
    <row r="19" s="84" customFormat="1" customHeight="1" spans="2:3">
      <c r="B19" s="378">
        <v>17</v>
      </c>
      <c r="C19" s="379" t="s">
        <v>18</v>
      </c>
    </row>
    <row r="20" s="84" customFormat="1" customHeight="1" spans="2:3">
      <c r="B20" s="378">
        <v>18</v>
      </c>
      <c r="C20" s="379" t="s">
        <v>19</v>
      </c>
    </row>
    <row r="21" s="84" customFormat="1" customHeight="1" spans="2:3">
      <c r="B21" s="378">
        <v>19</v>
      </c>
      <c r="C21" s="379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zoomScale="70" zoomScaleNormal="70" topLeftCell="B1" workbookViewId="0">
      <selection activeCell="D55" sqref="D55"/>
    </sheetView>
  </sheetViews>
  <sheetFormatPr defaultColWidth="8.88571428571429" defaultRowHeight="12"/>
  <cols>
    <col min="1" max="1" width="54.5714285714286" style="66" customWidth="1"/>
    <col min="2" max="2" width="136.285714285714" style="66" customWidth="1"/>
    <col min="3" max="4" width="23.5714285714286" style="66" customWidth="1"/>
    <col min="5" max="5" width="58.8571428571429" style="66" customWidth="1"/>
    <col min="6" max="6" width="11.2857142857143" style="67" customWidth="1"/>
    <col min="7" max="7" width="25.1333333333333" style="66" customWidth="1"/>
    <col min="8" max="8" width="15.5714285714286" style="67" customWidth="1"/>
    <col min="9" max="9" width="13.4285714285714" style="67" customWidth="1"/>
    <col min="10" max="10" width="46" style="66" customWidth="1"/>
    <col min="11" max="16383" width="9.13333333333333" style="67"/>
    <col min="16384" max="16384" width="8.88571428571429" style="67"/>
  </cols>
  <sheetData>
    <row r="1" customHeight="1" spans="1:10">
      <c r="A1" s="66" t="s">
        <v>293</v>
      </c>
      <c r="J1" s="81"/>
    </row>
    <row r="2" ht="28.5" customHeight="1" spans="1:10">
      <c r="A2" s="68" t="s">
        <v>10</v>
      </c>
      <c r="B2" s="69"/>
      <c r="C2" s="69"/>
      <c r="D2" s="69"/>
      <c r="E2" s="69"/>
      <c r="F2" s="70"/>
      <c r="G2" s="69"/>
      <c r="H2" s="70"/>
      <c r="I2" s="70"/>
      <c r="J2" s="69"/>
    </row>
    <row r="3" ht="17.25" customHeight="1" spans="1:1">
      <c r="A3" s="71" t="s">
        <v>22</v>
      </c>
    </row>
    <row r="4" ht="44.25" customHeight="1" spans="1:10">
      <c r="A4" s="72" t="s">
        <v>196</v>
      </c>
      <c r="B4" s="72" t="s">
        <v>294</v>
      </c>
      <c r="C4" s="72" t="s">
        <v>295</v>
      </c>
      <c r="D4" s="72" t="s">
        <v>296</v>
      </c>
      <c r="E4" s="72" t="s">
        <v>297</v>
      </c>
      <c r="F4" s="73" t="s">
        <v>298</v>
      </c>
      <c r="G4" s="72" t="s">
        <v>299</v>
      </c>
      <c r="H4" s="73" t="s">
        <v>300</v>
      </c>
      <c r="I4" s="73" t="s">
        <v>301</v>
      </c>
      <c r="J4" s="72" t="s">
        <v>302</v>
      </c>
    </row>
    <row r="5" ht="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</row>
    <row r="6" ht="15" customHeight="1" spans="1:10">
      <c r="A6" s="240" t="s">
        <v>271</v>
      </c>
      <c r="B6" s="240" t="s">
        <v>303</v>
      </c>
      <c r="C6" s="241" t="s">
        <v>304</v>
      </c>
      <c r="D6" s="241" t="s">
        <v>305</v>
      </c>
      <c r="E6" s="240" t="s">
        <v>306</v>
      </c>
      <c r="F6" s="240" t="s">
        <v>307</v>
      </c>
      <c r="G6" s="240" t="s">
        <v>308</v>
      </c>
      <c r="H6" s="240" t="s">
        <v>309</v>
      </c>
      <c r="I6" s="240" t="s">
        <v>310</v>
      </c>
      <c r="J6" s="240" t="s">
        <v>311</v>
      </c>
    </row>
    <row r="7" ht="15" customHeight="1" spans="1:10">
      <c r="A7" s="240"/>
      <c r="B7" s="240" t="s">
        <v>312</v>
      </c>
      <c r="C7" s="241" t="s">
        <v>304</v>
      </c>
      <c r="D7" s="241" t="s">
        <v>305</v>
      </c>
      <c r="E7" s="240" t="s">
        <v>313</v>
      </c>
      <c r="F7" s="240" t="s">
        <v>307</v>
      </c>
      <c r="G7" s="240" t="s">
        <v>314</v>
      </c>
      <c r="H7" s="240" t="s">
        <v>315</v>
      </c>
      <c r="I7" s="240" t="s">
        <v>310</v>
      </c>
      <c r="J7" s="240" t="s">
        <v>316</v>
      </c>
    </row>
    <row r="8" ht="15" customHeight="1" spans="1:10">
      <c r="A8" s="240"/>
      <c r="B8" s="240" t="s">
        <v>312</v>
      </c>
      <c r="C8" s="241" t="s">
        <v>304</v>
      </c>
      <c r="D8" s="242" t="s">
        <v>317</v>
      </c>
      <c r="E8" s="240" t="s">
        <v>318</v>
      </c>
      <c r="F8" s="240" t="s">
        <v>319</v>
      </c>
      <c r="G8" s="240" t="s">
        <v>320</v>
      </c>
      <c r="H8" s="240" t="s">
        <v>321</v>
      </c>
      <c r="I8" s="240" t="s">
        <v>310</v>
      </c>
      <c r="J8" s="240" t="s">
        <v>322</v>
      </c>
    </row>
    <row r="9" ht="15" customHeight="1" spans="1:10">
      <c r="A9" s="240"/>
      <c r="B9" s="240" t="s">
        <v>312</v>
      </c>
      <c r="C9" s="241" t="s">
        <v>304</v>
      </c>
      <c r="D9" s="242" t="s">
        <v>323</v>
      </c>
      <c r="E9" s="240" t="s">
        <v>324</v>
      </c>
      <c r="F9" s="240" t="s">
        <v>319</v>
      </c>
      <c r="G9" s="240" t="s">
        <v>325</v>
      </c>
      <c r="H9" s="240" t="s">
        <v>326</v>
      </c>
      <c r="I9" s="240" t="s">
        <v>310</v>
      </c>
      <c r="J9" s="240" t="s">
        <v>327</v>
      </c>
    </row>
    <row r="10" ht="15" customHeight="1" spans="1:10">
      <c r="A10" s="240"/>
      <c r="B10" s="240" t="s">
        <v>312</v>
      </c>
      <c r="C10" s="242" t="s">
        <v>328</v>
      </c>
      <c r="D10" s="242" t="s">
        <v>329</v>
      </c>
      <c r="E10" s="240" t="s">
        <v>330</v>
      </c>
      <c r="F10" s="240" t="s">
        <v>307</v>
      </c>
      <c r="G10" s="240" t="s">
        <v>331</v>
      </c>
      <c r="H10" s="240" t="s">
        <v>332</v>
      </c>
      <c r="I10" s="240" t="s">
        <v>310</v>
      </c>
      <c r="J10" s="240" t="s">
        <v>333</v>
      </c>
    </row>
    <row r="11" ht="20" customHeight="1" spans="1:10">
      <c r="A11" s="240"/>
      <c r="B11" s="240" t="s">
        <v>312</v>
      </c>
      <c r="C11" s="242" t="s">
        <v>334</v>
      </c>
      <c r="D11" s="242" t="s">
        <v>335</v>
      </c>
      <c r="E11" s="240" t="s">
        <v>336</v>
      </c>
      <c r="F11" s="240" t="s">
        <v>319</v>
      </c>
      <c r="G11" s="240" t="s">
        <v>337</v>
      </c>
      <c r="H11" s="240" t="s">
        <v>321</v>
      </c>
      <c r="I11" s="240" t="s">
        <v>310</v>
      </c>
      <c r="J11" s="240" t="s">
        <v>338</v>
      </c>
    </row>
    <row r="12" ht="15" customHeight="1" spans="1:10">
      <c r="A12" s="240" t="s">
        <v>279</v>
      </c>
      <c r="B12" s="240" t="s">
        <v>339</v>
      </c>
      <c r="C12" s="241" t="s">
        <v>304</v>
      </c>
      <c r="D12" s="242" t="s">
        <v>305</v>
      </c>
      <c r="E12" s="240" t="s">
        <v>340</v>
      </c>
      <c r="F12" s="240" t="s">
        <v>307</v>
      </c>
      <c r="G12" s="240" t="s">
        <v>341</v>
      </c>
      <c r="H12" s="240" t="s">
        <v>342</v>
      </c>
      <c r="I12" s="240" t="s">
        <v>310</v>
      </c>
      <c r="J12" s="240" t="s">
        <v>340</v>
      </c>
    </row>
    <row r="13" ht="15" customHeight="1" spans="1:10">
      <c r="A13" s="240"/>
      <c r="B13" s="240" t="s">
        <v>339</v>
      </c>
      <c r="C13" s="241" t="s">
        <v>304</v>
      </c>
      <c r="D13" s="242" t="s">
        <v>323</v>
      </c>
      <c r="E13" s="240" t="s">
        <v>343</v>
      </c>
      <c r="F13" s="240" t="s">
        <v>319</v>
      </c>
      <c r="G13" s="240" t="s">
        <v>344</v>
      </c>
      <c r="H13" s="240" t="s">
        <v>345</v>
      </c>
      <c r="I13" s="240" t="s">
        <v>310</v>
      </c>
      <c r="J13" s="240" t="s">
        <v>343</v>
      </c>
    </row>
    <row r="14" ht="15" customHeight="1" spans="1:10">
      <c r="A14" s="240"/>
      <c r="B14" s="240" t="s">
        <v>339</v>
      </c>
      <c r="C14" s="242" t="s">
        <v>328</v>
      </c>
      <c r="D14" s="242" t="s">
        <v>329</v>
      </c>
      <c r="E14" s="240" t="s">
        <v>346</v>
      </c>
      <c r="F14" s="240" t="s">
        <v>319</v>
      </c>
      <c r="G14" s="240" t="s">
        <v>347</v>
      </c>
      <c r="H14" s="240" t="s">
        <v>348</v>
      </c>
      <c r="I14" s="240" t="s">
        <v>310</v>
      </c>
      <c r="J14" s="240" t="s">
        <v>349</v>
      </c>
    </row>
    <row r="15" ht="15" customHeight="1" spans="1:10">
      <c r="A15" s="240"/>
      <c r="B15" s="240" t="s">
        <v>339</v>
      </c>
      <c r="C15" s="242" t="s">
        <v>334</v>
      </c>
      <c r="D15" s="242" t="s">
        <v>335</v>
      </c>
      <c r="E15" s="240" t="s">
        <v>350</v>
      </c>
      <c r="F15" s="240" t="s">
        <v>319</v>
      </c>
      <c r="G15" s="240" t="s">
        <v>337</v>
      </c>
      <c r="H15" s="240" t="s">
        <v>321</v>
      </c>
      <c r="I15" s="240" t="s">
        <v>310</v>
      </c>
      <c r="J15" s="240" t="s">
        <v>350</v>
      </c>
    </row>
    <row r="16" ht="15" customHeight="1" spans="1:10">
      <c r="A16" s="240" t="s">
        <v>275</v>
      </c>
      <c r="B16" s="240" t="s">
        <v>351</v>
      </c>
      <c r="C16" s="241" t="s">
        <v>304</v>
      </c>
      <c r="D16" s="241" t="s">
        <v>305</v>
      </c>
      <c r="E16" s="240" t="s">
        <v>352</v>
      </c>
      <c r="F16" s="240" t="s">
        <v>319</v>
      </c>
      <c r="G16" s="240" t="s">
        <v>353</v>
      </c>
      <c r="H16" s="240" t="s">
        <v>332</v>
      </c>
      <c r="I16" s="240" t="s">
        <v>310</v>
      </c>
      <c r="J16" s="240" t="s">
        <v>354</v>
      </c>
    </row>
    <row r="17" ht="15" customHeight="1" spans="1:10">
      <c r="A17" s="240"/>
      <c r="B17" s="240" t="s">
        <v>351</v>
      </c>
      <c r="C17" s="241" t="s">
        <v>304</v>
      </c>
      <c r="D17" s="241" t="s">
        <v>305</v>
      </c>
      <c r="E17" s="240" t="s">
        <v>355</v>
      </c>
      <c r="F17" s="240" t="s">
        <v>319</v>
      </c>
      <c r="G17" s="240" t="s">
        <v>356</v>
      </c>
      <c r="H17" s="240" t="s">
        <v>309</v>
      </c>
      <c r="I17" s="240" t="s">
        <v>310</v>
      </c>
      <c r="J17" s="240" t="s">
        <v>357</v>
      </c>
    </row>
    <row r="18" ht="15" customHeight="1" spans="1:10">
      <c r="A18" s="240"/>
      <c r="B18" s="240" t="s">
        <v>351</v>
      </c>
      <c r="C18" s="241" t="s">
        <v>304</v>
      </c>
      <c r="D18" s="241" t="s">
        <v>305</v>
      </c>
      <c r="E18" s="240" t="s">
        <v>358</v>
      </c>
      <c r="F18" s="240" t="s">
        <v>319</v>
      </c>
      <c r="G18" s="240" t="s">
        <v>341</v>
      </c>
      <c r="H18" s="240" t="s">
        <v>348</v>
      </c>
      <c r="I18" s="240" t="s">
        <v>310</v>
      </c>
      <c r="J18" s="240" t="s">
        <v>359</v>
      </c>
    </row>
    <row r="19" ht="15" customHeight="1" spans="1:10">
      <c r="A19" s="240"/>
      <c r="B19" s="240" t="s">
        <v>351</v>
      </c>
      <c r="C19" s="241" t="s">
        <v>304</v>
      </c>
      <c r="D19" s="241" t="s">
        <v>305</v>
      </c>
      <c r="E19" s="240" t="s">
        <v>360</v>
      </c>
      <c r="F19" s="240" t="s">
        <v>319</v>
      </c>
      <c r="G19" s="240" t="s">
        <v>361</v>
      </c>
      <c r="H19" s="240" t="s">
        <v>362</v>
      </c>
      <c r="I19" s="240" t="s">
        <v>310</v>
      </c>
      <c r="J19" s="240" t="s">
        <v>360</v>
      </c>
    </row>
    <row r="20" ht="15" customHeight="1" spans="1:10">
      <c r="A20" s="240"/>
      <c r="B20" s="240" t="s">
        <v>351</v>
      </c>
      <c r="C20" s="241" t="s">
        <v>328</v>
      </c>
      <c r="D20" s="241" t="s">
        <v>329</v>
      </c>
      <c r="E20" s="240" t="s">
        <v>363</v>
      </c>
      <c r="F20" s="240" t="s">
        <v>319</v>
      </c>
      <c r="G20" s="240" t="s">
        <v>364</v>
      </c>
      <c r="H20" s="240" t="s">
        <v>348</v>
      </c>
      <c r="I20" s="240" t="s">
        <v>310</v>
      </c>
      <c r="J20" s="240" t="s">
        <v>363</v>
      </c>
    </row>
    <row r="21" ht="15" customHeight="1" spans="1:10">
      <c r="A21" s="240"/>
      <c r="B21" s="240" t="s">
        <v>351</v>
      </c>
      <c r="C21" s="241" t="s">
        <v>328</v>
      </c>
      <c r="D21" s="241" t="s">
        <v>329</v>
      </c>
      <c r="E21" s="240" t="s">
        <v>365</v>
      </c>
      <c r="F21" s="240" t="s">
        <v>319</v>
      </c>
      <c r="G21" s="240" t="s">
        <v>361</v>
      </c>
      <c r="H21" s="240" t="s">
        <v>362</v>
      </c>
      <c r="I21" s="240" t="s">
        <v>310</v>
      </c>
      <c r="J21" s="240" t="s">
        <v>365</v>
      </c>
    </row>
    <row r="22" ht="15" customHeight="1" spans="1:10">
      <c r="A22" s="240"/>
      <c r="B22" s="240" t="s">
        <v>351</v>
      </c>
      <c r="C22" s="241" t="s">
        <v>334</v>
      </c>
      <c r="D22" s="241" t="s">
        <v>335</v>
      </c>
      <c r="E22" s="240" t="s">
        <v>336</v>
      </c>
      <c r="F22" s="240" t="s">
        <v>319</v>
      </c>
      <c r="G22" s="240" t="s">
        <v>337</v>
      </c>
      <c r="H22" s="240" t="s">
        <v>321</v>
      </c>
      <c r="I22" s="240" t="s">
        <v>310</v>
      </c>
      <c r="J22" s="240" t="s">
        <v>336</v>
      </c>
    </row>
    <row r="23" ht="15" customHeight="1" spans="1:10">
      <c r="A23" s="240"/>
      <c r="B23" s="240" t="s">
        <v>351</v>
      </c>
      <c r="C23" s="241" t="s">
        <v>334</v>
      </c>
      <c r="D23" s="241" t="s">
        <v>335</v>
      </c>
      <c r="E23" s="240" t="s">
        <v>366</v>
      </c>
      <c r="F23" s="240" t="s">
        <v>319</v>
      </c>
      <c r="G23" s="240" t="s">
        <v>337</v>
      </c>
      <c r="H23" s="240" t="s">
        <v>321</v>
      </c>
      <c r="I23" s="240" t="s">
        <v>310</v>
      </c>
      <c r="J23" s="240" t="s">
        <v>366</v>
      </c>
    </row>
    <row r="24" ht="15" customHeight="1" spans="1:10">
      <c r="A24" s="240" t="s">
        <v>282</v>
      </c>
      <c r="B24" s="240" t="s">
        <v>367</v>
      </c>
      <c r="C24" s="241" t="s">
        <v>304</v>
      </c>
      <c r="D24" s="242" t="s">
        <v>305</v>
      </c>
      <c r="E24" s="240" t="s">
        <v>368</v>
      </c>
      <c r="F24" s="240" t="s">
        <v>319</v>
      </c>
      <c r="G24" s="240" t="s">
        <v>361</v>
      </c>
      <c r="H24" s="240" t="s">
        <v>362</v>
      </c>
      <c r="I24" s="240" t="s">
        <v>310</v>
      </c>
      <c r="J24" s="240" t="s">
        <v>369</v>
      </c>
    </row>
    <row r="25" ht="15" customHeight="1" spans="1:10">
      <c r="A25" s="240"/>
      <c r="B25" s="240" t="s">
        <v>367</v>
      </c>
      <c r="C25" s="241" t="s">
        <v>304</v>
      </c>
      <c r="D25" s="242" t="s">
        <v>317</v>
      </c>
      <c r="E25" s="240" t="s">
        <v>317</v>
      </c>
      <c r="F25" s="240" t="s">
        <v>319</v>
      </c>
      <c r="G25" s="240" t="s">
        <v>361</v>
      </c>
      <c r="H25" s="240" t="s">
        <v>362</v>
      </c>
      <c r="I25" s="240" t="s">
        <v>310</v>
      </c>
      <c r="J25" s="240" t="s">
        <v>370</v>
      </c>
    </row>
    <row r="26" ht="15" customHeight="1" spans="1:10">
      <c r="A26" s="240"/>
      <c r="B26" s="240" t="s">
        <v>367</v>
      </c>
      <c r="C26" s="241" t="s">
        <v>304</v>
      </c>
      <c r="D26" s="242" t="s">
        <v>323</v>
      </c>
      <c r="E26" s="240" t="s">
        <v>371</v>
      </c>
      <c r="F26" s="240" t="s">
        <v>319</v>
      </c>
      <c r="G26" s="240" t="s">
        <v>361</v>
      </c>
      <c r="H26" s="240" t="s">
        <v>372</v>
      </c>
      <c r="I26" s="240" t="s">
        <v>310</v>
      </c>
      <c r="J26" s="240" t="s">
        <v>373</v>
      </c>
    </row>
    <row r="27" ht="15" customHeight="1" spans="1:10">
      <c r="A27" s="240"/>
      <c r="B27" s="240" t="s">
        <v>367</v>
      </c>
      <c r="C27" s="241" t="s">
        <v>328</v>
      </c>
      <c r="D27" s="242" t="s">
        <v>374</v>
      </c>
      <c r="E27" s="240" t="s">
        <v>374</v>
      </c>
      <c r="F27" s="240" t="s">
        <v>319</v>
      </c>
      <c r="G27" s="240" t="s">
        <v>375</v>
      </c>
      <c r="H27" s="240" t="s">
        <v>376</v>
      </c>
      <c r="I27" s="240" t="s">
        <v>310</v>
      </c>
      <c r="J27" s="240" t="s">
        <v>377</v>
      </c>
    </row>
    <row r="28" ht="15" customHeight="1" spans="1:10">
      <c r="A28" s="240"/>
      <c r="B28" s="240" t="s">
        <v>367</v>
      </c>
      <c r="C28" s="241" t="s">
        <v>328</v>
      </c>
      <c r="D28" s="242" t="s">
        <v>378</v>
      </c>
      <c r="E28" s="240" t="s">
        <v>379</v>
      </c>
      <c r="F28" s="240" t="s">
        <v>319</v>
      </c>
      <c r="G28" s="240" t="s">
        <v>375</v>
      </c>
      <c r="H28" s="240" t="s">
        <v>376</v>
      </c>
      <c r="I28" s="240" t="s">
        <v>310</v>
      </c>
      <c r="J28" s="240" t="s">
        <v>380</v>
      </c>
    </row>
    <row r="29" ht="15" customHeight="1" spans="1:10">
      <c r="A29" s="240"/>
      <c r="B29" s="240" t="s">
        <v>367</v>
      </c>
      <c r="C29" s="242" t="s">
        <v>334</v>
      </c>
      <c r="D29" s="242" t="s">
        <v>335</v>
      </c>
      <c r="E29" s="240" t="s">
        <v>381</v>
      </c>
      <c r="F29" s="240" t="s">
        <v>319</v>
      </c>
      <c r="G29" s="240" t="s">
        <v>320</v>
      </c>
      <c r="H29" s="240" t="s">
        <v>321</v>
      </c>
      <c r="I29" s="240" t="s">
        <v>310</v>
      </c>
      <c r="J29" s="240" t="s">
        <v>382</v>
      </c>
    </row>
    <row r="30" ht="15" customHeight="1" spans="1:10">
      <c r="A30" s="240"/>
      <c r="B30" s="240" t="s">
        <v>367</v>
      </c>
      <c r="C30" s="242" t="s">
        <v>383</v>
      </c>
      <c r="D30" s="242" t="s">
        <v>384</v>
      </c>
      <c r="E30" s="240" t="s">
        <v>385</v>
      </c>
      <c r="F30" s="240" t="s">
        <v>319</v>
      </c>
      <c r="G30" s="240" t="s">
        <v>375</v>
      </c>
      <c r="H30" s="240" t="s">
        <v>376</v>
      </c>
      <c r="I30" s="240" t="s">
        <v>310</v>
      </c>
      <c r="J30" s="240" t="s">
        <v>386</v>
      </c>
    </row>
    <row r="31" ht="15" customHeight="1" spans="1:10">
      <c r="A31" s="240" t="s">
        <v>285</v>
      </c>
      <c r="B31" s="240" t="s">
        <v>387</v>
      </c>
      <c r="C31" s="241" t="s">
        <v>304</v>
      </c>
      <c r="D31" s="242" t="s">
        <v>305</v>
      </c>
      <c r="E31" s="240" t="s">
        <v>361</v>
      </c>
      <c r="F31" s="240" t="s">
        <v>319</v>
      </c>
      <c r="G31" s="240" t="s">
        <v>361</v>
      </c>
      <c r="H31" s="240" t="s">
        <v>362</v>
      </c>
      <c r="I31" s="240" t="s">
        <v>310</v>
      </c>
      <c r="J31" s="240" t="s">
        <v>388</v>
      </c>
    </row>
    <row r="32" ht="15" customHeight="1" spans="1:10">
      <c r="A32" s="240"/>
      <c r="B32" s="240" t="s">
        <v>387</v>
      </c>
      <c r="C32" s="241" t="s">
        <v>304</v>
      </c>
      <c r="D32" s="242" t="s">
        <v>317</v>
      </c>
      <c r="E32" s="240" t="s">
        <v>317</v>
      </c>
      <c r="F32" s="240" t="s">
        <v>319</v>
      </c>
      <c r="G32" s="240" t="s">
        <v>320</v>
      </c>
      <c r="H32" s="240" t="s">
        <v>321</v>
      </c>
      <c r="I32" s="240" t="s">
        <v>310</v>
      </c>
      <c r="J32" s="240" t="s">
        <v>388</v>
      </c>
    </row>
    <row r="33" ht="15" customHeight="1" spans="1:10">
      <c r="A33" s="240"/>
      <c r="B33" s="240" t="s">
        <v>387</v>
      </c>
      <c r="C33" s="242" t="s">
        <v>328</v>
      </c>
      <c r="D33" s="242" t="s">
        <v>329</v>
      </c>
      <c r="E33" s="240" t="s">
        <v>329</v>
      </c>
      <c r="F33" s="240" t="s">
        <v>319</v>
      </c>
      <c r="G33" s="240" t="s">
        <v>320</v>
      </c>
      <c r="H33" s="240" t="s">
        <v>321</v>
      </c>
      <c r="I33" s="240" t="s">
        <v>310</v>
      </c>
      <c r="J33" s="240" t="s">
        <v>389</v>
      </c>
    </row>
    <row r="34" ht="15" customHeight="1" spans="1:10">
      <c r="A34" s="243"/>
      <c r="B34" s="243" t="s">
        <v>387</v>
      </c>
      <c r="C34" s="242" t="s">
        <v>334</v>
      </c>
      <c r="D34" s="242" t="s">
        <v>335</v>
      </c>
      <c r="E34" s="240" t="s">
        <v>335</v>
      </c>
      <c r="F34" s="240" t="s">
        <v>319</v>
      </c>
      <c r="G34" s="240" t="s">
        <v>320</v>
      </c>
      <c r="H34" s="240" t="s">
        <v>321</v>
      </c>
      <c r="I34" s="240" t="s">
        <v>310</v>
      </c>
      <c r="J34" s="240" t="s">
        <v>335</v>
      </c>
    </row>
    <row r="35" ht="18" customHeight="1" spans="1:10">
      <c r="A35" s="244" t="s">
        <v>289</v>
      </c>
      <c r="B35" s="245" t="s">
        <v>339</v>
      </c>
      <c r="C35" s="246" t="s">
        <v>304</v>
      </c>
      <c r="D35" s="247" t="s">
        <v>305</v>
      </c>
      <c r="E35" s="248" t="s">
        <v>390</v>
      </c>
      <c r="F35" s="240" t="s">
        <v>319</v>
      </c>
      <c r="G35" s="240" t="s">
        <v>341</v>
      </c>
      <c r="H35" s="240" t="s">
        <v>342</v>
      </c>
      <c r="I35" s="240" t="s">
        <v>310</v>
      </c>
      <c r="J35" s="240" t="s">
        <v>340</v>
      </c>
    </row>
    <row r="36" ht="18" customHeight="1" spans="1:10">
      <c r="A36" s="249"/>
      <c r="B36" s="250"/>
      <c r="C36" s="246" t="s">
        <v>304</v>
      </c>
      <c r="D36" s="247" t="s">
        <v>323</v>
      </c>
      <c r="E36" s="248" t="s">
        <v>343</v>
      </c>
      <c r="F36" s="240" t="s">
        <v>319</v>
      </c>
      <c r="G36" s="240" t="s">
        <v>344</v>
      </c>
      <c r="H36" s="240" t="s">
        <v>345</v>
      </c>
      <c r="I36" s="240" t="s">
        <v>310</v>
      </c>
      <c r="J36" s="240" t="s">
        <v>343</v>
      </c>
    </row>
    <row r="37" ht="18" customHeight="1" spans="1:10">
      <c r="A37" s="249"/>
      <c r="B37" s="250"/>
      <c r="C37" s="251" t="s">
        <v>328</v>
      </c>
      <c r="D37" s="247" t="s">
        <v>329</v>
      </c>
      <c r="E37" s="248" t="s">
        <v>346</v>
      </c>
      <c r="F37" s="252" t="s">
        <v>319</v>
      </c>
      <c r="G37" s="240" t="s">
        <v>347</v>
      </c>
      <c r="H37" s="240" t="s">
        <v>348</v>
      </c>
      <c r="I37" s="252" t="s">
        <v>310</v>
      </c>
      <c r="J37" s="240" t="s">
        <v>349</v>
      </c>
    </row>
    <row r="38" ht="18" customHeight="1" spans="1:10">
      <c r="A38" s="249"/>
      <c r="B38" s="250"/>
      <c r="C38" s="251" t="s">
        <v>334</v>
      </c>
      <c r="D38" s="247" t="s">
        <v>335</v>
      </c>
      <c r="E38" s="248" t="s">
        <v>350</v>
      </c>
      <c r="F38" s="240" t="s">
        <v>319</v>
      </c>
      <c r="G38" s="240" t="s">
        <v>337</v>
      </c>
      <c r="H38" s="240" t="s">
        <v>321</v>
      </c>
      <c r="I38" s="240" t="s">
        <v>310</v>
      </c>
      <c r="J38" s="240" t="s">
        <v>350</v>
      </c>
    </row>
    <row r="39" spans="1:10">
      <c r="A39" s="253" t="s">
        <v>391</v>
      </c>
      <c r="B39" s="253" t="s">
        <v>392</v>
      </c>
      <c r="C39" s="254" t="s">
        <v>304</v>
      </c>
      <c r="D39" s="242" t="s">
        <v>305</v>
      </c>
      <c r="E39" s="240" t="s">
        <v>340</v>
      </c>
      <c r="F39" s="240" t="s">
        <v>307</v>
      </c>
      <c r="G39" s="240" t="s">
        <v>341</v>
      </c>
      <c r="H39" s="240" t="s">
        <v>342</v>
      </c>
      <c r="I39" s="240" t="s">
        <v>310</v>
      </c>
      <c r="J39" s="240" t="s">
        <v>390</v>
      </c>
    </row>
    <row r="40" spans="1:10">
      <c r="A40" s="253"/>
      <c r="B40" s="253"/>
      <c r="C40" s="254" t="s">
        <v>304</v>
      </c>
      <c r="D40" s="242" t="s">
        <v>323</v>
      </c>
      <c r="E40" s="240" t="s">
        <v>343</v>
      </c>
      <c r="F40" s="240" t="s">
        <v>319</v>
      </c>
      <c r="G40" s="240" t="s">
        <v>344</v>
      </c>
      <c r="H40" s="240" t="s">
        <v>345</v>
      </c>
      <c r="I40" s="240" t="s">
        <v>310</v>
      </c>
      <c r="J40" s="240" t="s">
        <v>343</v>
      </c>
    </row>
    <row r="41" spans="1:10">
      <c r="A41" s="253"/>
      <c r="B41" s="253"/>
      <c r="C41" s="254" t="s">
        <v>328</v>
      </c>
      <c r="D41" s="242" t="s">
        <v>329</v>
      </c>
      <c r="E41" s="240" t="s">
        <v>346</v>
      </c>
      <c r="F41" s="240" t="s">
        <v>319</v>
      </c>
      <c r="G41" s="240" t="s">
        <v>347</v>
      </c>
      <c r="H41" s="240" t="s">
        <v>348</v>
      </c>
      <c r="I41" s="240" t="s">
        <v>310</v>
      </c>
      <c r="J41" s="240" t="s">
        <v>349</v>
      </c>
    </row>
    <row r="42" spans="1:10">
      <c r="A42" s="253"/>
      <c r="B42" s="253"/>
      <c r="C42" s="254" t="s">
        <v>334</v>
      </c>
      <c r="D42" s="242" t="s">
        <v>335</v>
      </c>
      <c r="E42" s="240" t="s">
        <v>350</v>
      </c>
      <c r="F42" s="240" t="s">
        <v>319</v>
      </c>
      <c r="G42" s="240" t="s">
        <v>337</v>
      </c>
      <c r="H42" s="240" t="s">
        <v>321</v>
      </c>
      <c r="I42" s="240" t="s">
        <v>310</v>
      </c>
      <c r="J42" s="240" t="s">
        <v>350</v>
      </c>
    </row>
    <row r="43" spans="1:10">
      <c r="A43" s="253"/>
      <c r="B43" s="253"/>
      <c r="C43" s="254" t="s">
        <v>304</v>
      </c>
      <c r="D43" s="241" t="s">
        <v>305</v>
      </c>
      <c r="E43" s="240" t="s">
        <v>393</v>
      </c>
      <c r="F43" s="240" t="s">
        <v>319</v>
      </c>
      <c r="G43" s="240" t="s">
        <v>353</v>
      </c>
      <c r="H43" s="240" t="s">
        <v>332</v>
      </c>
      <c r="I43" s="240" t="s">
        <v>310</v>
      </c>
      <c r="J43" s="240" t="s">
        <v>354</v>
      </c>
    </row>
    <row r="44" spans="1:10">
      <c r="A44" s="253"/>
      <c r="B44" s="253"/>
      <c r="C44" s="254" t="s">
        <v>304</v>
      </c>
      <c r="D44" s="241" t="s">
        <v>305</v>
      </c>
      <c r="E44" s="240" t="s">
        <v>355</v>
      </c>
      <c r="F44" s="240" t="s">
        <v>319</v>
      </c>
      <c r="G44" s="240" t="s">
        <v>356</v>
      </c>
      <c r="H44" s="240" t="s">
        <v>309</v>
      </c>
      <c r="I44" s="240" t="s">
        <v>310</v>
      </c>
      <c r="J44" s="240" t="s">
        <v>357</v>
      </c>
    </row>
    <row r="45" spans="1:10">
      <c r="A45" s="253"/>
      <c r="B45" s="253"/>
      <c r="C45" s="254" t="s">
        <v>304</v>
      </c>
      <c r="D45" s="241" t="s">
        <v>305</v>
      </c>
      <c r="E45" s="240" t="s">
        <v>358</v>
      </c>
      <c r="F45" s="240" t="s">
        <v>319</v>
      </c>
      <c r="G45" s="240" t="s">
        <v>341</v>
      </c>
      <c r="H45" s="240" t="s">
        <v>348</v>
      </c>
      <c r="I45" s="240" t="s">
        <v>310</v>
      </c>
      <c r="J45" s="240" t="s">
        <v>359</v>
      </c>
    </row>
    <row r="46" spans="1:10">
      <c r="A46" s="255" t="s">
        <v>279</v>
      </c>
      <c r="B46" s="255" t="s">
        <v>339</v>
      </c>
      <c r="C46" s="254" t="s">
        <v>304</v>
      </c>
      <c r="D46" s="242" t="s">
        <v>305</v>
      </c>
      <c r="E46" s="240" t="s">
        <v>340</v>
      </c>
      <c r="F46" s="240" t="s">
        <v>307</v>
      </c>
      <c r="G46" s="240" t="s">
        <v>341</v>
      </c>
      <c r="H46" s="240" t="s">
        <v>342</v>
      </c>
      <c r="I46" s="240" t="s">
        <v>310</v>
      </c>
      <c r="J46" s="240" t="s">
        <v>340</v>
      </c>
    </row>
    <row r="47" spans="1:10">
      <c r="A47" s="255"/>
      <c r="B47" s="255" t="s">
        <v>339</v>
      </c>
      <c r="C47" s="254" t="s">
        <v>304</v>
      </c>
      <c r="D47" s="242" t="s">
        <v>323</v>
      </c>
      <c r="E47" s="240" t="s">
        <v>343</v>
      </c>
      <c r="F47" s="240" t="s">
        <v>319</v>
      </c>
      <c r="G47" s="240" t="s">
        <v>344</v>
      </c>
      <c r="H47" s="240" t="s">
        <v>345</v>
      </c>
      <c r="I47" s="240" t="s">
        <v>310</v>
      </c>
      <c r="J47" s="240" t="s">
        <v>343</v>
      </c>
    </row>
    <row r="48" spans="1:10">
      <c r="A48" s="255"/>
      <c r="B48" s="255" t="s">
        <v>339</v>
      </c>
      <c r="C48" s="254" t="s">
        <v>304</v>
      </c>
      <c r="D48" s="242" t="s">
        <v>329</v>
      </c>
      <c r="E48" s="240" t="s">
        <v>346</v>
      </c>
      <c r="F48" s="240" t="s">
        <v>319</v>
      </c>
      <c r="G48" s="240" t="s">
        <v>347</v>
      </c>
      <c r="H48" s="240" t="s">
        <v>348</v>
      </c>
      <c r="I48" s="240" t="s">
        <v>310</v>
      </c>
      <c r="J48" s="240" t="s">
        <v>349</v>
      </c>
    </row>
    <row r="49" spans="1:10">
      <c r="A49" s="255"/>
      <c r="B49" s="255" t="s">
        <v>339</v>
      </c>
      <c r="C49" s="254" t="s">
        <v>334</v>
      </c>
      <c r="D49" s="242" t="s">
        <v>335</v>
      </c>
      <c r="E49" s="240" t="s">
        <v>350</v>
      </c>
      <c r="F49" s="240" t="s">
        <v>319</v>
      </c>
      <c r="G49" s="240" t="s">
        <v>337</v>
      </c>
      <c r="H49" s="240" t="s">
        <v>321</v>
      </c>
      <c r="I49" s="240" t="s">
        <v>310</v>
      </c>
      <c r="J49" s="240" t="s">
        <v>350</v>
      </c>
    </row>
  </sheetData>
  <mergeCells count="18">
    <mergeCell ref="A2:J2"/>
    <mergeCell ref="A3:H3"/>
    <mergeCell ref="A6:A11"/>
    <mergeCell ref="A12:A15"/>
    <mergeCell ref="A16:A23"/>
    <mergeCell ref="A24:A30"/>
    <mergeCell ref="A31:A34"/>
    <mergeCell ref="A35:A38"/>
    <mergeCell ref="A39:A45"/>
    <mergeCell ref="A46:A49"/>
    <mergeCell ref="B6:B11"/>
    <mergeCell ref="B12:B15"/>
    <mergeCell ref="B16:B23"/>
    <mergeCell ref="B24:B30"/>
    <mergeCell ref="B31:B34"/>
    <mergeCell ref="B35:B38"/>
    <mergeCell ref="B39:B45"/>
    <mergeCell ref="B46:B49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85" zoomScaleNormal="85" topLeftCell="A10" workbookViewId="0">
      <selection activeCell="C28" sqref="C28"/>
    </sheetView>
  </sheetViews>
  <sheetFormatPr defaultColWidth="8.57142857142857" defaultRowHeight="14.25" customHeight="1"/>
  <cols>
    <col min="1" max="2" width="20.8380952380952" style="133" customWidth="1"/>
    <col min="3" max="3" width="23.8571428571429" style="133" customWidth="1"/>
    <col min="4" max="5" width="14.4571428571429" style="133" customWidth="1"/>
    <col min="6" max="7" width="16.8" style="133" customWidth="1"/>
    <col min="8" max="12" width="16.1333333333333" style="133" customWidth="1"/>
    <col min="13" max="13" width="24" style="133" customWidth="1"/>
    <col min="14" max="14" width="20.1428571428571" style="133" customWidth="1"/>
    <col min="15" max="16384" width="8.57142857142857" style="89" customWidth="1"/>
  </cols>
  <sheetData>
    <row r="1" s="89" customFormat="1" customHeight="1" spans="1:14">
      <c r="A1" s="184" t="s">
        <v>394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220"/>
      <c r="N1" s="133"/>
    </row>
    <row r="2" s="89" customFormat="1" ht="44" customHeight="1" spans="1:14">
      <c r="A2" s="170" t="s">
        <v>395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33"/>
    </row>
    <row r="3" s="89" customFormat="1" ht="30" customHeight="1" spans="1:14">
      <c r="A3" s="186" t="s">
        <v>396</v>
      </c>
      <c r="B3" s="187" t="s">
        <v>91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21"/>
      <c r="N3" s="133"/>
    </row>
    <row r="4" s="89" customFormat="1" ht="32.25" customHeight="1" spans="1:14">
      <c r="A4" s="189" t="s">
        <v>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63"/>
      <c r="M4" s="186" t="s">
        <v>397</v>
      </c>
      <c r="N4" s="133"/>
    </row>
    <row r="5" s="89" customFormat="1" ht="99.75" customHeight="1" spans="1:14">
      <c r="A5" s="97" t="s">
        <v>398</v>
      </c>
      <c r="B5" s="190" t="s">
        <v>399</v>
      </c>
      <c r="C5" s="191" t="s">
        <v>400</v>
      </c>
      <c r="D5" s="192"/>
      <c r="E5" s="192"/>
      <c r="F5" s="192"/>
      <c r="G5" s="192"/>
      <c r="H5" s="192"/>
      <c r="I5" s="222"/>
      <c r="J5" s="222"/>
      <c r="K5" s="222"/>
      <c r="L5" s="223"/>
      <c r="M5" s="224" t="s">
        <v>401</v>
      </c>
      <c r="N5" s="133"/>
    </row>
    <row r="6" s="89" customFormat="1" ht="99.75" customHeight="1" spans="1:14">
      <c r="A6" s="193"/>
      <c r="B6" s="172" t="s">
        <v>402</v>
      </c>
      <c r="C6" s="194" t="s">
        <v>403</v>
      </c>
      <c r="D6" s="195"/>
      <c r="E6" s="195"/>
      <c r="F6" s="195"/>
      <c r="G6" s="195"/>
      <c r="H6" s="195"/>
      <c r="I6" s="225"/>
      <c r="J6" s="225"/>
      <c r="K6" s="225"/>
      <c r="L6" s="226"/>
      <c r="M6" s="227" t="s">
        <v>404</v>
      </c>
      <c r="N6" s="133"/>
    </row>
    <row r="7" s="89" customFormat="1" ht="75" customHeight="1" spans="1:14">
      <c r="A7" s="196" t="s">
        <v>405</v>
      </c>
      <c r="B7" s="118" t="s">
        <v>406</v>
      </c>
      <c r="C7" s="197" t="s">
        <v>407</v>
      </c>
      <c r="D7" s="197"/>
      <c r="E7" s="197"/>
      <c r="F7" s="197"/>
      <c r="G7" s="197"/>
      <c r="H7" s="197"/>
      <c r="I7" s="197"/>
      <c r="J7" s="197"/>
      <c r="K7" s="197"/>
      <c r="L7" s="197"/>
      <c r="M7" s="228" t="s">
        <v>408</v>
      </c>
      <c r="N7" s="133"/>
    </row>
    <row r="8" s="89" customFormat="1" ht="32.25" customHeight="1" spans="1:14">
      <c r="A8" s="198" t="s">
        <v>409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33"/>
    </row>
    <row r="9" s="89" customFormat="1" ht="32.25" customHeight="1" spans="1:14">
      <c r="A9" s="196" t="s">
        <v>410</v>
      </c>
      <c r="B9" s="196"/>
      <c r="C9" s="118" t="s">
        <v>411</v>
      </c>
      <c r="D9" s="118"/>
      <c r="E9" s="118"/>
      <c r="F9" s="118" t="s">
        <v>412</v>
      </c>
      <c r="G9" s="118"/>
      <c r="H9" s="118" t="s">
        <v>413</v>
      </c>
      <c r="I9" s="118"/>
      <c r="J9" s="118"/>
      <c r="K9" s="118" t="s">
        <v>414</v>
      </c>
      <c r="L9" s="118"/>
      <c r="M9" s="118"/>
      <c r="N9" s="133"/>
    </row>
    <row r="10" s="89" customFormat="1" ht="32.25" customHeight="1" spans="1:14">
      <c r="A10" s="196"/>
      <c r="B10" s="196"/>
      <c r="C10" s="118"/>
      <c r="D10" s="118"/>
      <c r="E10" s="118"/>
      <c r="F10" s="118"/>
      <c r="G10" s="118"/>
      <c r="H10" s="196" t="s">
        <v>415</v>
      </c>
      <c r="I10" s="118" t="s">
        <v>416</v>
      </c>
      <c r="J10" s="118" t="s">
        <v>417</v>
      </c>
      <c r="K10" s="118" t="s">
        <v>415</v>
      </c>
      <c r="L10" s="196" t="s">
        <v>416</v>
      </c>
      <c r="M10" s="196" t="s">
        <v>417</v>
      </c>
      <c r="N10" s="133"/>
    </row>
    <row r="11" s="89" customFormat="1" ht="27" customHeight="1" spans="1:14">
      <c r="A11" s="199" t="s">
        <v>77</v>
      </c>
      <c r="B11" s="199"/>
      <c r="C11" s="199"/>
      <c r="D11" s="199"/>
      <c r="E11" s="199"/>
      <c r="F11" s="199"/>
      <c r="G11" s="199"/>
      <c r="H11" s="200">
        <v>135100</v>
      </c>
      <c r="I11" s="229">
        <v>135100</v>
      </c>
      <c r="J11" s="229">
        <v>0</v>
      </c>
      <c r="K11" s="200">
        <v>135100</v>
      </c>
      <c r="L11" s="229">
        <v>135100</v>
      </c>
      <c r="M11" s="230"/>
      <c r="N11" s="133"/>
    </row>
    <row r="12" s="89" customFormat="1" ht="34.5" customHeight="1" spans="1:14">
      <c r="A12" s="201" t="s">
        <v>271</v>
      </c>
      <c r="B12" s="201"/>
      <c r="C12" s="202" t="s">
        <v>418</v>
      </c>
      <c r="D12" s="203"/>
      <c r="E12" s="204"/>
      <c r="F12" s="201" t="s">
        <v>271</v>
      </c>
      <c r="G12" s="201"/>
      <c r="H12" s="205">
        <v>72780</v>
      </c>
      <c r="I12" s="205">
        <v>72780</v>
      </c>
      <c r="J12" s="229">
        <v>0</v>
      </c>
      <c r="K12" s="205">
        <v>72780</v>
      </c>
      <c r="L12" s="205">
        <v>72780</v>
      </c>
      <c r="M12" s="231"/>
      <c r="N12" s="133"/>
    </row>
    <row r="13" s="89" customFormat="1" ht="34.5" customHeight="1" spans="1:14">
      <c r="A13" s="201" t="s">
        <v>275</v>
      </c>
      <c r="B13" s="201"/>
      <c r="C13" s="191" t="s">
        <v>419</v>
      </c>
      <c r="D13" s="206"/>
      <c r="E13" s="207"/>
      <c r="F13" s="201" t="s">
        <v>275</v>
      </c>
      <c r="G13" s="201"/>
      <c r="H13" s="205">
        <v>18000</v>
      </c>
      <c r="I13" s="205">
        <v>18000</v>
      </c>
      <c r="J13" s="229">
        <v>0</v>
      </c>
      <c r="K13" s="205">
        <v>18000</v>
      </c>
      <c r="L13" s="205">
        <v>18000</v>
      </c>
      <c r="M13" s="232"/>
      <c r="N13" s="133"/>
    </row>
    <row r="14" s="89" customFormat="1" ht="38" customHeight="1" spans="1:14">
      <c r="A14" s="201" t="s">
        <v>279</v>
      </c>
      <c r="B14" s="201"/>
      <c r="C14" s="191" t="s">
        <v>420</v>
      </c>
      <c r="D14" s="206"/>
      <c r="E14" s="207"/>
      <c r="F14" s="201" t="s">
        <v>279</v>
      </c>
      <c r="G14" s="201"/>
      <c r="H14" s="205">
        <v>25600</v>
      </c>
      <c r="I14" s="205">
        <v>25600</v>
      </c>
      <c r="J14" s="229">
        <v>0</v>
      </c>
      <c r="K14" s="205">
        <v>25600</v>
      </c>
      <c r="L14" s="205">
        <v>25600</v>
      </c>
      <c r="M14" s="232"/>
      <c r="N14" s="133"/>
    </row>
    <row r="15" s="89" customFormat="1" ht="34.5" customHeight="1" spans="1:14">
      <c r="A15" s="201" t="s">
        <v>282</v>
      </c>
      <c r="B15" s="201"/>
      <c r="C15" s="191" t="s">
        <v>421</v>
      </c>
      <c r="D15" s="206"/>
      <c r="E15" s="207"/>
      <c r="F15" s="201" t="s">
        <v>282</v>
      </c>
      <c r="G15" s="201"/>
      <c r="H15" s="205">
        <v>9220</v>
      </c>
      <c r="I15" s="205">
        <v>9220</v>
      </c>
      <c r="J15" s="229">
        <v>0</v>
      </c>
      <c r="K15" s="205">
        <v>9220</v>
      </c>
      <c r="L15" s="205">
        <v>9220</v>
      </c>
      <c r="M15" s="232"/>
      <c r="N15" s="133"/>
    </row>
    <row r="16" s="89" customFormat="1" ht="34.5" customHeight="1" spans="1:14">
      <c r="A16" s="201" t="s">
        <v>285</v>
      </c>
      <c r="B16" s="201"/>
      <c r="C16" s="191" t="s">
        <v>422</v>
      </c>
      <c r="D16" s="206"/>
      <c r="E16" s="207"/>
      <c r="F16" s="201" t="s">
        <v>285</v>
      </c>
      <c r="G16" s="201"/>
      <c r="H16" s="205">
        <v>9500</v>
      </c>
      <c r="I16" s="205">
        <v>9500</v>
      </c>
      <c r="J16" s="229">
        <v>0</v>
      </c>
      <c r="K16" s="205">
        <v>9500</v>
      </c>
      <c r="L16" s="205">
        <v>9500</v>
      </c>
      <c r="M16" s="232"/>
      <c r="N16" s="133"/>
    </row>
    <row r="17" s="89" customFormat="1" ht="32.25" customHeight="1" spans="1:14">
      <c r="A17" s="208" t="s">
        <v>423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33"/>
      <c r="N17" s="133"/>
    </row>
    <row r="18" s="89" customFormat="1" ht="32.25" customHeight="1" spans="1:14">
      <c r="A18" s="189" t="s">
        <v>424</v>
      </c>
      <c r="B18" s="153"/>
      <c r="C18" s="153"/>
      <c r="D18" s="153"/>
      <c r="E18" s="153"/>
      <c r="F18" s="153"/>
      <c r="G18" s="163"/>
      <c r="H18" s="210" t="s">
        <v>425</v>
      </c>
      <c r="I18" s="117"/>
      <c r="J18" s="98" t="s">
        <v>302</v>
      </c>
      <c r="K18" s="117"/>
      <c r="L18" s="210" t="s">
        <v>426</v>
      </c>
      <c r="M18" s="234"/>
      <c r="N18" s="133"/>
    </row>
    <row r="19" s="89" customFormat="1" ht="36" customHeight="1" spans="1:14">
      <c r="A19" s="211" t="s">
        <v>295</v>
      </c>
      <c r="B19" s="211" t="s">
        <v>427</v>
      </c>
      <c r="C19" s="211" t="s">
        <v>297</v>
      </c>
      <c r="D19" s="211" t="s">
        <v>298</v>
      </c>
      <c r="E19" s="211" t="s">
        <v>299</v>
      </c>
      <c r="F19" s="211" t="s">
        <v>300</v>
      </c>
      <c r="G19" s="211" t="s">
        <v>301</v>
      </c>
      <c r="H19" s="212"/>
      <c r="I19" s="146"/>
      <c r="J19" s="212"/>
      <c r="K19" s="146"/>
      <c r="L19" s="212"/>
      <c r="M19" s="146"/>
      <c r="N19" s="133"/>
    </row>
    <row r="20" s="89" customFormat="1" ht="25" customHeight="1" spans="1:14">
      <c r="A20" s="213" t="s">
        <v>304</v>
      </c>
      <c r="B20" s="213" t="s">
        <v>92</v>
      </c>
      <c r="C20" s="213" t="s">
        <v>92</v>
      </c>
      <c r="D20" s="213" t="s">
        <v>92</v>
      </c>
      <c r="E20" s="213" t="s">
        <v>92</v>
      </c>
      <c r="F20" s="214" t="s">
        <v>92</v>
      </c>
      <c r="G20" s="214" t="s">
        <v>92</v>
      </c>
      <c r="H20" s="215" t="s">
        <v>92</v>
      </c>
      <c r="I20" s="235"/>
      <c r="J20" s="215" t="s">
        <v>92</v>
      </c>
      <c r="K20" s="235"/>
      <c r="L20" s="215"/>
      <c r="M20" s="235"/>
      <c r="N20" s="133"/>
    </row>
    <row r="21" s="89" customFormat="1" ht="25" customHeight="1" spans="1:14">
      <c r="A21" s="213" t="s">
        <v>92</v>
      </c>
      <c r="B21" s="213" t="s">
        <v>305</v>
      </c>
      <c r="C21" s="213" t="s">
        <v>92</v>
      </c>
      <c r="D21" s="213" t="s">
        <v>92</v>
      </c>
      <c r="E21" s="213" t="s">
        <v>92</v>
      </c>
      <c r="F21" s="214" t="s">
        <v>92</v>
      </c>
      <c r="G21" s="214" t="s">
        <v>92</v>
      </c>
      <c r="H21" s="215" t="s">
        <v>92</v>
      </c>
      <c r="I21" s="235"/>
      <c r="J21" s="236" t="s">
        <v>92</v>
      </c>
      <c r="K21" s="237"/>
      <c r="L21" s="215"/>
      <c r="M21" s="235"/>
      <c r="N21" s="133"/>
    </row>
    <row r="22" s="89" customFormat="1" ht="35" customHeight="1" spans="1:14">
      <c r="A22" s="213" t="s">
        <v>92</v>
      </c>
      <c r="B22" s="213" t="s">
        <v>92</v>
      </c>
      <c r="C22" s="216" t="s">
        <v>306</v>
      </c>
      <c r="D22" s="213" t="s">
        <v>319</v>
      </c>
      <c r="E22" s="217">
        <v>600</v>
      </c>
      <c r="F22" s="214" t="s">
        <v>321</v>
      </c>
      <c r="G22" s="214" t="s">
        <v>310</v>
      </c>
      <c r="H22" s="215" t="s">
        <v>428</v>
      </c>
      <c r="I22" s="235"/>
      <c r="J22" s="236" t="s">
        <v>327</v>
      </c>
      <c r="K22" s="237"/>
      <c r="L22" s="238" t="s">
        <v>420</v>
      </c>
      <c r="M22" s="238"/>
      <c r="N22" s="133"/>
    </row>
    <row r="23" s="89" customFormat="1" ht="25" customHeight="1" spans="1:14">
      <c r="A23" s="213" t="s">
        <v>92</v>
      </c>
      <c r="B23" s="213" t="s">
        <v>92</v>
      </c>
      <c r="C23" s="218" t="s">
        <v>429</v>
      </c>
      <c r="D23" s="213" t="s">
        <v>319</v>
      </c>
      <c r="E23" s="217">
        <v>20</v>
      </c>
      <c r="F23" s="214" t="s">
        <v>321</v>
      </c>
      <c r="G23" s="214" t="s">
        <v>310</v>
      </c>
      <c r="H23" s="215" t="s">
        <v>428</v>
      </c>
      <c r="I23" s="235"/>
      <c r="J23" s="236" t="s">
        <v>430</v>
      </c>
      <c r="K23" s="237"/>
      <c r="L23" s="215" t="s">
        <v>431</v>
      </c>
      <c r="M23" s="235"/>
      <c r="N23" s="133"/>
    </row>
    <row r="24" ht="25" customHeight="1" spans="1:13">
      <c r="A24" s="213" t="s">
        <v>92</v>
      </c>
      <c r="B24" s="213" t="s">
        <v>323</v>
      </c>
      <c r="C24" s="213" t="s">
        <v>92</v>
      </c>
      <c r="D24" s="213" t="s">
        <v>92</v>
      </c>
      <c r="E24" s="213" t="s">
        <v>92</v>
      </c>
      <c r="F24" s="214" t="s">
        <v>92</v>
      </c>
      <c r="G24" s="214" t="s">
        <v>92</v>
      </c>
      <c r="H24" s="215" t="s">
        <v>92</v>
      </c>
      <c r="I24" s="235"/>
      <c r="J24" s="236" t="s">
        <v>92</v>
      </c>
      <c r="K24" s="237"/>
      <c r="L24" s="215"/>
      <c r="M24" s="235"/>
    </row>
    <row r="25" ht="25" customHeight="1" spans="1:13">
      <c r="A25" s="213" t="s">
        <v>92</v>
      </c>
      <c r="B25" s="213" t="s">
        <v>92</v>
      </c>
      <c r="C25" s="213" t="s">
        <v>324</v>
      </c>
      <c r="D25" s="213" t="s">
        <v>319</v>
      </c>
      <c r="E25" s="213" t="s">
        <v>320</v>
      </c>
      <c r="F25" s="214" t="s">
        <v>321</v>
      </c>
      <c r="G25" s="214" t="s">
        <v>310</v>
      </c>
      <c r="H25" s="215" t="s">
        <v>428</v>
      </c>
      <c r="I25" s="235"/>
      <c r="J25" s="236" t="s">
        <v>327</v>
      </c>
      <c r="K25" s="237"/>
      <c r="L25" s="215" t="s">
        <v>432</v>
      </c>
      <c r="M25" s="235"/>
    </row>
    <row r="26" ht="25" customHeight="1" spans="1:13">
      <c r="A26" s="213" t="s">
        <v>328</v>
      </c>
      <c r="B26" s="213" t="s">
        <v>92</v>
      </c>
      <c r="C26" s="213" t="s">
        <v>92</v>
      </c>
      <c r="D26" s="213" t="s">
        <v>92</v>
      </c>
      <c r="E26" s="213" t="s">
        <v>92</v>
      </c>
      <c r="F26" s="214" t="s">
        <v>92</v>
      </c>
      <c r="G26" s="214" t="s">
        <v>92</v>
      </c>
      <c r="H26" s="215" t="s">
        <v>92</v>
      </c>
      <c r="I26" s="235"/>
      <c r="J26" s="236" t="s">
        <v>92</v>
      </c>
      <c r="K26" s="237"/>
      <c r="L26" s="215"/>
      <c r="M26" s="235"/>
    </row>
    <row r="27" ht="25" customHeight="1" spans="1:13">
      <c r="A27" s="213" t="s">
        <v>92</v>
      </c>
      <c r="B27" s="213" t="s">
        <v>329</v>
      </c>
      <c r="C27" s="213" t="s">
        <v>92</v>
      </c>
      <c r="D27" s="213" t="s">
        <v>92</v>
      </c>
      <c r="E27" s="213" t="s">
        <v>92</v>
      </c>
      <c r="F27" s="214" t="s">
        <v>92</v>
      </c>
      <c r="G27" s="214" t="s">
        <v>92</v>
      </c>
      <c r="H27" s="215" t="s">
        <v>92</v>
      </c>
      <c r="I27" s="235"/>
      <c r="J27" s="236" t="s">
        <v>92</v>
      </c>
      <c r="K27" s="237"/>
      <c r="L27" s="215"/>
      <c r="M27" s="235"/>
    </row>
    <row r="28" ht="29" customHeight="1" spans="1:13">
      <c r="A28" s="213" t="s">
        <v>92</v>
      </c>
      <c r="B28" s="213" t="s">
        <v>92</v>
      </c>
      <c r="C28" s="213" t="s">
        <v>346</v>
      </c>
      <c r="D28" s="213" t="s">
        <v>307</v>
      </c>
      <c r="E28" s="213" t="s">
        <v>433</v>
      </c>
      <c r="F28" s="214" t="s">
        <v>321</v>
      </c>
      <c r="G28" s="214" t="s">
        <v>310</v>
      </c>
      <c r="H28" s="215" t="s">
        <v>428</v>
      </c>
      <c r="I28" s="235"/>
      <c r="J28" s="236" t="s">
        <v>434</v>
      </c>
      <c r="K28" s="237"/>
      <c r="L28" s="215" t="s">
        <v>333</v>
      </c>
      <c r="M28" s="235"/>
    </row>
    <row r="29" ht="25" customHeight="1" spans="1:13">
      <c r="A29" s="213" t="s">
        <v>334</v>
      </c>
      <c r="B29" s="213" t="s">
        <v>92</v>
      </c>
      <c r="C29" s="213" t="s">
        <v>92</v>
      </c>
      <c r="D29" s="213" t="s">
        <v>92</v>
      </c>
      <c r="E29" s="213" t="s">
        <v>92</v>
      </c>
      <c r="F29" s="214" t="s">
        <v>92</v>
      </c>
      <c r="G29" s="214" t="s">
        <v>92</v>
      </c>
      <c r="H29" s="219" t="s">
        <v>92</v>
      </c>
      <c r="I29" s="239"/>
      <c r="J29" s="236" t="s">
        <v>92</v>
      </c>
      <c r="K29" s="237"/>
      <c r="L29" s="215"/>
      <c r="M29" s="235"/>
    </row>
    <row r="30" ht="25" customHeight="1" spans="1:13">
      <c r="A30" s="213" t="s">
        <v>92</v>
      </c>
      <c r="B30" s="213" t="s">
        <v>335</v>
      </c>
      <c r="C30" s="213" t="s">
        <v>92</v>
      </c>
      <c r="D30" s="213" t="s">
        <v>92</v>
      </c>
      <c r="E30" s="213" t="s">
        <v>92</v>
      </c>
      <c r="F30" s="214" t="s">
        <v>92</v>
      </c>
      <c r="G30" s="214" t="s">
        <v>92</v>
      </c>
      <c r="H30" s="215" t="s">
        <v>92</v>
      </c>
      <c r="I30" s="235"/>
      <c r="J30" s="236" t="s">
        <v>92</v>
      </c>
      <c r="K30" s="237"/>
      <c r="L30" s="215"/>
      <c r="M30" s="235"/>
    </row>
    <row r="31" ht="25" customHeight="1" spans="1:13">
      <c r="A31" s="213" t="s">
        <v>92</v>
      </c>
      <c r="B31" s="213" t="s">
        <v>92</v>
      </c>
      <c r="C31" s="213" t="s">
        <v>435</v>
      </c>
      <c r="D31" s="213" t="s">
        <v>307</v>
      </c>
      <c r="E31" s="213" t="s">
        <v>337</v>
      </c>
      <c r="F31" s="214" t="s">
        <v>321</v>
      </c>
      <c r="G31" s="214" t="s">
        <v>310</v>
      </c>
      <c r="H31" s="215" t="s">
        <v>428</v>
      </c>
      <c r="I31" s="235"/>
      <c r="J31" s="236" t="s">
        <v>338</v>
      </c>
      <c r="K31" s="237"/>
      <c r="L31" s="215" t="s">
        <v>338</v>
      </c>
      <c r="M31" s="235"/>
    </row>
  </sheetData>
  <mergeCells count="6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M17"/>
    <mergeCell ref="A18:G18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J29:K29"/>
    <mergeCell ref="L29:M29"/>
    <mergeCell ref="H30:I30"/>
    <mergeCell ref="J30:K30"/>
    <mergeCell ref="L30:M30"/>
    <mergeCell ref="H31:I31"/>
    <mergeCell ref="J31:K31"/>
    <mergeCell ref="L31:M31"/>
    <mergeCell ref="A5:A6"/>
    <mergeCell ref="A9:B10"/>
    <mergeCell ref="C9:E10"/>
    <mergeCell ref="F9:G10"/>
    <mergeCell ref="H18:I19"/>
    <mergeCell ref="J18:K19"/>
    <mergeCell ref="L18:M1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65" customWidth="1"/>
    <col min="3" max="3" width="21.1333333333333" style="83" customWidth="1"/>
    <col min="4" max="4" width="27.7142857142857" style="83" customWidth="1"/>
    <col min="5" max="6" width="36.7142857142857" style="83" customWidth="1"/>
    <col min="7" max="7" width="9.13333333333333" style="83" customWidth="1"/>
    <col min="8" max="16384" width="9.13333333333333" style="83"/>
  </cols>
  <sheetData>
    <row r="1" ht="17" customHeight="1" spans="1:6">
      <c r="A1" s="182" t="s">
        <v>436</v>
      </c>
      <c r="B1" s="166">
        <v>0</v>
      </c>
      <c r="C1" s="167">
        <v>1</v>
      </c>
      <c r="D1" s="168"/>
      <c r="E1" s="168"/>
      <c r="F1" s="168"/>
    </row>
    <row r="2" ht="26.25" customHeight="1" spans="1:6">
      <c r="A2" s="169" t="s">
        <v>12</v>
      </c>
      <c r="B2" s="169"/>
      <c r="C2" s="170"/>
      <c r="D2" s="170"/>
      <c r="E2" s="170"/>
      <c r="F2" s="170"/>
    </row>
    <row r="3" ht="13.5" customHeight="1" spans="1:6">
      <c r="A3" s="171" t="s">
        <v>22</v>
      </c>
      <c r="B3" s="171"/>
      <c r="C3" s="167"/>
      <c r="D3" s="168"/>
      <c r="E3" s="168"/>
      <c r="F3" s="168" t="s">
        <v>23</v>
      </c>
    </row>
    <row r="4" ht="19.5" customHeight="1" spans="1:6">
      <c r="A4" s="91" t="s">
        <v>194</v>
      </c>
      <c r="B4" s="172" t="s">
        <v>94</v>
      </c>
      <c r="C4" s="91" t="s">
        <v>95</v>
      </c>
      <c r="D4" s="92" t="s">
        <v>437</v>
      </c>
      <c r="E4" s="93"/>
      <c r="F4" s="173"/>
    </row>
    <row r="5" ht="18.75" customHeight="1" spans="1:6">
      <c r="A5" s="95"/>
      <c r="B5" s="174"/>
      <c r="C5" s="96"/>
      <c r="D5" s="91" t="s">
        <v>77</v>
      </c>
      <c r="E5" s="92" t="s">
        <v>97</v>
      </c>
      <c r="F5" s="91" t="s">
        <v>98</v>
      </c>
    </row>
    <row r="6" ht="18.75" customHeight="1" spans="1:6">
      <c r="A6" s="175">
        <v>1</v>
      </c>
      <c r="B6" s="183">
        <v>2</v>
      </c>
      <c r="C6" s="112">
        <v>3</v>
      </c>
      <c r="D6" s="175" t="s">
        <v>438</v>
      </c>
      <c r="E6" s="175" t="s">
        <v>439</v>
      </c>
      <c r="F6" s="112">
        <v>6</v>
      </c>
    </row>
    <row r="7" ht="18.75" customHeight="1" spans="1:6">
      <c r="A7" s="74" t="s">
        <v>440</v>
      </c>
      <c r="B7" s="75"/>
      <c r="C7" s="76"/>
      <c r="D7" s="176" t="s">
        <v>92</v>
      </c>
      <c r="E7" s="177" t="s">
        <v>92</v>
      </c>
      <c r="F7" s="177" t="s">
        <v>92</v>
      </c>
    </row>
    <row r="8" ht="18.75" customHeight="1" spans="1:6">
      <c r="A8" s="178" t="s">
        <v>142</v>
      </c>
      <c r="B8" s="179"/>
      <c r="C8" s="180" t="s">
        <v>142</v>
      </c>
      <c r="D8" s="176" t="s">
        <v>92</v>
      </c>
      <c r="E8" s="177" t="s">
        <v>92</v>
      </c>
      <c r="F8" s="177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571428571429" defaultRowHeight="14.25" customHeight="1" outlineLevelCol="5"/>
  <cols>
    <col min="1" max="2" width="21.1333333333333" style="165" customWidth="1"/>
    <col min="3" max="3" width="21.1333333333333" style="83" customWidth="1"/>
    <col min="4" max="4" width="27.7142857142857" style="83" customWidth="1"/>
    <col min="5" max="6" width="36.7142857142857" style="83" customWidth="1"/>
    <col min="7" max="7" width="9.13333333333333" style="83" customWidth="1"/>
    <col min="8" max="16384" width="9.13333333333333" style="83"/>
  </cols>
  <sheetData>
    <row r="1" s="83" customFormat="1" ht="12" customHeight="1" spans="1:6">
      <c r="A1" s="165" t="s">
        <v>441</v>
      </c>
      <c r="B1" s="166">
        <v>0</v>
      </c>
      <c r="C1" s="167">
        <v>1</v>
      </c>
      <c r="D1" s="168"/>
      <c r="E1" s="168"/>
      <c r="F1" s="168"/>
    </row>
    <row r="2" s="83" customFormat="1" ht="26.25" customHeight="1" spans="1:6">
      <c r="A2" s="169" t="s">
        <v>13</v>
      </c>
      <c r="B2" s="169"/>
      <c r="C2" s="170"/>
      <c r="D2" s="170"/>
      <c r="E2" s="170"/>
      <c r="F2" s="170"/>
    </row>
    <row r="3" s="83" customFormat="1" ht="13.5" customHeight="1" spans="1:6">
      <c r="A3" s="171" t="s">
        <v>22</v>
      </c>
      <c r="B3" s="171"/>
      <c r="C3" s="167"/>
      <c r="D3" s="168"/>
      <c r="E3" s="168"/>
      <c r="F3" s="168" t="s">
        <v>23</v>
      </c>
    </row>
    <row r="4" s="83" customFormat="1" ht="19.5" customHeight="1" spans="1:6">
      <c r="A4" s="91" t="s">
        <v>194</v>
      </c>
      <c r="B4" s="172" t="s">
        <v>94</v>
      </c>
      <c r="C4" s="91" t="s">
        <v>95</v>
      </c>
      <c r="D4" s="92" t="s">
        <v>442</v>
      </c>
      <c r="E4" s="93"/>
      <c r="F4" s="173"/>
    </row>
    <row r="5" s="83" customFormat="1" ht="18.75" customHeight="1" spans="1:6">
      <c r="A5" s="95"/>
      <c r="B5" s="174"/>
      <c r="C5" s="96"/>
      <c r="D5" s="91" t="s">
        <v>77</v>
      </c>
      <c r="E5" s="92" t="s">
        <v>97</v>
      </c>
      <c r="F5" s="91" t="s">
        <v>98</v>
      </c>
    </row>
    <row r="6" s="83" customFormat="1" ht="18.75" customHeight="1" spans="1:6">
      <c r="A6" s="175">
        <v>1</v>
      </c>
      <c r="B6" s="175" t="s">
        <v>361</v>
      </c>
      <c r="C6" s="112">
        <v>3</v>
      </c>
      <c r="D6" s="175" t="s">
        <v>438</v>
      </c>
      <c r="E6" s="175" t="s">
        <v>439</v>
      </c>
      <c r="F6" s="112">
        <v>6</v>
      </c>
    </row>
    <row r="7" s="83" customFormat="1" ht="18.75" customHeight="1" spans="1:6">
      <c r="A7" s="74" t="s">
        <v>443</v>
      </c>
      <c r="B7" s="75"/>
      <c r="C7" s="76"/>
      <c r="D7" s="176" t="s">
        <v>92</v>
      </c>
      <c r="E7" s="177" t="s">
        <v>92</v>
      </c>
      <c r="F7" s="177" t="s">
        <v>92</v>
      </c>
    </row>
    <row r="8" s="83" customFormat="1" ht="18.75" customHeight="1" spans="1:6">
      <c r="A8" s="178" t="s">
        <v>142</v>
      </c>
      <c r="B8" s="179"/>
      <c r="C8" s="180"/>
      <c r="D8" s="176" t="s">
        <v>92</v>
      </c>
      <c r="E8" s="177" t="s">
        <v>92</v>
      </c>
      <c r="F8" s="177" t="s">
        <v>92</v>
      </c>
    </row>
    <row r="9" customHeight="1" spans="1:1">
      <c r="A9" s="181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B23" sqref="B23"/>
    </sheetView>
  </sheetViews>
  <sheetFormatPr defaultColWidth="8.88571428571429" defaultRowHeight="14.25" customHeight="1"/>
  <cols>
    <col min="1" max="1" width="23" style="67" customWidth="1"/>
    <col min="2" max="2" width="17.7142857142857" style="67" customWidth="1"/>
    <col min="3" max="3" width="20.7142857142857" style="83" customWidth="1"/>
    <col min="4" max="4" width="21.7142857142857" style="83" customWidth="1"/>
    <col min="5" max="5" width="35.2857142857143" style="83" customWidth="1"/>
    <col min="6" max="6" width="7.71428571428571" style="83" customWidth="1"/>
    <col min="7" max="8" width="10.2857142857143" style="83" customWidth="1"/>
    <col min="9" max="9" width="12" style="83" customWidth="1"/>
    <col min="10" max="12" width="10" style="83" customWidth="1"/>
    <col min="13" max="13" width="9.13333333333333" style="67" customWidth="1"/>
    <col min="14" max="15" width="9.13333333333333" style="83" customWidth="1"/>
    <col min="16" max="17" width="12.7142857142857" style="83" customWidth="1"/>
    <col min="18" max="18" width="9.13333333333333" style="67" customWidth="1"/>
    <col min="19" max="19" width="10.4285714285714" style="83" customWidth="1"/>
    <col min="20" max="20" width="9.13333333333333" style="67" customWidth="1"/>
    <col min="21" max="16384" width="9.13333333333333" style="67"/>
  </cols>
  <sheetData>
    <row r="1" ht="13.5" customHeight="1" spans="1:19">
      <c r="A1" s="85" t="s">
        <v>444</v>
      </c>
      <c r="D1" s="85"/>
      <c r="E1" s="85"/>
      <c r="F1" s="85"/>
      <c r="G1" s="85"/>
      <c r="H1" s="85"/>
      <c r="I1" s="85"/>
      <c r="J1" s="85"/>
      <c r="K1" s="85"/>
      <c r="L1" s="85"/>
      <c r="R1" s="81"/>
      <c r="S1" s="160"/>
    </row>
    <row r="2" ht="27.75" customHeight="1" spans="1:19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ht="18.75" customHeight="1" spans="1:19">
      <c r="A3" s="116" t="s">
        <v>22</v>
      </c>
      <c r="B3" s="116"/>
      <c r="C3" s="116"/>
      <c r="D3" s="116"/>
      <c r="E3" s="116"/>
      <c r="F3" s="116"/>
      <c r="G3" s="116"/>
      <c r="H3" s="116"/>
      <c r="I3" s="89"/>
      <c r="J3" s="89"/>
      <c r="K3" s="89"/>
      <c r="L3" s="89"/>
      <c r="R3" s="161"/>
      <c r="S3" s="162" t="s">
        <v>184</v>
      </c>
    </row>
    <row r="4" ht="15.75" customHeight="1" spans="1:19">
      <c r="A4" s="117" t="s">
        <v>193</v>
      </c>
      <c r="B4" s="117" t="s">
        <v>194</v>
      </c>
      <c r="C4" s="117" t="s">
        <v>445</v>
      </c>
      <c r="D4" s="117" t="s">
        <v>446</v>
      </c>
      <c r="E4" s="117" t="s">
        <v>447</v>
      </c>
      <c r="F4" s="117" t="s">
        <v>448</v>
      </c>
      <c r="G4" s="117" t="s">
        <v>449</v>
      </c>
      <c r="H4" s="117" t="s">
        <v>450</v>
      </c>
      <c r="I4" s="153" t="s">
        <v>201</v>
      </c>
      <c r="J4" s="154"/>
      <c r="K4" s="154"/>
      <c r="L4" s="153"/>
      <c r="M4" s="155"/>
      <c r="N4" s="153"/>
      <c r="O4" s="153"/>
      <c r="P4" s="153"/>
      <c r="Q4" s="153"/>
      <c r="R4" s="155"/>
      <c r="S4" s="163"/>
    </row>
    <row r="5" ht="17.25" customHeight="1" spans="1:19">
      <c r="A5" s="120"/>
      <c r="B5" s="120"/>
      <c r="C5" s="120"/>
      <c r="D5" s="120"/>
      <c r="E5" s="120"/>
      <c r="F5" s="120"/>
      <c r="G5" s="120"/>
      <c r="H5" s="120"/>
      <c r="I5" s="156" t="s">
        <v>77</v>
      </c>
      <c r="J5" s="118" t="s">
        <v>80</v>
      </c>
      <c r="K5" s="118" t="s">
        <v>451</v>
      </c>
      <c r="L5" s="120" t="s">
        <v>452</v>
      </c>
      <c r="M5" s="157" t="s">
        <v>453</v>
      </c>
      <c r="N5" s="158" t="s">
        <v>454</v>
      </c>
      <c r="O5" s="158"/>
      <c r="P5" s="158"/>
      <c r="Q5" s="158"/>
      <c r="R5" s="164"/>
      <c r="S5" s="146"/>
    </row>
    <row r="6" ht="54" customHeight="1" spans="1:19">
      <c r="A6" s="120"/>
      <c r="B6" s="120"/>
      <c r="C6" s="120"/>
      <c r="D6" s="146"/>
      <c r="E6" s="146"/>
      <c r="F6" s="146"/>
      <c r="G6" s="146"/>
      <c r="H6" s="146"/>
      <c r="I6" s="158"/>
      <c r="J6" s="118"/>
      <c r="K6" s="118"/>
      <c r="L6" s="146"/>
      <c r="M6" s="159"/>
      <c r="N6" s="146" t="s">
        <v>79</v>
      </c>
      <c r="O6" s="146" t="s">
        <v>86</v>
      </c>
      <c r="P6" s="146" t="s">
        <v>267</v>
      </c>
      <c r="Q6" s="146" t="s">
        <v>88</v>
      </c>
      <c r="R6" s="159" t="s">
        <v>89</v>
      </c>
      <c r="S6" s="146" t="s">
        <v>90</v>
      </c>
    </row>
    <row r="7" ht="15" customHeight="1" spans="1:19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ht="21" customHeight="1" spans="1:19">
      <c r="A8" s="147" t="s">
        <v>455</v>
      </c>
      <c r="B8" s="147" t="s">
        <v>91</v>
      </c>
      <c r="C8" s="147" t="s">
        <v>227</v>
      </c>
      <c r="D8" s="148" t="s">
        <v>456</v>
      </c>
      <c r="E8" s="148" t="s">
        <v>457</v>
      </c>
      <c r="F8" s="148" t="s">
        <v>458</v>
      </c>
      <c r="G8" s="149">
        <v>12</v>
      </c>
      <c r="H8" s="150"/>
      <c r="I8" s="150">
        <v>2232</v>
      </c>
      <c r="J8" s="150">
        <v>2232</v>
      </c>
      <c r="K8" s="152" t="s">
        <v>92</v>
      </c>
      <c r="L8" s="152" t="s">
        <v>92</v>
      </c>
      <c r="M8" s="152" t="s">
        <v>92</v>
      </c>
      <c r="N8" s="152" t="s">
        <v>92</v>
      </c>
      <c r="O8" s="152" t="s">
        <v>92</v>
      </c>
      <c r="P8" s="152" t="s">
        <v>92</v>
      </c>
      <c r="Q8" s="152"/>
      <c r="R8" s="152" t="s">
        <v>92</v>
      </c>
      <c r="S8" s="152" t="s">
        <v>92</v>
      </c>
    </row>
    <row r="9" ht="21" customHeight="1" spans="1:19">
      <c r="A9" s="151" t="s">
        <v>142</v>
      </c>
      <c r="B9" s="151"/>
      <c r="C9" s="151"/>
      <c r="D9" s="151"/>
      <c r="E9" s="151"/>
      <c r="F9" s="151"/>
      <c r="G9" s="151"/>
      <c r="H9" s="152" t="s">
        <v>92</v>
      </c>
      <c r="I9" s="150">
        <v>2232</v>
      </c>
      <c r="J9" s="150">
        <v>2232</v>
      </c>
      <c r="K9" s="152" t="s">
        <v>92</v>
      </c>
      <c r="L9" s="152" t="s">
        <v>92</v>
      </c>
      <c r="M9" s="152" t="s">
        <v>92</v>
      </c>
      <c r="N9" s="152" t="s">
        <v>92</v>
      </c>
      <c r="O9" s="152" t="s">
        <v>92</v>
      </c>
      <c r="P9" s="152" t="s">
        <v>92</v>
      </c>
      <c r="Q9" s="152"/>
      <c r="R9" s="152" t="s">
        <v>92</v>
      </c>
      <c r="S9" s="152" t="s">
        <v>92</v>
      </c>
    </row>
    <row r="10" customHeight="1" spans="1:1">
      <c r="A10" s="67" t="s">
        <v>459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8" sqref="A8:I8"/>
    </sheetView>
  </sheetViews>
  <sheetFormatPr defaultColWidth="8.71428571428571" defaultRowHeight="14.25" customHeight="1"/>
  <cols>
    <col min="1" max="1" width="14.1428571428571" style="67" customWidth="1"/>
    <col min="2" max="2" width="17.7142857142857" style="67" customWidth="1"/>
    <col min="3" max="9" width="9.13333333333333" style="114" customWidth="1"/>
    <col min="10" max="10" width="12" style="83" customWidth="1"/>
    <col min="11" max="13" width="10" style="83" customWidth="1"/>
    <col min="14" max="14" width="9.13333333333333" style="67" customWidth="1"/>
    <col min="15" max="16" width="9.13333333333333" style="83" customWidth="1"/>
    <col min="17" max="18" width="12.7142857142857" style="83" customWidth="1"/>
    <col min="19" max="19" width="9.13333333333333" style="67" customWidth="1"/>
    <col min="20" max="20" width="10.4285714285714" style="83" customWidth="1"/>
    <col min="21" max="21" width="9.13333333333333" style="67" customWidth="1"/>
    <col min="22" max="249" width="9.13333333333333" style="67"/>
    <col min="250" max="258" width="8.71428571428571" style="67"/>
  </cols>
  <sheetData>
    <row r="1" ht="13.5" customHeight="1" spans="1:20">
      <c r="A1" s="85" t="s">
        <v>460</v>
      </c>
      <c r="D1" s="85"/>
      <c r="E1" s="85"/>
      <c r="F1" s="85"/>
      <c r="G1" s="85"/>
      <c r="H1" s="85"/>
      <c r="I1" s="85"/>
      <c r="J1" s="130"/>
      <c r="K1" s="130"/>
      <c r="L1" s="130"/>
      <c r="M1" s="130"/>
      <c r="N1" s="131"/>
      <c r="O1" s="132"/>
      <c r="P1" s="132"/>
      <c r="Q1" s="132"/>
      <c r="R1" s="132"/>
      <c r="S1" s="142"/>
      <c r="T1" s="143"/>
    </row>
    <row r="2" ht="27.75" customHeight="1" spans="1:20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ht="26.1" customHeight="1" spans="1:20">
      <c r="A3" s="116" t="s">
        <v>22</v>
      </c>
      <c r="B3" s="116"/>
      <c r="C3" s="116"/>
      <c r="D3" s="116"/>
      <c r="E3" s="116"/>
      <c r="F3" s="89"/>
      <c r="G3" s="89"/>
      <c r="H3" s="89"/>
      <c r="I3" s="89"/>
      <c r="J3" s="133"/>
      <c r="K3" s="133"/>
      <c r="L3" s="133"/>
      <c r="M3" s="133"/>
      <c r="N3" s="131"/>
      <c r="O3" s="132"/>
      <c r="P3" s="132"/>
      <c r="Q3" s="132"/>
      <c r="R3" s="132"/>
      <c r="S3" s="144"/>
      <c r="T3" s="145" t="s">
        <v>184</v>
      </c>
    </row>
    <row r="4" ht="15.75" customHeight="1" spans="1:20">
      <c r="A4" s="117" t="s">
        <v>193</v>
      </c>
      <c r="B4" s="117" t="s">
        <v>194</v>
      </c>
      <c r="C4" s="118" t="s">
        <v>445</v>
      </c>
      <c r="D4" s="118" t="s">
        <v>461</v>
      </c>
      <c r="E4" s="118" t="s">
        <v>462</v>
      </c>
      <c r="F4" s="119" t="s">
        <v>463</v>
      </c>
      <c r="G4" s="118" t="s">
        <v>464</v>
      </c>
      <c r="H4" s="118" t="s">
        <v>465</v>
      </c>
      <c r="I4" s="118" t="s">
        <v>466</v>
      </c>
      <c r="J4" s="118" t="s">
        <v>201</v>
      </c>
      <c r="K4" s="118"/>
      <c r="L4" s="118"/>
      <c r="M4" s="118"/>
      <c r="N4" s="134"/>
      <c r="O4" s="118"/>
      <c r="P4" s="118"/>
      <c r="Q4" s="118"/>
      <c r="R4" s="118"/>
      <c r="S4" s="134"/>
      <c r="T4" s="118"/>
    </row>
    <row r="5" ht="17.25" customHeight="1" spans="1:20">
      <c r="A5" s="120"/>
      <c r="B5" s="120"/>
      <c r="C5" s="118"/>
      <c r="D5" s="118"/>
      <c r="E5" s="118"/>
      <c r="F5" s="121"/>
      <c r="G5" s="118"/>
      <c r="H5" s="118"/>
      <c r="I5" s="118"/>
      <c r="J5" s="118" t="s">
        <v>77</v>
      </c>
      <c r="K5" s="118" t="s">
        <v>80</v>
      </c>
      <c r="L5" s="118" t="s">
        <v>451</v>
      </c>
      <c r="M5" s="118" t="s">
        <v>452</v>
      </c>
      <c r="N5" s="135" t="s">
        <v>453</v>
      </c>
      <c r="O5" s="118" t="s">
        <v>454</v>
      </c>
      <c r="P5" s="118"/>
      <c r="Q5" s="118"/>
      <c r="R5" s="118"/>
      <c r="S5" s="135"/>
      <c r="T5" s="118"/>
    </row>
    <row r="6" ht="54" customHeight="1" spans="1:20">
      <c r="A6" s="120"/>
      <c r="B6" s="120"/>
      <c r="C6" s="118"/>
      <c r="D6" s="118"/>
      <c r="E6" s="118"/>
      <c r="F6" s="122"/>
      <c r="G6" s="118"/>
      <c r="H6" s="118"/>
      <c r="I6" s="118"/>
      <c r="J6" s="118"/>
      <c r="K6" s="118"/>
      <c r="L6" s="118"/>
      <c r="M6" s="118"/>
      <c r="N6" s="134"/>
      <c r="O6" s="118" t="s">
        <v>79</v>
      </c>
      <c r="P6" s="118" t="s">
        <v>86</v>
      </c>
      <c r="Q6" s="118" t="s">
        <v>267</v>
      </c>
      <c r="R6" s="118" t="s">
        <v>88</v>
      </c>
      <c r="S6" s="134" t="s">
        <v>89</v>
      </c>
      <c r="T6" s="118" t="s">
        <v>90</v>
      </c>
    </row>
    <row r="7" ht="15" customHeight="1" spans="1:20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</row>
    <row r="8" ht="22.5" customHeight="1" spans="1:20">
      <c r="A8" s="123" t="s">
        <v>467</v>
      </c>
      <c r="B8" s="124"/>
      <c r="C8" s="124"/>
      <c r="D8" s="124"/>
      <c r="E8" s="124"/>
      <c r="F8" s="124"/>
      <c r="G8" s="124"/>
      <c r="H8" s="124"/>
      <c r="I8" s="136"/>
      <c r="J8" s="137" t="s">
        <v>92</v>
      </c>
      <c r="K8" s="137" t="s">
        <v>92</v>
      </c>
      <c r="L8" s="137" t="s">
        <v>92</v>
      </c>
      <c r="M8" s="137" t="s">
        <v>92</v>
      </c>
      <c r="N8" s="137" t="s">
        <v>92</v>
      </c>
      <c r="O8" s="137" t="s">
        <v>92</v>
      </c>
      <c r="P8" s="137" t="s">
        <v>92</v>
      </c>
      <c r="Q8" s="137" t="s">
        <v>92</v>
      </c>
      <c r="R8" s="137"/>
      <c r="S8" s="137" t="s">
        <v>92</v>
      </c>
      <c r="T8" s="137" t="s">
        <v>92</v>
      </c>
    </row>
    <row r="9" ht="22.5" customHeight="1" spans="1:20">
      <c r="A9" s="125"/>
      <c r="B9" s="125"/>
      <c r="C9" s="126"/>
      <c r="D9" s="127"/>
      <c r="E9" s="127"/>
      <c r="F9" s="127"/>
      <c r="G9" s="127"/>
      <c r="H9" s="127"/>
      <c r="I9" s="127"/>
      <c r="J9" s="138" t="s">
        <v>92</v>
      </c>
      <c r="K9" s="138" t="s">
        <v>92</v>
      </c>
      <c r="L9" s="138" t="s">
        <v>92</v>
      </c>
      <c r="M9" s="138" t="s">
        <v>92</v>
      </c>
      <c r="N9" s="137" t="s">
        <v>92</v>
      </c>
      <c r="O9" s="138" t="s">
        <v>92</v>
      </c>
      <c r="P9" s="138" t="s">
        <v>92</v>
      </c>
      <c r="Q9" s="138" t="s">
        <v>92</v>
      </c>
      <c r="R9" s="138"/>
      <c r="S9" s="137" t="s">
        <v>92</v>
      </c>
      <c r="T9" s="138" t="s">
        <v>92</v>
      </c>
    </row>
    <row r="10" ht="22.5" customHeight="1" spans="1:20">
      <c r="A10" s="118"/>
      <c r="B10" s="118"/>
      <c r="C10" s="126"/>
      <c r="D10" s="128"/>
      <c r="E10" s="128"/>
      <c r="F10" s="128"/>
      <c r="G10" s="128"/>
      <c r="H10" s="128"/>
      <c r="I10" s="128"/>
      <c r="J10" s="139" t="s">
        <v>92</v>
      </c>
      <c r="K10" s="139" t="s">
        <v>92</v>
      </c>
      <c r="L10" s="139" t="s">
        <v>92</v>
      </c>
      <c r="M10" s="139" t="s">
        <v>92</v>
      </c>
      <c r="N10" s="139" t="s">
        <v>92</v>
      </c>
      <c r="O10" s="139" t="s">
        <v>92</v>
      </c>
      <c r="P10" s="139" t="s">
        <v>92</v>
      </c>
      <c r="Q10" s="139" t="s">
        <v>92</v>
      </c>
      <c r="R10" s="139"/>
      <c r="S10" s="139" t="s">
        <v>92</v>
      </c>
      <c r="T10" s="139" t="s">
        <v>92</v>
      </c>
    </row>
    <row r="11" ht="22.5" customHeight="1" spans="1:20">
      <c r="A11" s="129" t="s">
        <v>142</v>
      </c>
      <c r="B11" s="129"/>
      <c r="C11" s="129"/>
      <c r="D11" s="129"/>
      <c r="E11" s="129"/>
      <c r="F11" s="129"/>
      <c r="G11" s="129"/>
      <c r="H11" s="129"/>
      <c r="I11" s="129"/>
      <c r="J11" s="140"/>
      <c r="K11" s="140"/>
      <c r="L11" s="140"/>
      <c r="M11" s="140"/>
      <c r="N11" s="141"/>
      <c r="O11" s="140"/>
      <c r="P11" s="140"/>
      <c r="Q11" s="140"/>
      <c r="R11" s="140"/>
      <c r="S11" s="141"/>
      <c r="T11" s="140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7" sqref="A7:G7"/>
    </sheetView>
  </sheetViews>
  <sheetFormatPr defaultColWidth="8.88571428571429" defaultRowHeight="14.25" customHeight="1" outlineLevelRow="7"/>
  <cols>
    <col min="1" max="1" width="50" style="83" customWidth="1"/>
    <col min="2" max="2" width="17.2857142857143" style="83" customWidth="1"/>
    <col min="3" max="4" width="13.4285714285714" style="83" customWidth="1"/>
    <col min="5" max="12" width="10.2857142857143" style="83" customWidth="1"/>
    <col min="13" max="13" width="13.1428571428571" style="83" customWidth="1"/>
    <col min="14" max="14" width="9.13333333333333" style="67" customWidth="1"/>
    <col min="15" max="246" width="9.13333333333333" style="67"/>
    <col min="247" max="247" width="9.13333333333333" style="84"/>
    <col min="248" max="256" width="8.88571428571429" style="84"/>
  </cols>
  <sheetData>
    <row r="1" s="67" customFormat="1" ht="13.5" customHeight="1" spans="1:13">
      <c r="A1" s="85" t="s">
        <v>468</v>
      </c>
      <c r="B1" s="85"/>
      <c r="C1" s="85"/>
      <c r="D1" s="86"/>
      <c r="E1" s="83"/>
      <c r="F1" s="83"/>
      <c r="G1" s="83"/>
      <c r="H1" s="83"/>
      <c r="I1" s="83"/>
      <c r="J1" s="83"/>
      <c r="K1" s="83"/>
      <c r="L1" s="83"/>
      <c r="M1" s="83"/>
    </row>
    <row r="2" s="67" customFormat="1" ht="35" customHeight="1" spans="1:13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="82" customFormat="1" ht="24" customHeight="1" spans="1:13">
      <c r="A3" s="88" t="s">
        <v>22</v>
      </c>
      <c r="B3" s="89"/>
      <c r="C3" s="89"/>
      <c r="D3" s="89"/>
      <c r="E3" s="90"/>
      <c r="F3" s="90"/>
      <c r="G3" s="90"/>
      <c r="H3" s="90"/>
      <c r="I3" s="90"/>
      <c r="J3" s="109"/>
      <c r="K3" s="109"/>
      <c r="L3" s="109"/>
      <c r="M3" s="110" t="s">
        <v>184</v>
      </c>
    </row>
    <row r="4" s="67" customFormat="1" ht="19.5" customHeight="1" spans="1:13">
      <c r="A4" s="91" t="s">
        <v>469</v>
      </c>
      <c r="B4" s="92" t="s">
        <v>201</v>
      </c>
      <c r="C4" s="93"/>
      <c r="D4" s="93"/>
      <c r="E4" s="94" t="s">
        <v>470</v>
      </c>
      <c r="F4" s="94"/>
      <c r="G4" s="94"/>
      <c r="H4" s="94"/>
      <c r="I4" s="94"/>
      <c r="J4" s="94"/>
      <c r="K4" s="94"/>
      <c r="L4" s="94"/>
      <c r="M4" s="94"/>
    </row>
    <row r="5" s="67" customFormat="1" ht="40.5" customHeight="1" spans="1:13">
      <c r="A5" s="95"/>
      <c r="B5" s="96" t="s">
        <v>77</v>
      </c>
      <c r="C5" s="97" t="s">
        <v>80</v>
      </c>
      <c r="D5" s="98" t="s">
        <v>471</v>
      </c>
      <c r="E5" s="95" t="s">
        <v>472</v>
      </c>
      <c r="F5" s="95" t="s">
        <v>473</v>
      </c>
      <c r="G5" s="95" t="s">
        <v>474</v>
      </c>
      <c r="H5" s="95" t="s">
        <v>475</v>
      </c>
      <c r="I5" s="111" t="s">
        <v>476</v>
      </c>
      <c r="J5" s="95" t="s">
        <v>477</v>
      </c>
      <c r="K5" s="95" t="s">
        <v>478</v>
      </c>
      <c r="L5" s="95" t="s">
        <v>479</v>
      </c>
      <c r="M5" s="95" t="s">
        <v>480</v>
      </c>
    </row>
    <row r="6" s="67" customFormat="1" ht="19.5" customHeight="1" spans="1:13">
      <c r="A6" s="91">
        <v>1</v>
      </c>
      <c r="B6" s="91">
        <v>2</v>
      </c>
      <c r="C6" s="91">
        <v>3</v>
      </c>
      <c r="D6" s="99">
        <v>4</v>
      </c>
      <c r="E6" s="91">
        <v>5</v>
      </c>
      <c r="F6" s="91">
        <v>6</v>
      </c>
      <c r="G6" s="91">
        <v>7</v>
      </c>
      <c r="H6" s="100">
        <v>8</v>
      </c>
      <c r="I6" s="112">
        <v>9</v>
      </c>
      <c r="J6" s="112">
        <v>10</v>
      </c>
      <c r="K6" s="112">
        <v>11</v>
      </c>
      <c r="L6" s="100">
        <v>12</v>
      </c>
      <c r="M6" s="112">
        <v>13</v>
      </c>
    </row>
    <row r="7" s="67" customFormat="1" ht="19.5" customHeight="1" spans="1:247">
      <c r="A7" s="101" t="s">
        <v>481</v>
      </c>
      <c r="B7" s="102"/>
      <c r="C7" s="102"/>
      <c r="D7" s="102"/>
      <c r="E7" s="102"/>
      <c r="F7" s="102"/>
      <c r="G7" s="103"/>
      <c r="H7" s="104" t="s">
        <v>92</v>
      </c>
      <c r="I7" s="104" t="s">
        <v>92</v>
      </c>
      <c r="J7" s="104" t="s">
        <v>92</v>
      </c>
      <c r="K7" s="104" t="s">
        <v>92</v>
      </c>
      <c r="L7" s="104" t="s">
        <v>92</v>
      </c>
      <c r="M7" s="104" t="s">
        <v>92</v>
      </c>
      <c r="IM7" s="113"/>
    </row>
    <row r="8" s="67" customFormat="1" ht="19.5" customHeight="1" spans="1:13">
      <c r="A8" s="105" t="s">
        <v>92</v>
      </c>
      <c r="B8" s="106" t="s">
        <v>92</v>
      </c>
      <c r="C8" s="106" t="s">
        <v>92</v>
      </c>
      <c r="D8" s="107" t="s">
        <v>92</v>
      </c>
      <c r="E8" s="106" t="s">
        <v>92</v>
      </c>
      <c r="F8" s="106" t="s">
        <v>92</v>
      </c>
      <c r="G8" s="106" t="s">
        <v>92</v>
      </c>
      <c r="H8" s="108" t="s">
        <v>92</v>
      </c>
      <c r="I8" s="108" t="s">
        <v>92</v>
      </c>
      <c r="J8" s="108" t="s">
        <v>92</v>
      </c>
      <c r="K8" s="108" t="s">
        <v>92</v>
      </c>
      <c r="L8" s="108" t="s">
        <v>92</v>
      </c>
      <c r="M8" s="108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6" sqref="A6:D6"/>
    </sheetView>
  </sheetViews>
  <sheetFormatPr defaultColWidth="8.88571428571429" defaultRowHeight="12" outlineLevelRow="6"/>
  <cols>
    <col min="1" max="1" width="34.2857142857143" style="66" customWidth="1"/>
    <col min="2" max="2" width="29" style="66" customWidth="1"/>
    <col min="3" max="5" width="23.5714285714286" style="66" customWidth="1"/>
    <col min="6" max="6" width="11.2857142857143" style="67" customWidth="1"/>
    <col min="7" max="7" width="25.1333333333333" style="66" customWidth="1"/>
    <col min="8" max="8" width="15.5714285714286" style="67" customWidth="1"/>
    <col min="9" max="9" width="13.4285714285714" style="67" customWidth="1"/>
    <col min="10" max="10" width="18.847619047619" style="66" customWidth="1"/>
    <col min="11" max="11" width="9.13333333333333" style="67" customWidth="1"/>
    <col min="12" max="16384" width="9.13333333333333" style="67"/>
  </cols>
  <sheetData>
    <row r="1" customHeight="1" spans="1:10">
      <c r="A1" s="66" t="s">
        <v>482</v>
      </c>
      <c r="J1" s="81"/>
    </row>
    <row r="2" ht="28.5" customHeight="1" spans="1:10">
      <c r="A2" s="68" t="s">
        <v>17</v>
      </c>
      <c r="B2" s="69"/>
      <c r="C2" s="69"/>
      <c r="D2" s="69"/>
      <c r="E2" s="69"/>
      <c r="F2" s="70"/>
      <c r="G2" s="69"/>
      <c r="H2" s="70"/>
      <c r="I2" s="70"/>
      <c r="J2" s="69"/>
    </row>
    <row r="3" ht="17.25" customHeight="1" spans="1:1">
      <c r="A3" s="71" t="s">
        <v>22</v>
      </c>
    </row>
    <row r="4" ht="44.25" customHeight="1" spans="1:10">
      <c r="A4" s="72" t="s">
        <v>469</v>
      </c>
      <c r="B4" s="72" t="s">
        <v>294</v>
      </c>
      <c r="C4" s="72" t="s">
        <v>295</v>
      </c>
      <c r="D4" s="72" t="s">
        <v>296</v>
      </c>
      <c r="E4" s="72" t="s">
        <v>297</v>
      </c>
      <c r="F4" s="73" t="s">
        <v>298</v>
      </c>
      <c r="G4" s="72" t="s">
        <v>299</v>
      </c>
      <c r="H4" s="73" t="s">
        <v>300</v>
      </c>
      <c r="I4" s="73" t="s">
        <v>301</v>
      </c>
      <c r="J4" s="72" t="s">
        <v>302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</row>
    <row r="6" ht="42" customHeight="1" spans="1:10">
      <c r="A6" s="74" t="s">
        <v>481</v>
      </c>
      <c r="B6" s="75"/>
      <c r="C6" s="75"/>
      <c r="D6" s="76"/>
      <c r="E6" s="77"/>
      <c r="F6" s="78"/>
      <c r="G6" s="77"/>
      <c r="H6" s="78"/>
      <c r="I6" s="78"/>
      <c r="J6" s="77"/>
    </row>
    <row r="7" ht="42.75" customHeight="1" spans="1:10">
      <c r="A7" s="79" t="s">
        <v>92</v>
      </c>
      <c r="B7" s="79" t="s">
        <v>92</v>
      </c>
      <c r="C7" s="79" t="s">
        <v>92</v>
      </c>
      <c r="D7" s="79" t="s">
        <v>92</v>
      </c>
      <c r="E7" s="80" t="s">
        <v>92</v>
      </c>
      <c r="F7" s="79" t="s">
        <v>92</v>
      </c>
      <c r="G7" s="80" t="s">
        <v>92</v>
      </c>
      <c r="H7" s="79" t="s">
        <v>92</v>
      </c>
      <c r="I7" s="79" t="s">
        <v>92</v>
      </c>
      <c r="J7" s="80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7" sqref="A7:E7"/>
    </sheetView>
  </sheetViews>
  <sheetFormatPr defaultColWidth="8.88571428571429" defaultRowHeight="12"/>
  <cols>
    <col min="1" max="1" width="12" style="47" customWidth="1"/>
    <col min="2" max="2" width="29" style="47"/>
    <col min="3" max="3" width="18.7142857142857" style="47" customWidth="1"/>
    <col min="4" max="4" width="24.847619047619" style="47" customWidth="1"/>
    <col min="5" max="7" width="23.5714285714286" style="47" customWidth="1"/>
    <col min="8" max="8" width="25.1333333333333" style="47" customWidth="1"/>
    <col min="9" max="9" width="18.847619047619" style="47" customWidth="1"/>
    <col min="10" max="16384" width="9.13333333333333" style="47"/>
  </cols>
  <sheetData>
    <row r="1" spans="1:9">
      <c r="A1" s="47" t="s">
        <v>483</v>
      </c>
      <c r="I1" s="64"/>
    </row>
    <row r="2" ht="28.5" spans="2:9">
      <c r="B2" s="48" t="s">
        <v>18</v>
      </c>
      <c r="C2" s="48"/>
      <c r="D2" s="48"/>
      <c r="E2" s="48"/>
      <c r="F2" s="48"/>
      <c r="G2" s="48"/>
      <c r="H2" s="48"/>
      <c r="I2" s="48"/>
    </row>
    <row r="3" ht="13.5" spans="1:3">
      <c r="A3" s="49" t="s">
        <v>484</v>
      </c>
      <c r="B3" s="47" t="s">
        <v>91</v>
      </c>
      <c r="C3" s="50"/>
    </row>
    <row r="4" ht="18" customHeight="1" spans="1:9">
      <c r="A4" s="51" t="s">
        <v>193</v>
      </c>
      <c r="B4" s="51" t="s">
        <v>194</v>
      </c>
      <c r="C4" s="51" t="s">
        <v>485</v>
      </c>
      <c r="D4" s="51" t="s">
        <v>486</v>
      </c>
      <c r="E4" s="51" t="s">
        <v>487</v>
      </c>
      <c r="F4" s="51" t="s">
        <v>488</v>
      </c>
      <c r="G4" s="52" t="s">
        <v>489</v>
      </c>
      <c r="H4" s="53"/>
      <c r="I4" s="65"/>
    </row>
    <row r="5" ht="18" customHeight="1" spans="1:9">
      <c r="A5" s="54"/>
      <c r="B5" s="54"/>
      <c r="C5" s="54"/>
      <c r="D5" s="54"/>
      <c r="E5" s="54"/>
      <c r="F5" s="54"/>
      <c r="G5" s="55" t="s">
        <v>449</v>
      </c>
      <c r="H5" s="55" t="s">
        <v>490</v>
      </c>
      <c r="I5" s="55" t="s">
        <v>491</v>
      </c>
    </row>
    <row r="6" ht="21" customHeight="1" spans="1:9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</row>
    <row r="7" ht="33" customHeight="1" spans="1:9">
      <c r="A7" s="57" t="s">
        <v>492</v>
      </c>
      <c r="B7" s="58"/>
      <c r="C7" s="58"/>
      <c r="D7" s="58"/>
      <c r="E7" s="59"/>
      <c r="F7" s="60"/>
      <c r="G7" s="56"/>
      <c r="H7" s="56"/>
      <c r="I7" s="56"/>
    </row>
    <row r="8" ht="24" customHeight="1" spans="1:9">
      <c r="A8" s="61"/>
      <c r="B8" s="62"/>
      <c r="C8" s="62"/>
      <c r="D8" s="62"/>
      <c r="E8" s="62"/>
      <c r="F8" s="62"/>
      <c r="G8" s="56"/>
      <c r="H8" s="56"/>
      <c r="I8" s="56"/>
    </row>
    <row r="9" ht="24" customHeight="1" spans="1:9">
      <c r="A9" s="63" t="s">
        <v>77</v>
      </c>
      <c r="B9" s="63"/>
      <c r="C9" s="63"/>
      <c r="D9" s="63"/>
      <c r="E9" s="63"/>
      <c r="F9" s="63"/>
      <c r="G9" s="56"/>
      <c r="H9" s="56"/>
      <c r="I9" s="56"/>
    </row>
  </sheetData>
  <mergeCells count="10">
    <mergeCell ref="B2:I2"/>
    <mergeCell ref="G4:I4"/>
    <mergeCell ref="A7:E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C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9" t="s">
        <v>493</v>
      </c>
      <c r="D1" s="30"/>
      <c r="E1" s="30"/>
      <c r="F1" s="30"/>
      <c r="G1" s="30"/>
      <c r="K1" s="44"/>
    </row>
    <row r="2" s="1" customFormat="1" ht="27.75" customHeight="1" spans="1:11">
      <c r="A2" s="31" t="s">
        <v>494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28" customFormat="1" ht="13.5" customHeight="1" spans="1:11">
      <c r="A3" s="32" t="s">
        <v>22</v>
      </c>
      <c r="B3" s="33"/>
      <c r="C3" s="33"/>
      <c r="D3" s="33"/>
      <c r="E3" s="33"/>
      <c r="F3" s="33"/>
      <c r="G3" s="33"/>
      <c r="H3" s="34"/>
      <c r="I3" s="34"/>
      <c r="J3" s="34"/>
      <c r="K3" s="45" t="s">
        <v>184</v>
      </c>
    </row>
    <row r="4" s="1" customFormat="1" ht="21.75" customHeight="1" spans="1:11">
      <c r="A4" s="9" t="s">
        <v>262</v>
      </c>
      <c r="B4" s="9" t="s">
        <v>196</v>
      </c>
      <c r="C4" s="9" t="s">
        <v>263</v>
      </c>
      <c r="D4" s="10" t="s">
        <v>197</v>
      </c>
      <c r="E4" s="10" t="s">
        <v>198</v>
      </c>
      <c r="F4" s="10" t="s">
        <v>264</v>
      </c>
      <c r="G4" s="10" t="s">
        <v>265</v>
      </c>
      <c r="H4" s="16" t="s">
        <v>77</v>
      </c>
      <c r="I4" s="11" t="s">
        <v>495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6">
        <v>10</v>
      </c>
      <c r="K7" s="46">
        <v>11</v>
      </c>
    </row>
    <row r="8" s="1" customFormat="1" ht="37" customHeight="1" spans="1:11">
      <c r="A8" s="36" t="s">
        <v>496</v>
      </c>
      <c r="B8" s="37"/>
      <c r="C8" s="38"/>
      <c r="D8" s="39"/>
      <c r="E8" s="39"/>
      <c r="F8" s="39"/>
      <c r="G8" s="39"/>
      <c r="H8" s="40"/>
      <c r="I8" s="40"/>
      <c r="J8" s="40"/>
      <c r="K8" s="40"/>
    </row>
    <row r="9" s="1" customFormat="1" ht="30.65" customHeight="1" spans="1:11">
      <c r="A9" s="41"/>
      <c r="B9" s="41"/>
      <c r="C9" s="41"/>
      <c r="D9" s="41"/>
      <c r="E9" s="41"/>
      <c r="F9" s="41"/>
      <c r="G9" s="41"/>
      <c r="H9" s="40"/>
      <c r="I9" s="40"/>
      <c r="J9" s="40"/>
      <c r="K9" s="40"/>
    </row>
    <row r="10" s="1" customFormat="1" ht="18.75" customHeight="1" spans="1:11">
      <c r="A10" s="42" t="s">
        <v>142</v>
      </c>
      <c r="B10" s="42"/>
      <c r="C10" s="42"/>
      <c r="D10" s="42"/>
      <c r="E10" s="42"/>
      <c r="F10" s="42"/>
      <c r="G10" s="42"/>
      <c r="H10" s="43"/>
      <c r="I10" s="40"/>
      <c r="J10" s="40"/>
      <c r="K10" s="40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="90" zoomScaleNormal="90" workbookViewId="0">
      <selection activeCell="B37" sqref="B37"/>
    </sheetView>
  </sheetViews>
  <sheetFormatPr defaultColWidth="8" defaultRowHeight="12" outlineLevelCol="3"/>
  <cols>
    <col min="1" max="1" width="39.5714285714286" style="83" customWidth="1"/>
    <col min="2" max="2" width="43.1333333333333" style="83" customWidth="1"/>
    <col min="3" max="3" width="40.4285714285714" style="83" customWidth="1"/>
    <col min="4" max="4" width="46.1333333333333" style="83" customWidth="1"/>
    <col min="5" max="5" width="8" style="67" customWidth="1"/>
    <col min="6" max="16384" width="8" style="67"/>
  </cols>
  <sheetData>
    <row r="1" ht="17" customHeight="1" spans="1:4">
      <c r="A1" s="356" t="s">
        <v>21</v>
      </c>
      <c r="B1" s="85"/>
      <c r="C1" s="85"/>
      <c r="D1" s="162"/>
    </row>
    <row r="2" ht="36" customHeight="1" spans="1:4">
      <c r="A2" s="68" t="s">
        <v>2</v>
      </c>
      <c r="B2" s="357"/>
      <c r="C2" s="357"/>
      <c r="D2" s="357"/>
    </row>
    <row r="3" ht="21" customHeight="1" spans="1:4">
      <c r="A3" s="88" t="s">
        <v>22</v>
      </c>
      <c r="B3" s="309"/>
      <c r="C3" s="309"/>
      <c r="D3" s="160" t="s">
        <v>23</v>
      </c>
    </row>
    <row r="4" ht="19.5" customHeight="1" spans="1:4">
      <c r="A4" s="92" t="s">
        <v>24</v>
      </c>
      <c r="B4" s="173"/>
      <c r="C4" s="92" t="s">
        <v>25</v>
      </c>
      <c r="D4" s="173"/>
    </row>
    <row r="5" ht="19.5" customHeight="1" spans="1:4">
      <c r="A5" s="91" t="s">
        <v>26</v>
      </c>
      <c r="B5" s="91" t="s">
        <v>27</v>
      </c>
      <c r="C5" s="91" t="s">
        <v>28</v>
      </c>
      <c r="D5" s="91" t="s">
        <v>27</v>
      </c>
    </row>
    <row r="6" ht="19.5" customHeight="1" spans="1:4">
      <c r="A6" s="95"/>
      <c r="B6" s="95"/>
      <c r="C6" s="95"/>
      <c r="D6" s="95"/>
    </row>
    <row r="7" ht="20.25" customHeight="1" spans="1:4">
      <c r="A7" s="316" t="s">
        <v>29</v>
      </c>
      <c r="B7" s="312">
        <v>3534214</v>
      </c>
      <c r="C7" s="316" t="s">
        <v>30</v>
      </c>
      <c r="D7" s="358"/>
    </row>
    <row r="8" ht="20.25" customHeight="1" spans="1:4">
      <c r="A8" s="316" t="s">
        <v>31</v>
      </c>
      <c r="B8" s="293"/>
      <c r="C8" s="316" t="s">
        <v>32</v>
      </c>
      <c r="D8" s="358"/>
    </row>
    <row r="9" ht="20.25" customHeight="1" spans="1:4">
      <c r="A9" s="316" t="s">
        <v>33</v>
      </c>
      <c r="B9" s="293"/>
      <c r="C9" s="316" t="s">
        <v>34</v>
      </c>
      <c r="D9" s="358"/>
    </row>
    <row r="10" ht="20.25" customHeight="1" spans="1:4">
      <c r="A10" s="316" t="s">
        <v>35</v>
      </c>
      <c r="B10" s="293"/>
      <c r="C10" s="316" t="s">
        <v>36</v>
      </c>
      <c r="D10" s="358"/>
    </row>
    <row r="11" ht="20.25" customHeight="1" spans="1:4">
      <c r="A11" s="316" t="s">
        <v>37</v>
      </c>
      <c r="B11" s="359"/>
      <c r="C11" s="316" t="s">
        <v>38</v>
      </c>
      <c r="D11" s="358"/>
    </row>
    <row r="12" ht="20.25" customHeight="1" spans="1:4">
      <c r="A12" s="316" t="s">
        <v>39</v>
      </c>
      <c r="B12" s="315"/>
      <c r="C12" s="316" t="s">
        <v>40</v>
      </c>
      <c r="D12" s="358"/>
    </row>
    <row r="13" ht="20.25" customHeight="1" spans="1:4">
      <c r="A13" s="316" t="s">
        <v>41</v>
      </c>
      <c r="B13" s="315"/>
      <c r="C13" s="316" t="s">
        <v>42</v>
      </c>
      <c r="D13" s="312">
        <v>2510750.28</v>
      </c>
    </row>
    <row r="14" ht="20.25" customHeight="1" spans="1:4">
      <c r="A14" s="316" t="s">
        <v>43</v>
      </c>
      <c r="B14" s="315"/>
      <c r="C14" s="316" t="s">
        <v>44</v>
      </c>
      <c r="D14" s="312">
        <v>569354</v>
      </c>
    </row>
    <row r="15" ht="20.25" customHeight="1" spans="1:4">
      <c r="A15" s="360" t="s">
        <v>45</v>
      </c>
      <c r="B15" s="361"/>
      <c r="C15" s="316" t="s">
        <v>46</v>
      </c>
      <c r="D15" s="312">
        <v>256224</v>
      </c>
    </row>
    <row r="16" ht="20.25" customHeight="1" spans="1:4">
      <c r="A16" s="360" t="s">
        <v>47</v>
      </c>
      <c r="B16" s="362"/>
      <c r="C16" s="316" t="s">
        <v>48</v>
      </c>
      <c r="D16" s="358"/>
    </row>
    <row r="17" ht="20.25" customHeight="1" spans="1:4">
      <c r="A17" s="360"/>
      <c r="B17" s="363"/>
      <c r="C17" s="316" t="s">
        <v>49</v>
      </c>
      <c r="D17" s="358"/>
    </row>
    <row r="18" ht="20.25" customHeight="1" spans="1:4">
      <c r="A18" s="362"/>
      <c r="B18" s="363"/>
      <c r="C18" s="316" t="s">
        <v>50</v>
      </c>
      <c r="D18" s="358"/>
    </row>
    <row r="19" ht="20.25" customHeight="1" spans="1:4">
      <c r="A19" s="362"/>
      <c r="B19" s="363"/>
      <c r="C19" s="316" t="s">
        <v>51</v>
      </c>
      <c r="D19" s="358"/>
    </row>
    <row r="20" ht="20.25" customHeight="1" spans="1:4">
      <c r="A20" s="362"/>
      <c r="B20" s="363"/>
      <c r="C20" s="316" t="s">
        <v>52</v>
      </c>
      <c r="D20" s="358"/>
    </row>
    <row r="21" ht="20.25" customHeight="1" spans="1:4">
      <c r="A21" s="362"/>
      <c r="B21" s="363"/>
      <c r="C21" s="316" t="s">
        <v>53</v>
      </c>
      <c r="D21" s="358"/>
    </row>
    <row r="22" ht="20.25" customHeight="1" spans="1:4">
      <c r="A22" s="362"/>
      <c r="B22" s="363"/>
      <c r="C22" s="316" t="s">
        <v>54</v>
      </c>
      <c r="D22" s="358"/>
    </row>
    <row r="23" ht="20.25" customHeight="1" spans="1:4">
      <c r="A23" s="362"/>
      <c r="B23" s="363"/>
      <c r="C23" s="316" t="s">
        <v>55</v>
      </c>
      <c r="D23" s="358"/>
    </row>
    <row r="24" ht="20.25" customHeight="1" spans="1:4">
      <c r="A24" s="362"/>
      <c r="B24" s="363"/>
      <c r="C24" s="316" t="s">
        <v>56</v>
      </c>
      <c r="D24" s="358"/>
    </row>
    <row r="25" ht="20.25" customHeight="1" spans="1:4">
      <c r="A25" s="362"/>
      <c r="B25" s="363"/>
      <c r="C25" s="316" t="s">
        <v>57</v>
      </c>
      <c r="D25" s="312">
        <v>227160</v>
      </c>
    </row>
    <row r="26" ht="20.25" customHeight="1" spans="1:4">
      <c r="A26" s="362"/>
      <c r="B26" s="363"/>
      <c r="C26" s="316" t="s">
        <v>58</v>
      </c>
      <c r="D26" s="358"/>
    </row>
    <row r="27" ht="20.25" customHeight="1" spans="1:4">
      <c r="A27" s="362"/>
      <c r="B27" s="363"/>
      <c r="C27" s="316" t="s">
        <v>59</v>
      </c>
      <c r="D27" s="358"/>
    </row>
    <row r="28" ht="20.25" customHeight="1" spans="1:4">
      <c r="A28" s="362"/>
      <c r="B28" s="363"/>
      <c r="C28" s="316" t="s">
        <v>60</v>
      </c>
      <c r="D28" s="358"/>
    </row>
    <row r="29" ht="20.25" customHeight="1" spans="1:4">
      <c r="A29" s="362"/>
      <c r="B29" s="363"/>
      <c r="C29" s="316" t="s">
        <v>61</v>
      </c>
      <c r="D29" s="358"/>
    </row>
    <row r="30" ht="20.25" customHeight="1" spans="1:4">
      <c r="A30" s="364"/>
      <c r="B30" s="365"/>
      <c r="C30" s="316" t="s">
        <v>62</v>
      </c>
      <c r="D30" s="358"/>
    </row>
    <row r="31" ht="20.25" customHeight="1" spans="1:4">
      <c r="A31" s="364"/>
      <c r="B31" s="365"/>
      <c r="C31" s="316" t="s">
        <v>63</v>
      </c>
      <c r="D31" s="358"/>
    </row>
    <row r="32" ht="20.25" customHeight="1" spans="1:4">
      <c r="A32" s="364"/>
      <c r="B32" s="365"/>
      <c r="C32" s="316" t="s">
        <v>64</v>
      </c>
      <c r="D32" s="358"/>
    </row>
    <row r="33" ht="20.25" customHeight="1" spans="1:4">
      <c r="A33" s="366" t="s">
        <v>65</v>
      </c>
      <c r="B33" s="367">
        <f>B7+B8+B9+B10+B11</f>
        <v>3534214</v>
      </c>
      <c r="C33" s="321" t="s">
        <v>66</v>
      </c>
      <c r="D33" s="318">
        <f>SUM(D7:D29)</f>
        <v>3563488.28</v>
      </c>
    </row>
    <row r="34" ht="20.25" customHeight="1" spans="1:4">
      <c r="A34" s="360" t="s">
        <v>67</v>
      </c>
      <c r="B34" s="312">
        <v>29274.28</v>
      </c>
      <c r="C34" s="316" t="s">
        <v>68</v>
      </c>
      <c r="D34" s="312"/>
    </row>
    <row r="35" s="1" customFormat="1" ht="25.4" customHeight="1" spans="1:4">
      <c r="A35" s="368" t="s">
        <v>69</v>
      </c>
      <c r="B35" s="312">
        <v>29274.28</v>
      </c>
      <c r="C35" s="369" t="s">
        <v>69</v>
      </c>
      <c r="D35" s="370"/>
    </row>
    <row r="36" s="1" customFormat="1" ht="25.4" customHeight="1" spans="1:4">
      <c r="A36" s="368" t="s">
        <v>70</v>
      </c>
      <c r="B36" s="371"/>
      <c r="C36" s="369" t="s">
        <v>71</v>
      </c>
      <c r="D36" s="370"/>
    </row>
    <row r="37" ht="20.25" customHeight="1" spans="1:4">
      <c r="A37" s="372" t="s">
        <v>72</v>
      </c>
      <c r="B37" s="373">
        <f>B33+B34</f>
        <v>3563488.28</v>
      </c>
      <c r="C37" s="321" t="s">
        <v>73</v>
      </c>
      <c r="D37" s="373">
        <f>D33+D34</f>
        <v>3563488.28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21" sqref="C21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54.5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497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498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184</v>
      </c>
    </row>
    <row r="4" s="1" customFormat="1" ht="21.75" customHeight="1" spans="1:7">
      <c r="A4" s="9" t="s">
        <v>263</v>
      </c>
      <c r="B4" s="9" t="s">
        <v>262</v>
      </c>
      <c r="C4" s="9" t="s">
        <v>196</v>
      </c>
      <c r="D4" s="10" t="s">
        <v>499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500</v>
      </c>
      <c r="F5" s="10" t="s">
        <v>501</v>
      </c>
      <c r="G5" s="10" t="s">
        <v>502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31" customHeight="1" spans="1:7">
      <c r="A8" s="21" t="s">
        <v>91</v>
      </c>
      <c r="B8" s="21" t="s">
        <v>269</v>
      </c>
      <c r="C8" s="21" t="s">
        <v>271</v>
      </c>
      <c r="D8" s="22" t="s">
        <v>503</v>
      </c>
      <c r="E8" s="23">
        <v>72780</v>
      </c>
      <c r="F8" s="23">
        <v>100000</v>
      </c>
      <c r="G8" s="23">
        <v>150000</v>
      </c>
    </row>
    <row r="9" s="1" customFormat="1" ht="31" customHeight="1" spans="1:7">
      <c r="A9" s="21" t="s">
        <v>91</v>
      </c>
      <c r="B9" s="21" t="s">
        <v>269</v>
      </c>
      <c r="C9" s="21" t="s">
        <v>275</v>
      </c>
      <c r="D9" s="22" t="s">
        <v>503</v>
      </c>
      <c r="E9" s="23">
        <v>18000</v>
      </c>
      <c r="F9" s="23">
        <v>20000</v>
      </c>
      <c r="G9" s="23">
        <v>30000</v>
      </c>
    </row>
    <row r="10" s="1" customFormat="1" ht="31" customHeight="1" spans="1:7">
      <c r="A10" s="21" t="s">
        <v>91</v>
      </c>
      <c r="B10" s="21" t="s">
        <v>269</v>
      </c>
      <c r="C10" s="21" t="s">
        <v>279</v>
      </c>
      <c r="D10" s="22" t="s">
        <v>503</v>
      </c>
      <c r="E10" s="23">
        <v>25600</v>
      </c>
      <c r="F10" s="23">
        <v>25600</v>
      </c>
      <c r="G10" s="23">
        <v>25600</v>
      </c>
    </row>
    <row r="11" s="1" customFormat="1" ht="31" customHeight="1" spans="1:7">
      <c r="A11" s="21" t="s">
        <v>91</v>
      </c>
      <c r="B11" s="21" t="s">
        <v>280</v>
      </c>
      <c r="C11" s="21" t="s">
        <v>282</v>
      </c>
      <c r="D11" s="22" t="s">
        <v>503</v>
      </c>
      <c r="E11" s="23">
        <v>9220</v>
      </c>
      <c r="F11" s="23">
        <v>9500</v>
      </c>
      <c r="G11" s="23">
        <v>10000</v>
      </c>
    </row>
    <row r="12" s="1" customFormat="1" ht="25" customHeight="1" spans="1:7">
      <c r="A12" s="21" t="s">
        <v>91</v>
      </c>
      <c r="B12" s="21" t="s">
        <v>283</v>
      </c>
      <c r="C12" s="21" t="s">
        <v>285</v>
      </c>
      <c r="D12" s="22" t="s">
        <v>503</v>
      </c>
      <c r="E12" s="23">
        <v>9500</v>
      </c>
      <c r="F12" s="23">
        <v>10000</v>
      </c>
      <c r="G12" s="23">
        <v>10500</v>
      </c>
    </row>
    <row r="13" s="1" customFormat="1" ht="18.75" customHeight="1" spans="1:7">
      <c r="A13" s="24" t="s">
        <v>77</v>
      </c>
      <c r="B13" s="25"/>
      <c r="C13" s="25"/>
      <c r="D13" s="26"/>
      <c r="E13" s="27">
        <f>SUM(E8:E12)</f>
        <v>135100</v>
      </c>
      <c r="F13" s="27">
        <f>SUM(F8:F12)</f>
        <v>165100</v>
      </c>
      <c r="G13" s="27">
        <f>SUM(G8:G12)</f>
        <v>226100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B30" sqref="B30"/>
    </sheetView>
  </sheetViews>
  <sheetFormatPr defaultColWidth="8" defaultRowHeight="14.25" customHeight="1"/>
  <cols>
    <col min="1" max="1" width="21.1333333333333" style="83" customWidth="1"/>
    <col min="2" max="2" width="23.4285714285714" style="83" customWidth="1"/>
    <col min="3" max="3" width="16.1428571428571" style="83" customWidth="1"/>
    <col min="4" max="5" width="16" style="83" customWidth="1"/>
    <col min="6" max="6" width="16.2857142857143" style="83" customWidth="1"/>
    <col min="7" max="8" width="12.5714285714286" style="83" customWidth="1"/>
    <col min="9" max="9" width="8.84761904761905" style="83" customWidth="1"/>
    <col min="10" max="14" width="12.5714285714286" style="83" customWidth="1"/>
    <col min="15" max="16" width="12.1428571428571" style="67" customWidth="1"/>
    <col min="17" max="17" width="9.71428571428571" style="67" customWidth="1"/>
    <col min="18" max="18" width="10.5714285714286" style="67" customWidth="1"/>
    <col min="19" max="19" width="10.1333333333333" style="83" customWidth="1"/>
    <col min="20" max="20" width="8" style="67" customWidth="1"/>
    <col min="21" max="16384" width="8" style="67"/>
  </cols>
  <sheetData>
    <row r="1" ht="12" customHeight="1" spans="1:18">
      <c r="A1" s="331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345"/>
      <c r="P1" s="345"/>
      <c r="Q1" s="345"/>
      <c r="R1" s="345"/>
    </row>
    <row r="2" ht="36" customHeight="1" spans="1:19">
      <c r="A2" s="332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  <c r="P2" s="70"/>
      <c r="Q2" s="70"/>
      <c r="R2" s="70"/>
      <c r="S2" s="69"/>
    </row>
    <row r="3" ht="20.25" customHeight="1" spans="1:19">
      <c r="A3" s="88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46"/>
      <c r="P3" s="346"/>
      <c r="Q3" s="346"/>
      <c r="R3" s="346"/>
      <c r="S3" s="351" t="s">
        <v>23</v>
      </c>
    </row>
    <row r="4" ht="18.75" customHeight="1" spans="1:19">
      <c r="A4" s="333" t="s">
        <v>75</v>
      </c>
      <c r="B4" s="334" t="s">
        <v>76</v>
      </c>
      <c r="C4" s="334" t="s">
        <v>77</v>
      </c>
      <c r="D4" s="259" t="s">
        <v>78</v>
      </c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47" t="s">
        <v>67</v>
      </c>
      <c r="P4" s="347"/>
      <c r="Q4" s="347"/>
      <c r="R4" s="347"/>
      <c r="S4" s="352"/>
    </row>
    <row r="5" ht="18.75" customHeight="1" spans="1:19">
      <c r="A5" s="336"/>
      <c r="B5" s="337"/>
      <c r="C5" s="337"/>
      <c r="D5" s="338" t="s">
        <v>79</v>
      </c>
      <c r="E5" s="338" t="s">
        <v>80</v>
      </c>
      <c r="F5" s="338" t="s">
        <v>81</v>
      </c>
      <c r="G5" s="338" t="s">
        <v>82</v>
      </c>
      <c r="H5" s="338" t="s">
        <v>83</v>
      </c>
      <c r="I5" s="348" t="s">
        <v>84</v>
      </c>
      <c r="J5" s="335"/>
      <c r="K5" s="335"/>
      <c r="L5" s="335"/>
      <c r="M5" s="335"/>
      <c r="N5" s="335"/>
      <c r="O5" s="347" t="s">
        <v>79</v>
      </c>
      <c r="P5" s="347" t="s">
        <v>80</v>
      </c>
      <c r="Q5" s="347" t="s">
        <v>81</v>
      </c>
      <c r="R5" s="123" t="s">
        <v>82</v>
      </c>
      <c r="S5" s="347" t="s">
        <v>85</v>
      </c>
    </row>
    <row r="6" ht="33.75" customHeight="1" spans="1:19">
      <c r="A6" s="339"/>
      <c r="B6" s="340"/>
      <c r="C6" s="340"/>
      <c r="D6" s="339"/>
      <c r="E6" s="339"/>
      <c r="F6" s="339"/>
      <c r="G6" s="339"/>
      <c r="H6" s="339"/>
      <c r="I6" s="340" t="s">
        <v>79</v>
      </c>
      <c r="J6" s="340" t="s">
        <v>86</v>
      </c>
      <c r="K6" s="340" t="s">
        <v>87</v>
      </c>
      <c r="L6" s="340" t="s">
        <v>88</v>
      </c>
      <c r="M6" s="340" t="s">
        <v>89</v>
      </c>
      <c r="N6" s="349" t="s">
        <v>90</v>
      </c>
      <c r="O6" s="347"/>
      <c r="P6" s="347"/>
      <c r="Q6" s="347"/>
      <c r="R6" s="123"/>
      <c r="S6" s="347"/>
    </row>
    <row r="7" ht="16.5" customHeight="1" spans="1:19">
      <c r="A7" s="290">
        <v>1</v>
      </c>
      <c r="B7" s="290">
        <v>2</v>
      </c>
      <c r="C7" s="290">
        <v>3</v>
      </c>
      <c r="D7" s="290">
        <v>4</v>
      </c>
      <c r="E7" s="290">
        <v>5</v>
      </c>
      <c r="F7" s="290">
        <v>6</v>
      </c>
      <c r="G7" s="290">
        <v>7</v>
      </c>
      <c r="H7" s="290">
        <v>8</v>
      </c>
      <c r="I7" s="290">
        <v>9</v>
      </c>
      <c r="J7" s="290">
        <v>10</v>
      </c>
      <c r="K7" s="290">
        <v>11</v>
      </c>
      <c r="L7" s="290">
        <v>12</v>
      </c>
      <c r="M7" s="290">
        <v>13</v>
      </c>
      <c r="N7" s="290">
        <v>14</v>
      </c>
      <c r="O7" s="290">
        <v>15</v>
      </c>
      <c r="P7" s="290">
        <v>16</v>
      </c>
      <c r="Q7" s="290">
        <v>17</v>
      </c>
      <c r="R7" s="290">
        <v>18</v>
      </c>
      <c r="S7" s="129">
        <v>19</v>
      </c>
    </row>
    <row r="8" ht="16.5" customHeight="1" spans="1:19">
      <c r="A8" s="341">
        <v>129004</v>
      </c>
      <c r="B8" s="205" t="s">
        <v>91</v>
      </c>
      <c r="C8" s="205">
        <f>D8</f>
        <v>3563488.28</v>
      </c>
      <c r="D8" s="205">
        <v>3563488.28</v>
      </c>
      <c r="E8" s="205">
        <v>3534214</v>
      </c>
      <c r="F8" s="205">
        <v>3534214</v>
      </c>
      <c r="G8" s="342" t="s">
        <v>92</v>
      </c>
      <c r="H8" s="342" t="s">
        <v>92</v>
      </c>
      <c r="I8" s="342" t="s">
        <v>92</v>
      </c>
      <c r="J8" s="342" t="s">
        <v>92</v>
      </c>
      <c r="K8" s="342" t="s">
        <v>92</v>
      </c>
      <c r="L8" s="342" t="s">
        <v>92</v>
      </c>
      <c r="M8" s="342" t="s">
        <v>92</v>
      </c>
      <c r="N8" s="350" t="s">
        <v>92</v>
      </c>
      <c r="O8" s="205">
        <v>29274.28</v>
      </c>
      <c r="P8" s="205">
        <v>29274.28</v>
      </c>
      <c r="Q8" s="353"/>
      <c r="R8" s="354"/>
      <c r="S8" s="129"/>
    </row>
    <row r="9" ht="16.5" customHeight="1" spans="1:19">
      <c r="A9" s="343" t="s">
        <v>77</v>
      </c>
      <c r="B9" s="344"/>
      <c r="C9" s="342" t="s">
        <v>92</v>
      </c>
      <c r="D9" s="205">
        <v>3563488.28</v>
      </c>
      <c r="E9" s="205">
        <v>3534214</v>
      </c>
      <c r="F9" s="205">
        <v>3534214</v>
      </c>
      <c r="G9" s="342" t="s">
        <v>92</v>
      </c>
      <c r="H9" s="342" t="s">
        <v>92</v>
      </c>
      <c r="I9" s="342" t="s">
        <v>92</v>
      </c>
      <c r="J9" s="342" t="s">
        <v>92</v>
      </c>
      <c r="K9" s="342" t="s">
        <v>92</v>
      </c>
      <c r="L9" s="342" t="s">
        <v>92</v>
      </c>
      <c r="M9" s="342" t="s">
        <v>92</v>
      </c>
      <c r="N9" s="350" t="s">
        <v>92</v>
      </c>
      <c r="O9" s="205">
        <v>29274.28</v>
      </c>
      <c r="P9" s="205">
        <v>29274.28</v>
      </c>
      <c r="Q9" s="353"/>
      <c r="R9" s="354"/>
      <c r="S9" s="355"/>
    </row>
    <row r="10" customHeight="1" spans="19:19">
      <c r="S10" s="81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H23" sqref="H23"/>
    </sheetView>
  </sheetViews>
  <sheetFormatPr defaultColWidth="8.88571428571429" defaultRowHeight="14.25" customHeight="1"/>
  <cols>
    <col min="1" max="1" width="14.2857142857143" style="83" customWidth="1"/>
    <col min="2" max="2" width="29.1333333333333" style="83" customWidth="1"/>
    <col min="3" max="4" width="15.4285714285714" style="83" customWidth="1"/>
    <col min="5" max="8" width="18.847619047619" style="83" customWidth="1"/>
    <col min="9" max="9" width="15.5714285714286" style="83" customWidth="1"/>
    <col min="10" max="10" width="14.1333333333333" style="83" customWidth="1"/>
    <col min="11" max="15" width="18.847619047619" style="83" customWidth="1"/>
    <col min="16" max="16" width="9.13333333333333" style="83" customWidth="1"/>
    <col min="17" max="16384" width="9.13333333333333" style="83"/>
  </cols>
  <sheetData>
    <row r="1" ht="15.75" customHeight="1" spans="1:14">
      <c r="A1" s="294" t="s">
        <v>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28.5" customHeight="1" spans="1:15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ht="15" customHeight="1" spans="1:15">
      <c r="A3" s="324" t="s">
        <v>22</v>
      </c>
      <c r="B3" s="325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89"/>
      <c r="N3" s="89"/>
      <c r="O3" s="168" t="s">
        <v>23</v>
      </c>
    </row>
    <row r="4" ht="17.25" customHeight="1" spans="1:15">
      <c r="A4" s="97" t="s">
        <v>94</v>
      </c>
      <c r="B4" s="97" t="s">
        <v>95</v>
      </c>
      <c r="C4" s="98" t="s">
        <v>77</v>
      </c>
      <c r="D4" s="118" t="s">
        <v>80</v>
      </c>
      <c r="E4" s="118"/>
      <c r="F4" s="118"/>
      <c r="G4" s="118" t="s">
        <v>81</v>
      </c>
      <c r="H4" s="118" t="s">
        <v>82</v>
      </c>
      <c r="I4" s="118" t="s">
        <v>96</v>
      </c>
      <c r="J4" s="118" t="s">
        <v>84</v>
      </c>
      <c r="K4" s="118"/>
      <c r="L4" s="118"/>
      <c r="M4" s="118"/>
      <c r="N4" s="118"/>
      <c r="O4" s="118"/>
    </row>
    <row r="5" ht="27" spans="1:15">
      <c r="A5" s="111"/>
      <c r="B5" s="111"/>
      <c r="C5" s="212"/>
      <c r="D5" s="118" t="s">
        <v>79</v>
      </c>
      <c r="E5" s="118" t="s">
        <v>97</v>
      </c>
      <c r="F5" s="118" t="s">
        <v>98</v>
      </c>
      <c r="G5" s="118"/>
      <c r="H5" s="118"/>
      <c r="I5" s="118"/>
      <c r="J5" s="118" t="s">
        <v>79</v>
      </c>
      <c r="K5" s="118" t="s">
        <v>99</v>
      </c>
      <c r="L5" s="118" t="s">
        <v>100</v>
      </c>
      <c r="M5" s="118" t="s">
        <v>101</v>
      </c>
      <c r="N5" s="118" t="s">
        <v>102</v>
      </c>
      <c r="O5" s="118" t="s">
        <v>103</v>
      </c>
    </row>
    <row r="6" ht="16.5" customHeight="1" spans="1:15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  <c r="I6" s="112">
        <v>9</v>
      </c>
      <c r="J6" s="112">
        <v>10</v>
      </c>
      <c r="K6" s="112">
        <v>11</v>
      </c>
      <c r="L6" s="112">
        <v>12</v>
      </c>
      <c r="M6" s="112">
        <v>13</v>
      </c>
      <c r="N6" s="112">
        <v>14</v>
      </c>
      <c r="O6" s="112">
        <v>15</v>
      </c>
    </row>
    <row r="7" ht="16.5" customHeight="1" spans="1:15">
      <c r="A7" s="240" t="s">
        <v>104</v>
      </c>
      <c r="B7" s="240" t="s">
        <v>105</v>
      </c>
      <c r="C7" s="326">
        <v>2510750.28</v>
      </c>
      <c r="D7" s="326">
        <v>2510750.28</v>
      </c>
      <c r="E7" s="326">
        <v>2355876</v>
      </c>
      <c r="F7" s="326">
        <v>154874.28</v>
      </c>
      <c r="G7" s="94"/>
      <c r="H7" s="94"/>
      <c r="I7" s="94"/>
      <c r="J7" s="94"/>
      <c r="K7" s="94"/>
      <c r="L7" s="94"/>
      <c r="M7" s="94"/>
      <c r="N7" s="94"/>
      <c r="O7" s="94"/>
    </row>
    <row r="8" ht="16.5" customHeight="1" spans="1:15">
      <c r="A8" s="327" t="s">
        <v>106</v>
      </c>
      <c r="B8" s="327" t="s">
        <v>107</v>
      </c>
      <c r="C8" s="326">
        <v>2510750.28</v>
      </c>
      <c r="D8" s="326">
        <v>2510750.28</v>
      </c>
      <c r="E8" s="326">
        <v>2355876</v>
      </c>
      <c r="F8" s="326">
        <v>154874.28</v>
      </c>
      <c r="G8" s="94"/>
      <c r="H8" s="94"/>
      <c r="I8" s="94"/>
      <c r="J8" s="94"/>
      <c r="K8" s="94"/>
      <c r="L8" s="94"/>
      <c r="M8" s="94"/>
      <c r="N8" s="94"/>
      <c r="O8" s="94"/>
    </row>
    <row r="9" ht="16.5" customHeight="1" spans="1:15">
      <c r="A9" s="328" t="s">
        <v>108</v>
      </c>
      <c r="B9" s="328" t="s">
        <v>109</v>
      </c>
      <c r="C9" s="326">
        <v>2509882.28</v>
      </c>
      <c r="D9" s="326">
        <v>2509882.28</v>
      </c>
      <c r="E9" s="326">
        <v>2355876</v>
      </c>
      <c r="F9" s="326">
        <v>154006.28</v>
      </c>
      <c r="G9" s="94"/>
      <c r="H9" s="94"/>
      <c r="I9" s="94"/>
      <c r="J9" s="94"/>
      <c r="K9" s="94"/>
      <c r="L9" s="94"/>
      <c r="M9" s="94"/>
      <c r="N9" s="94"/>
      <c r="O9" s="94"/>
    </row>
    <row r="10" ht="16.5" customHeight="1" spans="1:15">
      <c r="A10" s="328" t="s">
        <v>110</v>
      </c>
      <c r="B10" s="328" t="s">
        <v>111</v>
      </c>
      <c r="C10" s="326">
        <v>868</v>
      </c>
      <c r="D10" s="326">
        <v>868</v>
      </c>
      <c r="E10" s="326"/>
      <c r="F10" s="326">
        <v>868</v>
      </c>
      <c r="G10" s="94"/>
      <c r="H10" s="94"/>
      <c r="I10" s="94"/>
      <c r="J10" s="94"/>
      <c r="K10" s="94"/>
      <c r="L10" s="94"/>
      <c r="M10" s="94"/>
      <c r="N10" s="94"/>
      <c r="O10" s="94"/>
    </row>
    <row r="11" ht="16.5" customHeight="1" spans="1:15">
      <c r="A11" s="240" t="s">
        <v>112</v>
      </c>
      <c r="B11" s="240" t="s">
        <v>113</v>
      </c>
      <c r="C11" s="326">
        <v>569354</v>
      </c>
      <c r="D11" s="326">
        <v>569354</v>
      </c>
      <c r="E11" s="326">
        <v>559854</v>
      </c>
      <c r="F11" s="326">
        <v>9500</v>
      </c>
      <c r="G11" s="94"/>
      <c r="H11" s="94"/>
      <c r="I11" s="94"/>
      <c r="J11" s="94"/>
      <c r="K11" s="94"/>
      <c r="L11" s="94"/>
      <c r="M11" s="94"/>
      <c r="N11" s="94"/>
      <c r="O11" s="94"/>
    </row>
    <row r="12" ht="16.5" customHeight="1" spans="1:15">
      <c r="A12" s="327" t="s">
        <v>114</v>
      </c>
      <c r="B12" s="327" t="s">
        <v>115</v>
      </c>
      <c r="C12" s="326">
        <v>559854</v>
      </c>
      <c r="D12" s="326">
        <v>559854</v>
      </c>
      <c r="E12" s="326">
        <v>559854</v>
      </c>
      <c r="F12" s="326"/>
      <c r="G12" s="94"/>
      <c r="H12" s="94"/>
      <c r="I12" s="94"/>
      <c r="J12" s="94"/>
      <c r="K12" s="94"/>
      <c r="L12" s="94"/>
      <c r="M12" s="94"/>
      <c r="N12" s="94"/>
      <c r="O12" s="94"/>
    </row>
    <row r="13" ht="16.5" customHeight="1" spans="1:15">
      <c r="A13" s="328" t="s">
        <v>116</v>
      </c>
      <c r="B13" s="328" t="s">
        <v>117</v>
      </c>
      <c r="C13" s="326">
        <v>223000</v>
      </c>
      <c r="D13" s="326">
        <v>223000</v>
      </c>
      <c r="E13" s="326">
        <v>223000</v>
      </c>
      <c r="F13" s="326"/>
      <c r="G13" s="94"/>
      <c r="H13" s="94"/>
      <c r="I13" s="94"/>
      <c r="J13" s="94"/>
      <c r="K13" s="94"/>
      <c r="L13" s="94"/>
      <c r="M13" s="94"/>
      <c r="N13" s="94"/>
      <c r="O13" s="94"/>
    </row>
    <row r="14" ht="16.5" customHeight="1" spans="1:15">
      <c r="A14" s="328" t="s">
        <v>118</v>
      </c>
      <c r="B14" s="328" t="s">
        <v>119</v>
      </c>
      <c r="C14" s="326">
        <v>231900</v>
      </c>
      <c r="D14" s="326">
        <v>231900</v>
      </c>
      <c r="E14" s="326">
        <v>231900</v>
      </c>
      <c r="F14" s="326"/>
      <c r="G14" s="94"/>
      <c r="H14" s="94"/>
      <c r="I14" s="94"/>
      <c r="J14" s="94"/>
      <c r="K14" s="94"/>
      <c r="L14" s="94"/>
      <c r="M14" s="94"/>
      <c r="N14" s="94"/>
      <c r="O14" s="94"/>
    </row>
    <row r="15" ht="16.5" customHeight="1" spans="1:15">
      <c r="A15" s="328" t="s">
        <v>120</v>
      </c>
      <c r="B15" s="328" t="s">
        <v>121</v>
      </c>
      <c r="C15" s="326">
        <v>104954</v>
      </c>
      <c r="D15" s="326">
        <v>104954</v>
      </c>
      <c r="E15" s="326">
        <v>104954</v>
      </c>
      <c r="F15" s="326"/>
      <c r="G15" s="94"/>
      <c r="H15" s="94"/>
      <c r="I15" s="94"/>
      <c r="J15" s="94"/>
      <c r="K15" s="94"/>
      <c r="L15" s="94"/>
      <c r="M15" s="94"/>
      <c r="N15" s="94"/>
      <c r="O15" s="94"/>
    </row>
    <row r="16" ht="16.5" customHeight="1" spans="1:15">
      <c r="A16" s="327" t="s">
        <v>122</v>
      </c>
      <c r="B16" s="327" t="s">
        <v>123</v>
      </c>
      <c r="C16" s="326">
        <v>9500</v>
      </c>
      <c r="D16" s="326">
        <v>9500</v>
      </c>
      <c r="E16" s="326"/>
      <c r="F16" s="326">
        <v>9500</v>
      </c>
      <c r="G16" s="94"/>
      <c r="H16" s="94"/>
      <c r="I16" s="94"/>
      <c r="J16" s="94"/>
      <c r="K16" s="94"/>
      <c r="L16" s="94"/>
      <c r="M16" s="94"/>
      <c r="N16" s="94"/>
      <c r="O16" s="94"/>
    </row>
    <row r="17" ht="16.5" customHeight="1" spans="1:15">
      <c r="A17" s="328" t="s">
        <v>124</v>
      </c>
      <c r="B17" s="328" t="s">
        <v>125</v>
      </c>
      <c r="C17" s="326">
        <v>9500</v>
      </c>
      <c r="D17" s="326">
        <v>9500</v>
      </c>
      <c r="E17" s="326"/>
      <c r="F17" s="326">
        <v>9500</v>
      </c>
      <c r="G17" s="94"/>
      <c r="H17" s="94"/>
      <c r="I17" s="94"/>
      <c r="J17" s="94"/>
      <c r="K17" s="94"/>
      <c r="L17" s="94"/>
      <c r="M17" s="94"/>
      <c r="N17" s="94"/>
      <c r="O17" s="94"/>
    </row>
    <row r="18" ht="16.5" customHeight="1" spans="1:15">
      <c r="A18" s="240" t="s">
        <v>126</v>
      </c>
      <c r="B18" s="240" t="s">
        <v>127</v>
      </c>
      <c r="C18" s="326">
        <v>256224</v>
      </c>
      <c r="D18" s="326">
        <v>256224</v>
      </c>
      <c r="E18" s="326">
        <v>256224</v>
      </c>
      <c r="F18" s="326"/>
      <c r="G18" s="94"/>
      <c r="H18" s="94"/>
      <c r="I18" s="94"/>
      <c r="J18" s="94"/>
      <c r="K18" s="94"/>
      <c r="L18" s="94"/>
      <c r="M18" s="94"/>
      <c r="N18" s="94"/>
      <c r="O18" s="94"/>
    </row>
    <row r="19" ht="16.5" customHeight="1" spans="1:15">
      <c r="A19" s="327" t="s">
        <v>128</v>
      </c>
      <c r="B19" s="327" t="s">
        <v>129</v>
      </c>
      <c r="C19" s="326">
        <v>256224</v>
      </c>
      <c r="D19" s="326">
        <v>256224</v>
      </c>
      <c r="E19" s="326">
        <v>256224</v>
      </c>
      <c r="F19" s="326"/>
      <c r="G19" s="94"/>
      <c r="H19" s="94"/>
      <c r="I19" s="94"/>
      <c r="J19" s="94"/>
      <c r="K19" s="94"/>
      <c r="L19" s="94"/>
      <c r="M19" s="94"/>
      <c r="N19" s="94"/>
      <c r="O19" s="94"/>
    </row>
    <row r="20" ht="16.5" customHeight="1" spans="1:15">
      <c r="A20" s="328" t="s">
        <v>130</v>
      </c>
      <c r="B20" s="328" t="s">
        <v>131</v>
      </c>
      <c r="C20" s="326">
        <v>129480</v>
      </c>
      <c r="D20" s="326">
        <v>129480</v>
      </c>
      <c r="E20" s="326">
        <v>129480</v>
      </c>
      <c r="F20" s="326"/>
      <c r="G20" s="94"/>
      <c r="H20" s="94"/>
      <c r="I20" s="94"/>
      <c r="J20" s="94"/>
      <c r="K20" s="94"/>
      <c r="L20" s="94"/>
      <c r="M20" s="94"/>
      <c r="N20" s="94"/>
      <c r="O20" s="94"/>
    </row>
    <row r="21" ht="16.5" customHeight="1" spans="1:15">
      <c r="A21" s="328" t="s">
        <v>132</v>
      </c>
      <c r="B21" s="328" t="s">
        <v>133</v>
      </c>
      <c r="C21" s="326">
        <v>123840</v>
      </c>
      <c r="D21" s="326">
        <v>123840</v>
      </c>
      <c r="E21" s="326">
        <v>123840</v>
      </c>
      <c r="F21" s="326"/>
      <c r="G21" s="94"/>
      <c r="H21" s="94"/>
      <c r="I21" s="94"/>
      <c r="J21" s="94"/>
      <c r="K21" s="94"/>
      <c r="L21" s="94"/>
      <c r="M21" s="94"/>
      <c r="N21" s="94"/>
      <c r="O21" s="94"/>
    </row>
    <row r="22" ht="16.5" customHeight="1" spans="1:15">
      <c r="A22" s="328" t="s">
        <v>134</v>
      </c>
      <c r="B22" s="328" t="s">
        <v>135</v>
      </c>
      <c r="C22" s="326">
        <v>2904</v>
      </c>
      <c r="D22" s="326">
        <v>2904</v>
      </c>
      <c r="E22" s="326">
        <v>2904</v>
      </c>
      <c r="F22" s="326"/>
      <c r="G22" s="94"/>
      <c r="H22" s="94"/>
      <c r="I22" s="94"/>
      <c r="J22" s="94"/>
      <c r="K22" s="94"/>
      <c r="L22" s="94"/>
      <c r="M22" s="94"/>
      <c r="N22" s="94"/>
      <c r="O22" s="94"/>
    </row>
    <row r="23" ht="16.5" customHeight="1" spans="1:15">
      <c r="A23" s="240" t="s">
        <v>136</v>
      </c>
      <c r="B23" s="240" t="s">
        <v>137</v>
      </c>
      <c r="C23" s="326">
        <v>227160</v>
      </c>
      <c r="D23" s="326">
        <v>227160</v>
      </c>
      <c r="E23" s="326">
        <v>227160</v>
      </c>
      <c r="F23" s="326"/>
      <c r="G23" s="94"/>
      <c r="H23" s="94"/>
      <c r="I23" s="94"/>
      <c r="J23" s="94"/>
      <c r="K23" s="94"/>
      <c r="L23" s="94"/>
      <c r="M23" s="94"/>
      <c r="N23" s="94"/>
      <c r="O23" s="94"/>
    </row>
    <row r="24" ht="16.5" customHeight="1" spans="1:15">
      <c r="A24" s="327" t="s">
        <v>138</v>
      </c>
      <c r="B24" s="327" t="s">
        <v>139</v>
      </c>
      <c r="C24" s="326">
        <v>227160</v>
      </c>
      <c r="D24" s="326">
        <v>227160</v>
      </c>
      <c r="E24" s="326">
        <v>227160</v>
      </c>
      <c r="F24" s="326"/>
      <c r="G24" s="94"/>
      <c r="H24" s="94"/>
      <c r="I24" s="94"/>
      <c r="J24" s="94"/>
      <c r="K24" s="94"/>
      <c r="L24" s="94"/>
      <c r="M24" s="94"/>
      <c r="N24" s="94"/>
      <c r="O24" s="94"/>
    </row>
    <row r="25" ht="21" customHeight="1" spans="1:15">
      <c r="A25" s="328" t="s">
        <v>140</v>
      </c>
      <c r="B25" s="328" t="s">
        <v>141</v>
      </c>
      <c r="C25" s="326">
        <v>227160</v>
      </c>
      <c r="D25" s="326">
        <v>227160</v>
      </c>
      <c r="E25" s="326">
        <v>227160</v>
      </c>
      <c r="F25" s="326"/>
      <c r="G25" s="94"/>
      <c r="H25" s="94"/>
      <c r="I25" s="94"/>
      <c r="J25" s="94"/>
      <c r="K25" s="94"/>
      <c r="L25" s="94"/>
      <c r="M25" s="94"/>
      <c r="N25" s="94"/>
      <c r="O25" s="94"/>
    </row>
    <row r="26" ht="17.25" customHeight="1" spans="1:15">
      <c r="A26" s="258" t="s">
        <v>142</v>
      </c>
      <c r="B26" s="329" t="s">
        <v>142</v>
      </c>
      <c r="C26" s="326">
        <v>3563488.28</v>
      </c>
      <c r="D26" s="326">
        <v>3563488.28</v>
      </c>
      <c r="E26" s="326">
        <v>3399114</v>
      </c>
      <c r="F26" s="326">
        <v>164374.28</v>
      </c>
      <c r="G26" s="330"/>
      <c r="H26" s="330"/>
      <c r="I26" s="330" t="s">
        <v>92</v>
      </c>
      <c r="J26" s="330"/>
      <c r="K26" s="330" t="s">
        <v>92</v>
      </c>
      <c r="L26" s="330" t="s">
        <v>92</v>
      </c>
      <c r="M26" s="330" t="s">
        <v>92</v>
      </c>
      <c r="N26" s="330" t="s">
        <v>92</v>
      </c>
      <c r="O26" s="330" t="s">
        <v>92</v>
      </c>
    </row>
    <row r="27" customHeight="1" spans="4:8">
      <c r="D27" s="306"/>
      <c r="H27" s="306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M15" activePane="bottomRight" state="frozen"/>
      <selection/>
      <selection pane="topRight"/>
      <selection pane="bottomLeft"/>
      <selection pane="bottomRight" activeCell="B7" sqref="B7:B12"/>
    </sheetView>
  </sheetViews>
  <sheetFormatPr defaultColWidth="8.88571428571429" defaultRowHeight="14.25" customHeight="1" outlineLevelCol="3"/>
  <cols>
    <col min="1" max="1" width="49.2857142857143" style="66" customWidth="1"/>
    <col min="2" max="2" width="38.847619047619" style="66" customWidth="1"/>
    <col min="3" max="3" width="48.5714285714286" style="66" customWidth="1"/>
    <col min="4" max="4" width="36.4285714285714" style="66" customWidth="1"/>
    <col min="5" max="5" width="9.13333333333333" style="67" customWidth="1"/>
    <col min="6" max="16384" width="9.13333333333333" style="67"/>
  </cols>
  <sheetData>
    <row r="1" customHeight="1" spans="1:4">
      <c r="A1" s="307" t="s">
        <v>143</v>
      </c>
      <c r="B1" s="307"/>
      <c r="C1" s="307"/>
      <c r="D1" s="160"/>
    </row>
    <row r="2" ht="31.5" customHeight="1" spans="1:4">
      <c r="A2" s="68" t="s">
        <v>5</v>
      </c>
      <c r="B2" s="308"/>
      <c r="C2" s="308"/>
      <c r="D2" s="308"/>
    </row>
    <row r="3" ht="17.25" customHeight="1" spans="1:4">
      <c r="A3" s="171" t="s">
        <v>22</v>
      </c>
      <c r="B3" s="309"/>
      <c r="C3" s="309"/>
      <c r="D3" s="162" t="s">
        <v>23</v>
      </c>
    </row>
    <row r="4" ht="19.5" customHeight="1" spans="1:4">
      <c r="A4" s="92" t="s">
        <v>24</v>
      </c>
      <c r="B4" s="173"/>
      <c r="C4" s="92" t="s">
        <v>25</v>
      </c>
      <c r="D4" s="173"/>
    </row>
    <row r="5" ht="21.75" customHeight="1" spans="1:4">
      <c r="A5" s="91" t="s">
        <v>26</v>
      </c>
      <c r="B5" s="310" t="s">
        <v>27</v>
      </c>
      <c r="C5" s="91" t="s">
        <v>144</v>
      </c>
      <c r="D5" s="310" t="s">
        <v>27</v>
      </c>
    </row>
    <row r="6" ht="17.25" customHeight="1" spans="1:4">
      <c r="A6" s="95"/>
      <c r="B6" s="111"/>
      <c r="C6" s="95"/>
      <c r="D6" s="111"/>
    </row>
    <row r="7" ht="17.25" customHeight="1" spans="1:4">
      <c r="A7" s="311" t="s">
        <v>145</v>
      </c>
      <c r="B7" s="312">
        <v>3534214</v>
      </c>
      <c r="C7" s="313" t="s">
        <v>146</v>
      </c>
      <c r="D7" s="312">
        <v>3563488.28</v>
      </c>
    </row>
    <row r="8" ht="17.25" customHeight="1" spans="1:4">
      <c r="A8" s="314" t="s">
        <v>147</v>
      </c>
      <c r="B8" s="312">
        <v>3534214</v>
      </c>
      <c r="C8" s="313" t="s">
        <v>148</v>
      </c>
      <c r="D8" s="315"/>
    </row>
    <row r="9" ht="17.25" customHeight="1" spans="1:4">
      <c r="A9" s="314" t="s">
        <v>149</v>
      </c>
      <c r="B9" s="312"/>
      <c r="C9" s="313" t="s">
        <v>150</v>
      </c>
      <c r="D9" s="315"/>
    </row>
    <row r="10" ht="17.25" customHeight="1" spans="1:4">
      <c r="A10" s="314" t="s">
        <v>151</v>
      </c>
      <c r="B10" s="312"/>
      <c r="C10" s="313" t="s">
        <v>152</v>
      </c>
      <c r="D10" s="315"/>
    </row>
    <row r="11" ht="17.25" customHeight="1" spans="1:4">
      <c r="A11" s="314" t="s">
        <v>153</v>
      </c>
      <c r="B11" s="312">
        <v>29274.28</v>
      </c>
      <c r="C11" s="313" t="s">
        <v>154</v>
      </c>
      <c r="D11" s="315"/>
    </row>
    <row r="12" ht="17.25" customHeight="1" spans="1:4">
      <c r="A12" s="314" t="s">
        <v>147</v>
      </c>
      <c r="B12" s="312">
        <v>29274.28</v>
      </c>
      <c r="C12" s="313" t="s">
        <v>155</v>
      </c>
      <c r="D12" s="315"/>
    </row>
    <row r="13" ht="17.25" customHeight="1" spans="1:4">
      <c r="A13" s="316" t="s">
        <v>149</v>
      </c>
      <c r="B13" s="317"/>
      <c r="C13" s="313" t="s">
        <v>156</v>
      </c>
      <c r="D13" s="315"/>
    </row>
    <row r="14" ht="17.25" customHeight="1" spans="1:4">
      <c r="A14" s="316" t="s">
        <v>151</v>
      </c>
      <c r="B14" s="317"/>
      <c r="C14" s="313" t="s">
        <v>157</v>
      </c>
      <c r="D14" s="312">
        <v>2510750.28</v>
      </c>
    </row>
    <row r="15" ht="17.25" customHeight="1" spans="1:4">
      <c r="A15" s="314"/>
      <c r="B15" s="317"/>
      <c r="C15" s="313" t="s">
        <v>158</v>
      </c>
      <c r="D15" s="312">
        <v>569354</v>
      </c>
    </row>
    <row r="16" ht="17.25" customHeight="1" spans="1:4">
      <c r="A16" s="314"/>
      <c r="B16" s="293"/>
      <c r="C16" s="313" t="s">
        <v>159</v>
      </c>
      <c r="D16" s="312">
        <v>256224</v>
      </c>
    </row>
    <row r="17" ht="17.25" customHeight="1" spans="1:4">
      <c r="A17" s="314"/>
      <c r="B17" s="318"/>
      <c r="C17" s="313" t="s">
        <v>160</v>
      </c>
      <c r="D17" s="315"/>
    </row>
    <row r="18" ht="17.25" customHeight="1" spans="1:4">
      <c r="A18" s="316"/>
      <c r="B18" s="318"/>
      <c r="C18" s="313" t="s">
        <v>161</v>
      </c>
      <c r="D18" s="315"/>
    </row>
    <row r="19" ht="17.25" customHeight="1" spans="1:4">
      <c r="A19" s="316"/>
      <c r="B19" s="319"/>
      <c r="C19" s="313" t="s">
        <v>162</v>
      </c>
      <c r="D19" s="315"/>
    </row>
    <row r="20" ht="17.25" customHeight="1" spans="1:4">
      <c r="A20" s="320"/>
      <c r="B20" s="319"/>
      <c r="C20" s="313" t="s">
        <v>163</v>
      </c>
      <c r="D20" s="315"/>
    </row>
    <row r="21" ht="17.25" customHeight="1" spans="1:4">
      <c r="A21" s="320"/>
      <c r="B21" s="319"/>
      <c r="C21" s="313" t="s">
        <v>164</v>
      </c>
      <c r="D21" s="315"/>
    </row>
    <row r="22" ht="17.25" customHeight="1" spans="1:4">
      <c r="A22" s="320"/>
      <c r="B22" s="319"/>
      <c r="C22" s="313" t="s">
        <v>165</v>
      </c>
      <c r="D22" s="315"/>
    </row>
    <row r="23" ht="17.25" customHeight="1" spans="1:4">
      <c r="A23" s="320"/>
      <c r="B23" s="319"/>
      <c r="C23" s="313" t="s">
        <v>166</v>
      </c>
      <c r="D23" s="315"/>
    </row>
    <row r="24" ht="17.25" customHeight="1" spans="1:4">
      <c r="A24" s="320"/>
      <c r="B24" s="319"/>
      <c r="C24" s="313" t="s">
        <v>167</v>
      </c>
      <c r="D24" s="315"/>
    </row>
    <row r="25" ht="17.25" customHeight="1" spans="1:4">
      <c r="A25" s="320"/>
      <c r="B25" s="319"/>
      <c r="C25" s="313" t="s">
        <v>168</v>
      </c>
      <c r="D25" s="315"/>
    </row>
    <row r="26" ht="17.25" customHeight="1" spans="1:4">
      <c r="A26" s="320"/>
      <c r="B26" s="319"/>
      <c r="C26" s="313" t="s">
        <v>169</v>
      </c>
      <c r="D26" s="312">
        <v>227160</v>
      </c>
    </row>
    <row r="27" ht="17.25" customHeight="1" spans="1:4">
      <c r="A27" s="320"/>
      <c r="B27" s="319"/>
      <c r="C27" s="313" t="s">
        <v>170</v>
      </c>
      <c r="D27" s="315"/>
    </row>
    <row r="28" ht="17.25" customHeight="1" spans="1:4">
      <c r="A28" s="320"/>
      <c r="B28" s="319"/>
      <c r="C28" s="313" t="s">
        <v>171</v>
      </c>
      <c r="D28" s="315"/>
    </row>
    <row r="29" ht="17.25" customHeight="1" spans="1:4">
      <c r="A29" s="320"/>
      <c r="B29" s="319"/>
      <c r="C29" s="313" t="s">
        <v>172</v>
      </c>
      <c r="D29" s="315"/>
    </row>
    <row r="30" ht="17.25" customHeight="1" spans="1:4">
      <c r="A30" s="320"/>
      <c r="B30" s="319"/>
      <c r="C30" s="313" t="s">
        <v>173</v>
      </c>
      <c r="D30" s="315"/>
    </row>
    <row r="31" customHeight="1" spans="1:4">
      <c r="A31" s="321"/>
      <c r="B31" s="318"/>
      <c r="C31" s="313" t="s">
        <v>174</v>
      </c>
      <c r="D31" s="315"/>
    </row>
    <row r="32" customHeight="1" spans="1:4">
      <c r="A32" s="321"/>
      <c r="B32" s="318"/>
      <c r="C32" s="313" t="s">
        <v>175</v>
      </c>
      <c r="D32" s="315"/>
    </row>
    <row r="33" customHeight="1" spans="1:4">
      <c r="A33" s="321"/>
      <c r="B33" s="318"/>
      <c r="C33" s="313" t="s">
        <v>176</v>
      </c>
      <c r="D33" s="315"/>
    </row>
    <row r="34" customHeight="1" spans="1:4">
      <c r="A34" s="321"/>
      <c r="B34" s="318"/>
      <c r="C34" s="316" t="s">
        <v>177</v>
      </c>
      <c r="D34" s="322"/>
    </row>
    <row r="35" ht="17.25" customHeight="1" spans="1:4">
      <c r="A35" s="323" t="s">
        <v>178</v>
      </c>
      <c r="B35" s="312">
        <v>3563488.28</v>
      </c>
      <c r="C35" s="321" t="s">
        <v>73</v>
      </c>
      <c r="D35" s="312">
        <v>3563488.28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A35" sqref="A35"/>
    </sheetView>
  </sheetViews>
  <sheetFormatPr defaultColWidth="8.88571428571429" defaultRowHeight="14.25" customHeight="1" outlineLevelCol="6"/>
  <cols>
    <col min="1" max="1" width="20.1333333333333" style="165" customWidth="1"/>
    <col min="2" max="2" width="44" style="165" customWidth="1"/>
    <col min="3" max="3" width="24.2857142857143" style="83" customWidth="1"/>
    <col min="4" max="4" width="16.5714285714286" style="83" customWidth="1"/>
    <col min="5" max="7" width="24.2857142857143" style="83" customWidth="1"/>
    <col min="8" max="8" width="9.13333333333333" style="83" customWidth="1"/>
    <col min="9" max="16384" width="9.13333333333333" style="83"/>
  </cols>
  <sheetData>
    <row r="1" ht="12" customHeight="1" spans="1:6">
      <c r="A1" s="294" t="s">
        <v>179</v>
      </c>
      <c r="D1" s="295"/>
      <c r="F1" s="86"/>
    </row>
    <row r="2" ht="39" customHeight="1" spans="1:7">
      <c r="A2" s="170" t="s">
        <v>6</v>
      </c>
      <c r="B2" s="170"/>
      <c r="C2" s="170"/>
      <c r="D2" s="170"/>
      <c r="E2" s="170"/>
      <c r="F2" s="170"/>
      <c r="G2" s="170"/>
    </row>
    <row r="3" ht="18" customHeight="1" spans="1:7">
      <c r="A3" s="171" t="s">
        <v>22</v>
      </c>
      <c r="F3" s="168"/>
      <c r="G3" s="168" t="s">
        <v>23</v>
      </c>
    </row>
    <row r="4" ht="20.25" customHeight="1" spans="1:7">
      <c r="A4" s="296" t="s">
        <v>180</v>
      </c>
      <c r="B4" s="297"/>
      <c r="C4" s="94" t="s">
        <v>77</v>
      </c>
      <c r="D4" s="94" t="s">
        <v>97</v>
      </c>
      <c r="E4" s="94"/>
      <c r="F4" s="94"/>
      <c r="G4" s="298" t="s">
        <v>98</v>
      </c>
    </row>
    <row r="5" ht="20.25" customHeight="1" spans="1:7">
      <c r="A5" s="175" t="s">
        <v>94</v>
      </c>
      <c r="B5" s="299" t="s">
        <v>95</v>
      </c>
      <c r="C5" s="94"/>
      <c r="D5" s="94" t="s">
        <v>79</v>
      </c>
      <c r="E5" s="94" t="s">
        <v>181</v>
      </c>
      <c r="F5" s="94" t="s">
        <v>182</v>
      </c>
      <c r="G5" s="300"/>
    </row>
    <row r="6" ht="13.5" customHeight="1" spans="1:7">
      <c r="A6" s="183">
        <v>1</v>
      </c>
      <c r="B6" s="183">
        <v>2</v>
      </c>
      <c r="C6" s="301">
        <v>3</v>
      </c>
      <c r="D6" s="301">
        <v>4</v>
      </c>
      <c r="E6" s="301">
        <v>5</v>
      </c>
      <c r="F6" s="301">
        <v>6</v>
      </c>
      <c r="G6" s="183">
        <v>7</v>
      </c>
    </row>
    <row r="7" ht="13.5" customHeight="1" spans="1:7">
      <c r="A7" s="302" t="s">
        <v>104</v>
      </c>
      <c r="B7" s="302" t="s">
        <v>105</v>
      </c>
      <c r="C7" s="303">
        <v>2510750.28</v>
      </c>
      <c r="D7" s="303">
        <v>2355876</v>
      </c>
      <c r="E7" s="303">
        <v>2234316</v>
      </c>
      <c r="F7" s="303">
        <v>121560</v>
      </c>
      <c r="G7" s="303">
        <v>154874.28</v>
      </c>
    </row>
    <row r="8" ht="13.5" customHeight="1" spans="1:7">
      <c r="A8" s="304" t="s">
        <v>106</v>
      </c>
      <c r="B8" s="304" t="s">
        <v>107</v>
      </c>
      <c r="C8" s="303">
        <v>2510750.28</v>
      </c>
      <c r="D8" s="303">
        <v>2355876</v>
      </c>
      <c r="E8" s="303">
        <v>2234316</v>
      </c>
      <c r="F8" s="303">
        <v>121560</v>
      </c>
      <c r="G8" s="303">
        <v>154874.28</v>
      </c>
    </row>
    <row r="9" ht="13.5" customHeight="1" spans="1:7">
      <c r="A9" s="305" t="s">
        <v>108</v>
      </c>
      <c r="B9" s="305" t="s">
        <v>109</v>
      </c>
      <c r="C9" s="303">
        <v>2509882.28</v>
      </c>
      <c r="D9" s="303">
        <v>2355876</v>
      </c>
      <c r="E9" s="303">
        <v>2234316</v>
      </c>
      <c r="F9" s="303">
        <v>121560</v>
      </c>
      <c r="G9" s="303">
        <v>154006.28</v>
      </c>
    </row>
    <row r="10" ht="13.5" customHeight="1" spans="1:7">
      <c r="A10" s="305" t="s">
        <v>110</v>
      </c>
      <c r="B10" s="305" t="s">
        <v>111</v>
      </c>
      <c r="C10" s="303">
        <v>868</v>
      </c>
      <c r="D10" s="303"/>
      <c r="E10" s="303"/>
      <c r="F10" s="303"/>
      <c r="G10" s="303">
        <v>868</v>
      </c>
    </row>
    <row r="11" ht="13.5" customHeight="1" spans="1:7">
      <c r="A11" s="302" t="s">
        <v>112</v>
      </c>
      <c r="B11" s="302" t="s">
        <v>113</v>
      </c>
      <c r="C11" s="303">
        <v>569354</v>
      </c>
      <c r="D11" s="303">
        <v>559854</v>
      </c>
      <c r="E11" s="303">
        <v>540854</v>
      </c>
      <c r="F11" s="303">
        <v>19000</v>
      </c>
      <c r="G11" s="303">
        <v>9500</v>
      </c>
    </row>
    <row r="12" ht="13.5" customHeight="1" spans="1:7">
      <c r="A12" s="304" t="s">
        <v>114</v>
      </c>
      <c r="B12" s="304" t="s">
        <v>115</v>
      </c>
      <c r="C12" s="303">
        <v>559854</v>
      </c>
      <c r="D12" s="303">
        <v>559854</v>
      </c>
      <c r="E12" s="303">
        <v>540854</v>
      </c>
      <c r="F12" s="303">
        <v>19000</v>
      </c>
      <c r="G12" s="303"/>
    </row>
    <row r="13" ht="13.5" customHeight="1" spans="1:7">
      <c r="A13" s="305" t="s">
        <v>116</v>
      </c>
      <c r="B13" s="305" t="s">
        <v>117</v>
      </c>
      <c r="C13" s="303">
        <v>223000</v>
      </c>
      <c r="D13" s="303">
        <v>223000</v>
      </c>
      <c r="E13" s="303">
        <v>204000</v>
      </c>
      <c r="F13" s="303">
        <v>19000</v>
      </c>
      <c r="G13" s="303"/>
    </row>
    <row r="14" ht="13.5" customHeight="1" spans="1:7">
      <c r="A14" s="305" t="s">
        <v>118</v>
      </c>
      <c r="B14" s="305" t="s">
        <v>119</v>
      </c>
      <c r="C14" s="303">
        <v>231900</v>
      </c>
      <c r="D14" s="303">
        <v>231900</v>
      </c>
      <c r="E14" s="303">
        <v>231900</v>
      </c>
      <c r="F14" s="303"/>
      <c r="G14" s="303"/>
    </row>
    <row r="15" ht="13.5" customHeight="1" spans="1:7">
      <c r="A15" s="305" t="s">
        <v>120</v>
      </c>
      <c r="B15" s="305" t="s">
        <v>121</v>
      </c>
      <c r="C15" s="303">
        <v>104954</v>
      </c>
      <c r="D15" s="303">
        <v>104954</v>
      </c>
      <c r="E15" s="303">
        <v>104954</v>
      </c>
      <c r="F15" s="303"/>
      <c r="G15" s="303"/>
    </row>
    <row r="16" ht="13.5" customHeight="1" spans="1:7">
      <c r="A16" s="304" t="s">
        <v>122</v>
      </c>
      <c r="B16" s="304" t="s">
        <v>123</v>
      </c>
      <c r="C16" s="303">
        <v>9500</v>
      </c>
      <c r="D16" s="303"/>
      <c r="E16" s="303"/>
      <c r="F16" s="303"/>
      <c r="G16" s="303">
        <v>9500</v>
      </c>
    </row>
    <row r="17" ht="13.5" customHeight="1" spans="1:7">
      <c r="A17" s="305" t="s">
        <v>124</v>
      </c>
      <c r="B17" s="305" t="s">
        <v>125</v>
      </c>
      <c r="C17" s="303">
        <v>9500</v>
      </c>
      <c r="D17" s="303"/>
      <c r="E17" s="303"/>
      <c r="F17" s="303"/>
      <c r="G17" s="303">
        <v>9500</v>
      </c>
    </row>
    <row r="18" ht="13.5" customHeight="1" spans="1:7">
      <c r="A18" s="302" t="s">
        <v>126</v>
      </c>
      <c r="B18" s="302" t="s">
        <v>127</v>
      </c>
      <c r="C18" s="303">
        <v>256224</v>
      </c>
      <c r="D18" s="303">
        <v>256224</v>
      </c>
      <c r="E18" s="303">
        <v>256224</v>
      </c>
      <c r="F18" s="303"/>
      <c r="G18" s="303"/>
    </row>
    <row r="19" ht="13.5" customHeight="1" spans="1:7">
      <c r="A19" s="304" t="s">
        <v>128</v>
      </c>
      <c r="B19" s="304" t="s">
        <v>129</v>
      </c>
      <c r="C19" s="303">
        <v>256224</v>
      </c>
      <c r="D19" s="303">
        <v>256224</v>
      </c>
      <c r="E19" s="303">
        <v>256224</v>
      </c>
      <c r="F19" s="303"/>
      <c r="G19" s="303"/>
    </row>
    <row r="20" ht="13.5" customHeight="1" spans="1:7">
      <c r="A20" s="305" t="s">
        <v>130</v>
      </c>
      <c r="B20" s="305" t="s">
        <v>131</v>
      </c>
      <c r="C20" s="303">
        <v>129480</v>
      </c>
      <c r="D20" s="303">
        <v>129480</v>
      </c>
      <c r="E20" s="303">
        <v>129480</v>
      </c>
      <c r="F20" s="303"/>
      <c r="G20" s="303"/>
    </row>
    <row r="21" ht="13.5" customHeight="1" spans="1:7">
      <c r="A21" s="305" t="s">
        <v>132</v>
      </c>
      <c r="B21" s="305" t="s">
        <v>133</v>
      </c>
      <c r="C21" s="303">
        <v>123840</v>
      </c>
      <c r="D21" s="303">
        <v>123840</v>
      </c>
      <c r="E21" s="303">
        <v>123840</v>
      </c>
      <c r="F21" s="303"/>
      <c r="G21" s="303"/>
    </row>
    <row r="22" ht="13.5" customHeight="1" spans="1:7">
      <c r="A22" s="305" t="s">
        <v>134</v>
      </c>
      <c r="B22" s="305" t="s">
        <v>135</v>
      </c>
      <c r="C22" s="303">
        <v>2904</v>
      </c>
      <c r="D22" s="303">
        <v>2904</v>
      </c>
      <c r="E22" s="303">
        <v>2904</v>
      </c>
      <c r="F22" s="303"/>
      <c r="G22" s="303"/>
    </row>
    <row r="23" ht="13.5" customHeight="1" spans="1:7">
      <c r="A23" s="302" t="s">
        <v>136</v>
      </c>
      <c r="B23" s="302" t="s">
        <v>137</v>
      </c>
      <c r="C23" s="303">
        <v>227160</v>
      </c>
      <c r="D23" s="303">
        <v>227160</v>
      </c>
      <c r="E23" s="303">
        <v>227160</v>
      </c>
      <c r="F23" s="303"/>
      <c r="G23" s="303"/>
    </row>
    <row r="24" ht="13.5" customHeight="1" spans="1:7">
      <c r="A24" s="304" t="s">
        <v>138</v>
      </c>
      <c r="B24" s="304" t="s">
        <v>139</v>
      </c>
      <c r="C24" s="303">
        <v>227160</v>
      </c>
      <c r="D24" s="303">
        <v>227160</v>
      </c>
      <c r="E24" s="303">
        <v>227160</v>
      </c>
      <c r="F24" s="303"/>
      <c r="G24" s="303"/>
    </row>
    <row r="25" ht="13.5" customHeight="1" spans="1:7">
      <c r="A25" s="305" t="s">
        <v>140</v>
      </c>
      <c r="B25" s="305" t="s">
        <v>141</v>
      </c>
      <c r="C25" s="303">
        <v>227160</v>
      </c>
      <c r="D25" s="303">
        <v>227160</v>
      </c>
      <c r="E25" s="303">
        <v>227160</v>
      </c>
      <c r="F25" s="303"/>
      <c r="G25" s="303"/>
    </row>
    <row r="26" ht="18" customHeight="1" spans="1:7">
      <c r="A26" s="178" t="s">
        <v>142</v>
      </c>
      <c r="B26" s="180" t="s">
        <v>142</v>
      </c>
      <c r="C26" s="303">
        <v>3563488.28</v>
      </c>
      <c r="D26" s="303">
        <v>3399114</v>
      </c>
      <c r="E26" s="303">
        <v>3258554</v>
      </c>
      <c r="F26" s="303">
        <v>140560</v>
      </c>
      <c r="G26" s="303">
        <v>164374.28</v>
      </c>
    </row>
    <row r="27" customHeight="1" spans="2:4">
      <c r="B27" s="181"/>
      <c r="C27" s="306"/>
      <c r="D27" s="306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="145" zoomScaleNormal="145" workbookViewId="0">
      <selection activeCell="B19" sqref="B19"/>
    </sheetView>
  </sheetViews>
  <sheetFormatPr defaultColWidth="8.88571428571429" defaultRowHeight="14.25" outlineLevelRow="6" outlineLevelCol="5"/>
  <cols>
    <col min="1" max="1" width="27.4285714285714" style="280" customWidth="1"/>
    <col min="2" max="2" width="30.9238095238095" style="280" customWidth="1"/>
    <col min="3" max="3" width="17.2857142857143" style="281" customWidth="1"/>
    <col min="4" max="5" width="26.2857142857143" style="282" customWidth="1"/>
    <col min="6" max="6" width="18.7142857142857" style="282" customWidth="1"/>
    <col min="7" max="7" width="9.13333333333333" style="83" customWidth="1"/>
    <col min="8" max="16384" width="9.13333333333333" style="83"/>
  </cols>
  <sheetData>
    <row r="1" ht="12" customHeight="1" spans="1:5">
      <c r="A1" s="283" t="s">
        <v>183</v>
      </c>
      <c r="B1" s="284"/>
      <c r="C1" s="132"/>
      <c r="D1" s="83"/>
      <c r="E1" s="83"/>
    </row>
    <row r="2" ht="25.5" customHeight="1" spans="1:6">
      <c r="A2" s="285" t="s">
        <v>7</v>
      </c>
      <c r="B2" s="285"/>
      <c r="C2" s="285"/>
      <c r="D2" s="285"/>
      <c r="E2" s="285"/>
      <c r="F2" s="285"/>
    </row>
    <row r="3" ht="15.75" customHeight="1" spans="1:6">
      <c r="A3" s="171" t="s">
        <v>22</v>
      </c>
      <c r="B3" s="284"/>
      <c r="C3" s="132"/>
      <c r="D3" s="83"/>
      <c r="E3" s="83"/>
      <c r="F3" s="286" t="s">
        <v>184</v>
      </c>
    </row>
    <row r="4" s="279" customFormat="1" ht="19.5" customHeight="1" spans="1:6">
      <c r="A4" s="287" t="s">
        <v>185</v>
      </c>
      <c r="B4" s="91" t="s">
        <v>186</v>
      </c>
      <c r="C4" s="92" t="s">
        <v>187</v>
      </c>
      <c r="D4" s="93"/>
      <c r="E4" s="173"/>
      <c r="F4" s="91" t="s">
        <v>188</v>
      </c>
    </row>
    <row r="5" s="279" customFormat="1" ht="19.5" customHeight="1" spans="1:6">
      <c r="A5" s="111"/>
      <c r="B5" s="95"/>
      <c r="C5" s="112" t="s">
        <v>79</v>
      </c>
      <c r="D5" s="112" t="s">
        <v>189</v>
      </c>
      <c r="E5" s="112" t="s">
        <v>190</v>
      </c>
      <c r="F5" s="95"/>
    </row>
    <row r="6" s="279" customFormat="1" ht="18.75" customHeight="1" spans="1:6">
      <c r="A6" s="288">
        <v>1</v>
      </c>
      <c r="B6" s="288">
        <v>2</v>
      </c>
      <c r="C6" s="289">
        <v>3</v>
      </c>
      <c r="D6" s="288">
        <v>4</v>
      </c>
      <c r="E6" s="288">
        <v>5</v>
      </c>
      <c r="F6" s="288">
        <v>6</v>
      </c>
    </row>
    <row r="7" ht="18.75" customHeight="1" spans="1:6">
      <c r="A7" s="290" t="s">
        <v>191</v>
      </c>
      <c r="B7" s="291"/>
      <c r="C7" s="292"/>
      <c r="D7" s="293"/>
      <c r="E7" s="293"/>
      <c r="F7" s="293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workbookViewId="0">
      <selection activeCell="A9" sqref="A9:X31"/>
    </sheetView>
  </sheetViews>
  <sheetFormatPr defaultColWidth="8.88571428571429" defaultRowHeight="14.25" customHeight="1"/>
  <cols>
    <col min="1" max="1" width="13.5714285714286" style="83" customWidth="1"/>
    <col min="2" max="2" width="24.7142857142857" style="165" customWidth="1"/>
    <col min="3" max="3" width="20" style="165" customWidth="1"/>
    <col min="4" max="4" width="14.847619047619" style="165" customWidth="1"/>
    <col min="5" max="5" width="35" style="165" customWidth="1"/>
    <col min="6" max="6" width="15.1333333333333" style="165"/>
    <col min="7" max="7" width="30.7142857142857" style="165" customWidth="1"/>
    <col min="8" max="8" width="14.2857142857143" style="165" customWidth="1"/>
    <col min="9" max="9" width="16" style="132" customWidth="1"/>
    <col min="10" max="12" width="12.1333333333333" style="132" customWidth="1"/>
    <col min="13" max="13" width="16" style="132" customWidth="1"/>
    <col min="14" max="24" width="12.1333333333333" style="132" customWidth="1"/>
    <col min="25" max="25" width="9.13333333333333" style="83" customWidth="1"/>
    <col min="26" max="16384" width="9.13333333333333" style="83"/>
  </cols>
  <sheetData>
    <row r="1" ht="12" customHeight="1" spans="1:1">
      <c r="A1" s="269" t="s">
        <v>192</v>
      </c>
    </row>
    <row r="2" ht="39" customHeight="1" spans="1:24">
      <c r="A2" s="270" t="s">
        <v>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</row>
    <row r="3" ht="18" customHeight="1" spans="1:24">
      <c r="A3" s="271" t="s">
        <v>22</v>
      </c>
      <c r="B3" s="271"/>
      <c r="C3" s="271"/>
      <c r="D3" s="271"/>
      <c r="E3" s="271"/>
      <c r="F3" s="271"/>
      <c r="G3" s="271"/>
      <c r="H3" s="271"/>
      <c r="I3" s="271"/>
      <c r="J3" s="271"/>
      <c r="K3" s="83"/>
      <c r="L3" s="83"/>
      <c r="M3" s="83"/>
      <c r="N3" s="83"/>
      <c r="O3" s="83"/>
      <c r="P3" s="83"/>
      <c r="Q3" s="83"/>
      <c r="X3" s="278" t="s">
        <v>23</v>
      </c>
    </row>
    <row r="4" ht="13.5" spans="1:24">
      <c r="A4" s="196" t="s">
        <v>193</v>
      </c>
      <c r="B4" s="196" t="s">
        <v>194</v>
      </c>
      <c r="C4" s="196" t="s">
        <v>195</v>
      </c>
      <c r="D4" s="196" t="s">
        <v>196</v>
      </c>
      <c r="E4" s="196" t="s">
        <v>197</v>
      </c>
      <c r="F4" s="196" t="s">
        <v>198</v>
      </c>
      <c r="G4" s="196" t="s">
        <v>199</v>
      </c>
      <c r="H4" s="196" t="s">
        <v>200</v>
      </c>
      <c r="I4" s="118" t="s">
        <v>201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ht="13.5" spans="1:24">
      <c r="A5" s="196"/>
      <c r="B5" s="196"/>
      <c r="C5" s="196"/>
      <c r="D5" s="196"/>
      <c r="E5" s="196"/>
      <c r="F5" s="196"/>
      <c r="G5" s="196"/>
      <c r="H5" s="196"/>
      <c r="I5" s="118" t="s">
        <v>202</v>
      </c>
      <c r="J5" s="118" t="s">
        <v>203</v>
      </c>
      <c r="K5" s="118"/>
      <c r="L5" s="118"/>
      <c r="M5" s="118"/>
      <c r="N5" s="118"/>
      <c r="O5" s="94" t="s">
        <v>204</v>
      </c>
      <c r="P5" s="94"/>
      <c r="Q5" s="94"/>
      <c r="R5" s="118" t="s">
        <v>83</v>
      </c>
      <c r="S5" s="118" t="s">
        <v>84</v>
      </c>
      <c r="T5" s="118"/>
      <c r="U5" s="118"/>
      <c r="V5" s="118"/>
      <c r="W5" s="118"/>
      <c r="X5" s="118"/>
    </row>
    <row r="6" ht="13.5" customHeight="1" spans="1:24">
      <c r="A6" s="196"/>
      <c r="B6" s="196"/>
      <c r="C6" s="196"/>
      <c r="D6" s="196"/>
      <c r="E6" s="196"/>
      <c r="F6" s="196"/>
      <c r="G6" s="196"/>
      <c r="H6" s="196"/>
      <c r="I6" s="118"/>
      <c r="J6" s="119" t="s">
        <v>205</v>
      </c>
      <c r="K6" s="118" t="s">
        <v>206</v>
      </c>
      <c r="L6" s="118" t="s">
        <v>207</v>
      </c>
      <c r="M6" s="118" t="s">
        <v>208</v>
      </c>
      <c r="N6" s="118" t="s">
        <v>209</v>
      </c>
      <c r="O6" s="275" t="s">
        <v>80</v>
      </c>
      <c r="P6" s="275" t="s">
        <v>81</v>
      </c>
      <c r="Q6" s="275" t="s">
        <v>82</v>
      </c>
      <c r="R6" s="118"/>
      <c r="S6" s="118" t="s">
        <v>79</v>
      </c>
      <c r="T6" s="118" t="s">
        <v>86</v>
      </c>
      <c r="U6" s="118" t="s">
        <v>87</v>
      </c>
      <c r="V6" s="118" t="s">
        <v>88</v>
      </c>
      <c r="W6" s="118" t="s">
        <v>89</v>
      </c>
      <c r="X6" s="118" t="s">
        <v>90</v>
      </c>
    </row>
    <row r="7" ht="12.75" spans="1:24">
      <c r="A7" s="196"/>
      <c r="B7" s="196"/>
      <c r="C7" s="196"/>
      <c r="D7" s="196"/>
      <c r="E7" s="196"/>
      <c r="F7" s="196"/>
      <c r="G7" s="196"/>
      <c r="H7" s="196"/>
      <c r="I7" s="118"/>
      <c r="J7" s="122"/>
      <c r="K7" s="118"/>
      <c r="L7" s="118"/>
      <c r="M7" s="118"/>
      <c r="N7" s="118"/>
      <c r="O7" s="276"/>
      <c r="P7" s="276"/>
      <c r="Q7" s="276"/>
      <c r="R7" s="118"/>
      <c r="S7" s="118"/>
      <c r="T7" s="118"/>
      <c r="U7" s="118"/>
      <c r="V7" s="118"/>
      <c r="W7" s="118"/>
      <c r="X7" s="118"/>
    </row>
    <row r="8" ht="13.5" customHeight="1" spans="1:24">
      <c r="A8" s="272">
        <v>1</v>
      </c>
      <c r="B8" s="272">
        <v>2</v>
      </c>
      <c r="C8" s="272">
        <v>3</v>
      </c>
      <c r="D8" s="272">
        <v>4</v>
      </c>
      <c r="E8" s="272">
        <v>5</v>
      </c>
      <c r="F8" s="272">
        <v>6</v>
      </c>
      <c r="G8" s="272">
        <v>7</v>
      </c>
      <c r="H8" s="272">
        <v>8</v>
      </c>
      <c r="I8" s="272">
        <v>9</v>
      </c>
      <c r="J8" s="272">
        <v>10</v>
      </c>
      <c r="K8" s="272">
        <v>11</v>
      </c>
      <c r="L8" s="272">
        <v>12</v>
      </c>
      <c r="M8" s="272">
        <v>13</v>
      </c>
      <c r="N8" s="272">
        <v>14</v>
      </c>
      <c r="O8" s="272">
        <v>15</v>
      </c>
      <c r="P8" s="272">
        <v>16</v>
      </c>
      <c r="Q8" s="272">
        <v>17</v>
      </c>
      <c r="R8" s="272">
        <v>18</v>
      </c>
      <c r="S8" s="272">
        <v>19</v>
      </c>
      <c r="T8" s="272">
        <v>20</v>
      </c>
      <c r="U8" s="272">
        <v>21</v>
      </c>
      <c r="V8" s="272">
        <v>22</v>
      </c>
      <c r="W8" s="272">
        <v>23</v>
      </c>
      <c r="X8" s="272">
        <v>24</v>
      </c>
    </row>
    <row r="9" ht="18" customHeight="1" spans="1:24">
      <c r="A9" s="21" t="s">
        <v>91</v>
      </c>
      <c r="B9" s="21" t="s">
        <v>210</v>
      </c>
      <c r="C9" s="21" t="s">
        <v>211</v>
      </c>
      <c r="D9" s="21" t="s">
        <v>108</v>
      </c>
      <c r="E9" s="21" t="s">
        <v>109</v>
      </c>
      <c r="F9" s="21" t="s">
        <v>212</v>
      </c>
      <c r="G9" s="21" t="s">
        <v>213</v>
      </c>
      <c r="H9" s="205">
        <v>710208</v>
      </c>
      <c r="I9" s="205">
        <v>710208</v>
      </c>
      <c r="J9" s="205"/>
      <c r="K9" s="205"/>
      <c r="L9" s="205"/>
      <c r="M9" s="205">
        <v>710208</v>
      </c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 t="s">
        <v>92</v>
      </c>
    </row>
    <row r="10" ht="18" customHeight="1" spans="1:24">
      <c r="A10" s="21" t="s">
        <v>91</v>
      </c>
      <c r="B10" s="21" t="s">
        <v>210</v>
      </c>
      <c r="C10" s="21" t="s">
        <v>211</v>
      </c>
      <c r="D10" s="21" t="s">
        <v>108</v>
      </c>
      <c r="E10" s="21" t="s">
        <v>109</v>
      </c>
      <c r="F10" s="21" t="s">
        <v>214</v>
      </c>
      <c r="G10" s="21" t="s">
        <v>215</v>
      </c>
      <c r="H10" s="205">
        <v>4320</v>
      </c>
      <c r="I10" s="205">
        <v>4320</v>
      </c>
      <c r="J10" s="277"/>
      <c r="K10" s="277"/>
      <c r="L10" s="277"/>
      <c r="M10" s="205">
        <v>4320</v>
      </c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</row>
    <row r="11" ht="18" customHeight="1" spans="1:24">
      <c r="A11" s="21" t="s">
        <v>91</v>
      </c>
      <c r="B11" s="21" t="s">
        <v>210</v>
      </c>
      <c r="C11" s="21" t="s">
        <v>211</v>
      </c>
      <c r="D11" s="21" t="s">
        <v>108</v>
      </c>
      <c r="E11" s="21" t="s">
        <v>109</v>
      </c>
      <c r="F11" s="21" t="s">
        <v>216</v>
      </c>
      <c r="G11" s="21" t="s">
        <v>217</v>
      </c>
      <c r="H11" s="205">
        <v>59184</v>
      </c>
      <c r="I11" s="205">
        <v>59184</v>
      </c>
      <c r="J11" s="277"/>
      <c r="K11" s="277"/>
      <c r="L11" s="277"/>
      <c r="M11" s="205">
        <v>59184</v>
      </c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</row>
    <row r="12" ht="18" customHeight="1" spans="1:24">
      <c r="A12" s="21" t="s">
        <v>91</v>
      </c>
      <c r="B12" s="21" t="s">
        <v>210</v>
      </c>
      <c r="C12" s="21" t="s">
        <v>211</v>
      </c>
      <c r="D12" s="21" t="s">
        <v>108</v>
      </c>
      <c r="E12" s="21" t="s">
        <v>109</v>
      </c>
      <c r="F12" s="21" t="s">
        <v>218</v>
      </c>
      <c r="G12" s="21" t="s">
        <v>219</v>
      </c>
      <c r="H12" s="205">
        <v>708084</v>
      </c>
      <c r="I12" s="205">
        <v>708084</v>
      </c>
      <c r="J12" s="277"/>
      <c r="K12" s="277"/>
      <c r="L12" s="277"/>
      <c r="M12" s="205">
        <v>708084</v>
      </c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</row>
    <row r="13" ht="18" customHeight="1" spans="1:24">
      <c r="A13" s="21" t="s">
        <v>91</v>
      </c>
      <c r="B13" s="21" t="s">
        <v>220</v>
      </c>
      <c r="C13" s="21" t="s">
        <v>141</v>
      </c>
      <c r="D13" s="21" t="s">
        <v>140</v>
      </c>
      <c r="E13" s="21" t="s">
        <v>141</v>
      </c>
      <c r="F13" s="21" t="s">
        <v>221</v>
      </c>
      <c r="G13" s="21" t="s">
        <v>141</v>
      </c>
      <c r="H13" s="205">
        <v>227160</v>
      </c>
      <c r="I13" s="205">
        <v>227160</v>
      </c>
      <c r="J13" s="277"/>
      <c r="K13" s="277"/>
      <c r="L13" s="277"/>
      <c r="M13" s="205">
        <v>227160</v>
      </c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</row>
    <row r="14" ht="18" customHeight="1" spans="1:24">
      <c r="A14" s="21" t="s">
        <v>91</v>
      </c>
      <c r="B14" s="21" t="s">
        <v>222</v>
      </c>
      <c r="C14" s="21" t="s">
        <v>223</v>
      </c>
      <c r="D14" s="21" t="s">
        <v>116</v>
      </c>
      <c r="E14" s="21" t="s">
        <v>117</v>
      </c>
      <c r="F14" s="21" t="s">
        <v>224</v>
      </c>
      <c r="G14" s="21" t="s">
        <v>225</v>
      </c>
      <c r="H14" s="205">
        <v>204000</v>
      </c>
      <c r="I14" s="205">
        <v>204000</v>
      </c>
      <c r="J14" s="277"/>
      <c r="K14" s="277"/>
      <c r="L14" s="277"/>
      <c r="M14" s="205">
        <v>204000</v>
      </c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</row>
    <row r="15" ht="18" customHeight="1" spans="1:24">
      <c r="A15" s="21" t="s">
        <v>91</v>
      </c>
      <c r="B15" s="21" t="s">
        <v>226</v>
      </c>
      <c r="C15" s="21" t="s">
        <v>227</v>
      </c>
      <c r="D15" s="21" t="s">
        <v>108</v>
      </c>
      <c r="E15" s="21" t="s">
        <v>109</v>
      </c>
      <c r="F15" s="21" t="s">
        <v>228</v>
      </c>
      <c r="G15" s="21" t="s">
        <v>229</v>
      </c>
      <c r="H15" s="205">
        <v>36000</v>
      </c>
      <c r="I15" s="205">
        <v>36000</v>
      </c>
      <c r="J15" s="277"/>
      <c r="K15" s="277"/>
      <c r="L15" s="277"/>
      <c r="M15" s="205">
        <v>36000</v>
      </c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</row>
    <row r="16" ht="18" customHeight="1" spans="1:24">
      <c r="A16" s="21" t="s">
        <v>91</v>
      </c>
      <c r="B16" s="21" t="s">
        <v>226</v>
      </c>
      <c r="C16" s="21" t="s">
        <v>227</v>
      </c>
      <c r="D16" s="21" t="s">
        <v>108</v>
      </c>
      <c r="E16" s="21" t="s">
        <v>109</v>
      </c>
      <c r="F16" s="21" t="s">
        <v>230</v>
      </c>
      <c r="G16" s="21" t="s">
        <v>231</v>
      </c>
      <c r="H16" s="205">
        <v>2400</v>
      </c>
      <c r="I16" s="205">
        <v>2400</v>
      </c>
      <c r="J16" s="277"/>
      <c r="K16" s="277"/>
      <c r="L16" s="277"/>
      <c r="M16" s="205">
        <v>2400</v>
      </c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</row>
    <row r="17" ht="18" customHeight="1" spans="1:24">
      <c r="A17" s="21" t="s">
        <v>91</v>
      </c>
      <c r="B17" s="21" t="s">
        <v>226</v>
      </c>
      <c r="C17" s="21" t="s">
        <v>227</v>
      </c>
      <c r="D17" s="21" t="s">
        <v>108</v>
      </c>
      <c r="E17" s="21" t="s">
        <v>109</v>
      </c>
      <c r="F17" s="21" t="s">
        <v>232</v>
      </c>
      <c r="G17" s="21" t="s">
        <v>233</v>
      </c>
      <c r="H17" s="205">
        <v>24000</v>
      </c>
      <c r="I17" s="205">
        <v>24000</v>
      </c>
      <c r="J17" s="277"/>
      <c r="K17" s="277"/>
      <c r="L17" s="277"/>
      <c r="M17" s="205">
        <v>24000</v>
      </c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</row>
    <row r="18" ht="18" customHeight="1" spans="1:24">
      <c r="A18" s="21" t="s">
        <v>91</v>
      </c>
      <c r="B18" s="21" t="s">
        <v>226</v>
      </c>
      <c r="C18" s="21" t="s">
        <v>227</v>
      </c>
      <c r="D18" s="21" t="s">
        <v>108</v>
      </c>
      <c r="E18" s="21" t="s">
        <v>109</v>
      </c>
      <c r="F18" s="21" t="s">
        <v>234</v>
      </c>
      <c r="G18" s="21" t="s">
        <v>235</v>
      </c>
      <c r="H18" s="205">
        <v>3240</v>
      </c>
      <c r="I18" s="205">
        <v>3240</v>
      </c>
      <c r="J18" s="277"/>
      <c r="K18" s="277"/>
      <c r="L18" s="277"/>
      <c r="M18" s="205">
        <v>3240</v>
      </c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</row>
    <row r="19" ht="18" customHeight="1" spans="1:24">
      <c r="A19" s="21" t="s">
        <v>91</v>
      </c>
      <c r="B19" s="21" t="s">
        <v>226</v>
      </c>
      <c r="C19" s="21" t="s">
        <v>227</v>
      </c>
      <c r="D19" s="21" t="s">
        <v>108</v>
      </c>
      <c r="E19" s="21" t="s">
        <v>109</v>
      </c>
      <c r="F19" s="21" t="s">
        <v>236</v>
      </c>
      <c r="G19" s="21" t="s">
        <v>237</v>
      </c>
      <c r="H19" s="205">
        <v>10800</v>
      </c>
      <c r="I19" s="205">
        <v>10800</v>
      </c>
      <c r="J19" s="277"/>
      <c r="K19" s="277"/>
      <c r="L19" s="277"/>
      <c r="M19" s="205">
        <v>10800</v>
      </c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</row>
    <row r="20" ht="18" customHeight="1" spans="1:24">
      <c r="A20" s="21" t="s">
        <v>91</v>
      </c>
      <c r="B20" s="21" t="s">
        <v>226</v>
      </c>
      <c r="C20" s="21" t="s">
        <v>227</v>
      </c>
      <c r="D20" s="21" t="s">
        <v>108</v>
      </c>
      <c r="E20" s="21" t="s">
        <v>109</v>
      </c>
      <c r="F20" s="21" t="s">
        <v>238</v>
      </c>
      <c r="G20" s="21" t="s">
        <v>239</v>
      </c>
      <c r="H20" s="205">
        <v>40800</v>
      </c>
      <c r="I20" s="205">
        <v>40800</v>
      </c>
      <c r="J20" s="277"/>
      <c r="K20" s="277"/>
      <c r="L20" s="277"/>
      <c r="M20" s="205">
        <v>40800</v>
      </c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</row>
    <row r="21" ht="18" customHeight="1" spans="1:24">
      <c r="A21" s="21" t="s">
        <v>91</v>
      </c>
      <c r="B21" s="21" t="s">
        <v>226</v>
      </c>
      <c r="C21" s="21" t="s">
        <v>227</v>
      </c>
      <c r="D21" s="21" t="s">
        <v>116</v>
      </c>
      <c r="E21" s="21" t="s">
        <v>117</v>
      </c>
      <c r="F21" s="21" t="s">
        <v>238</v>
      </c>
      <c r="G21" s="21" t="s">
        <v>239</v>
      </c>
      <c r="H21" s="205">
        <v>19000</v>
      </c>
      <c r="I21" s="205">
        <v>19000</v>
      </c>
      <c r="J21" s="277"/>
      <c r="K21" s="277"/>
      <c r="L21" s="277"/>
      <c r="M21" s="205">
        <v>19000</v>
      </c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</row>
    <row r="22" ht="18" customHeight="1" spans="1:24">
      <c r="A22" s="21" t="s">
        <v>91</v>
      </c>
      <c r="B22" s="21" t="s">
        <v>240</v>
      </c>
      <c r="C22" s="21" t="s">
        <v>241</v>
      </c>
      <c r="D22" s="21" t="s">
        <v>108</v>
      </c>
      <c r="E22" s="21" t="s">
        <v>109</v>
      </c>
      <c r="F22" s="21" t="s">
        <v>242</v>
      </c>
      <c r="G22" s="21" t="s">
        <v>243</v>
      </c>
      <c r="H22" s="205">
        <v>8880</v>
      </c>
      <c r="I22" s="205">
        <v>8880</v>
      </c>
      <c r="J22" s="277"/>
      <c r="K22" s="277"/>
      <c r="L22" s="277"/>
      <c r="M22" s="205">
        <v>8880</v>
      </c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</row>
    <row r="23" ht="18" customHeight="1" spans="1:24">
      <c r="A23" s="21" t="s">
        <v>91</v>
      </c>
      <c r="B23" s="21" t="s">
        <v>240</v>
      </c>
      <c r="C23" s="21" t="s">
        <v>241</v>
      </c>
      <c r="D23" s="21" t="s">
        <v>118</v>
      </c>
      <c r="E23" s="21" t="s">
        <v>119</v>
      </c>
      <c r="F23" s="21" t="s">
        <v>244</v>
      </c>
      <c r="G23" s="21" t="s">
        <v>245</v>
      </c>
      <c r="H23" s="205">
        <v>231900</v>
      </c>
      <c r="I23" s="205">
        <v>231900</v>
      </c>
      <c r="J23" s="277"/>
      <c r="K23" s="277"/>
      <c r="L23" s="277"/>
      <c r="M23" s="205">
        <v>231900</v>
      </c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</row>
    <row r="24" ht="18" customHeight="1" spans="1:24">
      <c r="A24" s="21" t="s">
        <v>91</v>
      </c>
      <c r="B24" s="21" t="s">
        <v>240</v>
      </c>
      <c r="C24" s="21" t="s">
        <v>241</v>
      </c>
      <c r="D24" s="21" t="s">
        <v>120</v>
      </c>
      <c r="E24" s="21" t="s">
        <v>121</v>
      </c>
      <c r="F24" s="21" t="s">
        <v>246</v>
      </c>
      <c r="G24" s="21" t="s">
        <v>247</v>
      </c>
      <c r="H24" s="205">
        <v>104954</v>
      </c>
      <c r="I24" s="205">
        <v>104954</v>
      </c>
      <c r="J24" s="277"/>
      <c r="K24" s="277"/>
      <c r="L24" s="277"/>
      <c r="M24" s="205">
        <v>104954</v>
      </c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</row>
    <row r="25" ht="18" customHeight="1" spans="1:24">
      <c r="A25" s="21" t="s">
        <v>91</v>
      </c>
      <c r="B25" s="21" t="s">
        <v>240</v>
      </c>
      <c r="C25" s="21" t="s">
        <v>241</v>
      </c>
      <c r="D25" s="21" t="s">
        <v>130</v>
      </c>
      <c r="E25" s="21" t="s">
        <v>131</v>
      </c>
      <c r="F25" s="21" t="s">
        <v>248</v>
      </c>
      <c r="G25" s="21" t="s">
        <v>249</v>
      </c>
      <c r="H25" s="205">
        <v>129480</v>
      </c>
      <c r="I25" s="205">
        <v>129480</v>
      </c>
      <c r="J25" s="277"/>
      <c r="K25" s="277"/>
      <c r="L25" s="277"/>
      <c r="M25" s="205">
        <v>129480</v>
      </c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</row>
    <row r="26" ht="18" customHeight="1" spans="1:24">
      <c r="A26" s="21" t="s">
        <v>91</v>
      </c>
      <c r="B26" s="21" t="s">
        <v>240</v>
      </c>
      <c r="C26" s="21" t="s">
        <v>241</v>
      </c>
      <c r="D26" s="21" t="s">
        <v>132</v>
      </c>
      <c r="E26" s="21" t="s">
        <v>133</v>
      </c>
      <c r="F26" s="21" t="s">
        <v>250</v>
      </c>
      <c r="G26" s="21" t="s">
        <v>251</v>
      </c>
      <c r="H26" s="205">
        <v>123840</v>
      </c>
      <c r="I26" s="205">
        <v>123840</v>
      </c>
      <c r="J26" s="277"/>
      <c r="K26" s="277"/>
      <c r="L26" s="277"/>
      <c r="M26" s="205">
        <v>123840</v>
      </c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ht="18" customHeight="1" spans="1:24">
      <c r="A27" s="21" t="s">
        <v>91</v>
      </c>
      <c r="B27" s="21" t="s">
        <v>240</v>
      </c>
      <c r="C27" s="21" t="s">
        <v>241</v>
      </c>
      <c r="D27" s="21" t="s">
        <v>134</v>
      </c>
      <c r="E27" s="21" t="s">
        <v>135</v>
      </c>
      <c r="F27" s="21" t="s">
        <v>242</v>
      </c>
      <c r="G27" s="21" t="s">
        <v>243</v>
      </c>
      <c r="H27" s="205">
        <v>2904</v>
      </c>
      <c r="I27" s="205">
        <v>2904</v>
      </c>
      <c r="J27" s="277"/>
      <c r="K27" s="277"/>
      <c r="L27" s="277"/>
      <c r="M27" s="205">
        <v>2904</v>
      </c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</row>
    <row r="28" ht="18" customHeight="1" spans="1:24">
      <c r="A28" s="21" t="s">
        <v>91</v>
      </c>
      <c r="B28" s="21" t="s">
        <v>252</v>
      </c>
      <c r="C28" s="21" t="s">
        <v>253</v>
      </c>
      <c r="D28" s="21" t="s">
        <v>108</v>
      </c>
      <c r="E28" s="21" t="s">
        <v>109</v>
      </c>
      <c r="F28" s="21" t="s">
        <v>254</v>
      </c>
      <c r="G28" s="21" t="s">
        <v>253</v>
      </c>
      <c r="H28" s="205">
        <v>4320</v>
      </c>
      <c r="I28" s="205">
        <v>4320</v>
      </c>
      <c r="J28" s="277"/>
      <c r="K28" s="277"/>
      <c r="L28" s="277"/>
      <c r="M28" s="205">
        <v>4320</v>
      </c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</row>
    <row r="29" ht="18" customHeight="1" spans="1:24">
      <c r="A29" s="21" t="s">
        <v>91</v>
      </c>
      <c r="B29" s="21" t="s">
        <v>255</v>
      </c>
      <c r="C29" s="21" t="s">
        <v>256</v>
      </c>
      <c r="D29" s="21" t="s">
        <v>108</v>
      </c>
      <c r="E29" s="21" t="s">
        <v>109</v>
      </c>
      <c r="F29" s="21" t="s">
        <v>257</v>
      </c>
      <c r="G29" s="21" t="s">
        <v>258</v>
      </c>
      <c r="H29" s="205">
        <v>277800</v>
      </c>
      <c r="I29" s="205">
        <v>277800</v>
      </c>
      <c r="J29" s="277"/>
      <c r="K29" s="277"/>
      <c r="L29" s="277"/>
      <c r="M29" s="205">
        <v>277800</v>
      </c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</row>
    <row r="30" ht="18" customHeight="1" spans="1:24">
      <c r="A30" s="21" t="s">
        <v>91</v>
      </c>
      <c r="B30" s="21" t="s">
        <v>259</v>
      </c>
      <c r="C30" s="21" t="s">
        <v>260</v>
      </c>
      <c r="D30" s="21" t="s">
        <v>108</v>
      </c>
      <c r="E30" s="21" t="s">
        <v>109</v>
      </c>
      <c r="F30" s="21" t="s">
        <v>218</v>
      </c>
      <c r="G30" s="21" t="s">
        <v>219</v>
      </c>
      <c r="H30" s="205">
        <v>465840</v>
      </c>
      <c r="I30" s="205">
        <v>465840</v>
      </c>
      <c r="J30" s="277"/>
      <c r="K30" s="277"/>
      <c r="L30" s="277"/>
      <c r="M30" s="205">
        <v>465840</v>
      </c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</row>
    <row r="31" ht="18" customHeight="1" spans="1:24">
      <c r="A31" s="273" t="s">
        <v>142</v>
      </c>
      <c r="B31" s="274"/>
      <c r="C31" s="274"/>
      <c r="D31" s="274"/>
      <c r="E31" s="274"/>
      <c r="F31" s="274"/>
      <c r="G31" s="274"/>
      <c r="H31" s="205">
        <v>3399114</v>
      </c>
      <c r="I31" s="205">
        <v>3399114</v>
      </c>
      <c r="J31" s="205"/>
      <c r="K31" s="205"/>
      <c r="L31" s="205"/>
      <c r="M31" s="205">
        <v>3399114</v>
      </c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 t="s">
        <v>92</v>
      </c>
    </row>
  </sheetData>
  <mergeCells count="30">
    <mergeCell ref="A2:X2"/>
    <mergeCell ref="A3:J3"/>
    <mergeCell ref="I4:X4"/>
    <mergeCell ref="J5:N5"/>
    <mergeCell ref="O5:Q5"/>
    <mergeCell ref="S5:X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workbookViewId="0">
      <selection activeCell="B8" sqref="A8:W16"/>
    </sheetView>
  </sheetViews>
  <sheetFormatPr defaultColWidth="8.88571428571429" defaultRowHeight="14.25" customHeight="1"/>
  <cols>
    <col min="1" max="1" width="16" style="83" customWidth="1"/>
    <col min="2" max="2" width="24.7142857142857" style="83" customWidth="1"/>
    <col min="3" max="3" width="63.7142857142857" style="83" customWidth="1"/>
    <col min="4" max="5" width="13.5714285714286" style="83" customWidth="1"/>
    <col min="6" max="6" width="20" style="83" customWidth="1"/>
    <col min="7" max="8" width="13.5714285714286" style="83" customWidth="1"/>
    <col min="9" max="11" width="13.4285714285714" style="83" customWidth="1"/>
    <col min="12" max="12" width="10" style="83" customWidth="1"/>
    <col min="13" max="13" width="10.5714285714286" style="83" customWidth="1"/>
    <col min="14" max="14" width="13.5714285714286" style="83" customWidth="1"/>
    <col min="15" max="15" width="10.4285714285714" style="83" customWidth="1"/>
    <col min="16" max="17" width="11.1333333333333" style="83" customWidth="1"/>
    <col min="18" max="18" width="9.13333333333333" style="83" customWidth="1"/>
    <col min="19" max="19" width="10.2857142857143" style="83" customWidth="1"/>
    <col min="20" max="22" width="11.7142857142857" style="83" customWidth="1"/>
    <col min="23" max="23" width="10.2857142857143" style="83" customWidth="1"/>
    <col min="24" max="24" width="9.13333333333333" style="83" customWidth="1"/>
    <col min="25" max="16384" width="9.13333333333333" style="83"/>
  </cols>
  <sheetData>
    <row r="1" ht="13.5" customHeight="1" spans="1:23">
      <c r="A1" s="83" t="s">
        <v>261</v>
      </c>
      <c r="E1" s="256"/>
      <c r="F1" s="256"/>
      <c r="G1" s="256"/>
      <c r="H1" s="256"/>
      <c r="I1" s="85"/>
      <c r="J1" s="85"/>
      <c r="K1" s="85"/>
      <c r="L1" s="85"/>
      <c r="M1" s="85"/>
      <c r="N1" s="85"/>
      <c r="O1" s="85"/>
      <c r="P1" s="85"/>
      <c r="Q1" s="85"/>
      <c r="W1" s="86"/>
    </row>
    <row r="2" ht="27.75" customHeight="1" spans="1:23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13.5" customHeight="1" spans="1:23">
      <c r="A3" s="171" t="s">
        <v>22</v>
      </c>
      <c r="B3" s="171"/>
      <c r="C3" s="257"/>
      <c r="D3" s="257"/>
      <c r="E3" s="257"/>
      <c r="F3" s="257"/>
      <c r="G3" s="257"/>
      <c r="H3" s="257"/>
      <c r="I3" s="89"/>
      <c r="J3" s="89"/>
      <c r="K3" s="89"/>
      <c r="L3" s="89"/>
      <c r="M3" s="89"/>
      <c r="N3" s="89"/>
      <c r="O3" s="89"/>
      <c r="P3" s="89"/>
      <c r="Q3" s="89"/>
      <c r="W3" s="168" t="s">
        <v>184</v>
      </c>
    </row>
    <row r="4" ht="15.75" customHeight="1" spans="1:23">
      <c r="A4" s="134" t="s">
        <v>262</v>
      </c>
      <c r="B4" s="134" t="s">
        <v>195</v>
      </c>
      <c r="C4" s="134" t="s">
        <v>196</v>
      </c>
      <c r="D4" s="134" t="s">
        <v>263</v>
      </c>
      <c r="E4" s="134" t="s">
        <v>197</v>
      </c>
      <c r="F4" s="134" t="s">
        <v>198</v>
      </c>
      <c r="G4" s="134" t="s">
        <v>264</v>
      </c>
      <c r="H4" s="134" t="s">
        <v>265</v>
      </c>
      <c r="I4" s="134" t="s">
        <v>77</v>
      </c>
      <c r="J4" s="94" t="s">
        <v>266</v>
      </c>
      <c r="K4" s="94"/>
      <c r="L4" s="94"/>
      <c r="M4" s="94"/>
      <c r="N4" s="94" t="s">
        <v>204</v>
      </c>
      <c r="O4" s="94"/>
      <c r="P4" s="94"/>
      <c r="Q4" s="199" t="s">
        <v>83</v>
      </c>
      <c r="R4" s="94" t="s">
        <v>84</v>
      </c>
      <c r="S4" s="94"/>
      <c r="T4" s="94"/>
      <c r="U4" s="94"/>
      <c r="V4" s="94"/>
      <c r="W4" s="94"/>
    </row>
    <row r="5" ht="17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94" t="s">
        <v>80</v>
      </c>
      <c r="K5" s="94"/>
      <c r="L5" s="199" t="s">
        <v>81</v>
      </c>
      <c r="M5" s="199" t="s">
        <v>82</v>
      </c>
      <c r="N5" s="199" t="s">
        <v>80</v>
      </c>
      <c r="O5" s="199" t="s">
        <v>81</v>
      </c>
      <c r="P5" s="199" t="s">
        <v>82</v>
      </c>
      <c r="Q5" s="199"/>
      <c r="R5" s="199" t="s">
        <v>79</v>
      </c>
      <c r="S5" s="199" t="s">
        <v>86</v>
      </c>
      <c r="T5" s="199" t="s">
        <v>267</v>
      </c>
      <c r="U5" s="265" t="s">
        <v>88</v>
      </c>
      <c r="V5" s="199" t="s">
        <v>89</v>
      </c>
      <c r="W5" s="199" t="s">
        <v>90</v>
      </c>
    </row>
    <row r="6" ht="27" spans="1:23">
      <c r="A6" s="134"/>
      <c r="B6" s="134"/>
      <c r="C6" s="134"/>
      <c r="D6" s="134"/>
      <c r="E6" s="134"/>
      <c r="F6" s="134"/>
      <c r="G6" s="134"/>
      <c r="H6" s="134"/>
      <c r="I6" s="134"/>
      <c r="J6" s="262" t="s">
        <v>79</v>
      </c>
      <c r="K6" s="262" t="s">
        <v>268</v>
      </c>
      <c r="L6" s="199"/>
      <c r="M6" s="199"/>
      <c r="N6" s="199"/>
      <c r="O6" s="199"/>
      <c r="P6" s="199"/>
      <c r="Q6" s="199"/>
      <c r="R6" s="199"/>
      <c r="S6" s="199"/>
      <c r="T6" s="199"/>
      <c r="U6" s="265"/>
      <c r="V6" s="199"/>
      <c r="W6" s="199"/>
    </row>
    <row r="7" ht="15" customHeight="1" spans="1:23">
      <c r="A7" s="129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  <c r="R7" s="129">
        <v>18</v>
      </c>
      <c r="S7" s="129">
        <v>19</v>
      </c>
      <c r="T7" s="129">
        <v>20</v>
      </c>
      <c r="U7" s="129">
        <v>21</v>
      </c>
      <c r="V7" s="129">
        <v>22</v>
      </c>
      <c r="W7" s="129">
        <v>23</v>
      </c>
    </row>
    <row r="8" ht="15" customHeight="1" spans="1:23">
      <c r="A8" s="21" t="s">
        <v>269</v>
      </c>
      <c r="B8" s="21" t="s">
        <v>270</v>
      </c>
      <c r="C8" s="21" t="s">
        <v>271</v>
      </c>
      <c r="D8" s="21" t="s">
        <v>91</v>
      </c>
      <c r="E8" s="21" t="s">
        <v>108</v>
      </c>
      <c r="F8" s="21" t="s">
        <v>109</v>
      </c>
      <c r="G8" s="21" t="s">
        <v>272</v>
      </c>
      <c r="H8" s="21" t="s">
        <v>273</v>
      </c>
      <c r="I8" s="205">
        <v>72780</v>
      </c>
      <c r="J8" s="205">
        <v>72780</v>
      </c>
      <c r="K8" s="205">
        <v>72780</v>
      </c>
      <c r="L8" s="205"/>
      <c r="M8" s="205"/>
      <c r="N8" s="205"/>
      <c r="O8" s="263"/>
      <c r="P8" s="263"/>
      <c r="Q8" s="263"/>
      <c r="R8" s="263"/>
      <c r="S8" s="263"/>
      <c r="T8" s="263"/>
      <c r="U8" s="266"/>
      <c r="V8" s="129"/>
      <c r="W8" s="129"/>
    </row>
    <row r="9" ht="15" customHeight="1" spans="1:23">
      <c r="A9" s="21" t="s">
        <v>269</v>
      </c>
      <c r="B9" s="21" t="s">
        <v>274</v>
      </c>
      <c r="C9" s="21" t="s">
        <v>275</v>
      </c>
      <c r="D9" s="21" t="s">
        <v>91</v>
      </c>
      <c r="E9" s="21" t="s">
        <v>108</v>
      </c>
      <c r="F9" s="21" t="s">
        <v>109</v>
      </c>
      <c r="G9" s="21" t="s">
        <v>276</v>
      </c>
      <c r="H9" s="21" t="s">
        <v>277</v>
      </c>
      <c r="I9" s="205">
        <v>18000</v>
      </c>
      <c r="J9" s="205">
        <v>18000</v>
      </c>
      <c r="K9" s="205">
        <v>18000</v>
      </c>
      <c r="L9" s="205"/>
      <c r="M9" s="205"/>
      <c r="N9" s="205"/>
      <c r="O9" s="263"/>
      <c r="P9" s="263"/>
      <c r="Q9" s="263"/>
      <c r="R9" s="263"/>
      <c r="S9" s="263"/>
      <c r="T9" s="263"/>
      <c r="U9" s="266"/>
      <c r="V9" s="129"/>
      <c r="W9" s="129"/>
    </row>
    <row r="10" ht="15" customHeight="1" spans="1:23">
      <c r="A10" s="21" t="s">
        <v>269</v>
      </c>
      <c r="B10" s="21" t="s">
        <v>278</v>
      </c>
      <c r="C10" s="21" t="s">
        <v>279</v>
      </c>
      <c r="D10" s="21" t="s">
        <v>91</v>
      </c>
      <c r="E10" s="21" t="s">
        <v>108</v>
      </c>
      <c r="F10" s="21" t="s">
        <v>109</v>
      </c>
      <c r="G10" s="21" t="s">
        <v>228</v>
      </c>
      <c r="H10" s="21" t="s">
        <v>229</v>
      </c>
      <c r="I10" s="205">
        <v>25600</v>
      </c>
      <c r="J10" s="205">
        <v>25600</v>
      </c>
      <c r="K10" s="205">
        <v>25600</v>
      </c>
      <c r="L10" s="205"/>
      <c r="M10" s="205"/>
      <c r="N10" s="205"/>
      <c r="O10" s="263"/>
      <c r="P10" s="263"/>
      <c r="Q10" s="263"/>
      <c r="R10" s="263"/>
      <c r="S10" s="263"/>
      <c r="T10" s="263"/>
      <c r="U10" s="266"/>
      <c r="V10" s="129"/>
      <c r="W10" s="129"/>
    </row>
    <row r="11" ht="15" customHeight="1" spans="1:23">
      <c r="A11" s="21" t="s">
        <v>280</v>
      </c>
      <c r="B11" s="21" t="s">
        <v>281</v>
      </c>
      <c r="C11" s="21" t="s">
        <v>282</v>
      </c>
      <c r="D11" s="21" t="s">
        <v>91</v>
      </c>
      <c r="E11" s="21" t="s">
        <v>108</v>
      </c>
      <c r="F11" s="21" t="s">
        <v>109</v>
      </c>
      <c r="G11" s="21" t="s">
        <v>224</v>
      </c>
      <c r="H11" s="21" t="s">
        <v>225</v>
      </c>
      <c r="I11" s="205">
        <v>9220</v>
      </c>
      <c r="J11" s="205">
        <v>9220</v>
      </c>
      <c r="K11" s="205">
        <v>9220</v>
      </c>
      <c r="L11" s="205"/>
      <c r="M11" s="205"/>
      <c r="N11" s="205"/>
      <c r="O11" s="263"/>
      <c r="P11" s="263"/>
      <c r="Q11" s="263"/>
      <c r="R11" s="263"/>
      <c r="S11" s="263"/>
      <c r="T11" s="263"/>
      <c r="U11" s="266"/>
      <c r="V11" s="129"/>
      <c r="W11" s="129"/>
    </row>
    <row r="12" ht="15" customHeight="1" spans="1:23">
      <c r="A12" s="21" t="s">
        <v>283</v>
      </c>
      <c r="B12" s="21" t="s">
        <v>284</v>
      </c>
      <c r="C12" s="21" t="s">
        <v>285</v>
      </c>
      <c r="D12" s="21" t="s">
        <v>91</v>
      </c>
      <c r="E12" s="21" t="s">
        <v>124</v>
      </c>
      <c r="F12" s="21" t="s">
        <v>125</v>
      </c>
      <c r="G12" s="21" t="s">
        <v>286</v>
      </c>
      <c r="H12" s="21" t="s">
        <v>287</v>
      </c>
      <c r="I12" s="205">
        <v>9500</v>
      </c>
      <c r="J12" s="205">
        <v>9500</v>
      </c>
      <c r="K12" s="205">
        <v>9500</v>
      </c>
      <c r="L12" s="205"/>
      <c r="M12" s="205"/>
      <c r="N12" s="205"/>
      <c r="O12" s="263"/>
      <c r="P12" s="263"/>
      <c r="Q12" s="263"/>
      <c r="R12" s="263"/>
      <c r="S12" s="263"/>
      <c r="T12" s="263"/>
      <c r="U12" s="266"/>
      <c r="V12" s="129"/>
      <c r="W12" s="129"/>
    </row>
    <row r="13" ht="15" customHeight="1" spans="1:23">
      <c r="A13" s="21" t="s">
        <v>283</v>
      </c>
      <c r="B13" s="21" t="s">
        <v>288</v>
      </c>
      <c r="C13" s="21" t="s">
        <v>289</v>
      </c>
      <c r="D13" s="21" t="s">
        <v>91</v>
      </c>
      <c r="E13" s="21" t="s">
        <v>110</v>
      </c>
      <c r="F13" s="21" t="s">
        <v>111</v>
      </c>
      <c r="G13" s="21" t="s">
        <v>228</v>
      </c>
      <c r="H13" s="21" t="s">
        <v>229</v>
      </c>
      <c r="I13" s="205">
        <v>868</v>
      </c>
      <c r="J13" s="205"/>
      <c r="K13" s="205"/>
      <c r="L13" s="205"/>
      <c r="M13" s="205"/>
      <c r="N13" s="205">
        <v>868</v>
      </c>
      <c r="O13" s="263"/>
      <c r="P13" s="263"/>
      <c r="Q13" s="263"/>
      <c r="R13" s="263"/>
      <c r="S13" s="263"/>
      <c r="T13" s="263"/>
      <c r="U13" s="266"/>
      <c r="V13" s="129"/>
      <c r="W13" s="129"/>
    </row>
    <row r="14" ht="15" customHeight="1" spans="1:23">
      <c r="A14" s="21" t="s">
        <v>283</v>
      </c>
      <c r="B14" s="21" t="s">
        <v>290</v>
      </c>
      <c r="C14" s="21" t="s">
        <v>291</v>
      </c>
      <c r="D14" s="21" t="s">
        <v>91</v>
      </c>
      <c r="E14" s="21" t="s">
        <v>108</v>
      </c>
      <c r="F14" s="21" t="s">
        <v>109</v>
      </c>
      <c r="G14" s="21" t="s">
        <v>228</v>
      </c>
      <c r="H14" s="21" t="s">
        <v>229</v>
      </c>
      <c r="I14" s="205">
        <v>12406.28</v>
      </c>
      <c r="J14" s="205"/>
      <c r="K14" s="205"/>
      <c r="L14" s="205"/>
      <c r="M14" s="205"/>
      <c r="N14" s="205">
        <v>12406.28</v>
      </c>
      <c r="O14" s="263"/>
      <c r="P14" s="263"/>
      <c r="Q14" s="263"/>
      <c r="R14" s="263"/>
      <c r="S14" s="263"/>
      <c r="T14" s="263"/>
      <c r="U14" s="266"/>
      <c r="V14" s="129"/>
      <c r="W14" s="129"/>
    </row>
    <row r="15" ht="15" customHeight="1" spans="1:23">
      <c r="A15" s="21" t="s">
        <v>283</v>
      </c>
      <c r="B15" s="21" t="s">
        <v>292</v>
      </c>
      <c r="C15" s="21" t="s">
        <v>291</v>
      </c>
      <c r="D15" s="21" t="s">
        <v>91</v>
      </c>
      <c r="E15" s="21" t="s">
        <v>108</v>
      </c>
      <c r="F15" s="21" t="s">
        <v>109</v>
      </c>
      <c r="G15" s="21" t="s">
        <v>228</v>
      </c>
      <c r="H15" s="21" t="s">
        <v>229</v>
      </c>
      <c r="I15" s="205">
        <v>16000</v>
      </c>
      <c r="J15" s="205"/>
      <c r="K15" s="205"/>
      <c r="L15" s="205"/>
      <c r="M15" s="205"/>
      <c r="N15" s="205">
        <v>16000</v>
      </c>
      <c r="O15" s="263"/>
      <c r="P15" s="263"/>
      <c r="Q15" s="263"/>
      <c r="R15" s="263"/>
      <c r="S15" s="263"/>
      <c r="T15" s="263"/>
      <c r="U15" s="266"/>
      <c r="V15" s="129"/>
      <c r="W15" s="129"/>
    </row>
    <row r="16" ht="18.75" customHeight="1" spans="1:23">
      <c r="A16" s="258" t="s">
        <v>142</v>
      </c>
      <c r="B16" s="259"/>
      <c r="C16" s="260"/>
      <c r="D16" s="260"/>
      <c r="E16" s="260"/>
      <c r="F16" s="260"/>
      <c r="G16" s="260"/>
      <c r="H16" s="261"/>
      <c r="I16" s="205">
        <v>164374.28</v>
      </c>
      <c r="J16" s="205">
        <v>135100</v>
      </c>
      <c r="K16" s="205">
        <v>135100</v>
      </c>
      <c r="L16" s="205"/>
      <c r="M16" s="205"/>
      <c r="N16" s="205">
        <v>29274.28</v>
      </c>
      <c r="O16" s="264"/>
      <c r="P16" s="264"/>
      <c r="Q16" s="264" t="s">
        <v>92</v>
      </c>
      <c r="R16" s="264" t="s">
        <v>92</v>
      </c>
      <c r="S16" s="264" t="s">
        <v>92</v>
      </c>
      <c r="T16" s="264" t="s">
        <v>92</v>
      </c>
      <c r="U16" s="267"/>
      <c r="V16" s="268" t="s">
        <v>92</v>
      </c>
      <c r="W16" s="268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2020-01-11T14:24:00Z</dcterms:created>
  <cp:lastPrinted>2021-01-13T15:07:00Z</cp:lastPrinted>
  <dcterms:modified xsi:type="dcterms:W3CDTF">2026-03-25T05:40:26Z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58C5083B410B488C9A422F999909311A</vt:lpwstr>
  </property>
</Properties>
</file>