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68" firstSheet="14"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<sst xmlns="http://schemas.openxmlformats.org/spreadsheetml/2006/main" count="1181" uniqueCount="491">
  <si>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</si>
  <si>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</si>
  <si>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</si>
  <si>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</si>
  <si>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</si>
  <si>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</si>
  <si>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</si>
  <si>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</si>
  <si>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</si>
  <si>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</si>
  <si>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</si>
  <si>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</si>
  <si>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</si>
  <si>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</si>
  <si>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</si>
  <si>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</si>
  <si>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</si>
  <si>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</si>
  <si>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</si>
  <si>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</si>
  <si>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</si>
  <si>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</si>
  <si>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单位名称：安宁职业教育园区管委会</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</si>
  <si>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</si>
  <si>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</si>
  <si>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</si>
  <si>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</si>
  <si>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</si>
  <si>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</si>
  <si>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</si>
  <si>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</si>
  <si>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</si>
  <si>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</si>
  <si>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</si>
  <si>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</si>
  <si>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</si>
  <si>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</si>
  <si>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</si>
  <si>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</si>
  <si>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</si>
  <si>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</si>
  <si>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</si>
  <si>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</si>
  <si>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</si>
  <si>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</si>
  <si>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</si>
  <si>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</si>
  <si>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</si>
  <si>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</si>
  <si>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</si>
  <si>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</si>
  <si>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</si>
  <si>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</si>
  <si>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</si>
  <si>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</si>
  <si>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</si>
  <si>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</si>
  <si>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</si>
  <si>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</si>
  <si>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</si>
  <si>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</si>
  <si>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</si>
  <si>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</si>
  <si>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</si>
  <si>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</si>
  <si>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</si>
  <si>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</si>
  <si>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</si>
  <si>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</si>
  <si>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</si>
  <si>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</si>
  <si>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</si>
  <si>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</si>
  <si>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</si>
  <si>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</si>
  <si>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</si>
  <si>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</si>
  <si>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</si>
  <si>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</si>
  <si>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</si>
  <si>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</si>
  <si>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</si>
  <si>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</si>
  <si>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</si>
  <si>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</si>
  <si>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</si>
  <si>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</si>
  <si>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</si>
  <si>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</si>
  <si>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</si>
  <si>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</si>
  <si>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658</t>
  </si>
  <si>
    <t>安宁职业教育园区管委会</t>
  </si>
  <si>
    <t/>
  </si>
  <si>
    <t xml:space="preserve">  658001</t>
  </si>
  <si>
    <t xml:space="preserve">  安宁职业教育园区管委会</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</si>
  <si>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</si>
  <si>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</si>
  <si>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</si>
  <si>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</si>
  <si>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</si>
  <si>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</si>
  <si>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</si>
  <si>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</si>
  <si>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</si>
  <si>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</si>
  <si>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</si>
  <si>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</si>
  <si>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</si>
  <si>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 xml:space="preserve">  20501</t>
  </si>
  <si>
    <t>教育管理事务</t>
  </si>
  <si>
    <t xml:space="preserve">    2050101</t>
  </si>
  <si>
    <t>行政运行</t>
  </si>
  <si>
    <t xml:space="preserve">    2050102</t>
  </si>
  <si>
    <t>一般行政管理事务</t>
  </si>
  <si>
    <t>208</t>
  </si>
  <si>
    <t>社会保障和就业支出</t>
  </si>
  <si>
    <t xml:space="preserve">  20805</t>
  </si>
  <si>
    <t>行政事业单位养老支出</t>
  </si>
  <si>
    <t xml:space="preserve">    2080501</t>
  </si>
  <si>
    <t>行政单位离退休</t>
  </si>
  <si>
    <t xml:space="preserve">    2080505</t>
  </si>
  <si>
    <t>机关事业单位基本养老保险缴费支出</t>
  </si>
  <si>
    <t xml:space="preserve">  20807</t>
  </si>
  <si>
    <t>就业补助</t>
  </si>
  <si>
    <t xml:space="preserve">    2080799</t>
  </si>
  <si>
    <t>其他就业补助支出</t>
  </si>
  <si>
    <t>210</t>
  </si>
  <si>
    <t>卫生健康支出</t>
  </si>
  <si>
    <t xml:space="preserve">  21011</t>
  </si>
  <si>
    <t>行政事业单位医疗</t>
  </si>
  <si>
    <t xml:space="preserve">    2101101</t>
  </si>
  <si>
    <t>行政单位医疗</t>
  </si>
  <si>
    <t xml:space="preserve">    2101102</t>
  </si>
  <si>
    <t>事业单位医疗</t>
  </si>
  <si>
    <t xml:space="preserve">    2101103</t>
  </si>
  <si>
    <t>公务员医疗补助</t>
  </si>
  <si>
    <t xml:space="preserve">    2101199</t>
  </si>
  <si>
    <t>其他行政事业单位医疗支出</t>
  </si>
  <si>
    <t>221</t>
  </si>
  <si>
    <t>住房保障支出</t>
  </si>
  <si>
    <t xml:space="preserve">  22102</t>
  </si>
  <si>
    <t>住房改革支出</t>
  </si>
  <si>
    <t xml:space="preserve">    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</si>
  <si>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</si>
  <si>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</si>
  <si>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</si>
  <si>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</si>
  <si>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</si>
  <si>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</si>
  <si>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</si>
  <si>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</si>
  <si>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</si>
  <si>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</si>
  <si>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</si>
  <si>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</si>
  <si>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</si>
  <si>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</si>
  <si>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</si>
  <si>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</si>
  <si>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</si>
  <si>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</si>
  <si>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</si>
  <si>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</si>
  <si>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</si>
  <si>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</si>
  <si>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</si>
  <si>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</si>
  <si>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</si>
  <si>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</si>
  <si>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</si>
  <si>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</si>
  <si>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</si>
  <si>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</si>
  <si>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</si>
  <si>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</si>
  <si>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</si>
  <si>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</si>
  <si>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</si>
  <si>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</si>
  <si>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</si>
  <si>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</si>
  <si>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</si>
  <si>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</si>
  <si>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</si>
  <si>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</si>
  <si>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20501</t>
  </si>
  <si>
    <t>2050101</t>
  </si>
  <si>
    <t>2050102</t>
  </si>
  <si>
    <t>20805</t>
  </si>
  <si>
    <t>2080501</t>
  </si>
  <si>
    <t>2080505</t>
  </si>
  <si>
    <t>20807</t>
  </si>
  <si>
    <t>2080799</t>
  </si>
  <si>
    <t>21011</t>
  </si>
  <si>
    <t>2101101</t>
  </si>
  <si>
    <t>2101102</t>
  </si>
  <si>
    <t>2101103</t>
  </si>
  <si>
    <t>2101199</t>
  </si>
  <si>
    <t>22102</t>
  </si>
  <si>
    <t>2210201</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</si>
  <si>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</si>
  <si>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</si>
  <si>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</si>
  <si>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</si>
  <si>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</si>
  <si>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</si>
  <si>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</si>
  <si>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</si>
  <si>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</si>
  <si>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</si>
  <si>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</si>
  <si>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</si>
  <si>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</si>
  <si>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</si>
  <si>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</si>
  <si>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</si>
  <si>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</si>
  <si>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</si>
  <si>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</si>
  <si>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</si>
  <si>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</si>
  <si>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</si>
  <si>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</si>
  <si>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</si>
  <si>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</si>
  <si>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</si>
  <si>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530181210000000019429</t>
  </si>
  <si>
    <t>事业人员支出工资</t>
  </si>
  <si>
    <t>30101</t>
  </si>
  <si>
    <t>基本工资</t>
  </si>
  <si>
    <t>30102</t>
  </si>
  <si>
    <t>津贴补贴</t>
  </si>
  <si>
    <t>30103</t>
  </si>
  <si>
    <t>奖金</t>
  </si>
  <si>
    <t>30107</t>
  </si>
  <si>
    <t>绩效工资</t>
  </si>
  <si>
    <t>530181210000000019431</t>
  </si>
  <si>
    <t>社会保障缴费</t>
  </si>
  <si>
    <t>30112</t>
  </si>
  <si>
    <t>其他社会保障缴费</t>
  </si>
  <si>
    <t>30108</t>
  </si>
  <si>
    <t>机关事业单位基本养老保险缴费</t>
  </si>
  <si>
    <t>30110</t>
  </si>
  <si>
    <t>职工基本医疗保险缴费</t>
  </si>
  <si>
    <t>30111</t>
  </si>
  <si>
    <t>公务员医疗补助缴费</t>
  </si>
  <si>
    <t>530181210000000019432</t>
  </si>
  <si>
    <t>30113</t>
  </si>
  <si>
    <t>530181210000000019433</t>
  </si>
  <si>
    <t>对个人和家庭的补助</t>
  </si>
  <si>
    <t>30305</t>
  </si>
  <si>
    <t>生活补助</t>
  </si>
  <si>
    <t>530181210000000019436</t>
  </si>
  <si>
    <t>一般公用经费</t>
  </si>
  <si>
    <t>30201</t>
  </si>
  <si>
    <t>办公费</t>
  </si>
  <si>
    <t>30207</t>
  </si>
  <si>
    <t>邮电费</t>
  </si>
  <si>
    <t>30211</t>
  </si>
  <si>
    <t>差旅费</t>
  </si>
  <si>
    <t>30216</t>
  </si>
  <si>
    <t>培训费</t>
  </si>
  <si>
    <t>30239</t>
  </si>
  <si>
    <t>其他交通费用</t>
  </si>
  <si>
    <t>30299</t>
  </si>
  <si>
    <t>其他商品和服务支出</t>
  </si>
  <si>
    <t>530181221100000201081</t>
  </si>
  <si>
    <t>工会经费</t>
  </si>
  <si>
    <t>30228</t>
  </si>
  <si>
    <t>530181231100001570247</t>
  </si>
  <si>
    <t>编外人员经费支出</t>
  </si>
  <si>
    <t>30199</t>
  </si>
  <si>
    <t>其他工资福利支出</t>
  </si>
  <si>
    <t>530181231100001570248</t>
  </si>
  <si>
    <t>事业人员绩效奖励</t>
  </si>
  <si>
    <t>530181261100005164183</t>
  </si>
  <si>
    <t>30217</t>
  </si>
  <si>
    <t>预算05-1表</t>
  </si>
  <si>
    <t>项目分类</t>
  </si>
  <si>
    <t>项目单位</t>
  </si>
  <si>
    <t>经济科目编码</t>
  </si>
  <si>
    <t>经济科目名称</t>
  </si>
  <si>
    <t>本年拨款</t>
  </si>
  <si>
    <t>事业单位
经营收入</t>
  </si>
  <si>
    <t>其中：本次下达</t>
  </si>
  <si>
    <t>313 事业发展类</t>
  </si>
  <si>
    <t>530181231100001620954</t>
  </si>
  <si>
    <t>职教园区高质量发展经费</t>
  </si>
  <si>
    <t>311 专项业务类</t>
  </si>
  <si>
    <t>530181261100004982565</t>
  </si>
  <si>
    <t>2026年城镇公益性岗位补助资金</t>
  </si>
  <si>
    <t>预算05-2表</t>
  </si>
  <si>
    <t>项目年度绩效目标</t>
  </si>
  <si>
    <t>一级指标</t>
  </si>
  <si>
    <t>二级指标</t>
  </si>
  <si>
    <t>三级指标</t>
  </si>
  <si>
    <t>指标性质</t>
  </si>
  <si>
    <t>指标值</t>
  </si>
  <si>
    <t>度量单位</t>
  </si>
  <si>
    <t>指标属性</t>
  </si>
  <si>
    <t>指标内容</t>
  </si>
  <si>
    <t>为职教园区优化发展思路，实现园区开发建设和职业教育发展，配置校地企政策、人才、专业、平台等优势，推动行业、企业、科研机构等积极参与职业教育，促进人才培养、服务市域经济社会，实现教育和产业互补互融、共生共长提供保障。</t>
  </si>
  <si>
    <t>产出指标</t>
  </si>
  <si>
    <t>数量指标</t>
  </si>
  <si>
    <t>开展园区宣传活动、制作相关宣传物料</t>
  </si>
  <si>
    <t>&gt;=</t>
  </si>
  <si>
    <t>1.0</t>
  </si>
  <si>
    <t>次</t>
  </si>
  <si>
    <t>定量指标</t>
  </si>
  <si>
    <t>开展安全检查次数</t>
  </si>
  <si>
    <t>3</t>
  </si>
  <si>
    <t>协同各职能部门年内开展安全检查，对在建工地、院校进行安全大检查</t>
  </si>
  <si>
    <t>完成数字化档案扫描</t>
  </si>
  <si>
    <t>1000</t>
  </si>
  <si>
    <t>份</t>
  </si>
  <si>
    <t>完成历年来纸质档案资料扫描</t>
  </si>
  <si>
    <t>完成以前年度欠付资金拨付</t>
  </si>
  <si>
    <t>2</t>
  </si>
  <si>
    <t>笔</t>
  </si>
  <si>
    <t>完成以前年度法律顾问、档案整理等服务费支付</t>
  </si>
  <si>
    <t>开展法律培训次数</t>
  </si>
  <si>
    <t>次（期）</t>
  </si>
  <si>
    <t>邀请法律顾问开展法律培训不少于1次</t>
  </si>
  <si>
    <t>效益指标</t>
  </si>
  <si>
    <t>社会效益</t>
  </si>
  <si>
    <t>开展园区安全生产工作，降低安全事故</t>
  </si>
  <si>
    <t>=</t>
  </si>
  <si>
    <t>降低园区安全事故</t>
  </si>
  <si>
    <t>是/否</t>
  </si>
  <si>
    <t>定性指标</t>
  </si>
  <si>
    <t>定期开展园区安全生产大检查工作，降低园区工地、院校的安全事故</t>
  </si>
  <si>
    <t>对园区招商引资协议、项目建设、社会事务管理过程中存在的法律风险进行分析，对园区解决历史遗留问题提供法律服务</t>
  </si>
  <si>
    <t>规避法律风险</t>
  </si>
  <si>
    <t>满意度指标</t>
  </si>
  <si>
    <t>服务对象满意度</t>
  </si>
  <si>
    <t>单位、院校满意度</t>
  </si>
  <si>
    <t>满意</t>
  </si>
  <si>
    <t>各院校及单位满意度</t>
  </si>
  <si>
    <t>根据《关于安宁职业教育园区管委会2026年城镇公益性岗位开发计划核定情况的通知》，编制2名公益性岗位人员经费预算</t>
  </si>
  <si>
    <t>涉及人数</t>
  </si>
  <si>
    <t>人</t>
  </si>
  <si>
    <t>编制2名公益性岗位人员经费预算</t>
  </si>
  <si>
    <t>时效指标</t>
  </si>
  <si>
    <t>拨付时间</t>
  </si>
  <si>
    <t>&lt;=</t>
  </si>
  <si>
    <t>月</t>
  </si>
  <si>
    <t>一个月内兑现</t>
  </si>
  <si>
    <t>增加就业岗位</t>
  </si>
  <si>
    <t>公益性岗位人员满意度</t>
  </si>
  <si>
    <t>公益性岗位人员是否满意</t>
  </si>
  <si>
    <t>预算06表</t>
  </si>
  <si>
    <t>部门整体支出绩效目标表</t>
  </si>
  <si>
    <t>部门名称</t>
  </si>
  <si>
    <t>说明</t>
  </si>
  <si>
    <t>部门总体目标</t>
  </si>
  <si>
    <t>部门职责</t>
  </si>
  <si>
    <t>1.贯彻执行党的路线、方针、政策，国家法律、法规和市委、市政府的决策，制定职教园区经济、社会发展的有关政策、管理办法。
2.负责编制职教园区建设总体规划和控制性详细规划并报批实施，组织编制职教园区的修建性详细规划并组织实施。
3.负责职教园区规划范围内投资项目的初审等工作，并对落户学校、项目进行跟踪服务。
4.负责职教园区建设用地的管理和职教园区各项基础设施、公用设施和其他公益性建设项目的建设、服务、监督。
5.负责做好对外宣传与联络，加大向国内外知名职业院校及相关企业的招商推荐引进及项目的落地服务。
6.负责对入驻院校的属地管理，探索职业教育事业新的发展模式和服务制度，提高职教园区内各学校的社会效益和经济效益。
7.负责引导园区内各高职院校结合我市产业发展特点有针对性地设置专业。
8.负责搭建校企合作平台，引导园区内各高职院校与驻市企业进行沟通，广泛开展校企合作、人才订单培养等工作。
9.负责做好职教园区的对外开放、招商引资工作，指导园区内企事业单位搭建产学研平台促进产教融合发展。
10.协助市政府各相关职能部门及属地街道做好园区的各项社会事务工作，并做好市委、市政府交办的其他工作。</t>
  </si>
  <si>
    <t>根据三定方案归纳。</t>
  </si>
  <si>
    <t>总体绩效目标
（2026-2028年期间）</t>
  </si>
  <si>
    <t>1.严格落实党工委学习制度、“第一议题”制度、理论学习中心组学习制度；发挥基层党组织推动发展、服务群众、凝聚人心和促进和谐的战斗堡垒作用，打造具有园区特色的党建品牌，扎实推进党建工作与业务工作深度融合；压紧压实主体责任，狠抓廉政教育和监督管理，持续提升作风效能，积极营造风清气正的政治生态。
2.推进职业教育发展，积极引进具有办学实力的优质高等院校进驻；全流程服务昆明冶专、云南交职院“升本”及后续发展，保障云南省首家职业本科落地安宁；支持轻纺学院、理工学院申办本科院校。
3.以保罗产业园、信基产业园等平台为载体着力引进绿色食品加工、制造业等企业，打造绿色产业集聚区；推进职教核心区、聚安市场、原雨润项目、白荷塘等地块招商，在项目策划、包装上狠下功夫，积极引进文旅文创、绿色康养、现代服务等类型项目。
4.积极推进保罗产业园500m3污水处理站项目、昆明冶专产业学院220kV、10kV高压电力线路及交职院航空二期两条110kV高压电力线路迁改工程；全面梳理轻纺职业学院等院校专升本所需土地情况，提前做好土地利用规划，推动誉峰财富中心、安澜星天地二期复工；盘活石江村的田园景观、水系资源、特色民宿、传统古建等资源，引导传统农业向“农业+”体验、休闲、文创等方向升级。
5.围绕安宁市“大抓产业、主攻工业”的产业发展目标，协助各高校围绕绿色石化、冶金、新能源电池材料等产业链人才需求，畅通校企人才交流通道，建设服务安宁发展的特色专业（群）；积极促进高新技术开发区企业与院校合作，建立“双园校企互访”机制，持续发挥大学生就业招聘会“1+N+11”联动机制作用，促进毕业生留安。
6.严守安全底线，夯实生态环保根基，落实“大平安”联防联控机制，压实学校主体责任，强化与职能部门、院校的协同联动，深入开展校园安全及周边常态化治理、有效防控风险；持续开展职教园区建设项目施工现场扬尘防治检查，督促建设单位落实文明施工要求；联合市级行业主管部门定期检查园区市政道路设施雨污水排放情况，督促各高校落实排污职责，定期开展校园排污自检自查，确保学校规范排污。</t>
  </si>
  <si>
    <t>根据部门职责，中长期规划，各级党委，各级政府要求归纳。</t>
  </si>
  <si>
    <t>部门年度目标</t>
  </si>
  <si>
    <t>预算年度（2026年）
绩效目标</t>
  </si>
  <si>
    <t xml:space="preserve">1.引进绿色大健康、考试经济、赛事经济、电子商务等产业，年内引进项目10个、签约5个，固定资产投资力争10亿元，招商引资到位资金6亿元，年内不少于3家企业升规纳统。
2.推进云南交职院航空二期综合交通运输实训楼、昆明冶专产教融合实训基地2个续建项目建设，完成投资1.1亿元，服务保障云南交职院航空二期学生公寓、轻纺学院图书信息中心、经管院医学院等3个项目开工。
3.2026年引进绿色食品加工、制造业等企业6家，服务好云南轻纺职业学院二期校区项目、云南经济管理学院艺术工坊产教融合项目，积极跟进核心区综合性产业园区、文化商业综合体、八街河畔康养谷项目、白鹤途职教融创园等项目，提升土地利用效能与产业承载力。
4.年内组织开展技能培训1000人次，协助各高校围绕绿色石化、冶金、新能源电池材料等产业链人才需求，畅通校企人才交流通道，建设服务安宁发展的特色专业（群），新增与安宁市产业匹配专业5个，新增相关行业产业学院1个，促成校企合作8家，与高新区企业开展校企合作、技术服务不少于4次；开展“学生访企体验日”活动4次，做好宣传引导，年内促成高校毕业生留安创业就业不少于1000人。
</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</si>
  <si>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</si>
  <si>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</si>
  <si>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</si>
  <si>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</si>
  <si>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</si>
  <si>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</si>
  <si>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</si>
  <si>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</si>
  <si>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</si>
  <si>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</si>
  <si>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制定职教基地建设与经济、社会发展的有关政策、管理方法和实施细则。</t>
  </si>
  <si>
    <t>人员工资奖金、社会保险缴费、住房公积金、一般公用经费、工会经费等基本支出</t>
  </si>
  <si>
    <t>运转过程中产生的公务接待费</t>
  </si>
  <si>
    <t>负责职教基地的各项社会事务并做好市委、市政府交办的其它工作。</t>
  </si>
  <si>
    <t>配置校地企政策、人才、专业、平台等优势，推动行业、企业、科研机构等积极参与职业教育，促进人才培养、服务市域经济社会，实现教育和产业互补互融、共生共长提供保障。围绕职教定位及可招商地块，以产业链建设为主线，以项目为主体，拓宽招商渠道。落实安全生产责任制，强化隐患排查，强化校园安全管理，完善工作机制，维护园区安全稳定。</t>
  </si>
  <si>
    <t>2026年城镇公益性岗位人员工资及社保</t>
  </si>
  <si>
    <t>三、部门整体支出绩效指标</t>
  </si>
  <si>
    <t>绩效指标</t>
  </si>
  <si>
    <t>评（扣）分标准</t>
  </si>
  <si>
    <t>绩效指标值设定依据及数据来源</t>
  </si>
  <si>
    <t xml:space="preserve">二级指标 </t>
  </si>
  <si>
    <t>引进大健康等产业项目</t>
  </si>
  <si>
    <t>5</t>
  </si>
  <si>
    <t>个</t>
  </si>
  <si>
    <t>是否完成目标任务，完成得满分</t>
  </si>
  <si>
    <t>引进绿色大健康、考试经济、赛事经济、电子商务等产业项目达到5个</t>
  </si>
  <si>
    <t>年度工作计划</t>
  </si>
  <si>
    <t>计划签约招商引资项目</t>
  </si>
  <si>
    <t>是否完成目标，完成签约项目3个得满分，反之扣0.5分</t>
  </si>
  <si>
    <t>签约招商引资项目不少于3个</t>
  </si>
  <si>
    <t>服务新开工项目数量</t>
  </si>
  <si>
    <t>年内开工得满分，反之扣0.5分</t>
  </si>
  <si>
    <t>服务保障云南交职院航空二期学生公寓、轻纺学院图书信息中心2个项目开工</t>
  </si>
  <si>
    <t>开展学生访企活动</t>
  </si>
  <si>
    <t>4</t>
  </si>
  <si>
    <t>学生访企活动是否达到4次，达到得满分，反之扣0.5分</t>
  </si>
  <si>
    <t>创新学生访企方式，开展“学生访企体验日”活动4次</t>
  </si>
  <si>
    <t>促成校企合作</t>
  </si>
  <si>
    <t>8</t>
  </si>
  <si>
    <t>家</t>
  </si>
  <si>
    <t>签订校企合作协议是否达到8家，完成则得满分，反之则扣0.5分</t>
  </si>
  <si>
    <t>新增与安宁市产业匹配专业，新增相关行业产业学院，促成校企合作8家</t>
  </si>
  <si>
    <t>严防项目工地及院校安全事故发生</t>
  </si>
  <si>
    <t>降低安全事故发生频率</t>
  </si>
  <si>
    <t>安全事故较上年有所下降得满分，反之扣1分</t>
  </si>
  <si>
    <t>落实“大平安”联防联控机制，严防项目工地及院校安全事故发生</t>
  </si>
  <si>
    <t>院校、入驻企业满意度</t>
  </si>
  <si>
    <t>90</t>
  </si>
  <si>
    <t>%</t>
  </si>
  <si>
    <t>通过走访调查院校、入驻企业满意度，满意得满分，不满意则不得分</t>
  </si>
  <si>
    <t>院校、入驻企业满意度达到90%</t>
  </si>
  <si>
    <t>工作开展意义</t>
  </si>
  <si>
    <t>预算07表</t>
  </si>
  <si>
    <t>本年政府性基金预算支出</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</si>
  <si>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</si>
  <si>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</si>
  <si>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</si>
  <si>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</si>
  <si>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</si>
  <si>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</si>
  <si>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</si>
  <si>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</si>
  <si>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</si>
  <si>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</si>
  <si>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</si>
  <si>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</si>
  <si>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</si>
  <si>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</si>
  <si>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</si>
  <si>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办公椅</t>
  </si>
  <si>
    <t>把</t>
  </si>
  <si>
    <t>办公桌</t>
  </si>
  <si>
    <t>张</t>
  </si>
  <si>
    <t>复印纸</t>
  </si>
  <si>
    <t>包</t>
  </si>
  <si>
    <t>文件柜</t>
  </si>
  <si>
    <t>组</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</si>
  <si>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</si>
  <si>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</si>
  <si>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</si>
  <si>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</si>
  <si>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</si>
  <si>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</si>
  <si>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</si>
  <si>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</si>
  <si>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</si>
  <si>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</si>
  <si>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</si>
  <si>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</si>
  <si>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</si>
  <si>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</si>
  <si>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</si>
  <si>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</si>
  <si>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</si>
  <si>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</si>
  <si>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</si>
  <si>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</si>
  <si>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</si>
  <si>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</si>
  <si>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</si>
  <si>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</si>
  <si>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</si>
  <si>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</si>
  <si>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</si>
  <si>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</si>
  <si>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</si>
  <si>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</si>
  <si>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</si>
  <si>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</si>
  <si>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A05 家具和用品</t>
  </si>
  <si>
    <t>A05010201 办公桌</t>
  </si>
  <si>
    <t>A05010301 办公椅</t>
  </si>
  <si>
    <t>A05010502 文件柜</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</si>
  <si>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</si>
  <si>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</si>
  <si>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</si>
  <si>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</si>
  <si>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</si>
  <si>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</si>
  <si>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</si>
  <si>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</si>
  <si>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</si>
  <si>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</si>
  <si>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事业发展类</t>
  </si>
  <si>
    <t>本级</t>
  </si>
  <si>
    <t>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</si>
</sst>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2">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0"/>
      <color rgb="FF000000"/>
      <name val="SimSun"/>
      <charset val="134"/>
    </font>
    <font>
      <sz val="10"/>
      <color theme="1"/>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rgb="FF000000"/>
      </top>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rgb="FF000000"/>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3" borderId="3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33" applyNumberFormat="0" applyFill="0" applyAlignment="0" applyProtection="0">
      <alignment vertical="center"/>
    </xf>
    <xf numFmtId="0" fontId="40" fillId="0" borderId="34" applyNumberFormat="0" applyFill="0" applyAlignment="0" applyProtection="0">
      <alignment vertical="center"/>
    </xf>
    <xf numFmtId="0" fontId="41" fillId="0" borderId="35" applyNumberFormat="0" applyFill="0" applyAlignment="0" applyProtection="0">
      <alignment vertical="center"/>
    </xf>
    <xf numFmtId="0" fontId="41" fillId="0" borderId="0" applyNumberFormat="0" applyFill="0" applyBorder="0" applyAlignment="0" applyProtection="0">
      <alignment vertical="center"/>
    </xf>
    <xf numFmtId="0" fontId="42" fillId="4" borderId="36" applyNumberFormat="0" applyAlignment="0" applyProtection="0">
      <alignment vertical="center"/>
    </xf>
    <xf numFmtId="0" fontId="43" fillId="5" borderId="37" applyNumberFormat="0" applyAlignment="0" applyProtection="0">
      <alignment vertical="center"/>
    </xf>
    <xf numFmtId="0" fontId="44" fillId="5" borderId="36" applyNumberFormat="0" applyAlignment="0" applyProtection="0">
      <alignment vertical="center"/>
    </xf>
    <xf numFmtId="0" fontId="45" fillId="6" borderId="38" applyNumberFormat="0" applyAlignment="0" applyProtection="0">
      <alignment vertical="center"/>
    </xf>
    <xf numFmtId="0" fontId="46" fillId="0" borderId="39" applyNumberFormat="0" applyFill="0" applyAlignment="0" applyProtection="0">
      <alignment vertical="center"/>
    </xf>
    <xf numFmtId="0" fontId="47" fillId="0" borderId="40" applyNumberFormat="0" applyFill="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1" fillId="33" borderId="0" applyNumberFormat="0" applyBorder="0" applyAlignment="0" applyProtection="0">
      <alignment vertical="center"/>
    </xf>
    <xf numFmtId="0" fontId="26" fillId="0" borderId="0"/>
    <xf numFmtId="0" fontId="26" fillId="0" borderId="0">
      <alignment vertical="center"/>
    </xf>
    <xf numFmtId="0" fontId="26" fillId="0" borderId="0">
      <alignment vertical="center"/>
    </xf>
    <xf numFmtId="0" fontId="26" fillId="0" borderId="0"/>
    <xf numFmtId="0" fontId="10" fillId="0" borderId="0">
      <alignment vertical="top"/>
      <protection locked="0"/>
    </xf>
    <xf numFmtId="0" fontId="0" fillId="0" borderId="0"/>
    <xf numFmtId="0" fontId="0" fillId="0" borderId="0"/>
    <xf numFmtId="0" fontId="11" fillId="0" borderId="0"/>
    <xf numFmtId="180" fontId="10" fillId="0" borderId="7">
      <alignment horizontal="right" vertical="center"/>
    </xf>
    <xf numFmtId="0" fontId="11" fillId="0" borderId="0"/>
    <xf numFmtId="0" fontId="11" fillId="0" borderId="0"/>
    <xf numFmtId="181" fontId="10" fillId="0" borderId="7">
      <alignment horizontal="right" vertical="center"/>
    </xf>
    <xf numFmtId="49" fontId="10" fillId="0" borderId="7">
      <alignment horizontal="left" vertical="center" wrapText="1"/>
    </xf>
  </cellStyleXfs>
  <cellXfs count="387">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49" fontId="6" fillId="0" borderId="2" xfId="61" applyFont="1" applyBorder="1">
      <alignment horizontal="left" vertical="center" wrapText="1"/>
    </xf>
    <xf numFmtId="0" fontId="4" fillId="0" borderId="8"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181" fontId="7" fillId="0" borderId="7" xfId="60" applyNumberFormat="1" applyFont="1" applyBorder="1">
      <alignment horizontal="right" vertical="center"/>
    </xf>
    <xf numFmtId="0" fontId="4" fillId="0" borderId="9" xfId="53" applyFont="1" applyFill="1" applyBorder="1" applyAlignment="1" applyProtection="1">
      <alignment horizontal="left" vertical="center" wrapText="1"/>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8"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81"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center" vertical="center" wrapText="1"/>
      <protection locked="0"/>
    </xf>
    <xf numFmtId="181" fontId="7" fillId="0" borderId="4" xfId="0" applyNumberFormat="1" applyFont="1" applyFill="1" applyBorder="1" applyAlignment="1">
      <alignment horizontal="right" vertical="center"/>
    </xf>
    <xf numFmtId="0" fontId="11" fillId="0" borderId="0" xfId="59" applyFill="1" applyAlignment="1">
      <alignment vertical="center"/>
    </xf>
    <xf numFmtId="0" fontId="12" fillId="0" borderId="0" xfId="59" applyNumberFormat="1" applyFont="1" applyFill="1" applyBorder="1" applyAlignment="1" applyProtection="1">
      <alignment horizontal="right" vertical="center"/>
    </xf>
    <xf numFmtId="0" fontId="13" fillId="0" borderId="0" xfId="59" applyNumberFormat="1" applyFont="1" applyFill="1" applyBorder="1" applyAlignment="1" applyProtection="1">
      <alignment horizontal="center" vertical="center"/>
    </xf>
    <xf numFmtId="0" fontId="14" fillId="0" borderId="0" xfId="59" applyNumberFormat="1" applyFont="1" applyFill="1" applyBorder="1" applyAlignment="1" applyProtection="1">
      <alignment horizontal="left" vertical="center"/>
    </xf>
    <xf numFmtId="0" fontId="15" fillId="0" borderId="0" xfId="59" applyNumberFormat="1" applyFont="1" applyFill="1" applyBorder="1" applyAlignment="1" applyProtection="1">
      <alignment horizontal="left" vertical="center"/>
    </xf>
    <xf numFmtId="0" fontId="16" fillId="0" borderId="10" xfId="51" applyFont="1" applyFill="1" applyBorder="1" applyAlignment="1">
      <alignment horizontal="center" vertical="center" wrapText="1"/>
    </xf>
    <xf numFmtId="0" fontId="16" fillId="0" borderId="11" xfId="51" applyFont="1" applyFill="1" applyBorder="1" applyAlignment="1">
      <alignment horizontal="center" vertical="center" wrapText="1"/>
    </xf>
    <xf numFmtId="0" fontId="16" fillId="0" borderId="12" xfId="51" applyFont="1" applyFill="1" applyBorder="1" applyAlignment="1">
      <alignment horizontal="center" vertical="center" wrapText="1"/>
    </xf>
    <xf numFmtId="0" fontId="16" fillId="0" borderId="13" xfId="51" applyFont="1" applyFill="1" applyBorder="1" applyAlignment="1">
      <alignment horizontal="center" vertical="center" wrapText="1"/>
    </xf>
    <xf numFmtId="0" fontId="16" fillId="0" borderId="14" xfId="51" applyFont="1" applyFill="1" applyBorder="1" applyAlignment="1">
      <alignment horizontal="center" vertical="center" wrapText="1"/>
    </xf>
    <xf numFmtId="0" fontId="1" fillId="0" borderId="9" xfId="0" applyFont="1" applyFill="1" applyBorder="1" applyAlignment="1">
      <alignment horizontal="center" vertical="center" wrapText="1"/>
    </xf>
    <xf numFmtId="0" fontId="16" fillId="0" borderId="9" xfId="51" applyFont="1" applyFill="1" applyBorder="1" applyAlignment="1">
      <alignment horizontal="center" vertical="center" wrapText="1"/>
    </xf>
    <xf numFmtId="0" fontId="11" fillId="0" borderId="9" xfId="59" applyFill="1" applyBorder="1" applyAlignment="1">
      <alignment vertical="center"/>
    </xf>
    <xf numFmtId="0" fontId="12" fillId="0" borderId="9" xfId="51" applyFont="1" applyFill="1" applyBorder="1" applyAlignment="1">
      <alignment horizontal="center" vertical="center" wrapText="1"/>
    </xf>
    <xf numFmtId="0" fontId="12" fillId="0" borderId="9" xfId="51" applyFont="1" applyFill="1" applyBorder="1" applyAlignment="1">
      <alignment horizontal="left" vertical="center" wrapText="1"/>
    </xf>
    <xf numFmtId="43" fontId="12" fillId="0" borderId="9" xfId="51" applyNumberFormat="1" applyFont="1" applyFill="1" applyBorder="1" applyAlignment="1">
      <alignment horizontal="center" vertical="center" wrapText="1"/>
    </xf>
    <xf numFmtId="0" fontId="12" fillId="0" borderId="9" xfId="51" applyFont="1" applyFill="1" applyBorder="1" applyAlignment="1">
      <alignment vertical="center" wrapText="1"/>
    </xf>
    <xf numFmtId="0" fontId="11"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7"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0"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18" fillId="0" borderId="0" xfId="53" applyFont="1" applyFill="1" applyBorder="1" applyAlignment="1" applyProtection="1">
      <alignment vertical="top"/>
      <protection locked="0"/>
    </xf>
    <xf numFmtId="0" fontId="11"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7"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8" fillId="0" borderId="0" xfId="53" applyFont="1" applyFill="1" applyBorder="1" applyAlignment="1" applyProtection="1"/>
    <xf numFmtId="0" fontId="10"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9"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5"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8" fillId="0" borderId="15" xfId="53" applyFont="1" applyFill="1" applyBorder="1" applyAlignment="1" applyProtection="1">
      <alignment horizontal="center" vertical="center"/>
    </xf>
    <xf numFmtId="0" fontId="18"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8" fillId="0" borderId="16" xfId="0" applyFont="1" applyFill="1" applyBorder="1" applyAlignment="1" applyProtection="1">
      <alignment vertical="center" readingOrder="1"/>
      <protection locked="0"/>
    </xf>
    <xf numFmtId="0" fontId="18" fillId="0" borderId="17" xfId="0" applyFont="1" applyFill="1" applyBorder="1" applyAlignment="1" applyProtection="1">
      <alignment vertical="center" readingOrder="1"/>
      <protection locked="0"/>
    </xf>
    <xf numFmtId="0" fontId="18" fillId="0" borderId="18" xfId="0" applyFont="1" applyFill="1" applyBorder="1" applyAlignment="1" applyProtection="1">
      <alignment vertical="center" readingOrder="1"/>
      <protection locked="0"/>
    </xf>
    <xf numFmtId="0" fontId="10"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0" fillId="0" borderId="19"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0"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7"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protection locked="0"/>
    </xf>
    <xf numFmtId="0" fontId="5" fillId="0" borderId="21"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xf>
    <xf numFmtId="0" fontId="18" fillId="0" borderId="9" xfId="53" applyFont="1" applyFill="1" applyBorder="1" applyAlignment="1" applyProtection="1">
      <alignment horizontal="center" vertical="center" wrapText="1"/>
      <protection locked="0"/>
    </xf>
    <xf numFmtId="0" fontId="5" fillId="0" borderId="14" xfId="53" applyFont="1" applyFill="1" applyBorder="1" applyAlignment="1" applyProtection="1">
      <alignment horizontal="center" vertical="center" wrapText="1"/>
    </xf>
    <xf numFmtId="0" fontId="10" fillId="0" borderId="9" xfId="53" applyFont="1" applyFill="1" applyBorder="1" applyAlignment="1" applyProtection="1">
      <alignment vertical="center"/>
      <protection locked="0"/>
    </xf>
    <xf numFmtId="0" fontId="10" fillId="0" borderId="9" xfId="53" applyFont="1" applyFill="1" applyBorder="1" applyAlignment="1" applyProtection="1">
      <alignment vertical="top"/>
      <protection locked="0"/>
    </xf>
    <xf numFmtId="182" fontId="4" fillId="0" borderId="9" xfId="53" applyNumberFormat="1" applyFont="1" applyFill="1" applyBorder="1" applyAlignment="1" applyProtection="1">
      <alignment horizontal="right" vertical="center"/>
      <protection locked="0"/>
    </xf>
    <xf numFmtId="0" fontId="4" fillId="0" borderId="9" xfId="53" applyFont="1" applyFill="1" applyBorder="1" applyAlignment="1" applyProtection="1">
      <alignment horizontal="left" vertical="center"/>
      <protection locked="0"/>
    </xf>
    <xf numFmtId="0" fontId="4" fillId="0" borderId="9" xfId="53" applyFont="1" applyFill="1" applyBorder="1" applyAlignment="1" applyProtection="1">
      <alignment horizontal="center" vertical="center"/>
      <protection locked="0"/>
    </xf>
    <xf numFmtId="182" fontId="4" fillId="0" borderId="9" xfId="53" applyNumberFormat="1" applyFont="1" applyFill="1" applyBorder="1" applyAlignment="1" applyProtection="1">
      <alignment horizontal="right" vertical="center"/>
    </xf>
    <xf numFmtId="182" fontId="4" fillId="0" borderId="9" xfId="53" applyNumberFormat="1" applyFont="1" applyFill="1" applyBorder="1" applyAlignment="1" applyProtection="1">
      <alignment vertical="center"/>
      <protection locked="0"/>
    </xf>
    <xf numFmtId="0" fontId="6" fillId="0" borderId="9" xfId="53" applyFont="1" applyFill="1" applyBorder="1" applyAlignment="1" applyProtection="1">
      <alignment horizontal="center" vertical="center"/>
    </xf>
    <xf numFmtId="182" fontId="11" fillId="0" borderId="9" xfId="53" applyNumberFormat="1" applyFont="1" applyFill="1" applyBorder="1" applyAlignment="1" applyProtection="1"/>
    <xf numFmtId="182" fontId="10" fillId="0" borderId="9"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8" fillId="0" borderId="21"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18" fillId="0" borderId="24" xfId="53" applyFont="1" applyFill="1" applyBorder="1" applyAlignment="1" applyProtection="1">
      <alignment horizontal="center" vertical="center" wrapText="1"/>
      <protection locked="0"/>
    </xf>
    <xf numFmtId="0" fontId="5" fillId="0" borderId="25" xfId="53" applyFont="1" applyFill="1" applyBorder="1" applyAlignment="1" applyProtection="1">
      <alignment horizontal="center" vertical="center" wrapText="1"/>
    </xf>
    <xf numFmtId="0" fontId="5" fillId="0" borderId="25" xfId="53" applyFont="1" applyFill="1" applyBorder="1" applyAlignment="1" applyProtection="1">
      <alignment horizontal="center" vertical="center" wrapText="1"/>
      <protection locked="0"/>
    </xf>
    <xf numFmtId="0" fontId="10" fillId="0" borderId="9" xfId="53" applyFont="1" applyFill="1" applyBorder="1" applyAlignment="1" applyProtection="1">
      <alignment horizontal="left" vertical="center"/>
      <protection locked="0"/>
    </xf>
    <xf numFmtId="0" fontId="10" fillId="0" borderId="9" xfId="53" applyFont="1" applyFill="1" applyBorder="1" applyAlignment="1" applyProtection="1">
      <alignment horizontal="left" vertical="center" wrapText="1"/>
    </xf>
    <xf numFmtId="182" fontId="4" fillId="0" borderId="9" xfId="53" applyNumberFormat="1" applyFont="1" applyFill="1" applyBorder="1" applyAlignment="1" applyProtection="1">
      <alignment horizontal="left" vertical="center"/>
    </xf>
    <xf numFmtId="182" fontId="4" fillId="0" borderId="9" xfId="53" applyNumberFormat="1" applyFont="1" applyFill="1" applyBorder="1" applyAlignment="1" applyProtection="1">
      <alignment horizontal="left" vertical="center"/>
      <protection locked="0"/>
    </xf>
    <xf numFmtId="182" fontId="4" fillId="0" borderId="25" xfId="53" applyNumberFormat="1" applyFont="1" applyFill="1" applyBorder="1" applyAlignment="1" applyProtection="1">
      <alignment horizontal="right" vertical="center"/>
      <protection locked="0"/>
    </xf>
    <xf numFmtId="182" fontId="4" fillId="0" borderId="25" xfId="53" applyNumberFormat="1" applyFont="1" applyFill="1" applyBorder="1" applyAlignment="1" applyProtection="1">
      <alignment horizontal="right" vertical="center"/>
    </xf>
    <xf numFmtId="0" fontId="6" fillId="0" borderId="9" xfId="53" applyFont="1" applyFill="1" applyBorder="1" applyAlignment="1" applyProtection="1">
      <alignment horizontal="left" vertical="center" wrapText="1"/>
    </xf>
    <xf numFmtId="182" fontId="4" fillId="0" borderId="25" xfId="53" applyNumberFormat="1" applyFont="1" applyFill="1" applyBorder="1" applyAlignment="1" applyProtection="1">
      <alignment horizontal="left" vertical="center"/>
      <protection locked="0"/>
    </xf>
    <xf numFmtId="49" fontId="11" fillId="0" borderId="0" xfId="53" applyNumberFormat="1" applyFont="1" applyFill="1" applyBorder="1" applyAlignment="1" applyProtection="1"/>
    <xf numFmtId="49" fontId="20" fillId="0" borderId="0" xfId="53" applyNumberFormat="1" applyFont="1" applyFill="1" applyBorder="1" applyAlignment="1" applyProtection="1"/>
    <xf numFmtId="0" fontId="20"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10" fillId="0" borderId="2" xfId="53" applyFont="1" applyFill="1" applyBorder="1" applyAlignment="1" applyProtection="1">
      <alignment horizontal="center" vertical="center" wrapText="1"/>
    </xf>
    <xf numFmtId="0" fontId="10" fillId="0" borderId="3" xfId="53" applyFont="1" applyFill="1" applyBorder="1" applyAlignment="1" applyProtection="1">
      <alignment horizontal="center" vertical="center" wrapText="1"/>
    </xf>
    <xf numFmtId="0" fontId="10"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49" fontId="21" fillId="0" borderId="0" xfId="53" applyNumberFormat="1" applyFont="1" applyFill="1" applyBorder="1" applyAlignment="1" applyProtection="1"/>
    <xf numFmtId="49" fontId="10"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0" fontId="4" fillId="2" borderId="0" xfId="53" applyFont="1" applyFill="1" applyBorder="1" applyAlignment="1" applyProtection="1">
      <alignment horizontal="left" vertical="center" wrapText="1"/>
    </xf>
    <xf numFmtId="0" fontId="22"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3" fillId="2" borderId="3" xfId="53" applyFont="1" applyFill="1" applyBorder="1" applyAlignment="1" applyProtection="1">
      <alignment horizontal="left" vertical="center" wrapText="1"/>
    </xf>
    <xf numFmtId="0" fontId="23"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6" fillId="0" borderId="2" xfId="53" applyNumberFormat="1" applyFont="1" applyFill="1" applyBorder="1" applyAlignment="1" applyProtection="1">
      <alignment horizontal="left" vertical="center" wrapText="1"/>
    </xf>
    <xf numFmtId="49" fontId="6" fillId="0" borderId="3" xfId="53" applyNumberFormat="1" applyFont="1" applyFill="1" applyBorder="1" applyAlignment="1" applyProtection="1">
      <alignment horizontal="left" vertical="center" wrapText="1"/>
    </xf>
    <xf numFmtId="0" fontId="6" fillId="0" borderId="3" xfId="53" applyFont="1" applyFill="1" applyBorder="1" applyAlignment="1" applyProtection="1">
      <alignment horizontal="left" vertical="center" wrapText="1"/>
    </xf>
    <xf numFmtId="49" fontId="6"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6" fillId="0" borderId="15" xfId="53" applyNumberFormat="1" applyFont="1" applyFill="1" applyBorder="1" applyAlignment="1" applyProtection="1">
      <alignment horizontal="left" vertical="center" wrapText="1"/>
    </xf>
    <xf numFmtId="49" fontId="6" fillId="0" borderId="23" xfId="53" applyNumberFormat="1" applyFont="1" applyFill="1" applyBorder="1" applyAlignment="1" applyProtection="1">
      <alignment horizontal="left" vertical="center" wrapText="1"/>
    </xf>
    <xf numFmtId="0" fontId="6" fillId="0" borderId="23" xfId="53" applyFont="1" applyFill="1" applyBorder="1" applyAlignment="1" applyProtection="1">
      <alignment horizontal="left" vertical="center" wrapText="1"/>
    </xf>
    <xf numFmtId="49" fontId="6" fillId="0" borderId="20"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9" xfId="53" applyNumberFormat="1" applyFont="1" applyFill="1" applyBorder="1" applyAlignment="1" applyProtection="1">
      <alignment horizontal="center" vertical="center" wrapText="1"/>
    </xf>
    <xf numFmtId="0" fontId="6" fillId="0" borderId="9" xfId="53" applyFont="1" applyFill="1" applyBorder="1" applyAlignment="1" applyProtection="1">
      <alignment horizontal="left" vertical="center" wrapText="1"/>
    </xf>
    <xf numFmtId="0" fontId="5" fillId="0" borderId="9" xfId="53" applyFont="1" applyFill="1" applyBorder="1" applyAlignment="1" applyProtection="1">
      <alignment vertical="center" wrapText="1"/>
    </xf>
    <xf numFmtId="0" fontId="23" fillId="0" borderId="9" xfId="53" applyFont="1" applyFill="1" applyBorder="1" applyAlignment="1" applyProtection="1">
      <alignment horizontal="left" vertical="center" wrapText="1"/>
    </xf>
    <xf numFmtId="0" fontId="18" fillId="0" borderId="9" xfId="53" applyFont="1" applyFill="1" applyBorder="1" applyAlignment="1" applyProtection="1">
      <alignment horizontal="center" vertical="center" wrapText="1"/>
    </xf>
    <xf numFmtId="182" fontId="6" fillId="0" borderId="9" xfId="53" applyNumberFormat="1" applyFont="1" applyFill="1" applyBorder="1" applyAlignment="1" applyProtection="1">
      <alignment horizontal="right" vertical="center" wrapText="1"/>
      <protection locked="0"/>
    </xf>
    <xf numFmtId="182" fontId="6" fillId="0" borderId="9" xfId="53" applyNumberFormat="1" applyFont="1" applyFill="1" applyBorder="1" applyAlignment="1" applyProtection="1">
      <alignment horizontal="right" vertical="center" wrapText="1"/>
    </xf>
    <xf numFmtId="49" fontId="6" fillId="0" borderId="19" xfId="53" applyNumberFormat="1" applyFont="1" applyFill="1" applyBorder="1" applyAlignment="1" applyProtection="1">
      <alignment horizontal="left" vertical="center" wrapText="1"/>
    </xf>
    <xf numFmtId="0" fontId="6" fillId="0" borderId="25" xfId="53" applyFont="1" applyFill="1" applyBorder="1" applyAlignment="1" applyProtection="1">
      <alignment wrapText="1"/>
    </xf>
    <xf numFmtId="0" fontId="6" fillId="0" borderId="24" xfId="53" applyFont="1" applyFill="1" applyBorder="1" applyAlignment="1" applyProtection="1">
      <alignment wrapText="1"/>
    </xf>
    <xf numFmtId="49" fontId="6" fillId="0" borderId="19" xfId="53" applyNumberFormat="1" applyFont="1" applyFill="1" applyBorder="1" applyAlignment="1" applyProtection="1">
      <alignment horizontal="center" vertical="center" wrapText="1"/>
    </xf>
    <xf numFmtId="0" fontId="6" fillId="0" borderId="25" xfId="53" applyFont="1" applyFill="1" applyBorder="1" applyAlignment="1" applyProtection="1">
      <alignment horizontal="center" wrapText="1"/>
    </xf>
    <xf numFmtId="182" fontId="6" fillId="0" borderId="6" xfId="53" applyNumberFormat="1" applyFont="1" applyFill="1" applyBorder="1" applyAlignment="1" applyProtection="1">
      <alignment vertical="center" wrapText="1"/>
    </xf>
    <xf numFmtId="49" fontId="6" fillId="0" borderId="25" xfId="53" applyNumberFormat="1" applyFont="1" applyFill="1" applyBorder="1" applyAlignment="1" applyProtection="1">
      <alignment horizontal="center" vertical="center" wrapText="1"/>
    </xf>
    <xf numFmtId="49" fontId="6" fillId="0" borderId="2" xfId="53" applyNumberFormat="1" applyFont="1" applyFill="1" applyBorder="1" applyAlignment="1" applyProtection="1">
      <alignment horizontal="left" vertical="center" wrapText="1"/>
    </xf>
    <xf numFmtId="0" fontId="6" fillId="0" borderId="3" xfId="53" applyFont="1" applyFill="1" applyBorder="1" applyAlignment="1" applyProtection="1">
      <alignment wrapText="1"/>
    </xf>
    <xf numFmtId="0" fontId="6" fillId="0" borderId="4" xfId="53" applyFont="1" applyFill="1" applyBorder="1" applyAlignment="1" applyProtection="1">
      <alignment wrapText="1"/>
    </xf>
    <xf numFmtId="49" fontId="6" fillId="0" borderId="2" xfId="53" applyNumberFormat="1" applyFont="1" applyFill="1" applyBorder="1" applyAlignment="1" applyProtection="1">
      <alignment horizontal="center" vertical="center" wrapText="1"/>
    </xf>
    <xf numFmtId="49" fontId="6" fillId="0" borderId="4" xfId="53" applyNumberFormat="1" applyFont="1" applyFill="1" applyBorder="1" applyAlignment="1" applyProtection="1">
      <alignment horizontal="center" vertical="center" wrapText="1"/>
    </xf>
    <xf numFmtId="182" fontId="6" fillId="0" borderId="7" xfId="53" applyNumberFormat="1" applyFont="1" applyFill="1" applyBorder="1" applyAlignment="1" applyProtection="1">
      <alignment vertical="center" wrapText="1"/>
    </xf>
    <xf numFmtId="0" fontId="6" fillId="0" borderId="4" xfId="53" applyFont="1" applyFill="1" applyBorder="1" applyAlignment="1" applyProtection="1">
      <alignment horizontal="center" wrapText="1"/>
    </xf>
    <xf numFmtId="0" fontId="23" fillId="0" borderId="15" xfId="53" applyFont="1" applyFill="1" applyBorder="1" applyAlignment="1" applyProtection="1">
      <alignment horizontal="left" vertical="center" wrapText="1"/>
    </xf>
    <xf numFmtId="0" fontId="23" fillId="0" borderId="23" xfId="53" applyFont="1" applyFill="1" applyBorder="1" applyAlignment="1" applyProtection="1">
      <alignment horizontal="left" vertical="center" wrapText="1"/>
    </xf>
    <xf numFmtId="0" fontId="23" fillId="0" borderId="20" xfId="53" applyFont="1" applyFill="1" applyBorder="1" applyAlignment="1" applyProtection="1">
      <alignment horizontal="left" vertical="center" wrapText="1"/>
    </xf>
    <xf numFmtId="49" fontId="5" fillId="0" borderId="15" xfId="53" applyNumberFormat="1" applyFont="1" applyFill="1" applyBorder="1" applyAlignment="1" applyProtection="1">
      <alignment horizontal="center" vertical="center" wrapText="1"/>
    </xf>
    <xf numFmtId="49" fontId="5" fillId="0" borderId="20"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9" xfId="53" applyFont="1" applyFill="1" applyBorder="1" applyAlignment="1" applyProtection="1">
      <alignment horizontal="center" vertical="center" wrapText="1"/>
    </xf>
    <xf numFmtId="0" fontId="24" fillId="0" borderId="7" xfId="0" applyFont="1" applyFill="1" applyBorder="1" applyAlignment="1" applyProtection="1">
      <alignment vertical="center"/>
    </xf>
    <xf numFmtId="49" fontId="25" fillId="0" borderId="7" xfId="61" applyFont="1">
      <alignment horizontal="left" vertical="center" wrapText="1"/>
    </xf>
    <xf numFmtId="0" fontId="24" fillId="0" borderId="7" xfId="0" applyFont="1" applyFill="1" applyBorder="1" applyAlignment="1" applyProtection="1">
      <alignment vertical="center" wrapText="1"/>
    </xf>
    <xf numFmtId="49" fontId="25" fillId="0" borderId="7" xfId="61" applyFont="1" applyAlignment="1">
      <alignment horizontal="left" vertical="center" wrapText="1"/>
    </xf>
    <xf numFmtId="0" fontId="11" fillId="0" borderId="26" xfId="53" applyFont="1" applyFill="1" applyBorder="1" applyAlignment="1" applyProtection="1">
      <alignment horizontal="center" vertical="center"/>
    </xf>
    <xf numFmtId="0" fontId="11" fillId="0" borderId="8" xfId="53" applyFont="1" applyFill="1" applyBorder="1" applyAlignment="1" applyProtection="1">
      <alignment vertical="center" wrapText="1"/>
    </xf>
    <xf numFmtId="0" fontId="11" fillId="0" borderId="8" xfId="53" applyFont="1" applyFill="1" applyBorder="1" applyAlignment="1" applyProtection="1">
      <alignment vertical="center"/>
    </xf>
    <xf numFmtId="0" fontId="10" fillId="0" borderId="8" xfId="53" applyFont="1" applyFill="1" applyBorder="1" applyAlignment="1" applyProtection="1">
      <alignment vertical="center"/>
      <protection locked="0"/>
    </xf>
    <xf numFmtId="0" fontId="11" fillId="0" borderId="22" xfId="53" applyFont="1" applyFill="1" applyBorder="1" applyAlignment="1" applyProtection="1">
      <alignment horizontal="center" vertical="center"/>
    </xf>
    <xf numFmtId="0" fontId="11" fillId="0" borderId="9" xfId="53" applyFont="1" applyFill="1" applyBorder="1" applyAlignment="1" applyProtection="1">
      <alignment vertical="center" wrapText="1"/>
    </xf>
    <xf numFmtId="0" fontId="11" fillId="0" borderId="9" xfId="53" applyFont="1" applyFill="1" applyBorder="1" applyAlignment="1" applyProtection="1">
      <alignment vertical="center"/>
    </xf>
    <xf numFmtId="0" fontId="11" fillId="0" borderId="14" xfId="53" applyFont="1" applyFill="1" applyBorder="1" applyAlignment="1" applyProtection="1">
      <alignment horizontal="center" vertical="center"/>
    </xf>
    <xf numFmtId="0" fontId="11" fillId="0" borderId="10" xfId="53" applyFont="1" applyFill="1" applyBorder="1" applyAlignment="1" applyProtection="1">
      <alignment vertical="center"/>
    </xf>
    <xf numFmtId="0" fontId="11" fillId="0" borderId="22" xfId="53" applyFont="1" applyFill="1" applyBorder="1" applyAlignment="1" applyProtection="1">
      <alignment vertical="center"/>
    </xf>
    <xf numFmtId="0" fontId="11" fillId="0" borderId="14" xfId="53" applyFont="1" applyFill="1" applyBorder="1" applyAlignment="1" applyProtection="1">
      <alignment vertical="center"/>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8" fillId="0" borderId="11" xfId="53" applyFont="1" applyFill="1" applyBorder="1" applyAlignment="1" applyProtection="1">
      <alignment horizontal="center" vertical="center" wrapText="1"/>
    </xf>
    <xf numFmtId="0" fontId="15" fillId="0" borderId="9" xfId="55" applyFont="1" applyFill="1" applyBorder="1" applyAlignment="1" applyProtection="1">
      <alignment horizontal="center" vertical="center" wrapText="1" readingOrder="1"/>
      <protection locked="0"/>
    </xf>
    <xf numFmtId="182" fontId="10" fillId="0" borderId="9" xfId="53" applyNumberFormat="1" applyFont="1" applyFill="1" applyBorder="1" applyAlignment="1" applyProtection="1">
      <alignment horizontal="right" vertical="center" wrapText="1"/>
    </xf>
    <xf numFmtId="182" fontId="10" fillId="0" borderId="27" xfId="53" applyNumberFormat="1" applyFont="1" applyFill="1" applyBorder="1" applyAlignment="1" applyProtection="1">
      <alignment horizontal="right" vertical="center" wrapText="1"/>
    </xf>
    <xf numFmtId="182" fontId="10" fillId="0" borderId="6" xfId="53" applyNumberFormat="1" applyFont="1" applyFill="1" applyBorder="1" applyAlignment="1" applyProtection="1">
      <alignment horizontal="right" vertical="center" wrapText="1"/>
    </xf>
    <xf numFmtId="182" fontId="10" fillId="0" borderId="19" xfId="53" applyNumberFormat="1" applyFont="1" applyFill="1" applyBorder="1" applyAlignment="1" applyProtection="1">
      <alignment horizontal="right" vertical="center" wrapText="1"/>
    </xf>
    <xf numFmtId="0" fontId="11" fillId="0" borderId="2"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left" vertical="center"/>
    </xf>
    <xf numFmtId="0" fontId="10" fillId="0" borderId="4" xfId="53" applyFont="1" applyFill="1" applyBorder="1" applyAlignment="1" applyProtection="1">
      <alignment horizontal="left" vertical="center"/>
    </xf>
    <xf numFmtId="182" fontId="10" fillId="0" borderId="7" xfId="53" applyNumberFormat="1" applyFont="1" applyFill="1" applyBorder="1" applyAlignment="1" applyProtection="1">
      <alignment horizontal="right" vertical="center" wrapText="1"/>
      <protection locked="0"/>
    </xf>
    <xf numFmtId="182" fontId="10" fillId="0" borderId="2" xfId="53" applyNumberFormat="1" applyFont="1" applyFill="1" applyBorder="1" applyAlignment="1" applyProtection="1">
      <alignment horizontal="right" vertical="center" wrapText="1"/>
      <protection locked="0"/>
    </xf>
    <xf numFmtId="182" fontId="10" fillId="0" borderId="9"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18" fillId="0" borderId="10" xfId="53" applyFont="1" applyFill="1" applyBorder="1" applyAlignment="1" applyProtection="1">
      <alignment horizontal="center" vertical="center" wrapText="1"/>
    </xf>
    <xf numFmtId="0" fontId="18" fillId="0" borderId="14" xfId="53" applyFont="1" applyFill="1" applyBorder="1" applyAlignment="1" applyProtection="1">
      <alignment horizontal="center" vertical="center" wrapText="1"/>
    </xf>
    <xf numFmtId="0" fontId="5" fillId="0" borderId="9" xfId="53" applyNumberFormat="1" applyFont="1" applyFill="1" applyBorder="1" applyAlignment="1" applyProtection="1">
      <alignment horizontal="center" vertical="center"/>
    </xf>
    <xf numFmtId="49" fontId="6" fillId="0" borderId="7" xfId="61" applyFont="1">
      <alignment horizontal="left" vertical="center" wrapText="1"/>
    </xf>
    <xf numFmtId="181" fontId="24" fillId="0" borderId="7" xfId="60" applyFont="1" applyAlignment="1">
      <alignment horizontal="left" vertical="center"/>
    </xf>
    <xf numFmtId="181" fontId="24" fillId="0" borderId="7" xfId="60" applyFont="1">
      <alignment horizontal="right" vertical="center"/>
    </xf>
    <xf numFmtId="182" fontId="4" fillId="0" borderId="9" xfId="53" applyNumberFormat="1" applyFont="1" applyFill="1" applyBorder="1" applyAlignment="1" applyProtection="1">
      <alignment horizontal="right" vertical="center" wrapText="1"/>
    </xf>
    <xf numFmtId="49" fontId="6" fillId="0" borderId="11" xfId="53" applyNumberFormat="1" applyFont="1" applyFill="1" applyBorder="1" applyAlignment="1" applyProtection="1">
      <alignment horizontal="center" vertical="center" wrapText="1"/>
    </xf>
    <xf numFmtId="49" fontId="6" fillId="0" borderId="12"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182" fontId="4" fillId="0" borderId="9" xfId="53" applyNumberFormat="1" applyFont="1" applyFill="1" applyBorder="1" applyAlignment="1" applyProtection="1">
      <alignment horizontal="right" vertical="center" wrapText="1"/>
      <protection locked="0"/>
    </xf>
    <xf numFmtId="0" fontId="26" fillId="0" borderId="0" xfId="53" applyFont="1" applyFill="1" applyBorder="1" applyAlignment="1" applyProtection="1">
      <alignment horizontal="center"/>
    </xf>
    <xf numFmtId="0" fontId="26" fillId="0" borderId="0" xfId="53" applyFont="1" applyFill="1" applyBorder="1" applyAlignment="1" applyProtection="1">
      <alignment horizontal="center" wrapText="1"/>
    </xf>
    <xf numFmtId="0" fontId="26" fillId="0" borderId="0" xfId="53" applyFont="1" applyFill="1" applyBorder="1" applyAlignment="1" applyProtection="1">
      <alignment wrapText="1"/>
    </xf>
    <xf numFmtId="0" fontId="26"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7"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8" fillId="0" borderId="1" xfId="53" applyFont="1" applyFill="1" applyBorder="1" applyAlignment="1" applyProtection="1">
      <alignment horizontal="center" vertical="center" wrapText="1"/>
    </xf>
    <xf numFmtId="0" fontId="26" fillId="0" borderId="7" xfId="53" applyFont="1" applyFill="1" applyBorder="1" applyAlignment="1" applyProtection="1">
      <alignment horizontal="center" vertical="center" wrapText="1"/>
    </xf>
    <xf numFmtId="0" fontId="26"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10"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5"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6" fillId="0" borderId="7" xfId="0" applyNumberFormat="1" applyFont="1" applyFill="1" applyBorder="1" applyAlignment="1" applyProtection="1">
      <alignment horizontal="left" vertical="center" wrapText="1"/>
    </xf>
    <xf numFmtId="181" fontId="6" fillId="0" borderId="7" xfId="60" applyFont="1">
      <alignment horizontal="right" vertical="center"/>
    </xf>
    <xf numFmtId="49" fontId="6" fillId="0" borderId="7" xfId="0" applyNumberFormat="1" applyFont="1" applyFill="1" applyBorder="1" applyAlignment="1" applyProtection="1">
      <alignment horizontal="left" vertical="center" wrapText="1" indent="1"/>
    </xf>
    <xf numFmtId="49" fontId="6" fillId="0" borderId="7" xfId="0" applyNumberFormat="1" applyFont="1" applyFill="1" applyBorder="1" applyAlignment="1" applyProtection="1">
      <alignment horizontal="left" vertical="center" wrapText="1" indent="2"/>
    </xf>
    <xf numFmtId="182" fontId="11" fillId="0" borderId="7" xfId="53" applyNumberFormat="1" applyFont="1" applyFill="1" applyBorder="1" applyAlignment="1" applyProtection="1">
      <alignment horizontal="right" vertical="center" wrapText="1"/>
      <protection locked="0"/>
    </xf>
    <xf numFmtId="182" fontId="11" fillId="0" borderId="7" xfId="53" applyNumberFormat="1" applyFont="1" applyFill="1" applyBorder="1" applyAlignment="1" applyProtection="1">
      <alignment horizontal="right" vertical="center" wrapText="1"/>
    </xf>
    <xf numFmtId="0" fontId="21" fillId="0" borderId="0" xfId="53" applyFont="1" applyFill="1" applyBorder="1" applyAlignment="1" applyProtection="1"/>
    <xf numFmtId="0" fontId="6" fillId="0" borderId="0" xfId="53" applyFont="1" applyFill="1" applyBorder="1" applyAlignment="1" applyProtection="1">
      <alignment vertical="center"/>
    </xf>
    <xf numFmtId="0" fontId="28" fillId="0" borderId="0" xfId="53" applyFont="1" applyFill="1" applyBorder="1" applyAlignment="1" applyProtection="1">
      <alignment horizontal="center" vertical="center"/>
    </xf>
    <xf numFmtId="0" fontId="23"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29"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vertical="center"/>
    </xf>
    <xf numFmtId="0" fontId="11" fillId="0" borderId="7" xfId="53" applyFont="1" applyFill="1" applyBorder="1" applyAlignment="1" applyProtection="1">
      <alignment vertical="center"/>
    </xf>
    <xf numFmtId="0" fontId="29" fillId="0" borderId="7" xfId="53" applyFont="1" applyFill="1" applyBorder="1" applyAlignment="1" applyProtection="1">
      <alignment horizontal="center" vertical="center"/>
    </xf>
    <xf numFmtId="0" fontId="29" fillId="0" borderId="7" xfId="53" applyFont="1" applyFill="1" applyBorder="1" applyAlignment="1" applyProtection="1">
      <alignment horizontal="right" vertical="center"/>
    </xf>
    <xf numFmtId="0" fontId="29"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4" fillId="0" borderId="8" xfId="53" applyFont="1" applyFill="1" applyBorder="1" applyAlignment="1" applyProtection="1">
      <alignment horizontal="left" vertical="center" wrapText="1"/>
    </xf>
    <xf numFmtId="0" fontId="4" fillId="0" borderId="28" xfId="53" applyFont="1" applyFill="1" applyBorder="1" applyAlignment="1" applyProtection="1">
      <alignment horizontal="left" vertical="center" wrapText="1"/>
    </xf>
    <xf numFmtId="182" fontId="4" fillId="0" borderId="2" xfId="53" applyNumberFormat="1" applyFont="1" applyFill="1" applyBorder="1" applyAlignment="1" applyProtection="1">
      <alignment horizontal="right" vertical="center"/>
    </xf>
    <xf numFmtId="182" fontId="4" fillId="0" borderId="11" xfId="53" applyNumberFormat="1" applyFont="1" applyFill="1" applyBorder="1" applyAlignment="1" applyProtection="1">
      <alignment horizontal="right" vertical="center"/>
    </xf>
    <xf numFmtId="49" fontId="4" fillId="0" borderId="9" xfId="53" applyNumberFormat="1" applyFont="1" applyFill="1" applyBorder="1" applyAlignment="1" applyProtection="1">
      <alignment horizontal="left" vertical="center" wrapText="1"/>
    </xf>
    <xf numFmtId="0" fontId="4" fillId="0" borderId="27" xfId="53" applyFont="1" applyFill="1" applyBorder="1" applyAlignment="1" applyProtection="1">
      <alignment horizontal="left" vertical="center" wrapText="1"/>
    </xf>
    <xf numFmtId="182" fontId="4" fillId="0" borderId="29" xfId="53" applyNumberFormat="1" applyFont="1" applyFill="1" applyBorder="1" applyAlignment="1" applyProtection="1">
      <alignment horizontal="right" vertical="center"/>
    </xf>
    <xf numFmtId="182" fontId="4" fillId="0" borderId="14" xfId="53" applyNumberFormat="1" applyFont="1" applyFill="1" applyBorder="1" applyAlignment="1" applyProtection="1">
      <alignment horizontal="right" vertical="center"/>
    </xf>
    <xf numFmtId="49" fontId="4" fillId="0" borderId="30" xfId="53" applyNumberFormat="1" applyFont="1" applyFill="1" applyBorder="1" applyAlignment="1" applyProtection="1">
      <alignment horizontal="left" vertical="center" wrapText="1"/>
    </xf>
    <xf numFmtId="0" fontId="4" fillId="0" borderId="31" xfId="53" applyFont="1" applyFill="1" applyBorder="1" applyAlignment="1" applyProtection="1">
      <alignment horizontal="left" vertical="center" wrapText="1"/>
    </xf>
    <xf numFmtId="0" fontId="11"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7"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1" fillId="0" borderId="1" xfId="53" applyFont="1" applyFill="1" applyBorder="1" applyAlignment="1" applyProtection="1">
      <alignment horizontal="center" vertical="center" wrapText="1"/>
      <protection locked="0"/>
    </xf>
    <xf numFmtId="0" fontId="11" fillId="0" borderId="20"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9" xfId="53" applyFont="1" applyFill="1" applyBorder="1" applyAlignment="1" applyProtection="1">
      <alignment horizontal="center" vertical="center" wrapText="1"/>
      <protection locked="0"/>
    </xf>
    <xf numFmtId="0" fontId="11" fillId="0" borderId="9"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1"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2" xfId="53" applyFont="1" applyFill="1" applyBorder="1" applyAlignment="1" applyProtection="1">
      <alignment horizontal="center" vertical="center" wrapText="1"/>
    </xf>
    <xf numFmtId="0" fontId="11" fillId="0" borderId="11" xfId="53" applyFont="1" applyFill="1" applyBorder="1" applyAlignment="1" applyProtection="1">
      <alignment horizontal="center" vertical="center" wrapText="1"/>
      <protection locked="0"/>
    </xf>
    <xf numFmtId="0" fontId="11" fillId="0" borderId="6" xfId="53" applyFont="1" applyFill="1" applyBorder="1" applyAlignment="1" applyProtection="1">
      <alignment horizontal="center" vertical="center" wrapText="1"/>
    </xf>
    <xf numFmtId="0" fontId="11" fillId="0" borderId="25" xfId="53" applyFont="1" applyFill="1" applyBorder="1" applyAlignment="1" applyProtection="1">
      <alignment horizontal="center" vertical="center" wrapText="1"/>
    </xf>
    <xf numFmtId="0" fontId="11" fillId="0" borderId="24"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43" fontId="4" fillId="0" borderId="8" xfId="53" applyNumberFormat="1" applyFont="1" applyFill="1" applyBorder="1" applyAlignment="1" applyProtection="1">
      <alignment horizontal="right" vertical="center"/>
    </xf>
    <xf numFmtId="43" fontId="4" fillId="0" borderId="28" xfId="53" applyNumberFormat="1" applyFont="1" applyFill="1" applyBorder="1" applyAlignment="1" applyProtection="1">
      <alignment horizontal="right" vertical="center"/>
      <protection locked="0"/>
    </xf>
    <xf numFmtId="0" fontId="4" fillId="0" borderId="2" xfId="53" applyFont="1" applyFill="1" applyBorder="1" applyAlignment="1" applyProtection="1">
      <alignment horizontal="right" vertical="center"/>
      <protection locked="0"/>
    </xf>
    <xf numFmtId="0" fontId="4" fillId="0" borderId="9" xfId="53" applyFont="1" applyFill="1" applyBorder="1" applyAlignment="1" applyProtection="1">
      <alignment horizontal="right" vertical="center"/>
      <protection locked="0"/>
    </xf>
    <xf numFmtId="0" fontId="4" fillId="0" borderId="11" xfId="53" applyFont="1" applyFill="1" applyBorder="1" applyAlignment="1" applyProtection="1">
      <alignment horizontal="right" vertical="center"/>
      <protection locked="0"/>
    </xf>
    <xf numFmtId="0" fontId="4" fillId="0" borderId="30" xfId="53" applyFont="1" applyFill="1" applyBorder="1" applyAlignment="1" applyProtection="1">
      <alignment horizontal="left" vertical="center" wrapText="1"/>
    </xf>
    <xf numFmtId="43" fontId="4" fillId="0" borderId="30" xfId="53" applyNumberFormat="1" applyFont="1" applyFill="1" applyBorder="1" applyAlignment="1" applyProtection="1">
      <alignment horizontal="right" vertical="center"/>
    </xf>
    <xf numFmtId="43" fontId="4" fillId="0" borderId="31" xfId="53" applyNumberFormat="1"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0"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9" xfId="53" applyNumberFormat="1" applyFont="1" applyFill="1" applyBorder="1" applyAlignment="1" applyProtection="1">
      <alignment horizontal="right" vertical="center"/>
      <protection locked="0"/>
    </xf>
    <xf numFmtId="0" fontId="11" fillId="0" borderId="7" xfId="53" applyFont="1" applyFill="1" applyBorder="1" applyAlignment="1" applyProtection="1"/>
    <xf numFmtId="182" fontId="11" fillId="0" borderId="7" xfId="53" applyNumberFormat="1" applyFont="1" applyFill="1" applyBorder="1" applyAlignment="1" applyProtection="1"/>
    <xf numFmtId="0" fontId="11" fillId="0" borderId="6" xfId="53" applyFont="1" applyFill="1" applyBorder="1" applyAlignment="1" applyProtection="1"/>
    <xf numFmtId="182" fontId="11" fillId="0" borderId="19" xfId="53" applyNumberFormat="1" applyFont="1" applyFill="1" applyBorder="1" applyAlignment="1" applyProtection="1"/>
    <xf numFmtId="0" fontId="29" fillId="0" borderId="6" xfId="53" applyFont="1" applyFill="1" applyBorder="1" applyAlignment="1" applyProtection="1">
      <alignment horizontal="center" vertical="center"/>
    </xf>
    <xf numFmtId="182" fontId="29" fillId="0" borderId="19" xfId="53" applyNumberFormat="1" applyFont="1" applyFill="1" applyBorder="1" applyAlignment="1" applyProtection="1">
      <alignment horizontal="right" vertical="center"/>
    </xf>
    <xf numFmtId="182" fontId="4" fillId="0" borderId="19"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29" fillId="0" borderId="6" xfId="53" applyFont="1" applyFill="1" applyBorder="1" applyAlignment="1" applyProtection="1">
      <alignment horizontal="center" vertical="center"/>
      <protection locked="0"/>
    </xf>
    <xf numFmtId="182" fontId="29" fillId="0" borderId="7" xfId="53"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0" fillId="0" borderId="0" xfId="0" applyFont="1" applyFill="1" applyBorder="1" applyAlignment="1">
      <alignment horizontal="center" vertical="center"/>
    </xf>
    <xf numFmtId="0" fontId="31" fillId="0" borderId="9" xfId="0" applyFont="1" applyFill="1" applyBorder="1" applyAlignment="1">
      <alignment horizontal="center" vertical="center"/>
    </xf>
    <xf numFmtId="0" fontId="32" fillId="0" borderId="9" xfId="0" applyFont="1" applyFill="1" applyBorder="1" applyAlignment="1">
      <alignment horizontal="center" vertical="center"/>
    </xf>
    <xf numFmtId="0" fontId="33" fillId="0" borderId="9" xfId="0" applyFont="1" applyBorder="1" applyAlignment="1">
      <alignment horizontal="justify"/>
    </xf>
    <xf numFmtId="0" fontId="33" fillId="0" borderId="9" xfId="0" applyFont="1" applyBorder="1" applyAlignment="1">
      <alignment horizontal="left"/>
    </xf>
    <xf numFmtId="0" fontId="33" fillId="0" borderId="9"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view="pageBreakPreview" zoomScaleNormal="100" workbookViewId="0">
      <selection activeCell="J15" sqref="J15"/>
    </sheetView>
  </sheetViews>
  <sheetFormatPr defaultColWidth="9.14285714285714" defaultRowHeight="20" customHeight="1" outlineLevelCol="3"/>
  <cols>
    <col min="1" max="1" width="13.5714285714286" style="77" customWidth="1"/>
    <col min="2" max="2" width="9.14285714285714" style="379"/>
    <col min="3" max="3" width="88.7142857142857" style="77" customWidth="1"/>
    <col min="4" max="16384" width="9.14285714285714" style="77"/>
  </cols>
  <sheetData>
    <row r="1" s="378" customFormat="1" ht="48" customHeight="1" spans="2:4">
      <c r="B1" s="380"/>
      <c r="C1" s="380"/>
    </row>
    <row r="2" s="77" customFormat="1" ht="27" customHeight="1" spans="2:4">
      <c r="B2" s="381" t="s">
        <v>0</v>
      </c>
      <c r="C2" s="381" t="s">
        <v>1</v>
      </c>
    </row>
    <row r="3" s="77" customFormat="1" customHeight="1" spans="2:4">
      <c r="B3" s="382">
        <v>1</v>
      </c>
      <c r="C3" s="383" t="s">
        <v>2</v>
      </c>
    </row>
    <row r="4" s="77" customFormat="1" customHeight="1" spans="2:4">
      <c r="B4" s="382">
        <v>2</v>
      </c>
      <c r="C4" s="383" t="s">
        <v>3</v>
      </c>
    </row>
    <row r="5" s="77" customFormat="1" customHeight="1" spans="2:4">
      <c r="B5" s="382">
        <v>3</v>
      </c>
      <c r="C5" s="383" t="s">
        <v>4</v>
      </c>
    </row>
    <row r="6" s="77" customFormat="1" customHeight="1" spans="2:4">
      <c r="B6" s="382">
        <v>4</v>
      </c>
      <c r="C6" s="383" t="s">
        <v>5</v>
      </c>
    </row>
    <row r="7" s="77" customFormat="1" customHeight="1" spans="2:4">
      <c r="B7" s="382">
        <v>5</v>
      </c>
      <c r="C7" s="384" t="s">
        <v>6</v>
      </c>
    </row>
    <row r="8" s="77" customFormat="1" customHeight="1" spans="2:4">
      <c r="B8" s="382">
        <v>6</v>
      </c>
      <c r="C8" s="384" t="s">
        <v>7</v>
      </c>
    </row>
    <row r="9" s="77" customFormat="1" customHeight="1" spans="2:4">
      <c r="B9" s="382">
        <v>7</v>
      </c>
      <c r="C9" s="384" t="s">
        <v>8</v>
      </c>
    </row>
    <row r="10" s="77" customFormat="1" customHeight="1" spans="2:4">
      <c r="B10" s="382">
        <v>8</v>
      </c>
      <c r="C10" s="384" t="s">
        <v>9</v>
      </c>
    </row>
    <row r="11" s="77" customFormat="1" customHeight="1" spans="2:4">
      <c r="B11" s="382">
        <v>9</v>
      </c>
      <c r="C11" s="385" t="s">
        <v>10</v>
      </c>
    </row>
    <row r="12" s="77" customFormat="1" customHeight="1" spans="2:4">
      <c r="B12" s="382">
        <v>10</v>
      </c>
      <c r="C12" s="385" t="s">
        <v>11</v>
      </c>
    </row>
    <row r="13" s="77" customFormat="1" customHeight="1" spans="2:4">
      <c r="B13" s="382">
        <v>11</v>
      </c>
      <c r="C13" s="383" t="s">
        <v>12</v>
      </c>
    </row>
    <row r="14" s="77" customFormat="1" customHeight="1" spans="2:4">
      <c r="B14" s="382">
        <v>12</v>
      </c>
      <c r="C14" s="383" t="s">
        <v>13</v>
      </c>
    </row>
    <row r="15" s="77" customFormat="1" customHeight="1" spans="2:4">
      <c r="B15" s="382">
        <v>13</v>
      </c>
      <c r="C15" s="383" t="s">
        <v>14</v>
      </c>
      <c r="D15" s="386"/>
    </row>
    <row r="16" s="77" customFormat="1" customHeight="1" spans="2:4">
      <c r="B16" s="382">
        <v>14</v>
      </c>
      <c r="C16" s="384" t="s">
        <v>15</v>
      </c>
    </row>
    <row r="17" s="77" customFormat="1" customHeight="1" spans="2:3">
      <c r="B17" s="382">
        <v>15</v>
      </c>
      <c r="C17" s="384" t="s">
        <v>16</v>
      </c>
    </row>
    <row r="18" s="77" customFormat="1" customHeight="1" spans="2:3">
      <c r="B18" s="382">
        <v>16</v>
      </c>
      <c r="C18" s="384" t="s">
        <v>17</v>
      </c>
    </row>
    <row r="19" s="77" customFormat="1" customHeight="1" spans="2:3">
      <c r="B19" s="382">
        <v>17</v>
      </c>
      <c r="C19" s="383" t="s">
        <v>18</v>
      </c>
    </row>
    <row r="20" s="77" customFormat="1" customHeight="1" spans="2:3">
      <c r="B20" s="382">
        <v>18</v>
      </c>
      <c r="C20" s="383" t="s">
        <v>19</v>
      </c>
    </row>
    <row r="21" s="77" customFormat="1" customHeight="1" spans="2:3">
      <c r="B21" s="382">
        <v>19</v>
      </c>
      <c r="C21" s="383" t="s">
        <v>20</v>
      </c>
    </row>
  </sheetData>
  <mergeCells count="1">
    <mergeCell ref="B1:C1"/>
  </mergeCells>
  <pageMargins left="0.75" right="0.75" top="0.826388888888889"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zoomScaleSheetLayoutView="60" topLeftCell="A10" workbookViewId="0">
      <selection activeCell="H17" sqref="H17"/>
    </sheetView>
  </sheetViews>
  <sheetFormatPr defaultColWidth="8.88571428571429" defaultRowHeight="12"/>
  <cols>
    <col min="1" max="1" width="29.4285714285714" style="59" customWidth="1"/>
    <col min="2" max="2" width="53" style="59" customWidth="1"/>
    <col min="3" max="4" width="23.5714285714286" style="59" customWidth="1"/>
    <col min="5" max="5" width="34.4285714285714" style="59" customWidth="1"/>
    <col min="6" max="6" width="11.2857142857143" style="60" customWidth="1"/>
    <col min="7" max="7" width="19.3333333333333" style="59" customWidth="1"/>
    <col min="8" max="8" width="15.5714285714286" style="60" customWidth="1"/>
    <col min="9" max="9" width="13.4285714285714" style="60" customWidth="1"/>
    <col min="10" max="10" width="38.8571428571429" style="59" customWidth="1"/>
    <col min="11" max="11" width="9.13333333333333" style="60" customWidth="1"/>
    <col min="12" max="16384" width="9.13333333333333" style="60"/>
  </cols>
  <sheetData>
    <row r="1" customHeight="1" spans="1:10">
      <c r="A1" s="59" t="s">
        <v>292</v>
      </c>
      <c r="J1" s="61"/>
    </row>
    <row r="2" ht="28.5" customHeight="1" spans="1:10">
      <c r="A2" s="62" t="s">
        <v>10</v>
      </c>
      <c r="B2" s="63"/>
      <c r="C2" s="63"/>
      <c r="D2" s="63"/>
      <c r="E2" s="63"/>
      <c r="F2" s="64"/>
      <c r="G2" s="63"/>
      <c r="H2" s="64"/>
      <c r="I2" s="64"/>
      <c r="J2" s="63"/>
    </row>
    <row r="3" ht="17.25" customHeight="1" spans="1:10">
      <c r="A3" s="65" t="s">
        <v>22</v>
      </c>
    </row>
    <row r="4" ht="44.25" customHeight="1" spans="1:10">
      <c r="A4" s="66" t="s">
        <v>213</v>
      </c>
      <c r="B4" s="66" t="s">
        <v>293</v>
      </c>
      <c r="C4" s="66" t="s">
        <v>294</v>
      </c>
      <c r="D4" s="66" t="s">
        <v>295</v>
      </c>
      <c r="E4" s="66" t="s">
        <v>296</v>
      </c>
      <c r="F4" s="67" t="s">
        <v>297</v>
      </c>
      <c r="G4" s="66" t="s">
        <v>298</v>
      </c>
      <c r="H4" s="67" t="s">
        <v>299</v>
      </c>
      <c r="I4" s="67" t="s">
        <v>300</v>
      </c>
      <c r="J4" s="66" t="s">
        <v>301</v>
      </c>
    </row>
    <row r="5" ht="21" customHeight="1" spans="1:10">
      <c r="A5" s="66">
        <v>1</v>
      </c>
      <c r="B5" s="66">
        <v>2</v>
      </c>
      <c r="C5" s="66">
        <v>3</v>
      </c>
      <c r="D5" s="66">
        <v>4</v>
      </c>
      <c r="E5" s="66">
        <v>5</v>
      </c>
      <c r="F5" s="66">
        <v>6</v>
      </c>
      <c r="G5" s="66">
        <v>7</v>
      </c>
      <c r="H5" s="66">
        <v>8</v>
      </c>
      <c r="I5" s="66">
        <v>9</v>
      </c>
      <c r="J5" s="66">
        <v>10</v>
      </c>
    </row>
    <row r="6" ht="57" customHeight="1" spans="1:10">
      <c r="A6" s="231" t="s">
        <v>288</v>
      </c>
      <c r="B6" s="232" t="s">
        <v>302</v>
      </c>
      <c r="C6" s="233" t="s">
        <v>303</v>
      </c>
      <c r="D6" s="233" t="s">
        <v>304</v>
      </c>
      <c r="E6" s="233" t="s">
        <v>305</v>
      </c>
      <c r="F6" s="234" t="s">
        <v>306</v>
      </c>
      <c r="G6" s="233" t="s">
        <v>307</v>
      </c>
      <c r="H6" s="234" t="s">
        <v>308</v>
      </c>
      <c r="I6" s="234" t="s">
        <v>309</v>
      </c>
      <c r="J6" s="232" t="s">
        <v>305</v>
      </c>
    </row>
    <row r="7" ht="57" customHeight="1" spans="1:10">
      <c r="A7" s="235"/>
      <c r="B7" s="236" t="s">
        <v>302</v>
      </c>
      <c r="C7" s="237" t="s">
        <v>303</v>
      </c>
      <c r="D7" s="237" t="s">
        <v>304</v>
      </c>
      <c r="E7" s="237" t="s">
        <v>310</v>
      </c>
      <c r="F7" s="126" t="s">
        <v>306</v>
      </c>
      <c r="G7" s="237" t="s">
        <v>311</v>
      </c>
      <c r="H7" s="126" t="s">
        <v>308</v>
      </c>
      <c r="I7" s="126" t="s">
        <v>309</v>
      </c>
      <c r="J7" s="236" t="s">
        <v>312</v>
      </c>
    </row>
    <row r="8" ht="57" customHeight="1" spans="1:10">
      <c r="A8" s="235"/>
      <c r="B8" s="236" t="s">
        <v>302</v>
      </c>
      <c r="C8" s="237" t="s">
        <v>303</v>
      </c>
      <c r="D8" s="237" t="s">
        <v>304</v>
      </c>
      <c r="E8" s="237" t="s">
        <v>313</v>
      </c>
      <c r="F8" s="126" t="s">
        <v>306</v>
      </c>
      <c r="G8" s="237" t="s">
        <v>314</v>
      </c>
      <c r="H8" s="126" t="s">
        <v>315</v>
      </c>
      <c r="I8" s="126" t="s">
        <v>309</v>
      </c>
      <c r="J8" s="236" t="s">
        <v>316</v>
      </c>
    </row>
    <row r="9" ht="57" customHeight="1" spans="1:10">
      <c r="A9" s="235"/>
      <c r="B9" s="236" t="s">
        <v>302</v>
      </c>
      <c r="C9" s="237" t="s">
        <v>303</v>
      </c>
      <c r="D9" s="237" t="s">
        <v>304</v>
      </c>
      <c r="E9" s="237" t="s">
        <v>317</v>
      </c>
      <c r="F9" s="126" t="s">
        <v>306</v>
      </c>
      <c r="G9" s="237" t="s">
        <v>318</v>
      </c>
      <c r="H9" s="126" t="s">
        <v>319</v>
      </c>
      <c r="I9" s="126" t="s">
        <v>309</v>
      </c>
      <c r="J9" s="236" t="s">
        <v>320</v>
      </c>
    </row>
    <row r="10" ht="57" customHeight="1" spans="1:10">
      <c r="A10" s="235"/>
      <c r="B10" s="236" t="s">
        <v>302</v>
      </c>
      <c r="C10" s="237" t="s">
        <v>303</v>
      </c>
      <c r="D10" s="237" t="s">
        <v>304</v>
      </c>
      <c r="E10" s="237" t="s">
        <v>321</v>
      </c>
      <c r="F10" s="126" t="s">
        <v>306</v>
      </c>
      <c r="G10" s="237" t="s">
        <v>307</v>
      </c>
      <c r="H10" s="126" t="s">
        <v>322</v>
      </c>
      <c r="I10" s="126" t="s">
        <v>309</v>
      </c>
      <c r="J10" s="236" t="s">
        <v>323</v>
      </c>
    </row>
    <row r="11" ht="57" customHeight="1" spans="1:10">
      <c r="A11" s="235"/>
      <c r="B11" s="236" t="s">
        <v>302</v>
      </c>
      <c r="C11" s="237" t="s">
        <v>324</v>
      </c>
      <c r="D11" s="237" t="s">
        <v>325</v>
      </c>
      <c r="E11" s="237" t="s">
        <v>326</v>
      </c>
      <c r="F11" s="126" t="s">
        <v>327</v>
      </c>
      <c r="G11" s="237" t="s">
        <v>328</v>
      </c>
      <c r="H11" s="126" t="s">
        <v>329</v>
      </c>
      <c r="I11" s="126" t="s">
        <v>330</v>
      </c>
      <c r="J11" s="236" t="s">
        <v>331</v>
      </c>
    </row>
    <row r="12" ht="57" customHeight="1" spans="1:10">
      <c r="A12" s="235"/>
      <c r="B12" s="236" t="s">
        <v>302</v>
      </c>
      <c r="C12" s="237" t="s">
        <v>324</v>
      </c>
      <c r="D12" s="237" t="s">
        <v>325</v>
      </c>
      <c r="E12" s="237" t="s">
        <v>332</v>
      </c>
      <c r="F12" s="126" t="s">
        <v>327</v>
      </c>
      <c r="G12" s="237" t="s">
        <v>333</v>
      </c>
      <c r="H12" s="126" t="s">
        <v>329</v>
      </c>
      <c r="I12" s="126" t="s">
        <v>330</v>
      </c>
      <c r="J12" s="236" t="s">
        <v>332</v>
      </c>
    </row>
    <row r="13" ht="57" customHeight="1" spans="1:10">
      <c r="A13" s="238"/>
      <c r="B13" s="236" t="s">
        <v>302</v>
      </c>
      <c r="C13" s="237" t="s">
        <v>334</v>
      </c>
      <c r="D13" s="237" t="s">
        <v>335</v>
      </c>
      <c r="E13" s="237" t="s">
        <v>336</v>
      </c>
      <c r="F13" s="126" t="s">
        <v>327</v>
      </c>
      <c r="G13" s="237" t="s">
        <v>337</v>
      </c>
      <c r="H13" s="126" t="s">
        <v>329</v>
      </c>
      <c r="I13" s="126" t="s">
        <v>330</v>
      </c>
      <c r="J13" s="237" t="s">
        <v>338</v>
      </c>
    </row>
    <row r="14" ht="46" customHeight="1" spans="1:10">
      <c r="A14" s="239" t="s">
        <v>291</v>
      </c>
      <c r="B14" s="236" t="s">
        <v>339</v>
      </c>
      <c r="C14" s="237" t="s">
        <v>303</v>
      </c>
      <c r="D14" s="237" t="s">
        <v>304</v>
      </c>
      <c r="E14" s="237" t="s">
        <v>340</v>
      </c>
      <c r="F14" s="126" t="s">
        <v>327</v>
      </c>
      <c r="G14" s="237" t="s">
        <v>318</v>
      </c>
      <c r="H14" s="126" t="s">
        <v>341</v>
      </c>
      <c r="I14" s="126" t="s">
        <v>309</v>
      </c>
      <c r="J14" s="237" t="s">
        <v>342</v>
      </c>
    </row>
    <row r="15" ht="46" customHeight="1" spans="1:10">
      <c r="A15" s="240"/>
      <c r="B15" s="236" t="s">
        <v>339</v>
      </c>
      <c r="C15" s="237" t="s">
        <v>303</v>
      </c>
      <c r="D15" s="237" t="s">
        <v>343</v>
      </c>
      <c r="E15" s="237" t="s">
        <v>344</v>
      </c>
      <c r="F15" s="126" t="s">
        <v>345</v>
      </c>
      <c r="G15" s="237" t="s">
        <v>307</v>
      </c>
      <c r="H15" s="126" t="s">
        <v>346</v>
      </c>
      <c r="I15" s="126" t="s">
        <v>309</v>
      </c>
      <c r="J15" s="237" t="s">
        <v>347</v>
      </c>
    </row>
    <row r="16" ht="46" customHeight="1" spans="1:10">
      <c r="A16" s="240"/>
      <c r="B16" s="236" t="s">
        <v>339</v>
      </c>
      <c r="C16" s="237" t="s">
        <v>324</v>
      </c>
      <c r="D16" s="237" t="s">
        <v>325</v>
      </c>
      <c r="E16" s="237" t="s">
        <v>348</v>
      </c>
      <c r="F16" s="126" t="s">
        <v>327</v>
      </c>
      <c r="G16" s="237" t="s">
        <v>329</v>
      </c>
      <c r="H16" s="237" t="s">
        <v>329</v>
      </c>
      <c r="I16" s="126" t="s">
        <v>330</v>
      </c>
      <c r="J16" s="237" t="s">
        <v>348</v>
      </c>
    </row>
    <row r="17" ht="46" customHeight="1" spans="1:10">
      <c r="A17" s="241"/>
      <c r="B17" s="236" t="s">
        <v>339</v>
      </c>
      <c r="C17" s="237" t="s">
        <v>334</v>
      </c>
      <c r="D17" s="237" t="s">
        <v>335</v>
      </c>
      <c r="E17" s="237" t="s">
        <v>349</v>
      </c>
      <c r="F17" s="126" t="s">
        <v>327</v>
      </c>
      <c r="G17" s="237" t="s">
        <v>329</v>
      </c>
      <c r="H17" s="237" t="s">
        <v>329</v>
      </c>
      <c r="I17" s="126" t="s">
        <v>330</v>
      </c>
      <c r="J17" s="237" t="s">
        <v>350</v>
      </c>
    </row>
  </sheetData>
  <mergeCells count="4">
    <mergeCell ref="A2:J2"/>
    <mergeCell ref="A3:H3"/>
    <mergeCell ref="A6:A13"/>
    <mergeCell ref="A14:A17"/>
  </mergeCells>
  <printOptions horizontalCentered="1"/>
  <pageMargins left="0.393055555555556" right="0.393055555555556" top="0.511805555555556" bottom="0.511805555555556" header="0.314583333333333" footer="0.314583333333333"/>
  <pageSetup paperSize="9" scale="54"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view="pageBreakPreview" zoomScaleNormal="100" topLeftCell="C21" workbookViewId="0">
      <selection activeCell="M6" sqref="M6"/>
    </sheetView>
  </sheetViews>
  <sheetFormatPr defaultColWidth="8.57142857142857" defaultRowHeight="14.25" customHeight="1"/>
  <cols>
    <col min="1" max="1" width="16.4285714285714" style="115" customWidth="1"/>
    <col min="2" max="2" width="23.2857142857143" style="115" customWidth="1"/>
    <col min="3" max="3" width="25.1428571428571" style="115" customWidth="1"/>
    <col min="4" max="7" width="20.1428571428571" style="115" customWidth="1"/>
    <col min="8" max="8" width="24.1428571428571" style="115" customWidth="1"/>
    <col min="9" max="9" width="25.2857142857143" style="115" customWidth="1"/>
    <col min="10" max="10" width="20.1428571428571" style="115" customWidth="1"/>
    <col min="11" max="11" width="25.8571428571429" style="115" customWidth="1"/>
    <col min="12" max="12" width="20.1428571428571" style="115" customWidth="1"/>
    <col min="13" max="13" width="24" style="115" customWidth="1"/>
    <col min="14" max="14" width="20.1428571428571" style="115" customWidth="1"/>
    <col min="15" max="16384" width="8.57142857142857" style="82" customWidth="1"/>
  </cols>
  <sheetData>
    <row r="1" s="82" customFormat="1" customHeight="1" spans="1:14">
      <c r="A1" s="180" t="s">
        <v>351</v>
      </c>
      <c r="B1" s="181"/>
      <c r="C1" s="181"/>
      <c r="D1" s="181"/>
      <c r="E1" s="181"/>
      <c r="F1" s="181"/>
      <c r="G1" s="181"/>
      <c r="H1" s="181"/>
      <c r="I1" s="181"/>
      <c r="J1" s="181"/>
      <c r="K1" s="181"/>
      <c r="L1" s="181"/>
      <c r="M1" s="182"/>
      <c r="N1" s="115"/>
    </row>
    <row r="2" s="82" customFormat="1" ht="44" customHeight="1" spans="1:14">
      <c r="A2" s="160" t="s">
        <v>352</v>
      </c>
      <c r="B2" s="160"/>
      <c r="C2" s="160"/>
      <c r="D2" s="160"/>
      <c r="E2" s="160"/>
      <c r="F2" s="160"/>
      <c r="G2" s="160"/>
      <c r="H2" s="160"/>
      <c r="I2" s="160"/>
      <c r="J2" s="160"/>
      <c r="K2" s="160"/>
      <c r="L2" s="160"/>
      <c r="M2" s="160"/>
      <c r="N2" s="115"/>
    </row>
    <row r="3" s="82" customFormat="1" ht="30" customHeight="1" spans="1:14">
      <c r="A3" s="183" t="s">
        <v>353</v>
      </c>
      <c r="B3" s="184" t="s">
        <v>92</v>
      </c>
      <c r="C3" s="185"/>
      <c r="D3" s="185"/>
      <c r="E3" s="185"/>
      <c r="F3" s="185"/>
      <c r="G3" s="185"/>
      <c r="H3" s="185"/>
      <c r="I3" s="185"/>
      <c r="J3" s="185"/>
      <c r="K3" s="185"/>
      <c r="L3" s="185"/>
      <c r="M3" s="186"/>
      <c r="N3" s="115"/>
    </row>
    <row r="4" s="82" customFormat="1" ht="32.25" customHeight="1" spans="1:14">
      <c r="A4" s="68" t="s">
        <v>1</v>
      </c>
      <c r="B4" s="69"/>
      <c r="C4" s="69"/>
      <c r="D4" s="69"/>
      <c r="E4" s="69"/>
      <c r="F4" s="69"/>
      <c r="G4" s="69"/>
      <c r="H4" s="69"/>
      <c r="I4" s="69"/>
      <c r="J4" s="69"/>
      <c r="K4" s="69"/>
      <c r="L4" s="70"/>
      <c r="M4" s="183" t="s">
        <v>354</v>
      </c>
      <c r="N4" s="115"/>
    </row>
    <row r="5" s="82" customFormat="1" ht="139" customHeight="1" spans="1:14">
      <c r="A5" s="92" t="s">
        <v>355</v>
      </c>
      <c r="B5" s="187" t="s">
        <v>356</v>
      </c>
      <c r="C5" s="188" t="s">
        <v>357</v>
      </c>
      <c r="D5" s="189"/>
      <c r="E5" s="189"/>
      <c r="F5" s="189"/>
      <c r="G5" s="189"/>
      <c r="H5" s="189"/>
      <c r="I5" s="190"/>
      <c r="J5" s="190"/>
      <c r="K5" s="190"/>
      <c r="L5" s="191"/>
      <c r="M5" s="192" t="s">
        <v>358</v>
      </c>
      <c r="N5" s="115"/>
    </row>
    <row r="6" s="82" customFormat="1" ht="144" customHeight="1" spans="1:14">
      <c r="A6" s="193"/>
      <c r="B6" s="162" t="s">
        <v>359</v>
      </c>
      <c r="C6" s="194" t="s">
        <v>360</v>
      </c>
      <c r="D6" s="195"/>
      <c r="E6" s="195"/>
      <c r="F6" s="195"/>
      <c r="G6" s="195"/>
      <c r="H6" s="195"/>
      <c r="I6" s="196"/>
      <c r="J6" s="196"/>
      <c r="K6" s="196"/>
      <c r="L6" s="197"/>
      <c r="M6" s="198" t="s">
        <v>361</v>
      </c>
      <c r="N6" s="115"/>
    </row>
    <row r="7" s="82" customFormat="1" ht="82" customHeight="1" spans="1:14">
      <c r="A7" s="199" t="s">
        <v>362</v>
      </c>
      <c r="B7" s="118" t="s">
        <v>363</v>
      </c>
      <c r="C7" s="200" t="s">
        <v>364</v>
      </c>
      <c r="D7" s="200"/>
      <c r="E7" s="200"/>
      <c r="F7" s="200"/>
      <c r="G7" s="200"/>
      <c r="H7" s="200"/>
      <c r="I7" s="200"/>
      <c r="J7" s="200"/>
      <c r="K7" s="200"/>
      <c r="L7" s="200"/>
      <c r="M7" s="201" t="s">
        <v>365</v>
      </c>
      <c r="N7" s="115"/>
    </row>
    <row r="8" s="82" customFormat="1" ht="32.25" customHeight="1" spans="1:14">
      <c r="A8" s="202" t="s">
        <v>366</v>
      </c>
      <c r="B8" s="202"/>
      <c r="C8" s="202"/>
      <c r="D8" s="202"/>
      <c r="E8" s="202"/>
      <c r="F8" s="202"/>
      <c r="G8" s="202"/>
      <c r="H8" s="202"/>
      <c r="I8" s="202"/>
      <c r="J8" s="202"/>
      <c r="K8" s="202"/>
      <c r="L8" s="202"/>
      <c r="M8" s="202"/>
      <c r="N8" s="115"/>
    </row>
    <row r="9" s="82" customFormat="1" ht="32.25" customHeight="1" spans="1:14">
      <c r="A9" s="199" t="s">
        <v>367</v>
      </c>
      <c r="B9" s="199"/>
      <c r="C9" s="118" t="s">
        <v>368</v>
      </c>
      <c r="D9" s="118"/>
      <c r="E9" s="118"/>
      <c r="F9" s="118" t="s">
        <v>369</v>
      </c>
      <c r="G9" s="118"/>
      <c r="H9" s="118" t="s">
        <v>370</v>
      </c>
      <c r="I9" s="118"/>
      <c r="J9" s="118"/>
      <c r="K9" s="118" t="s">
        <v>371</v>
      </c>
      <c r="L9" s="118"/>
      <c r="M9" s="118"/>
      <c r="N9" s="115"/>
    </row>
    <row r="10" s="82" customFormat="1" ht="32.25" customHeight="1" spans="1:14">
      <c r="A10" s="199"/>
      <c r="B10" s="199"/>
      <c r="C10" s="118"/>
      <c r="D10" s="118"/>
      <c r="E10" s="118"/>
      <c r="F10" s="118"/>
      <c r="G10" s="118"/>
      <c r="H10" s="199" t="s">
        <v>372</v>
      </c>
      <c r="I10" s="118" t="s">
        <v>373</v>
      </c>
      <c r="J10" s="118" t="s">
        <v>374</v>
      </c>
      <c r="K10" s="118" t="s">
        <v>372</v>
      </c>
      <c r="L10" s="199" t="s">
        <v>373</v>
      </c>
      <c r="M10" s="199" t="s">
        <v>374</v>
      </c>
      <c r="N10" s="115"/>
    </row>
    <row r="11" s="82" customFormat="1" ht="27" customHeight="1" spans="1:14">
      <c r="A11" s="203" t="s">
        <v>77</v>
      </c>
      <c r="B11" s="203"/>
      <c r="C11" s="203"/>
      <c r="D11" s="203"/>
      <c r="E11" s="203"/>
      <c r="F11" s="203"/>
      <c r="G11" s="203"/>
      <c r="H11" s="204">
        <v>3942959</v>
      </c>
      <c r="I11" s="204">
        <v>3942959</v>
      </c>
      <c r="J11" s="205">
        <v>0</v>
      </c>
      <c r="K11" s="205">
        <v>3942959</v>
      </c>
      <c r="L11" s="204">
        <v>3942959</v>
      </c>
      <c r="M11" s="205">
        <v>0</v>
      </c>
      <c r="N11" s="115"/>
    </row>
    <row r="12" s="82" customFormat="1" ht="34.5" customHeight="1" spans="1:14">
      <c r="A12" s="206" t="s">
        <v>375</v>
      </c>
      <c r="B12" s="207"/>
      <c r="C12" s="206" t="s">
        <v>376</v>
      </c>
      <c r="D12" s="208"/>
      <c r="E12" s="207"/>
      <c r="F12" s="209" t="s">
        <v>228</v>
      </c>
      <c r="G12" s="210"/>
      <c r="H12" s="211">
        <v>1764031</v>
      </c>
      <c r="I12" s="211">
        <v>1764031</v>
      </c>
      <c r="J12" s="205">
        <v>0</v>
      </c>
      <c r="K12" s="211">
        <v>1764031</v>
      </c>
      <c r="L12" s="211">
        <v>1764031</v>
      </c>
      <c r="M12" s="205">
        <v>0</v>
      </c>
      <c r="N12" s="115"/>
    </row>
    <row r="13" s="82" customFormat="1" ht="34.5" customHeight="1" spans="1:14">
      <c r="A13" s="206" t="s">
        <v>375</v>
      </c>
      <c r="B13" s="207"/>
      <c r="C13" s="206" t="s">
        <v>376</v>
      </c>
      <c r="D13" s="208"/>
      <c r="E13" s="207"/>
      <c r="F13" s="209" t="s">
        <v>238</v>
      </c>
      <c r="G13" s="212"/>
      <c r="H13" s="211">
        <v>602732</v>
      </c>
      <c r="I13" s="211">
        <v>602732</v>
      </c>
      <c r="J13" s="205">
        <v>0</v>
      </c>
      <c r="K13" s="211">
        <v>602732</v>
      </c>
      <c r="L13" s="211">
        <v>602732</v>
      </c>
      <c r="M13" s="205">
        <v>0</v>
      </c>
      <c r="N13" s="115"/>
    </row>
    <row r="14" s="82" customFormat="1" ht="34.5" customHeight="1" spans="1:14">
      <c r="A14" s="206" t="s">
        <v>375</v>
      </c>
      <c r="B14" s="207"/>
      <c r="C14" s="206" t="s">
        <v>376</v>
      </c>
      <c r="D14" s="208"/>
      <c r="E14" s="207"/>
      <c r="F14" s="209" t="s">
        <v>144</v>
      </c>
      <c r="G14" s="212"/>
      <c r="H14" s="211">
        <v>263256</v>
      </c>
      <c r="I14" s="211">
        <v>263256</v>
      </c>
      <c r="J14" s="205">
        <v>0</v>
      </c>
      <c r="K14" s="211">
        <v>263256</v>
      </c>
      <c r="L14" s="211">
        <v>263256</v>
      </c>
      <c r="M14" s="205">
        <v>0</v>
      </c>
      <c r="N14" s="115"/>
    </row>
    <row r="15" s="82" customFormat="1" ht="34.5" customHeight="1" spans="1:14">
      <c r="A15" s="206" t="s">
        <v>375</v>
      </c>
      <c r="B15" s="207"/>
      <c r="C15" s="206" t="s">
        <v>376</v>
      </c>
      <c r="D15" s="208"/>
      <c r="E15" s="207"/>
      <c r="F15" s="209" t="s">
        <v>250</v>
      </c>
      <c r="G15" s="212"/>
      <c r="H15" s="211">
        <v>25200</v>
      </c>
      <c r="I15" s="211">
        <v>25200</v>
      </c>
      <c r="J15" s="205">
        <v>0</v>
      </c>
      <c r="K15" s="211">
        <v>25200</v>
      </c>
      <c r="L15" s="211">
        <v>25200</v>
      </c>
      <c r="M15" s="205">
        <v>0</v>
      </c>
      <c r="N15" s="115"/>
    </row>
    <row r="16" s="82" customFormat="1" ht="34.5" customHeight="1" spans="1:14">
      <c r="A16" s="206" t="s">
        <v>375</v>
      </c>
      <c r="B16" s="207"/>
      <c r="C16" s="206" t="s">
        <v>376</v>
      </c>
      <c r="D16" s="208"/>
      <c r="E16" s="207"/>
      <c r="F16" s="209" t="s">
        <v>254</v>
      </c>
      <c r="G16" s="212"/>
      <c r="H16" s="211">
        <v>156970</v>
      </c>
      <c r="I16" s="211">
        <v>156970</v>
      </c>
      <c r="J16" s="205">
        <v>0</v>
      </c>
      <c r="K16" s="211">
        <v>156970</v>
      </c>
      <c r="L16" s="211">
        <v>156970</v>
      </c>
      <c r="M16" s="205">
        <v>0</v>
      </c>
      <c r="N16" s="115"/>
    </row>
    <row r="17" s="82" customFormat="1" ht="34.5" customHeight="1" spans="1:14">
      <c r="A17" s="206" t="s">
        <v>375</v>
      </c>
      <c r="B17" s="207"/>
      <c r="C17" s="206" t="s">
        <v>376</v>
      </c>
      <c r="D17" s="208"/>
      <c r="E17" s="207"/>
      <c r="F17" s="209" t="s">
        <v>268</v>
      </c>
      <c r="G17" s="212"/>
      <c r="H17" s="211">
        <v>5760</v>
      </c>
      <c r="I17" s="211">
        <v>5760</v>
      </c>
      <c r="J17" s="205">
        <v>0</v>
      </c>
      <c r="K17" s="211">
        <v>5760</v>
      </c>
      <c r="L17" s="211">
        <v>5760</v>
      </c>
      <c r="M17" s="205">
        <v>0</v>
      </c>
      <c r="N17" s="115"/>
    </row>
    <row r="18" s="82" customFormat="1" ht="34.5" customHeight="1" spans="1:14">
      <c r="A18" s="206" t="s">
        <v>375</v>
      </c>
      <c r="B18" s="207"/>
      <c r="C18" s="206" t="s">
        <v>376</v>
      </c>
      <c r="D18" s="208"/>
      <c r="E18" s="207"/>
      <c r="F18" s="209" t="s">
        <v>271</v>
      </c>
      <c r="G18" s="212"/>
      <c r="H18" s="211">
        <v>388920</v>
      </c>
      <c r="I18" s="211">
        <v>388920</v>
      </c>
      <c r="J18" s="205">
        <v>0</v>
      </c>
      <c r="K18" s="211">
        <v>388920</v>
      </c>
      <c r="L18" s="211">
        <v>388920</v>
      </c>
      <c r="M18" s="205">
        <v>0</v>
      </c>
      <c r="N18" s="115"/>
    </row>
    <row r="19" s="82" customFormat="1" ht="34.5" customHeight="1" spans="1:14">
      <c r="A19" s="206" t="s">
        <v>375</v>
      </c>
      <c r="B19" s="207"/>
      <c r="C19" s="213" t="s">
        <v>376</v>
      </c>
      <c r="D19" s="214"/>
      <c r="E19" s="215"/>
      <c r="F19" s="216" t="s">
        <v>275</v>
      </c>
      <c r="G19" s="217"/>
      <c r="H19" s="218">
        <v>624840</v>
      </c>
      <c r="I19" s="218">
        <v>624840</v>
      </c>
      <c r="J19" s="205">
        <v>0</v>
      </c>
      <c r="K19" s="218">
        <v>624840</v>
      </c>
      <c r="L19" s="218">
        <v>624840</v>
      </c>
      <c r="M19" s="205">
        <v>0</v>
      </c>
      <c r="N19" s="115"/>
    </row>
    <row r="20" s="82" customFormat="1" ht="34.5" customHeight="1" spans="1:14">
      <c r="A20" s="206" t="s">
        <v>375</v>
      </c>
      <c r="B20" s="207"/>
      <c r="C20" s="213" t="s">
        <v>377</v>
      </c>
      <c r="D20" s="214"/>
      <c r="E20" s="215"/>
      <c r="F20" s="216" t="s">
        <v>206</v>
      </c>
      <c r="G20" s="217"/>
      <c r="H20" s="218">
        <v>1250</v>
      </c>
      <c r="I20" s="218">
        <v>1250</v>
      </c>
      <c r="J20" s="205">
        <v>0</v>
      </c>
      <c r="K20" s="218">
        <v>1250</v>
      </c>
      <c r="L20" s="218">
        <v>1250</v>
      </c>
      <c r="M20" s="205">
        <v>0</v>
      </c>
      <c r="N20" s="115"/>
    </row>
    <row r="21" s="82" customFormat="1" ht="79" customHeight="1" spans="1:14">
      <c r="A21" s="213" t="s">
        <v>378</v>
      </c>
      <c r="B21" s="215"/>
      <c r="C21" s="213" t="s">
        <v>379</v>
      </c>
      <c r="D21" s="214"/>
      <c r="E21" s="215"/>
      <c r="F21" s="216" t="s">
        <v>288</v>
      </c>
      <c r="G21" s="219"/>
      <c r="H21" s="218">
        <v>100780</v>
      </c>
      <c r="I21" s="218">
        <v>100780</v>
      </c>
      <c r="J21" s="205">
        <v>0</v>
      </c>
      <c r="K21" s="218">
        <v>100780</v>
      </c>
      <c r="L21" s="218">
        <v>100780</v>
      </c>
      <c r="M21" s="205">
        <v>0</v>
      </c>
      <c r="N21" s="115"/>
    </row>
    <row r="22" s="82" customFormat="1" ht="34.5" customHeight="1" spans="1:14">
      <c r="A22" s="213" t="s">
        <v>375</v>
      </c>
      <c r="B22" s="215"/>
      <c r="C22" s="213" t="s">
        <v>380</v>
      </c>
      <c r="D22" s="214"/>
      <c r="E22" s="215"/>
      <c r="F22" s="216" t="s">
        <v>291</v>
      </c>
      <c r="G22" s="219"/>
      <c r="H22" s="218">
        <v>9220</v>
      </c>
      <c r="I22" s="218">
        <v>9220</v>
      </c>
      <c r="J22" s="205">
        <v>0</v>
      </c>
      <c r="K22" s="218">
        <v>9220</v>
      </c>
      <c r="L22" s="218">
        <v>9220</v>
      </c>
      <c r="M22" s="205">
        <v>0</v>
      </c>
      <c r="N22" s="115"/>
    </row>
    <row r="23" s="82" customFormat="1" ht="32.25" customHeight="1" spans="1:14">
      <c r="A23" s="220" t="s">
        <v>381</v>
      </c>
      <c r="B23" s="221"/>
      <c r="C23" s="221"/>
      <c r="D23" s="221"/>
      <c r="E23" s="221"/>
      <c r="F23" s="221"/>
      <c r="G23" s="221"/>
      <c r="H23" s="221"/>
      <c r="I23" s="221"/>
      <c r="J23" s="221"/>
      <c r="K23" s="221"/>
      <c r="L23" s="221"/>
      <c r="M23" s="222"/>
      <c r="N23" s="115"/>
    </row>
    <row r="24" s="82" customFormat="1" ht="32.25" customHeight="1" spans="1:14">
      <c r="A24" s="68" t="s">
        <v>382</v>
      </c>
      <c r="B24" s="69"/>
      <c r="C24" s="69"/>
      <c r="D24" s="69"/>
      <c r="E24" s="69"/>
      <c r="F24" s="69"/>
      <c r="G24" s="70"/>
      <c r="H24" s="223" t="s">
        <v>383</v>
      </c>
      <c r="I24" s="119"/>
      <c r="J24" s="93" t="s">
        <v>301</v>
      </c>
      <c r="K24" s="119"/>
      <c r="L24" s="223" t="s">
        <v>384</v>
      </c>
      <c r="M24" s="224"/>
      <c r="N24" s="115"/>
    </row>
    <row r="25" s="82" customFormat="1" ht="36" customHeight="1" spans="1:14">
      <c r="A25" s="225" t="s">
        <v>294</v>
      </c>
      <c r="B25" s="225" t="s">
        <v>385</v>
      </c>
      <c r="C25" s="225" t="s">
        <v>296</v>
      </c>
      <c r="D25" s="225" t="s">
        <v>297</v>
      </c>
      <c r="E25" s="225" t="s">
        <v>298</v>
      </c>
      <c r="F25" s="225" t="s">
        <v>299</v>
      </c>
      <c r="G25" s="225" t="s">
        <v>300</v>
      </c>
      <c r="H25" s="226"/>
      <c r="I25" s="145"/>
      <c r="J25" s="226"/>
      <c r="K25" s="145"/>
      <c r="L25" s="226"/>
      <c r="M25" s="145"/>
      <c r="N25" s="115"/>
    </row>
    <row r="26" s="82" customFormat="1" ht="22" customHeight="1" spans="1:14">
      <c r="A26" s="227" t="s">
        <v>303</v>
      </c>
      <c r="B26" s="227"/>
      <c r="C26" s="227"/>
      <c r="D26" s="227"/>
      <c r="E26" s="227"/>
      <c r="F26" s="227"/>
      <c r="G26" s="227"/>
      <c r="H26" s="227"/>
      <c r="I26" s="227"/>
      <c r="J26" s="227"/>
      <c r="K26" s="227"/>
      <c r="L26" s="227"/>
      <c r="M26" s="227"/>
      <c r="N26" s="115"/>
    </row>
    <row r="27" s="82" customFormat="1" ht="22" customHeight="1" spans="1:14">
      <c r="A27" s="227"/>
      <c r="B27" s="227" t="s">
        <v>304</v>
      </c>
      <c r="C27" s="227"/>
      <c r="D27" s="227"/>
      <c r="E27" s="227"/>
      <c r="F27" s="227"/>
      <c r="G27" s="227"/>
      <c r="H27" s="227"/>
      <c r="I27" s="228"/>
      <c r="J27" s="227"/>
      <c r="K27" s="228"/>
      <c r="L27" s="227"/>
      <c r="M27" s="228"/>
      <c r="N27" s="115"/>
    </row>
    <row r="28" s="82" customFormat="1" ht="29" customHeight="1" spans="1:14">
      <c r="A28" s="227"/>
      <c r="B28" s="227"/>
      <c r="C28" s="227" t="s">
        <v>386</v>
      </c>
      <c r="D28" s="227" t="s">
        <v>306</v>
      </c>
      <c r="E28" s="227" t="s">
        <v>387</v>
      </c>
      <c r="F28" s="227" t="s">
        <v>388</v>
      </c>
      <c r="G28" s="227" t="s">
        <v>309</v>
      </c>
      <c r="H28" s="227" t="s">
        <v>389</v>
      </c>
      <c r="I28" s="228"/>
      <c r="J28" s="229" t="s">
        <v>390</v>
      </c>
      <c r="K28" s="230"/>
      <c r="L28" s="227" t="s">
        <v>391</v>
      </c>
      <c r="M28" s="228"/>
      <c r="N28" s="115"/>
    </row>
    <row r="29" s="82" customFormat="1" ht="29" customHeight="1" spans="1:14">
      <c r="A29" s="227"/>
      <c r="B29" s="227"/>
      <c r="C29" s="227" t="s">
        <v>392</v>
      </c>
      <c r="D29" s="227" t="s">
        <v>306</v>
      </c>
      <c r="E29" s="227" t="s">
        <v>311</v>
      </c>
      <c r="F29" s="227" t="s">
        <v>388</v>
      </c>
      <c r="G29" s="227" t="s">
        <v>309</v>
      </c>
      <c r="H29" s="227" t="s">
        <v>393</v>
      </c>
      <c r="I29" s="228"/>
      <c r="J29" s="227" t="s">
        <v>394</v>
      </c>
      <c r="K29" s="228"/>
      <c r="L29" s="227" t="s">
        <v>391</v>
      </c>
      <c r="M29" s="228"/>
      <c r="N29" s="115"/>
    </row>
    <row r="30" s="82" customFormat="1" ht="29" customHeight="1" spans="1:14">
      <c r="A30" s="227"/>
      <c r="B30" s="227"/>
      <c r="C30" s="227" t="s">
        <v>395</v>
      </c>
      <c r="D30" s="227" t="s">
        <v>327</v>
      </c>
      <c r="E30" s="227" t="s">
        <v>318</v>
      </c>
      <c r="F30" s="227" t="s">
        <v>388</v>
      </c>
      <c r="G30" s="227" t="s">
        <v>309</v>
      </c>
      <c r="H30" s="227" t="s">
        <v>396</v>
      </c>
      <c r="I30" s="228"/>
      <c r="J30" s="229" t="s">
        <v>397</v>
      </c>
      <c r="K30" s="230"/>
      <c r="L30" s="227" t="s">
        <v>391</v>
      </c>
      <c r="M30" s="228"/>
      <c r="N30" s="115"/>
    </row>
    <row r="31" s="82" customFormat="1" ht="29" customHeight="1" spans="1:14">
      <c r="A31" s="227"/>
      <c r="B31" s="227"/>
      <c r="C31" s="227" t="s">
        <v>398</v>
      </c>
      <c r="D31" s="227" t="s">
        <v>327</v>
      </c>
      <c r="E31" s="227" t="s">
        <v>399</v>
      </c>
      <c r="F31" s="227" t="s">
        <v>308</v>
      </c>
      <c r="G31" s="227" t="s">
        <v>309</v>
      </c>
      <c r="H31" s="227" t="s">
        <v>400</v>
      </c>
      <c r="I31" s="228"/>
      <c r="J31" s="227" t="s">
        <v>401</v>
      </c>
      <c r="K31" s="228"/>
      <c r="L31" s="227" t="s">
        <v>391</v>
      </c>
      <c r="M31" s="228"/>
      <c r="N31" s="115"/>
    </row>
    <row r="32" s="82" customFormat="1" ht="32.25" customHeight="1" spans="1:14">
      <c r="A32" s="227" t="s">
        <v>324</v>
      </c>
      <c r="B32" s="227"/>
      <c r="C32" s="227"/>
      <c r="D32" s="227"/>
      <c r="E32" s="227"/>
      <c r="F32" s="227"/>
      <c r="G32" s="227"/>
      <c r="H32" s="227"/>
      <c r="I32" s="228"/>
      <c r="J32" s="227"/>
      <c r="K32" s="228"/>
      <c r="L32" s="227"/>
      <c r="M32" s="228"/>
      <c r="N32" s="115"/>
    </row>
    <row r="33" ht="24" customHeight="1" spans="1:13">
      <c r="A33" s="227"/>
      <c r="B33" s="227" t="s">
        <v>325</v>
      </c>
      <c r="C33" s="227"/>
      <c r="D33" s="227"/>
      <c r="E33" s="227"/>
      <c r="F33" s="227"/>
      <c r="G33" s="227"/>
      <c r="H33" s="227"/>
      <c r="I33" s="228"/>
      <c r="J33" s="227"/>
      <c r="K33" s="228"/>
      <c r="L33" s="227"/>
      <c r="M33" s="228"/>
    </row>
    <row r="34" ht="29" customHeight="1" spans="1:13">
      <c r="A34" s="227"/>
      <c r="B34" s="227"/>
      <c r="C34" s="227" t="s">
        <v>402</v>
      </c>
      <c r="D34" s="227" t="s">
        <v>327</v>
      </c>
      <c r="E34" s="227" t="s">
        <v>403</v>
      </c>
      <c r="F34" s="227" t="s">
        <v>404</v>
      </c>
      <c r="G34" s="227" t="s">
        <v>309</v>
      </c>
      <c r="H34" s="229" t="s">
        <v>405</v>
      </c>
      <c r="I34" s="230"/>
      <c r="J34" s="229" t="s">
        <v>406</v>
      </c>
      <c r="K34" s="230"/>
      <c r="L34" s="227" t="s">
        <v>391</v>
      </c>
      <c r="M34" s="228"/>
    </row>
    <row r="35" ht="28" customHeight="1" spans="1:13">
      <c r="A35" s="227"/>
      <c r="B35" s="227"/>
      <c r="C35" s="229" t="s">
        <v>407</v>
      </c>
      <c r="D35" s="227" t="s">
        <v>327</v>
      </c>
      <c r="E35" s="227" t="s">
        <v>408</v>
      </c>
      <c r="F35" s="227" t="s">
        <v>329</v>
      </c>
      <c r="G35" s="227" t="s">
        <v>330</v>
      </c>
      <c r="H35" s="229" t="s">
        <v>409</v>
      </c>
      <c r="I35" s="230"/>
      <c r="J35" s="229" t="s">
        <v>410</v>
      </c>
      <c r="K35" s="230"/>
      <c r="L35" s="227" t="s">
        <v>391</v>
      </c>
      <c r="M35" s="228"/>
    </row>
    <row r="36" ht="24" customHeight="1" spans="1:13">
      <c r="A36" s="227" t="s">
        <v>334</v>
      </c>
      <c r="B36" s="227"/>
      <c r="C36" s="227"/>
      <c r="D36" s="227"/>
      <c r="E36" s="227"/>
      <c r="F36" s="227"/>
      <c r="G36" s="227"/>
      <c r="H36" s="227"/>
      <c r="I36" s="228"/>
      <c r="J36" s="227"/>
      <c r="K36" s="228"/>
      <c r="L36" s="227"/>
      <c r="M36" s="228"/>
    </row>
    <row r="37" ht="24" customHeight="1" spans="1:13">
      <c r="A37" s="227"/>
      <c r="B37" s="227" t="s">
        <v>335</v>
      </c>
      <c r="C37" s="227"/>
      <c r="D37" s="227"/>
      <c r="E37" s="227"/>
      <c r="F37" s="227"/>
      <c r="G37" s="227"/>
      <c r="H37" s="227"/>
      <c r="I37" s="228"/>
      <c r="J37" s="227"/>
      <c r="K37" s="228"/>
      <c r="L37" s="227"/>
      <c r="M37" s="228"/>
    </row>
    <row r="38" ht="24" customHeight="1" spans="1:13">
      <c r="A38" s="227"/>
      <c r="B38" s="227"/>
      <c r="C38" s="227" t="s">
        <v>411</v>
      </c>
      <c r="D38" s="227" t="s">
        <v>306</v>
      </c>
      <c r="E38" s="227" t="s">
        <v>412</v>
      </c>
      <c r="F38" s="227" t="s">
        <v>413</v>
      </c>
      <c r="G38" s="227" t="s">
        <v>309</v>
      </c>
      <c r="H38" s="229" t="s">
        <v>414</v>
      </c>
      <c r="I38" s="230"/>
      <c r="J38" s="227" t="s">
        <v>415</v>
      </c>
      <c r="K38" s="228"/>
      <c r="L38" s="227" t="s">
        <v>416</v>
      </c>
      <c r="M38" s="228"/>
    </row>
  </sheetData>
  <mergeCells count="91">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M23"/>
    <mergeCell ref="A24:G24"/>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A5:A6"/>
    <mergeCell ref="A9:B10"/>
    <mergeCell ref="C9:E10"/>
    <mergeCell ref="F9:G10"/>
    <mergeCell ref="H24:I25"/>
    <mergeCell ref="J24:K25"/>
    <mergeCell ref="L24:M25"/>
  </mergeCells>
  <pageMargins left="0.393055555555556" right="0.275" top="0.944444444444444" bottom="0.275" header="0.5" footer="0.275"/>
  <pageSetup paperSize="9" scale="5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view="pageBreakPreview" zoomScale="60" zoomScaleNormal="100" workbookViewId="0">
      <selection activeCell="E34" sqref="E34"/>
    </sheetView>
  </sheetViews>
  <sheetFormatPr defaultColWidth="8.88571428571429" defaultRowHeight="14.25" customHeight="1" outlineLevelRow="7" outlineLevelCol="5"/>
  <cols>
    <col min="1" max="2" width="21.1333333333333" style="155"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ht="17" customHeight="1" spans="1:6">
      <c r="A1" s="175" t="s">
        <v>417</v>
      </c>
      <c r="B1" s="156">
        <v>0</v>
      </c>
      <c r="C1" s="157">
        <v>1</v>
      </c>
      <c r="D1" s="158"/>
      <c r="E1" s="158"/>
      <c r="F1" s="158"/>
    </row>
    <row r="2" ht="26.25" customHeight="1" spans="1:6">
      <c r="A2" s="159" t="s">
        <v>12</v>
      </c>
      <c r="B2" s="159"/>
      <c r="C2" s="160"/>
      <c r="D2" s="160"/>
      <c r="E2" s="160"/>
      <c r="F2" s="160"/>
    </row>
    <row r="3" ht="13.5" customHeight="1" spans="1:6">
      <c r="A3" s="161" t="s">
        <v>22</v>
      </c>
      <c r="B3" s="161"/>
      <c r="C3" s="157"/>
      <c r="D3" s="158"/>
      <c r="E3" s="158"/>
      <c r="F3" s="158" t="s">
        <v>23</v>
      </c>
    </row>
    <row r="4" ht="19.5" customHeight="1" spans="1:6">
      <c r="A4" s="86" t="s">
        <v>211</v>
      </c>
      <c r="B4" s="162" t="s">
        <v>97</v>
      </c>
      <c r="C4" s="86" t="s">
        <v>98</v>
      </c>
      <c r="D4" s="87" t="s">
        <v>418</v>
      </c>
      <c r="E4" s="88"/>
      <c r="F4" s="163"/>
    </row>
    <row r="5" ht="18.75" customHeight="1" spans="1:6">
      <c r="A5" s="90"/>
      <c r="B5" s="164"/>
      <c r="C5" s="91"/>
      <c r="D5" s="86" t="s">
        <v>77</v>
      </c>
      <c r="E5" s="87" t="s">
        <v>100</v>
      </c>
      <c r="F5" s="86" t="s">
        <v>101</v>
      </c>
    </row>
    <row r="6" ht="18.75" customHeight="1" spans="1:6">
      <c r="A6" s="165">
        <v>1</v>
      </c>
      <c r="B6" s="176">
        <v>2</v>
      </c>
      <c r="C6" s="97">
        <v>3</v>
      </c>
      <c r="D6" s="165" t="s">
        <v>399</v>
      </c>
      <c r="E6" s="165" t="s">
        <v>387</v>
      </c>
      <c r="F6" s="97">
        <v>6</v>
      </c>
    </row>
    <row r="7" ht="18.75" customHeight="1" spans="1:6">
      <c r="A7" s="177" t="s">
        <v>419</v>
      </c>
      <c r="B7" s="178"/>
      <c r="C7" s="179"/>
      <c r="D7" s="169" t="s">
        <v>93</v>
      </c>
      <c r="E7" s="170" t="s">
        <v>93</v>
      </c>
      <c r="F7" s="170" t="s">
        <v>93</v>
      </c>
    </row>
    <row r="8" ht="18.75" customHeight="1" spans="1:6">
      <c r="A8" s="171" t="s">
        <v>145</v>
      </c>
      <c r="B8" s="172"/>
      <c r="C8" s="173" t="s">
        <v>145</v>
      </c>
      <c r="D8" s="169" t="s">
        <v>93</v>
      </c>
      <c r="E8" s="170" t="s">
        <v>93</v>
      </c>
      <c r="F8" s="170"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view="pageBreakPreview" zoomScaleNormal="100" workbookViewId="0">
      <selection activeCell="B26" sqref="B26"/>
    </sheetView>
  </sheetViews>
  <sheetFormatPr defaultColWidth="8.88571428571429" defaultRowHeight="14.25" customHeight="1" outlineLevelCol="5"/>
  <cols>
    <col min="1" max="2" width="21.1333333333333" style="155"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s="76" customFormat="1" ht="12" customHeight="1" spans="1:6">
      <c r="A1" s="155" t="s">
        <v>420</v>
      </c>
      <c r="B1" s="156">
        <v>0</v>
      </c>
      <c r="C1" s="157">
        <v>1</v>
      </c>
      <c r="D1" s="158"/>
      <c r="E1" s="158"/>
      <c r="F1" s="158"/>
    </row>
    <row r="2" s="76" customFormat="1" ht="26.25" customHeight="1" spans="1:6">
      <c r="A2" s="159" t="s">
        <v>13</v>
      </c>
      <c r="B2" s="159"/>
      <c r="C2" s="160"/>
      <c r="D2" s="160"/>
      <c r="E2" s="160"/>
      <c r="F2" s="160"/>
    </row>
    <row r="3" s="76" customFormat="1" ht="13.5" customHeight="1" spans="1:6">
      <c r="A3" s="161" t="s">
        <v>22</v>
      </c>
      <c r="B3" s="161"/>
      <c r="C3" s="157"/>
      <c r="D3" s="158"/>
      <c r="E3" s="158"/>
      <c r="F3" s="158" t="s">
        <v>23</v>
      </c>
    </row>
    <row r="4" s="76" customFormat="1" ht="19.5" customHeight="1" spans="1:6">
      <c r="A4" s="86" t="s">
        <v>211</v>
      </c>
      <c r="B4" s="162" t="s">
        <v>97</v>
      </c>
      <c r="C4" s="86" t="s">
        <v>98</v>
      </c>
      <c r="D4" s="87" t="s">
        <v>421</v>
      </c>
      <c r="E4" s="88"/>
      <c r="F4" s="163"/>
    </row>
    <row r="5" s="76" customFormat="1" ht="18.75" customHeight="1" spans="1:6">
      <c r="A5" s="90"/>
      <c r="B5" s="164"/>
      <c r="C5" s="91"/>
      <c r="D5" s="86" t="s">
        <v>77</v>
      </c>
      <c r="E5" s="87" t="s">
        <v>100</v>
      </c>
      <c r="F5" s="86" t="s">
        <v>101</v>
      </c>
    </row>
    <row r="6" s="76" customFormat="1" ht="18.75" customHeight="1" spans="1:6">
      <c r="A6" s="165">
        <v>1</v>
      </c>
      <c r="B6" s="165" t="s">
        <v>318</v>
      </c>
      <c r="C6" s="97">
        <v>3</v>
      </c>
      <c r="D6" s="165" t="s">
        <v>399</v>
      </c>
      <c r="E6" s="165" t="s">
        <v>387</v>
      </c>
      <c r="F6" s="97">
        <v>6</v>
      </c>
    </row>
    <row r="7" s="76" customFormat="1" ht="18.75" customHeight="1" spans="1:6">
      <c r="A7" s="166" t="s">
        <v>422</v>
      </c>
      <c r="B7" s="167"/>
      <c r="C7" s="168"/>
      <c r="D7" s="169" t="s">
        <v>93</v>
      </c>
      <c r="E7" s="170" t="s">
        <v>93</v>
      </c>
      <c r="F7" s="170" t="s">
        <v>93</v>
      </c>
    </row>
    <row r="8" s="76" customFormat="1" ht="18.75" customHeight="1" spans="1:6">
      <c r="A8" s="171" t="s">
        <v>145</v>
      </c>
      <c r="B8" s="172"/>
      <c r="C8" s="173"/>
      <c r="D8" s="169" t="s">
        <v>93</v>
      </c>
      <c r="E8" s="170" t="s">
        <v>93</v>
      </c>
      <c r="F8" s="170" t="s">
        <v>93</v>
      </c>
    </row>
    <row r="9" customHeight="1" spans="1:6">
      <c r="A9" s="174"/>
    </row>
  </sheetData>
  <mergeCells count="8">
    <mergeCell ref="A2:F2"/>
    <mergeCell ref="A3:D3"/>
    <mergeCell ref="D4:F4"/>
    <mergeCell ref="A7:C7"/>
    <mergeCell ref="A8:C8"/>
    <mergeCell ref="A4:A5"/>
    <mergeCell ref="B4:B5"/>
    <mergeCell ref="C4:C5"/>
  </mergeCells>
  <pageMargins left="0.75" right="0.75" top="1" bottom="1" header="0.5" footer="0.5"/>
  <pageSetup paperSize="9" scale="76"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
  <sheetViews>
    <sheetView zoomScaleSheetLayoutView="60" workbookViewId="0">
      <selection activeCell="E24" sqref="E24"/>
    </sheetView>
  </sheetViews>
  <sheetFormatPr defaultColWidth="8.88571428571429" defaultRowHeight="14.25" customHeight="1"/>
  <cols>
    <col min="1" max="1" width="25.1428571428571" style="60" customWidth="1"/>
    <col min="2" max="2" width="24.4285714285714" style="60" customWidth="1"/>
    <col min="3" max="3" width="20.7142857142857" style="76" customWidth="1"/>
    <col min="4" max="4" width="21.7142857142857" style="76" customWidth="1"/>
    <col min="5" max="5" width="35.2857142857143" style="76" customWidth="1"/>
    <col min="6" max="6" width="7.71428571428571" style="76" customWidth="1"/>
    <col min="7" max="8" width="10.2857142857143" style="76" customWidth="1"/>
    <col min="9" max="9" width="12" style="76" customWidth="1"/>
    <col min="10" max="12" width="10" style="76" customWidth="1"/>
    <col min="13" max="13" width="9.13333333333333" style="60" customWidth="1"/>
    <col min="14" max="15" width="9.13333333333333" style="76" customWidth="1"/>
    <col min="16" max="17" width="12.7142857142857" style="76" customWidth="1"/>
    <col min="18" max="18" width="9.13333333333333" style="60" customWidth="1"/>
    <col min="19" max="19" width="10.4285714285714" style="76" customWidth="1"/>
    <col min="20" max="20" width="9.13333333333333" style="60" customWidth="1"/>
    <col min="21" max="16384" width="9.13333333333333" style="60"/>
  </cols>
  <sheetData>
    <row r="1" ht="13.5" customHeight="1" spans="1:19">
      <c r="A1" s="78" t="s">
        <v>423</v>
      </c>
      <c r="D1" s="78"/>
      <c r="E1" s="78"/>
      <c r="F1" s="78"/>
      <c r="G1" s="78"/>
      <c r="H1" s="78"/>
      <c r="I1" s="78"/>
      <c r="J1" s="78"/>
      <c r="K1" s="78"/>
      <c r="L1" s="78"/>
      <c r="R1" s="61"/>
      <c r="S1" s="136"/>
    </row>
    <row r="2" ht="27.75" customHeight="1" spans="1:19">
      <c r="A2" s="113" t="s">
        <v>14</v>
      </c>
      <c r="B2" s="113"/>
      <c r="C2" s="113"/>
      <c r="D2" s="113"/>
      <c r="E2" s="113"/>
      <c r="F2" s="113"/>
      <c r="G2" s="113"/>
      <c r="H2" s="113"/>
      <c r="I2" s="113"/>
      <c r="J2" s="113"/>
      <c r="K2" s="113"/>
      <c r="L2" s="113"/>
      <c r="M2" s="113"/>
      <c r="N2" s="113"/>
      <c r="O2" s="113"/>
      <c r="P2" s="113"/>
      <c r="Q2" s="113"/>
      <c r="R2" s="113"/>
      <c r="S2" s="113"/>
    </row>
    <row r="3" ht="18.75" customHeight="1" spans="1:19">
      <c r="A3" s="114" t="s">
        <v>22</v>
      </c>
      <c r="B3" s="114"/>
      <c r="C3" s="114"/>
      <c r="D3" s="114"/>
      <c r="E3" s="114"/>
      <c r="F3" s="114"/>
      <c r="G3" s="114"/>
      <c r="H3" s="114"/>
      <c r="I3" s="82"/>
      <c r="J3" s="82"/>
      <c r="K3" s="82"/>
      <c r="L3" s="82"/>
      <c r="R3" s="137"/>
      <c r="S3" s="138" t="s">
        <v>202</v>
      </c>
    </row>
    <row r="4" ht="15.75" customHeight="1" spans="1:19">
      <c r="A4" s="118" t="s">
        <v>210</v>
      </c>
      <c r="B4" s="119" t="s">
        <v>211</v>
      </c>
      <c r="C4" s="119" t="s">
        <v>424</v>
      </c>
      <c r="D4" s="119" t="s">
        <v>425</v>
      </c>
      <c r="E4" s="119" t="s">
        <v>426</v>
      </c>
      <c r="F4" s="119" t="s">
        <v>427</v>
      </c>
      <c r="G4" s="119" t="s">
        <v>428</v>
      </c>
      <c r="H4" s="119" t="s">
        <v>429</v>
      </c>
      <c r="I4" s="69" t="s">
        <v>218</v>
      </c>
      <c r="J4" s="139"/>
      <c r="K4" s="139"/>
      <c r="L4" s="69"/>
      <c r="M4" s="140"/>
      <c r="N4" s="69"/>
      <c r="O4" s="69"/>
      <c r="P4" s="69"/>
      <c r="Q4" s="69"/>
      <c r="R4" s="140"/>
      <c r="S4" s="70"/>
    </row>
    <row r="5" ht="17.25" customHeight="1" spans="1:19">
      <c r="A5" s="118"/>
      <c r="B5" s="122"/>
      <c r="C5" s="122"/>
      <c r="D5" s="122"/>
      <c r="E5" s="122"/>
      <c r="F5" s="122"/>
      <c r="G5" s="122"/>
      <c r="H5" s="122"/>
      <c r="I5" s="141" t="s">
        <v>77</v>
      </c>
      <c r="J5" s="118" t="s">
        <v>80</v>
      </c>
      <c r="K5" s="118" t="s">
        <v>430</v>
      </c>
      <c r="L5" s="122" t="s">
        <v>431</v>
      </c>
      <c r="M5" s="142" t="s">
        <v>432</v>
      </c>
      <c r="N5" s="143" t="s">
        <v>433</v>
      </c>
      <c r="O5" s="143"/>
      <c r="P5" s="143"/>
      <c r="Q5" s="143"/>
      <c r="R5" s="144"/>
      <c r="S5" s="145"/>
    </row>
    <row r="6" ht="54" customHeight="1" spans="1:19">
      <c r="A6" s="118"/>
      <c r="B6" s="122"/>
      <c r="C6" s="122"/>
      <c r="D6" s="145"/>
      <c r="E6" s="145"/>
      <c r="F6" s="145"/>
      <c r="G6" s="145"/>
      <c r="H6" s="145"/>
      <c r="I6" s="143"/>
      <c r="J6" s="118"/>
      <c r="K6" s="118"/>
      <c r="L6" s="145"/>
      <c r="M6" s="146"/>
      <c r="N6" s="145" t="s">
        <v>79</v>
      </c>
      <c r="O6" s="145" t="s">
        <v>86</v>
      </c>
      <c r="P6" s="145" t="s">
        <v>284</v>
      </c>
      <c r="Q6" s="145" t="s">
        <v>88</v>
      </c>
      <c r="R6" s="146" t="s">
        <v>89</v>
      </c>
      <c r="S6" s="145" t="s">
        <v>90</v>
      </c>
    </row>
    <row r="7" ht="15" customHeight="1" spans="1:19">
      <c r="A7" s="89">
        <v>1</v>
      </c>
      <c r="B7" s="89">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row>
    <row r="8" ht="21" customHeight="1" spans="1:19">
      <c r="A8" s="147" t="s">
        <v>92</v>
      </c>
      <c r="B8" s="147" t="s">
        <v>92</v>
      </c>
      <c r="C8" s="147" t="s">
        <v>288</v>
      </c>
      <c r="D8" s="26" t="s">
        <v>434</v>
      </c>
      <c r="E8" s="26" t="s">
        <v>434</v>
      </c>
      <c r="F8" s="148" t="s">
        <v>435</v>
      </c>
      <c r="G8" s="26">
        <v>1</v>
      </c>
      <c r="H8" s="149">
        <v>800</v>
      </c>
      <c r="I8" s="150">
        <v>800</v>
      </c>
      <c r="J8" s="150">
        <v>800</v>
      </c>
      <c r="K8" s="151" t="s">
        <v>93</v>
      </c>
      <c r="L8" s="151" t="s">
        <v>93</v>
      </c>
      <c r="M8" s="151" t="s">
        <v>93</v>
      </c>
      <c r="N8" s="151" t="s">
        <v>93</v>
      </c>
      <c r="O8" s="151" t="s">
        <v>93</v>
      </c>
      <c r="P8" s="151" t="s">
        <v>93</v>
      </c>
      <c r="Q8" s="151"/>
      <c r="R8" s="151" t="s">
        <v>93</v>
      </c>
      <c r="S8" s="151" t="s">
        <v>93</v>
      </c>
    </row>
    <row r="9" ht="21" customHeight="1" spans="1:19">
      <c r="A9" s="147" t="s">
        <v>92</v>
      </c>
      <c r="B9" s="147" t="s">
        <v>92</v>
      </c>
      <c r="C9" s="147" t="s">
        <v>288</v>
      </c>
      <c r="D9" s="26" t="s">
        <v>436</v>
      </c>
      <c r="E9" s="26" t="s">
        <v>436</v>
      </c>
      <c r="F9" s="26" t="s">
        <v>437</v>
      </c>
      <c r="G9" s="26">
        <v>1</v>
      </c>
      <c r="H9" s="149">
        <v>2500</v>
      </c>
      <c r="I9" s="149">
        <v>2500</v>
      </c>
      <c r="J9" s="149">
        <v>2500</v>
      </c>
      <c r="K9" s="152" t="s">
        <v>93</v>
      </c>
      <c r="L9" s="152" t="s">
        <v>93</v>
      </c>
      <c r="M9" s="151" t="s">
        <v>93</v>
      </c>
      <c r="N9" s="152" t="s">
        <v>93</v>
      </c>
      <c r="O9" s="152" t="s">
        <v>93</v>
      </c>
      <c r="P9" s="152" t="s">
        <v>93</v>
      </c>
      <c r="Q9" s="152"/>
      <c r="R9" s="151" t="s">
        <v>93</v>
      </c>
      <c r="S9" s="152" t="s">
        <v>93</v>
      </c>
    </row>
    <row r="10" ht="21" customHeight="1" spans="1:19">
      <c r="A10" s="147" t="s">
        <v>92</v>
      </c>
      <c r="B10" s="147" t="s">
        <v>92</v>
      </c>
      <c r="C10" s="147" t="s">
        <v>288</v>
      </c>
      <c r="D10" s="26" t="s">
        <v>438</v>
      </c>
      <c r="E10" s="26" t="s">
        <v>438</v>
      </c>
      <c r="F10" s="26" t="s">
        <v>439</v>
      </c>
      <c r="G10" s="26">
        <v>325</v>
      </c>
      <c r="H10" s="149">
        <v>7991.75</v>
      </c>
      <c r="I10" s="149">
        <v>7991.75</v>
      </c>
      <c r="J10" s="149">
        <v>7991.75</v>
      </c>
      <c r="K10" s="152"/>
      <c r="L10" s="152"/>
      <c r="M10" s="151"/>
      <c r="N10" s="152"/>
      <c r="O10" s="152"/>
      <c r="P10" s="152"/>
      <c r="Q10" s="152"/>
      <c r="R10" s="151"/>
      <c r="S10" s="152"/>
    </row>
    <row r="11" ht="21" customHeight="1" spans="1:19">
      <c r="A11" s="147" t="s">
        <v>92</v>
      </c>
      <c r="B11" s="147" t="s">
        <v>92</v>
      </c>
      <c r="C11" s="147" t="s">
        <v>288</v>
      </c>
      <c r="D11" s="26" t="s">
        <v>438</v>
      </c>
      <c r="E11" s="26" t="s">
        <v>438</v>
      </c>
      <c r="F11" s="26" t="s">
        <v>439</v>
      </c>
      <c r="G11" s="26">
        <v>275</v>
      </c>
      <c r="H11" s="149">
        <v>7708.25</v>
      </c>
      <c r="I11" s="149">
        <v>7708.25</v>
      </c>
      <c r="J11" s="149">
        <v>7708.25</v>
      </c>
      <c r="K11" s="152"/>
      <c r="L11" s="152"/>
      <c r="M11" s="151"/>
      <c r="N11" s="152"/>
      <c r="O11" s="152"/>
      <c r="P11" s="152"/>
      <c r="Q11" s="152"/>
      <c r="R11" s="151"/>
      <c r="S11" s="152"/>
    </row>
    <row r="12" ht="21" customHeight="1" spans="1:19">
      <c r="A12" s="147" t="s">
        <v>92</v>
      </c>
      <c r="B12" s="147" t="s">
        <v>92</v>
      </c>
      <c r="C12" s="147" t="s">
        <v>288</v>
      </c>
      <c r="D12" s="26" t="s">
        <v>440</v>
      </c>
      <c r="E12" s="26" t="s">
        <v>440</v>
      </c>
      <c r="F12" s="26" t="s">
        <v>441</v>
      </c>
      <c r="G12" s="26">
        <v>1</v>
      </c>
      <c r="H12" s="149">
        <v>1000</v>
      </c>
      <c r="I12" s="149">
        <v>1000</v>
      </c>
      <c r="J12" s="149">
        <v>1000</v>
      </c>
      <c r="K12" s="152"/>
      <c r="L12" s="152"/>
      <c r="M12" s="151"/>
      <c r="N12" s="152"/>
      <c r="O12" s="152"/>
      <c r="P12" s="152"/>
      <c r="Q12" s="152"/>
      <c r="R12" s="151"/>
      <c r="S12" s="152"/>
    </row>
    <row r="13" ht="21" customHeight="1" spans="1:19">
      <c r="A13" s="153" t="s">
        <v>145</v>
      </c>
      <c r="B13" s="153"/>
      <c r="C13" s="153"/>
      <c r="D13" s="153"/>
      <c r="E13" s="153"/>
      <c r="F13" s="153"/>
      <c r="G13" s="153"/>
      <c r="H13" s="154">
        <v>20000</v>
      </c>
      <c r="I13" s="154">
        <v>20000</v>
      </c>
      <c r="J13" s="154">
        <v>20000</v>
      </c>
      <c r="K13" s="151" t="s">
        <v>93</v>
      </c>
      <c r="L13" s="151" t="s">
        <v>93</v>
      </c>
      <c r="M13" s="151" t="s">
        <v>93</v>
      </c>
      <c r="N13" s="151" t="s">
        <v>93</v>
      </c>
      <c r="O13" s="151" t="s">
        <v>93</v>
      </c>
      <c r="P13" s="151" t="s">
        <v>93</v>
      </c>
      <c r="Q13" s="151"/>
      <c r="R13" s="151" t="s">
        <v>93</v>
      </c>
      <c r="S13" s="151" t="s">
        <v>93</v>
      </c>
    </row>
    <row r="14" customHeight="1" spans="1:19">
      <c r="A14" s="60" t="s">
        <v>442</v>
      </c>
    </row>
  </sheetData>
  <mergeCells count="18">
    <mergeCell ref="A2:S2"/>
    <mergeCell ref="A3:H3"/>
    <mergeCell ref="I4:S4"/>
    <mergeCell ref="N5:S5"/>
    <mergeCell ref="A13:G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P25" sqref="P25"/>
    </sheetView>
  </sheetViews>
  <sheetFormatPr defaultColWidth="8.71428571428571" defaultRowHeight="14.25" customHeight="1"/>
  <cols>
    <col min="1" max="1" width="14.1428571428571" style="60" customWidth="1"/>
    <col min="2" max="2" width="17.7142857142857" style="60" customWidth="1"/>
    <col min="3" max="9" width="9.13333333333333" style="107" customWidth="1"/>
    <col min="10" max="10" width="12" style="76" customWidth="1"/>
    <col min="11" max="13" width="10" style="76" customWidth="1"/>
    <col min="14" max="14" width="9.13333333333333" style="60" customWidth="1"/>
    <col min="15" max="16" width="9.13333333333333" style="76" customWidth="1"/>
    <col min="17" max="18" width="12.7142857142857" style="76" customWidth="1"/>
    <col min="19" max="19" width="9.13333333333333" style="60" customWidth="1"/>
    <col min="20" max="20" width="10.4285714285714" style="76" customWidth="1"/>
    <col min="21" max="21" width="9.13333333333333" style="60" customWidth="1"/>
    <col min="22" max="249" width="9.13333333333333" style="60"/>
    <col min="250" max="258" width="8.71428571428571" style="60"/>
  </cols>
  <sheetData>
    <row r="1" ht="13.5" customHeight="1" spans="1:20">
      <c r="A1" s="78" t="s">
        <v>443</v>
      </c>
      <c r="D1" s="78"/>
      <c r="E1" s="78"/>
      <c r="F1" s="78"/>
      <c r="G1" s="78"/>
      <c r="H1" s="78"/>
      <c r="I1" s="78"/>
      <c r="J1" s="108"/>
      <c r="K1" s="108"/>
      <c r="L1" s="108"/>
      <c r="M1" s="108"/>
      <c r="N1" s="109"/>
      <c r="O1" s="110"/>
      <c r="P1" s="110"/>
      <c r="Q1" s="110"/>
      <c r="R1" s="110"/>
      <c r="S1" s="111"/>
      <c r="T1" s="112"/>
    </row>
    <row r="2" ht="27.75" customHeight="1" spans="1:20">
      <c r="A2" s="113" t="s">
        <v>15</v>
      </c>
      <c r="B2" s="113"/>
      <c r="C2" s="113"/>
      <c r="D2" s="113"/>
      <c r="E2" s="113"/>
      <c r="F2" s="113"/>
      <c r="G2" s="113"/>
      <c r="H2" s="113"/>
      <c r="I2" s="113"/>
      <c r="J2" s="113"/>
      <c r="K2" s="113"/>
      <c r="L2" s="113"/>
      <c r="M2" s="113"/>
      <c r="N2" s="113"/>
      <c r="O2" s="113"/>
      <c r="P2" s="113"/>
      <c r="Q2" s="113"/>
      <c r="R2" s="113"/>
      <c r="S2" s="113"/>
      <c r="T2" s="113"/>
    </row>
    <row r="3" ht="26.1" customHeight="1" spans="1:20">
      <c r="A3" s="114" t="s">
        <v>22</v>
      </c>
      <c r="B3" s="114"/>
      <c r="C3" s="114"/>
      <c r="D3" s="114"/>
      <c r="E3" s="114"/>
      <c r="F3" s="82"/>
      <c r="G3" s="82"/>
      <c r="H3" s="82"/>
      <c r="I3" s="82"/>
      <c r="J3" s="115"/>
      <c r="K3" s="115"/>
      <c r="L3" s="115"/>
      <c r="M3" s="115"/>
      <c r="N3" s="109"/>
      <c r="O3" s="110"/>
      <c r="P3" s="110"/>
      <c r="Q3" s="110"/>
      <c r="R3" s="110"/>
      <c r="S3" s="116"/>
      <c r="T3" s="117" t="s">
        <v>202</v>
      </c>
    </row>
    <row r="4" ht="15.75" customHeight="1" spans="1:20">
      <c r="A4" s="118" t="s">
        <v>210</v>
      </c>
      <c r="B4" s="119" t="s">
        <v>211</v>
      </c>
      <c r="C4" s="118" t="s">
        <v>424</v>
      </c>
      <c r="D4" s="118" t="s">
        <v>444</v>
      </c>
      <c r="E4" s="118" t="s">
        <v>445</v>
      </c>
      <c r="F4" s="120" t="s">
        <v>446</v>
      </c>
      <c r="G4" s="118" t="s">
        <v>447</v>
      </c>
      <c r="H4" s="118" t="s">
        <v>448</v>
      </c>
      <c r="I4" s="118" t="s">
        <v>449</v>
      </c>
      <c r="J4" s="118" t="s">
        <v>218</v>
      </c>
      <c r="K4" s="118"/>
      <c r="L4" s="118"/>
      <c r="M4" s="118"/>
      <c r="N4" s="121"/>
      <c r="O4" s="118"/>
      <c r="P4" s="118"/>
      <c r="Q4" s="118"/>
      <c r="R4" s="118"/>
      <c r="S4" s="121"/>
      <c r="T4" s="118"/>
    </row>
    <row r="5" ht="17.25" customHeight="1" spans="1:20">
      <c r="A5" s="118"/>
      <c r="B5" s="122"/>
      <c r="C5" s="118"/>
      <c r="D5" s="118"/>
      <c r="E5" s="118"/>
      <c r="F5" s="123"/>
      <c r="G5" s="118"/>
      <c r="H5" s="118"/>
      <c r="I5" s="118"/>
      <c r="J5" s="118" t="s">
        <v>77</v>
      </c>
      <c r="K5" s="118" t="s">
        <v>80</v>
      </c>
      <c r="L5" s="118" t="s">
        <v>430</v>
      </c>
      <c r="M5" s="118" t="s">
        <v>431</v>
      </c>
      <c r="N5" s="124" t="s">
        <v>432</v>
      </c>
      <c r="O5" s="118" t="s">
        <v>433</v>
      </c>
      <c r="P5" s="118"/>
      <c r="Q5" s="118"/>
      <c r="R5" s="118"/>
      <c r="S5" s="124"/>
      <c r="T5" s="118"/>
    </row>
    <row r="6" ht="54" customHeight="1" spans="1:20">
      <c r="A6" s="118"/>
      <c r="B6" s="122"/>
      <c r="C6" s="118"/>
      <c r="D6" s="118"/>
      <c r="E6" s="118"/>
      <c r="F6" s="125"/>
      <c r="G6" s="118"/>
      <c r="H6" s="118"/>
      <c r="I6" s="118"/>
      <c r="J6" s="118"/>
      <c r="K6" s="118"/>
      <c r="L6" s="118"/>
      <c r="M6" s="118"/>
      <c r="N6" s="121"/>
      <c r="O6" s="118" t="s">
        <v>79</v>
      </c>
      <c r="P6" s="118" t="s">
        <v>86</v>
      </c>
      <c r="Q6" s="118" t="s">
        <v>284</v>
      </c>
      <c r="R6" s="118" t="s">
        <v>88</v>
      </c>
      <c r="S6" s="121" t="s">
        <v>89</v>
      </c>
      <c r="T6" s="118" t="s">
        <v>90</v>
      </c>
    </row>
    <row r="7" ht="15" customHeight="1" spans="1:20">
      <c r="A7" s="89">
        <v>1</v>
      </c>
      <c r="B7" s="89">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c r="T7" s="89">
        <v>20</v>
      </c>
    </row>
    <row r="8" ht="22.5" customHeight="1" spans="1:20">
      <c r="A8" s="126" t="s">
        <v>450</v>
      </c>
      <c r="B8" s="127"/>
      <c r="C8" s="89"/>
      <c r="D8" s="89"/>
      <c r="E8" s="89"/>
      <c r="F8" s="89"/>
      <c r="G8" s="89"/>
      <c r="H8" s="89"/>
      <c r="I8" s="89"/>
      <c r="J8" s="128" t="s">
        <v>93</v>
      </c>
      <c r="K8" s="128" t="s">
        <v>93</v>
      </c>
      <c r="L8" s="128" t="s">
        <v>93</v>
      </c>
      <c r="M8" s="128" t="s">
        <v>93</v>
      </c>
      <c r="N8" s="128" t="s">
        <v>93</v>
      </c>
      <c r="O8" s="128" t="s">
        <v>93</v>
      </c>
      <c r="P8" s="128" t="s">
        <v>93</v>
      </c>
      <c r="Q8" s="128" t="s">
        <v>93</v>
      </c>
      <c r="R8" s="128"/>
      <c r="S8" s="128" t="s">
        <v>93</v>
      </c>
      <c r="T8" s="128" t="s">
        <v>93</v>
      </c>
    </row>
    <row r="9" ht="22.5" customHeight="1" spans="1:20">
      <c r="A9" s="127"/>
      <c r="B9" s="127"/>
      <c r="C9" s="129"/>
      <c r="D9" s="130"/>
      <c r="E9" s="130"/>
      <c r="F9" s="130"/>
      <c r="G9" s="130"/>
      <c r="H9" s="130"/>
      <c r="I9" s="130"/>
      <c r="J9" s="131" t="s">
        <v>93</v>
      </c>
      <c r="K9" s="131" t="s">
        <v>93</v>
      </c>
      <c r="L9" s="131" t="s">
        <v>93</v>
      </c>
      <c r="M9" s="131" t="s">
        <v>93</v>
      </c>
      <c r="N9" s="128" t="s">
        <v>93</v>
      </c>
      <c r="O9" s="131" t="s">
        <v>93</v>
      </c>
      <c r="P9" s="131" t="s">
        <v>93</v>
      </c>
      <c r="Q9" s="131" t="s">
        <v>93</v>
      </c>
      <c r="R9" s="131"/>
      <c r="S9" s="128" t="s">
        <v>93</v>
      </c>
      <c r="T9" s="131" t="s">
        <v>93</v>
      </c>
    </row>
    <row r="10" ht="22.5" customHeight="1" spans="1:20">
      <c r="A10" s="118"/>
      <c r="B10" s="118"/>
      <c r="C10" s="129"/>
      <c r="D10" s="26"/>
      <c r="E10" s="26"/>
      <c r="F10" s="26"/>
      <c r="G10" s="26"/>
      <c r="H10" s="26"/>
      <c r="I10" s="26"/>
      <c r="J10" s="132" t="s">
        <v>93</v>
      </c>
      <c r="K10" s="132" t="s">
        <v>93</v>
      </c>
      <c r="L10" s="132" t="s">
        <v>93</v>
      </c>
      <c r="M10" s="132" t="s">
        <v>93</v>
      </c>
      <c r="N10" s="132" t="s">
        <v>93</v>
      </c>
      <c r="O10" s="132" t="s">
        <v>93</v>
      </c>
      <c r="P10" s="132" t="s">
        <v>93</v>
      </c>
      <c r="Q10" s="132" t="s">
        <v>93</v>
      </c>
      <c r="R10" s="132"/>
      <c r="S10" s="132" t="s">
        <v>93</v>
      </c>
      <c r="T10" s="132" t="s">
        <v>93</v>
      </c>
    </row>
    <row r="11" ht="22.5" customHeight="1" spans="1:20">
      <c r="A11" s="133" t="s">
        <v>145</v>
      </c>
      <c r="B11" s="133"/>
      <c r="C11" s="133"/>
      <c r="D11" s="133"/>
      <c r="E11" s="133"/>
      <c r="F11" s="133"/>
      <c r="G11" s="133"/>
      <c r="H11" s="133"/>
      <c r="I11" s="133"/>
      <c r="J11" s="134"/>
      <c r="K11" s="134"/>
      <c r="L11" s="134"/>
      <c r="M11" s="134"/>
      <c r="N11" s="135"/>
      <c r="O11" s="134"/>
      <c r="P11" s="134"/>
      <c r="Q11" s="134"/>
      <c r="R11" s="134"/>
      <c r="S11" s="135"/>
      <c r="T11" s="134"/>
    </row>
  </sheetData>
  <mergeCells count="19">
    <mergeCell ref="A2:T2"/>
    <mergeCell ref="A3:E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63"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8571428571429" defaultRowHeight="14.25" customHeight="1" outlineLevelRow="7"/>
  <cols>
    <col min="1" max="1" width="50" style="76" customWidth="1"/>
    <col min="2" max="2" width="17.2857142857143" style="76" customWidth="1"/>
    <col min="3" max="4" width="13.4285714285714" style="76" customWidth="1"/>
    <col min="5" max="12" width="10.2857142857143" style="76" customWidth="1"/>
    <col min="13" max="13" width="13.1428571428571" style="76" customWidth="1"/>
    <col min="14" max="14" width="9.13333333333333" style="60" customWidth="1"/>
    <col min="15" max="246" width="9.13333333333333" style="60"/>
    <col min="247" max="247" width="9.13333333333333" style="77"/>
    <col min="248" max="256" width="8.88571428571429" style="77"/>
  </cols>
  <sheetData>
    <row r="1" s="60" customFormat="1" ht="13.5" customHeight="1" spans="1:247">
      <c r="A1" s="78" t="s">
        <v>451</v>
      </c>
      <c r="B1" s="78"/>
      <c r="C1" s="78"/>
      <c r="D1" s="79"/>
      <c r="E1" s="76"/>
      <c r="F1" s="76"/>
      <c r="G1" s="76"/>
      <c r="H1" s="76"/>
      <c r="I1" s="76"/>
      <c r="J1" s="76"/>
      <c r="K1" s="76"/>
      <c r="L1" s="76"/>
      <c r="M1" s="76"/>
    </row>
    <row r="2" s="60" customFormat="1" ht="35" customHeight="1" spans="1:247">
      <c r="A2" s="80" t="s">
        <v>16</v>
      </c>
      <c r="B2" s="80"/>
      <c r="C2" s="80"/>
      <c r="D2" s="80"/>
      <c r="E2" s="80"/>
      <c r="F2" s="80"/>
      <c r="G2" s="80"/>
      <c r="H2" s="80"/>
      <c r="I2" s="80"/>
      <c r="J2" s="80"/>
      <c r="K2" s="80"/>
      <c r="L2" s="80"/>
      <c r="M2" s="80"/>
    </row>
    <row r="3" s="75" customFormat="1" ht="24" customHeight="1" spans="1:247">
      <c r="A3" s="81" t="s">
        <v>22</v>
      </c>
      <c r="B3" s="82"/>
      <c r="C3" s="82"/>
      <c r="D3" s="82"/>
      <c r="E3" s="83"/>
      <c r="F3" s="83"/>
      <c r="G3" s="83"/>
      <c r="H3" s="83"/>
      <c r="I3" s="83"/>
      <c r="J3" s="84"/>
      <c r="K3" s="84"/>
      <c r="L3" s="84"/>
      <c r="M3" s="85" t="s">
        <v>202</v>
      </c>
    </row>
    <row r="4" s="60" customFormat="1" ht="19.5" customHeight="1" spans="1:247">
      <c r="A4" s="86" t="s">
        <v>452</v>
      </c>
      <c r="B4" s="87" t="s">
        <v>218</v>
      </c>
      <c r="C4" s="88"/>
      <c r="D4" s="88"/>
      <c r="E4" s="89" t="s">
        <v>453</v>
      </c>
      <c r="F4" s="89"/>
      <c r="G4" s="89"/>
      <c r="H4" s="89"/>
      <c r="I4" s="89"/>
      <c r="J4" s="89"/>
      <c r="K4" s="89"/>
      <c r="L4" s="89"/>
      <c r="M4" s="89"/>
    </row>
    <row r="5" s="60" customFormat="1" ht="40.5" customHeight="1" spans="1:247">
      <c r="A5" s="90"/>
      <c r="B5" s="91" t="s">
        <v>77</v>
      </c>
      <c r="C5" s="92" t="s">
        <v>80</v>
      </c>
      <c r="D5" s="93" t="s">
        <v>454</v>
      </c>
      <c r="E5" s="90" t="s">
        <v>455</v>
      </c>
      <c r="F5" s="90" t="s">
        <v>456</v>
      </c>
      <c r="G5" s="90" t="s">
        <v>457</v>
      </c>
      <c r="H5" s="90" t="s">
        <v>458</v>
      </c>
      <c r="I5" s="94" t="s">
        <v>459</v>
      </c>
      <c r="J5" s="90" t="s">
        <v>460</v>
      </c>
      <c r="K5" s="90" t="s">
        <v>461</v>
      </c>
      <c r="L5" s="90" t="s">
        <v>462</v>
      </c>
      <c r="M5" s="90" t="s">
        <v>463</v>
      </c>
    </row>
    <row r="6" s="60" customFormat="1" ht="19.5" customHeight="1" spans="1:247">
      <c r="A6" s="86">
        <v>1</v>
      </c>
      <c r="B6" s="86">
        <v>2</v>
      </c>
      <c r="C6" s="86">
        <v>3</v>
      </c>
      <c r="D6" s="95">
        <v>4</v>
      </c>
      <c r="E6" s="86">
        <v>5</v>
      </c>
      <c r="F6" s="86">
        <v>6</v>
      </c>
      <c r="G6" s="86">
        <v>7</v>
      </c>
      <c r="H6" s="96">
        <v>8</v>
      </c>
      <c r="I6" s="97">
        <v>9</v>
      </c>
      <c r="J6" s="97">
        <v>10</v>
      </c>
      <c r="K6" s="97">
        <v>11</v>
      </c>
      <c r="L6" s="96">
        <v>12</v>
      </c>
      <c r="M6" s="97">
        <v>13</v>
      </c>
    </row>
    <row r="7" s="60" customFormat="1" ht="19.5" customHeight="1" spans="1:247">
      <c r="A7" s="98" t="s">
        <v>464</v>
      </c>
      <c r="B7" s="99"/>
      <c r="C7" s="99"/>
      <c r="D7" s="99"/>
      <c r="E7" s="99"/>
      <c r="F7" s="99"/>
      <c r="G7" s="100"/>
      <c r="H7" s="101" t="s">
        <v>93</v>
      </c>
      <c r="I7" s="101" t="s">
        <v>93</v>
      </c>
      <c r="J7" s="101" t="s">
        <v>93</v>
      </c>
      <c r="K7" s="101" t="s">
        <v>93</v>
      </c>
      <c r="L7" s="101" t="s">
        <v>93</v>
      </c>
      <c r="M7" s="101" t="s">
        <v>93</v>
      </c>
      <c r="IM7" s="102"/>
    </row>
    <row r="8" s="60" customFormat="1" ht="19.5" customHeight="1" spans="1:247">
      <c r="A8" s="103" t="s">
        <v>93</v>
      </c>
      <c r="B8" s="104" t="s">
        <v>93</v>
      </c>
      <c r="C8" s="104" t="s">
        <v>93</v>
      </c>
      <c r="D8" s="105" t="s">
        <v>93</v>
      </c>
      <c r="E8" s="104" t="s">
        <v>93</v>
      </c>
      <c r="F8" s="104" t="s">
        <v>93</v>
      </c>
      <c r="G8" s="104" t="s">
        <v>93</v>
      </c>
      <c r="H8" s="106" t="s">
        <v>93</v>
      </c>
      <c r="I8" s="106" t="s">
        <v>93</v>
      </c>
      <c r="J8" s="106" t="s">
        <v>93</v>
      </c>
      <c r="K8" s="106" t="s">
        <v>93</v>
      </c>
      <c r="L8" s="106" t="s">
        <v>93</v>
      </c>
      <c r="M8" s="106"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3" sqref="A3:H3"/>
    </sheetView>
  </sheetViews>
  <sheetFormatPr defaultColWidth="8.88571428571429" defaultRowHeight="12" outlineLevelRow="6"/>
  <cols>
    <col min="1" max="1" width="34.2857142857143" style="59" customWidth="1"/>
    <col min="2" max="2" width="29" style="59" customWidth="1"/>
    <col min="3" max="5" width="23.5714285714286" style="59" customWidth="1"/>
    <col min="6" max="6" width="11.2857142857143" style="60" customWidth="1"/>
    <col min="7" max="7" width="25.1333333333333" style="59" customWidth="1"/>
    <col min="8" max="8" width="15.5714285714286" style="60" customWidth="1"/>
    <col min="9" max="9" width="13.4285714285714" style="60" customWidth="1"/>
    <col min="10" max="10" width="18.847619047619" style="59" customWidth="1"/>
    <col min="11" max="11" width="9.13333333333333" style="60" customWidth="1"/>
    <col min="12" max="16384" width="9.13333333333333" style="60"/>
  </cols>
  <sheetData>
    <row r="1" customHeight="1" spans="1:10">
      <c r="A1" s="59" t="s">
        <v>465</v>
      </c>
      <c r="J1" s="61"/>
    </row>
    <row r="2" ht="28.5" customHeight="1" spans="1:10">
      <c r="A2" s="62" t="s">
        <v>17</v>
      </c>
      <c r="B2" s="63"/>
      <c r="C2" s="63"/>
      <c r="D2" s="63"/>
      <c r="E2" s="63"/>
      <c r="F2" s="64"/>
      <c r="G2" s="63"/>
      <c r="H2" s="64"/>
      <c r="I2" s="64"/>
      <c r="J2" s="63"/>
    </row>
    <row r="3" ht="17.25" customHeight="1" spans="1:10">
      <c r="A3" s="65" t="s">
        <v>22</v>
      </c>
    </row>
    <row r="4" ht="44.25" customHeight="1" spans="1:10">
      <c r="A4" s="66" t="s">
        <v>452</v>
      </c>
      <c r="B4" s="66" t="s">
        <v>293</v>
      </c>
      <c r="C4" s="66" t="s">
        <v>294</v>
      </c>
      <c r="D4" s="66" t="s">
        <v>295</v>
      </c>
      <c r="E4" s="66" t="s">
        <v>296</v>
      </c>
      <c r="F4" s="67" t="s">
        <v>297</v>
      </c>
      <c r="G4" s="66" t="s">
        <v>298</v>
      </c>
      <c r="H4" s="67" t="s">
        <v>299</v>
      </c>
      <c r="I4" s="67" t="s">
        <v>300</v>
      </c>
      <c r="J4" s="66" t="s">
        <v>301</v>
      </c>
    </row>
    <row r="5" ht="14.25" customHeight="1" spans="1:10">
      <c r="A5" s="66">
        <v>1</v>
      </c>
      <c r="B5" s="66">
        <v>2</v>
      </c>
      <c r="C5" s="66">
        <v>3</v>
      </c>
      <c r="D5" s="66">
        <v>4</v>
      </c>
      <c r="E5" s="66">
        <v>5</v>
      </c>
      <c r="F5" s="66">
        <v>6</v>
      </c>
      <c r="G5" s="66">
        <v>7</v>
      </c>
      <c r="H5" s="66">
        <v>8</v>
      </c>
      <c r="I5" s="66">
        <v>9</v>
      </c>
      <c r="J5" s="66">
        <v>10</v>
      </c>
    </row>
    <row r="6" ht="42" customHeight="1" spans="1:10">
      <c r="A6" s="68" t="s">
        <v>464</v>
      </c>
      <c r="B6" s="69"/>
      <c r="C6" s="69"/>
      <c r="D6" s="70"/>
      <c r="E6" s="71"/>
      <c r="F6" s="72"/>
      <c r="G6" s="71"/>
      <c r="H6" s="72"/>
      <c r="I6" s="72"/>
      <c r="J6" s="71"/>
    </row>
    <row r="7" ht="42.75" customHeight="1" spans="1:10">
      <c r="A7" s="73" t="s">
        <v>93</v>
      </c>
      <c r="B7" s="73" t="s">
        <v>93</v>
      </c>
      <c r="C7" s="73" t="s">
        <v>93</v>
      </c>
      <c r="D7" s="73" t="s">
        <v>93</v>
      </c>
      <c r="E7" s="74" t="s">
        <v>93</v>
      </c>
      <c r="F7" s="73" t="s">
        <v>93</v>
      </c>
      <c r="G7" s="74" t="s">
        <v>93</v>
      </c>
      <c r="H7" s="73" t="s">
        <v>93</v>
      </c>
      <c r="I7" s="73" t="s">
        <v>93</v>
      </c>
      <c r="J7" s="74"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zoomScaleSheetLayoutView="60" workbookViewId="0">
      <selection activeCell="D21" sqref="D21"/>
    </sheetView>
  </sheetViews>
  <sheetFormatPr defaultColWidth="8.88571428571429" defaultRowHeight="12"/>
  <cols>
    <col min="1" max="1" width="24.1428571428571" style="42" customWidth="1"/>
    <col min="2" max="2" width="29" style="42"/>
    <col min="3" max="3" width="18.7142857142857" style="42" customWidth="1"/>
    <col min="4" max="4" width="24.847619047619" style="42" customWidth="1"/>
    <col min="5" max="7" width="23.5714285714286" style="42" customWidth="1"/>
    <col min="8" max="8" width="25.1333333333333" style="42" customWidth="1"/>
    <col min="9" max="9" width="18.847619047619" style="42" customWidth="1"/>
    <col min="10" max="16384" width="9.13333333333333" style="42"/>
  </cols>
  <sheetData>
    <row r="1" spans="1:9">
      <c r="A1" s="42" t="s">
        <v>466</v>
      </c>
      <c r="I1" s="43"/>
    </row>
    <row r="2" ht="28.5" spans="1:9">
      <c r="B2" s="44" t="s">
        <v>18</v>
      </c>
      <c r="C2" s="44"/>
      <c r="D2" s="44"/>
      <c r="E2" s="44"/>
      <c r="F2" s="44"/>
      <c r="G2" s="44"/>
      <c r="H2" s="44"/>
      <c r="I2" s="44"/>
    </row>
    <row r="3" ht="13.5" spans="1:9">
      <c r="A3" s="45" t="s">
        <v>22</v>
      </c>
      <c r="C3" s="46"/>
    </row>
    <row r="4" ht="18" customHeight="1" spans="1:9">
      <c r="A4" s="47" t="s">
        <v>210</v>
      </c>
      <c r="B4" s="47" t="s">
        <v>211</v>
      </c>
      <c r="C4" s="47" t="s">
        <v>467</v>
      </c>
      <c r="D4" s="47" t="s">
        <v>468</v>
      </c>
      <c r="E4" s="47" t="s">
        <v>469</v>
      </c>
      <c r="F4" s="47" t="s">
        <v>470</v>
      </c>
      <c r="G4" s="48" t="s">
        <v>471</v>
      </c>
      <c r="H4" s="49"/>
      <c r="I4" s="50"/>
    </row>
    <row r="5" ht="18" customHeight="1" spans="1:9">
      <c r="A5" s="51"/>
      <c r="B5" s="51"/>
      <c r="C5" s="51"/>
      <c r="D5" s="51"/>
      <c r="E5" s="51"/>
      <c r="F5" s="51"/>
      <c r="G5" s="52" t="s">
        <v>428</v>
      </c>
      <c r="H5" s="52" t="s">
        <v>472</v>
      </c>
      <c r="I5" s="52" t="s">
        <v>473</v>
      </c>
    </row>
    <row r="6" ht="21" customHeight="1" spans="1:9">
      <c r="A6" s="53">
        <v>1</v>
      </c>
      <c r="B6" s="53">
        <v>2</v>
      </c>
      <c r="C6" s="53">
        <v>3</v>
      </c>
      <c r="D6" s="53">
        <v>4</v>
      </c>
      <c r="E6" s="53">
        <v>5</v>
      </c>
      <c r="F6" s="53">
        <v>6</v>
      </c>
      <c r="G6" s="53">
        <v>7</v>
      </c>
      <c r="H6" s="53">
        <v>8</v>
      </c>
      <c r="I6" s="53">
        <v>9</v>
      </c>
    </row>
    <row r="7" ht="27" customHeight="1" spans="1:9">
      <c r="A7" s="54" t="s">
        <v>92</v>
      </c>
      <c r="B7" s="55" t="s">
        <v>92</v>
      </c>
      <c r="C7" s="56" t="s">
        <v>474</v>
      </c>
      <c r="D7" s="55" t="s">
        <v>475</v>
      </c>
      <c r="E7" s="55" t="s">
        <v>436</v>
      </c>
      <c r="F7" s="55" t="s">
        <v>437</v>
      </c>
      <c r="G7" s="55">
        <v>1</v>
      </c>
      <c r="H7" s="57">
        <v>2500</v>
      </c>
      <c r="I7" s="57">
        <v>2500</v>
      </c>
    </row>
    <row r="8" ht="24" customHeight="1" spans="1:9">
      <c r="A8" s="54" t="s">
        <v>92</v>
      </c>
      <c r="B8" s="55" t="s">
        <v>92</v>
      </c>
      <c r="C8" s="58" t="s">
        <v>474</v>
      </c>
      <c r="D8" s="55" t="s">
        <v>476</v>
      </c>
      <c r="E8" s="55" t="s">
        <v>434</v>
      </c>
      <c r="F8" s="55" t="s">
        <v>435</v>
      </c>
      <c r="G8" s="55">
        <v>1</v>
      </c>
      <c r="H8" s="57">
        <v>800</v>
      </c>
      <c r="I8" s="57">
        <v>800</v>
      </c>
    </row>
    <row r="9" ht="24" customHeight="1" spans="1:9">
      <c r="A9" s="54" t="s">
        <v>92</v>
      </c>
      <c r="B9" s="55" t="s">
        <v>92</v>
      </c>
      <c r="C9" s="58" t="s">
        <v>474</v>
      </c>
      <c r="D9" s="55" t="s">
        <v>477</v>
      </c>
      <c r="E9" s="55" t="s">
        <v>440</v>
      </c>
      <c r="F9" s="55" t="s">
        <v>441</v>
      </c>
      <c r="G9" s="55">
        <v>1</v>
      </c>
      <c r="H9" s="57">
        <v>1000</v>
      </c>
      <c r="I9" s="57">
        <v>1000</v>
      </c>
    </row>
    <row r="10" ht="24" customHeight="1" spans="1:9">
      <c r="A10" s="55" t="s">
        <v>77</v>
      </c>
      <c r="B10" s="55"/>
      <c r="C10" s="55"/>
      <c r="D10" s="55"/>
      <c r="E10" s="55"/>
      <c r="F10" s="55"/>
      <c r="G10" s="53">
        <v>3</v>
      </c>
      <c r="H10" s="57">
        <v>4300</v>
      </c>
      <c r="I10" s="57">
        <v>4300</v>
      </c>
    </row>
  </sheetData>
  <mergeCells count="9">
    <mergeCell ref="B2:I2"/>
    <mergeCell ref="G4:I4"/>
    <mergeCell ref="A10:F10"/>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67"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view="pageBreakPreview" zoomScaleNormal="100" topLeftCell="D1" workbookViewId="0">
      <selection activeCell="B20" sqref="B20"/>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2.6857142857143" style="1" customWidth="1"/>
    <col min="9" max="11" width="22.4" style="1" customWidth="1"/>
    <col min="12" max="16384" width="10.447619047619" style="1"/>
  </cols>
  <sheetData>
    <row r="1" s="1" customFormat="1" ht="13.5" customHeight="1" spans="1:11">
      <c r="A1" s="29" t="s">
        <v>478</v>
      </c>
      <c r="D1" s="30"/>
      <c r="E1" s="30"/>
      <c r="F1" s="30"/>
      <c r="G1" s="30"/>
      <c r="K1" s="31"/>
    </row>
    <row r="2" s="1" customFormat="1" ht="27.75" customHeight="1" spans="1:11">
      <c r="A2" s="32" t="s">
        <v>479</v>
      </c>
      <c r="B2" s="32"/>
      <c r="C2" s="32"/>
      <c r="D2" s="32"/>
      <c r="E2" s="32"/>
      <c r="F2" s="32"/>
      <c r="G2" s="32"/>
      <c r="H2" s="32"/>
      <c r="I2" s="32"/>
      <c r="J2" s="32"/>
      <c r="K2" s="32"/>
    </row>
    <row r="3" s="1" customFormat="1" ht="13.5" customHeight="1" spans="1:11">
      <c r="A3" s="5" t="s">
        <v>22</v>
      </c>
      <c r="B3" s="6"/>
      <c r="C3" s="6"/>
      <c r="D3" s="6"/>
      <c r="E3" s="6"/>
      <c r="F3" s="6"/>
      <c r="G3" s="6"/>
      <c r="H3" s="7"/>
      <c r="I3" s="7"/>
      <c r="J3" s="7"/>
      <c r="K3" s="8" t="s">
        <v>202</v>
      </c>
    </row>
    <row r="4" s="1" customFormat="1" ht="21.75" customHeight="1" spans="1:11">
      <c r="A4" s="9" t="s">
        <v>279</v>
      </c>
      <c r="B4" s="9" t="s">
        <v>213</v>
      </c>
      <c r="C4" s="9" t="s">
        <v>280</v>
      </c>
      <c r="D4" s="10" t="s">
        <v>214</v>
      </c>
      <c r="E4" s="10" t="s">
        <v>215</v>
      </c>
      <c r="F4" s="10" t="s">
        <v>281</v>
      </c>
      <c r="G4" s="10" t="s">
        <v>282</v>
      </c>
      <c r="H4" s="16" t="s">
        <v>77</v>
      </c>
      <c r="I4" s="11" t="s">
        <v>480</v>
      </c>
      <c r="J4" s="12"/>
      <c r="K4" s="13"/>
    </row>
    <row r="5" s="1" customFormat="1" ht="21.75" customHeight="1" spans="1:11">
      <c r="A5" s="14"/>
      <c r="B5" s="14"/>
      <c r="C5" s="14"/>
      <c r="D5" s="15"/>
      <c r="E5" s="15"/>
      <c r="F5" s="15"/>
      <c r="G5" s="15"/>
      <c r="H5" s="33"/>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4">
        <v>10</v>
      </c>
      <c r="K7" s="34">
        <v>11</v>
      </c>
    </row>
    <row r="8" s="1" customFormat="1" ht="25" customHeight="1" spans="1:11">
      <c r="A8" s="35" t="s">
        <v>481</v>
      </c>
      <c r="B8" s="36"/>
      <c r="C8" s="37"/>
      <c r="D8" s="37"/>
      <c r="E8" s="37"/>
      <c r="F8" s="37"/>
      <c r="G8" s="37"/>
      <c r="H8" s="38"/>
      <c r="I8" s="38"/>
      <c r="J8" s="38"/>
      <c r="K8" s="38"/>
    </row>
    <row r="9" s="1" customFormat="1" ht="30.65" customHeight="1" spans="1:11">
      <c r="A9" s="39"/>
      <c r="B9" s="39"/>
      <c r="C9" s="39"/>
      <c r="D9" s="39"/>
      <c r="E9" s="39"/>
      <c r="F9" s="39"/>
      <c r="G9" s="39"/>
      <c r="H9" s="38"/>
      <c r="I9" s="38"/>
      <c r="J9" s="38"/>
      <c r="K9" s="38"/>
    </row>
    <row r="10" s="1" customFormat="1" ht="18.75" customHeight="1" spans="1:11">
      <c r="A10" s="40" t="s">
        <v>145</v>
      </c>
      <c r="B10" s="40"/>
      <c r="C10" s="40"/>
      <c r="D10" s="40"/>
      <c r="E10" s="40"/>
      <c r="F10" s="40"/>
      <c r="G10" s="40"/>
      <c r="H10" s="41"/>
      <c r="I10" s="38"/>
      <c r="J10" s="38"/>
      <c r="K10" s="38"/>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393055555555556" right="0.275" top="1" bottom="1" header="0.5" footer="0.5"/>
  <pageSetup paperSize="9" scale="5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selection activeCell="F36" sqref="F36"/>
    </sheetView>
  </sheetViews>
  <sheetFormatPr defaultColWidth="8" defaultRowHeight="12" outlineLevelCol="3"/>
  <cols>
    <col min="1" max="1" width="39.5714285714286" style="76" customWidth="1"/>
    <col min="2" max="2" width="43.1333333333333" style="76" customWidth="1"/>
    <col min="3" max="3" width="40.4285714285714" style="76" customWidth="1"/>
    <col min="4" max="4" width="46.1333333333333" style="76" customWidth="1"/>
    <col min="5" max="5" width="8" style="60" customWidth="1"/>
    <col min="6" max="16384" width="8" style="60"/>
  </cols>
  <sheetData>
    <row r="1" ht="17" customHeight="1" spans="1:4">
      <c r="A1" s="359" t="s">
        <v>21</v>
      </c>
      <c r="B1" s="78"/>
      <c r="C1" s="78"/>
      <c r="D1" s="138"/>
    </row>
    <row r="2" ht="36" customHeight="1" spans="1:4">
      <c r="A2" s="62" t="s">
        <v>2</v>
      </c>
      <c r="B2" s="360"/>
      <c r="C2" s="360"/>
      <c r="D2" s="360"/>
    </row>
    <row r="3" ht="21" customHeight="1" spans="1:4">
      <c r="A3" s="81" t="s">
        <v>22</v>
      </c>
      <c r="B3" s="302"/>
      <c r="C3" s="302"/>
      <c r="D3" s="136" t="s">
        <v>23</v>
      </c>
    </row>
    <row r="4" ht="19.5" customHeight="1" spans="1:4">
      <c r="A4" s="87" t="s">
        <v>24</v>
      </c>
      <c r="B4" s="163"/>
      <c r="C4" s="87" t="s">
        <v>25</v>
      </c>
      <c r="D4" s="163"/>
    </row>
    <row r="5" ht="19.5" customHeight="1" spans="1:4">
      <c r="A5" s="86" t="s">
        <v>26</v>
      </c>
      <c r="B5" s="86" t="s">
        <v>27</v>
      </c>
      <c r="C5" s="86" t="s">
        <v>28</v>
      </c>
      <c r="D5" s="86" t="s">
        <v>27</v>
      </c>
    </row>
    <row r="6" ht="19.5" customHeight="1" spans="1:4">
      <c r="A6" s="90"/>
      <c r="B6" s="90"/>
      <c r="C6" s="90"/>
      <c r="D6" s="90"/>
    </row>
    <row r="7" ht="20.25" customHeight="1" spans="1:4">
      <c r="A7" s="308" t="s">
        <v>29</v>
      </c>
      <c r="B7" s="283">
        <v>3942959</v>
      </c>
      <c r="C7" s="308" t="s">
        <v>30</v>
      </c>
      <c r="D7" s="361"/>
    </row>
    <row r="8" ht="20.25" customHeight="1" spans="1:4">
      <c r="A8" s="308" t="s">
        <v>31</v>
      </c>
      <c r="B8" s="283"/>
      <c r="C8" s="308" t="s">
        <v>32</v>
      </c>
      <c r="D8" s="361"/>
    </row>
    <row r="9" ht="20.25" customHeight="1" spans="1:4">
      <c r="A9" s="308" t="s">
        <v>33</v>
      </c>
      <c r="B9" s="283"/>
      <c r="C9" s="308" t="s">
        <v>34</v>
      </c>
      <c r="D9" s="361"/>
    </row>
    <row r="10" ht="20.25" customHeight="1" spans="1:4">
      <c r="A10" s="308" t="s">
        <v>35</v>
      </c>
      <c r="B10" s="283"/>
      <c r="C10" s="308" t="s">
        <v>36</v>
      </c>
      <c r="D10" s="361"/>
    </row>
    <row r="11" ht="20.25" customHeight="1" spans="1:4">
      <c r="A11" s="308" t="s">
        <v>37</v>
      </c>
      <c r="B11" s="362"/>
      <c r="C11" s="308" t="s">
        <v>38</v>
      </c>
      <c r="D11" s="361">
        <v>3052491</v>
      </c>
    </row>
    <row r="12" ht="20.25" customHeight="1" spans="1:4">
      <c r="A12" s="308" t="s">
        <v>39</v>
      </c>
      <c r="B12" s="306"/>
      <c r="C12" s="308" t="s">
        <v>40</v>
      </c>
      <c r="D12" s="361"/>
    </row>
    <row r="13" ht="20.25" customHeight="1" spans="1:4">
      <c r="A13" s="308" t="s">
        <v>41</v>
      </c>
      <c r="B13" s="306"/>
      <c r="C13" s="308" t="s">
        <v>42</v>
      </c>
      <c r="D13" s="361"/>
    </row>
    <row r="14" ht="20.25" customHeight="1" spans="1:4">
      <c r="A14" s="308" t="s">
        <v>43</v>
      </c>
      <c r="B14" s="306"/>
      <c r="C14" s="308" t="s">
        <v>44</v>
      </c>
      <c r="D14" s="361">
        <v>345520</v>
      </c>
    </row>
    <row r="15" ht="20.25" customHeight="1" spans="1:4">
      <c r="A15" s="363" t="s">
        <v>45</v>
      </c>
      <c r="B15" s="364"/>
      <c r="C15" s="308" t="s">
        <v>46</v>
      </c>
      <c r="D15" s="361">
        <v>281692</v>
      </c>
    </row>
    <row r="16" ht="20.25" customHeight="1" spans="1:4">
      <c r="A16" s="363" t="s">
        <v>47</v>
      </c>
      <c r="B16" s="365"/>
      <c r="C16" s="308" t="s">
        <v>48</v>
      </c>
      <c r="D16" s="361"/>
    </row>
    <row r="17" ht="20.25" customHeight="1" spans="1:4">
      <c r="A17" s="363"/>
      <c r="B17" s="366"/>
      <c r="C17" s="308" t="s">
        <v>49</v>
      </c>
      <c r="D17" s="361"/>
    </row>
    <row r="18" ht="20.25" customHeight="1" spans="1:4">
      <c r="A18" s="365"/>
      <c r="B18" s="366"/>
      <c r="C18" s="308" t="s">
        <v>50</v>
      </c>
      <c r="D18" s="361"/>
    </row>
    <row r="19" ht="20.25" customHeight="1" spans="1:4">
      <c r="A19" s="365"/>
      <c r="B19" s="366"/>
      <c r="C19" s="308" t="s">
        <v>51</v>
      </c>
      <c r="D19" s="361"/>
    </row>
    <row r="20" ht="20.25" customHeight="1" spans="1:4">
      <c r="A20" s="365"/>
      <c r="B20" s="366"/>
      <c r="C20" s="308" t="s">
        <v>52</v>
      </c>
      <c r="D20" s="361"/>
    </row>
    <row r="21" ht="20.25" customHeight="1" spans="1:4">
      <c r="A21" s="365"/>
      <c r="B21" s="366"/>
      <c r="C21" s="308" t="s">
        <v>53</v>
      </c>
      <c r="D21" s="361"/>
    </row>
    <row r="22" ht="20.25" customHeight="1" spans="1:4">
      <c r="A22" s="365"/>
      <c r="B22" s="366"/>
      <c r="C22" s="308" t="s">
        <v>54</v>
      </c>
      <c r="D22" s="361"/>
    </row>
    <row r="23" ht="20.25" customHeight="1" spans="1:4">
      <c r="A23" s="365"/>
      <c r="B23" s="366"/>
      <c r="C23" s="308" t="s">
        <v>55</v>
      </c>
      <c r="D23" s="361"/>
    </row>
    <row r="24" ht="20.25" customHeight="1" spans="1:4">
      <c r="A24" s="365"/>
      <c r="B24" s="366"/>
      <c r="C24" s="308" t="s">
        <v>56</v>
      </c>
      <c r="D24" s="361"/>
    </row>
    <row r="25" ht="20.25" customHeight="1" spans="1:4">
      <c r="A25" s="365"/>
      <c r="B25" s="366"/>
      <c r="C25" s="308" t="s">
        <v>57</v>
      </c>
      <c r="D25" s="361">
        <v>263256</v>
      </c>
    </row>
    <row r="26" ht="20.25" customHeight="1" spans="1:4">
      <c r="A26" s="365"/>
      <c r="B26" s="366"/>
      <c r="C26" s="308" t="s">
        <v>58</v>
      </c>
      <c r="D26" s="361"/>
    </row>
    <row r="27" ht="20.25" customHeight="1" spans="1:4">
      <c r="A27" s="365"/>
      <c r="B27" s="366"/>
      <c r="C27" s="308" t="s">
        <v>59</v>
      </c>
      <c r="D27" s="361"/>
    </row>
    <row r="28" ht="20.25" customHeight="1" spans="1:4">
      <c r="A28" s="365"/>
      <c r="B28" s="366"/>
      <c r="C28" s="308" t="s">
        <v>60</v>
      </c>
      <c r="D28" s="361"/>
    </row>
    <row r="29" ht="20.25" customHeight="1" spans="1:4">
      <c r="A29" s="365"/>
      <c r="B29" s="366"/>
      <c r="C29" s="308" t="s">
        <v>61</v>
      </c>
      <c r="D29" s="361"/>
    </row>
    <row r="30" ht="20.25" customHeight="1" spans="1:4">
      <c r="A30" s="367"/>
      <c r="B30" s="368"/>
      <c r="C30" s="308" t="s">
        <v>62</v>
      </c>
      <c r="D30" s="361"/>
    </row>
    <row r="31" ht="20.25" customHeight="1" spans="1:4">
      <c r="A31" s="367"/>
      <c r="B31" s="368"/>
      <c r="C31" s="308" t="s">
        <v>63</v>
      </c>
      <c r="D31" s="361"/>
    </row>
    <row r="32" ht="20.25" customHeight="1" spans="1:4">
      <c r="A32" s="367"/>
      <c r="B32" s="368"/>
      <c r="C32" s="308" t="s">
        <v>64</v>
      </c>
      <c r="D32" s="361"/>
    </row>
    <row r="33" ht="20.25" customHeight="1" spans="1:4">
      <c r="A33" s="369" t="s">
        <v>65</v>
      </c>
      <c r="B33" s="370">
        <f>B7+B8+B9+B10+B11</f>
        <v>3942959</v>
      </c>
      <c r="C33" s="313" t="s">
        <v>66</v>
      </c>
      <c r="D33" s="310">
        <v>3942959</v>
      </c>
    </row>
    <row r="34" ht="20.25" customHeight="1" spans="1:4">
      <c r="A34" s="363" t="s">
        <v>67</v>
      </c>
      <c r="B34" s="371"/>
      <c r="C34" s="308" t="s">
        <v>68</v>
      </c>
      <c r="D34" s="283"/>
    </row>
    <row r="35" s="1" customFormat="1" ht="25.4" customHeight="1" spans="1:4">
      <c r="A35" s="372" t="s">
        <v>69</v>
      </c>
      <c r="B35" s="373"/>
      <c r="C35" s="374" t="s">
        <v>69</v>
      </c>
      <c r="D35" s="375"/>
    </row>
    <row r="36" s="1" customFormat="1" ht="25.4" customHeight="1" spans="1:4">
      <c r="A36" s="372" t="s">
        <v>70</v>
      </c>
      <c r="B36" s="373"/>
      <c r="C36" s="374" t="s">
        <v>71</v>
      </c>
      <c r="D36" s="375"/>
    </row>
    <row r="37" ht="20.25" customHeight="1" spans="1:4">
      <c r="A37" s="376" t="s">
        <v>72</v>
      </c>
      <c r="B37" s="377">
        <f>B33+B34</f>
        <v>3942959</v>
      </c>
      <c r="C37" s="313" t="s">
        <v>73</v>
      </c>
      <c r="D37" s="377">
        <f>D33+D34</f>
        <v>3942959</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9"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tabSelected="1" view="pageBreakPreview" zoomScaleNormal="100" workbookViewId="0">
      <selection activeCell="C20" sqref="C20"/>
    </sheetView>
  </sheetViews>
  <sheetFormatPr defaultColWidth="10.447619047619" defaultRowHeight="14.25" customHeight="1" outlineLevelCol="6"/>
  <cols>
    <col min="1" max="1" width="31" style="1" customWidth="1"/>
    <col min="2" max="2" width="26.7142857142857" style="1" customWidth="1"/>
    <col min="3" max="3" width="31" style="1" customWidth="1"/>
    <col min="4" max="4" width="19.4571428571429" style="1" customWidth="1"/>
    <col min="5" max="7" width="30.8857142857143" style="1" customWidth="1"/>
    <col min="8" max="16384" width="10.447619047619" style="1"/>
  </cols>
  <sheetData>
    <row r="1" s="1" customFormat="1" customHeight="1" spans="1:7">
      <c r="A1" s="2" t="s">
        <v>482</v>
      </c>
      <c r="B1" s="3"/>
      <c r="C1" s="3"/>
      <c r="D1" s="3"/>
      <c r="E1" s="3"/>
      <c r="F1" s="3"/>
      <c r="G1" s="3"/>
    </row>
    <row r="2" s="1" customFormat="1" ht="27.75" customHeight="1" spans="1:7">
      <c r="A2" s="4" t="s">
        <v>483</v>
      </c>
      <c r="B2" s="4"/>
      <c r="C2" s="4"/>
      <c r="D2" s="4"/>
      <c r="E2" s="4"/>
      <c r="F2" s="4"/>
      <c r="G2" s="4"/>
    </row>
    <row r="3" s="1" customFormat="1" ht="13.5" customHeight="1" spans="1:7">
      <c r="A3" s="5" t="s">
        <v>22</v>
      </c>
      <c r="B3" s="6"/>
      <c r="C3" s="6"/>
      <c r="D3" s="6"/>
      <c r="E3" s="7"/>
      <c r="F3" s="7"/>
      <c r="G3" s="8" t="s">
        <v>202</v>
      </c>
    </row>
    <row r="4" s="1" customFormat="1" ht="21.75" customHeight="1" spans="1:7">
      <c r="A4" s="9" t="s">
        <v>280</v>
      </c>
      <c r="B4" s="9" t="s">
        <v>279</v>
      </c>
      <c r="C4" s="9" t="s">
        <v>213</v>
      </c>
      <c r="D4" s="10" t="s">
        <v>484</v>
      </c>
      <c r="E4" s="11" t="s">
        <v>80</v>
      </c>
      <c r="F4" s="12"/>
      <c r="G4" s="13"/>
    </row>
    <row r="5" s="1" customFormat="1" ht="21.75" customHeight="1" spans="1:7">
      <c r="A5" s="14"/>
      <c r="B5" s="14"/>
      <c r="C5" s="14"/>
      <c r="D5" s="15"/>
      <c r="E5" s="16" t="s">
        <v>485</v>
      </c>
      <c r="F5" s="10" t="s">
        <v>486</v>
      </c>
      <c r="G5" s="10" t="s">
        <v>487</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2" t="s">
        <v>488</v>
      </c>
      <c r="C8" s="23" t="s">
        <v>288</v>
      </c>
      <c r="D8" s="24" t="s">
        <v>489</v>
      </c>
      <c r="E8" s="25">
        <v>100780</v>
      </c>
      <c r="F8" s="25">
        <v>200000</v>
      </c>
      <c r="G8" s="25">
        <v>200000</v>
      </c>
    </row>
    <row r="9" s="1" customFormat="1" ht="29.9" customHeight="1" spans="1:7">
      <c r="A9" s="21" t="s">
        <v>92</v>
      </c>
      <c r="B9" s="26" t="s">
        <v>490</v>
      </c>
      <c r="C9" s="26" t="s">
        <v>291</v>
      </c>
      <c r="D9" s="24" t="s">
        <v>489</v>
      </c>
      <c r="E9" s="25">
        <v>9220</v>
      </c>
      <c r="F9" s="25">
        <v>10000</v>
      </c>
      <c r="G9" s="25">
        <v>10000</v>
      </c>
    </row>
    <row r="10" s="1" customFormat="1" ht="22" customHeight="1" spans="1:7">
      <c r="A10" s="27" t="s">
        <v>77</v>
      </c>
      <c r="B10" s="28"/>
      <c r="C10" s="28"/>
      <c r="D10" s="24"/>
      <c r="E10" s="25">
        <f>SUM(E8:E9)</f>
        <v>110000</v>
      </c>
      <c r="F10" s="25">
        <f>SUM(F8:F9)</f>
        <v>210000</v>
      </c>
      <c r="G10" s="25">
        <f>SUM(G8:G9)</f>
        <v>210000</v>
      </c>
    </row>
  </sheetData>
  <mergeCells count="11">
    <mergeCell ref="A2:G2"/>
    <mergeCell ref="A3:D3"/>
    <mergeCell ref="E4:G4"/>
    <mergeCell ref="A10:D10"/>
    <mergeCell ref="A4:A6"/>
    <mergeCell ref="B4:B6"/>
    <mergeCell ref="C4:C6"/>
    <mergeCell ref="D4:D6"/>
    <mergeCell ref="E5:E6"/>
    <mergeCell ref="F5:F6"/>
    <mergeCell ref="G5:G6"/>
  </mergeCells>
  <pageMargins left="0.75" right="0.393055555555556" top="1" bottom="1" header="0.5" footer="0.5"/>
  <pageSetup paperSize="9" scale="6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D23" sqref="D23"/>
    </sheetView>
  </sheetViews>
  <sheetFormatPr defaultColWidth="8" defaultRowHeight="14.25" customHeight="1"/>
  <cols>
    <col min="1" max="1" width="21.1333333333333" style="76" customWidth="1"/>
    <col min="2" max="2" width="23.4285714285714" style="76" customWidth="1"/>
    <col min="3" max="5" width="15.4285714285714" style="76" customWidth="1"/>
    <col min="6" max="6" width="14" style="76" customWidth="1"/>
    <col min="7" max="8" width="12.5714285714286" style="76" customWidth="1"/>
    <col min="9" max="9" width="8.84761904761905" style="76" customWidth="1"/>
    <col min="10" max="14" width="12.5714285714286" style="76" customWidth="1"/>
    <col min="15" max="15" width="8" style="60" customWidth="1"/>
    <col min="16" max="16" width="9.57142857142857" style="60" customWidth="1"/>
    <col min="17" max="17" width="9.71428571428571" style="60" customWidth="1"/>
    <col min="18" max="18" width="10.5714285714286" style="60" customWidth="1"/>
    <col min="19" max="19" width="10.1333333333333" style="76" customWidth="1"/>
    <col min="20" max="20" width="8" style="60" customWidth="1"/>
    <col min="21" max="16384" width="8" style="60"/>
  </cols>
  <sheetData>
    <row r="1" ht="12" customHeight="1" spans="1:19">
      <c r="A1" s="330" t="s">
        <v>74</v>
      </c>
      <c r="B1" s="78"/>
      <c r="C1" s="78"/>
      <c r="D1" s="78"/>
      <c r="E1" s="78"/>
      <c r="F1" s="78"/>
      <c r="G1" s="78"/>
      <c r="H1" s="78"/>
      <c r="I1" s="78"/>
      <c r="J1" s="78"/>
      <c r="K1" s="78"/>
      <c r="L1" s="78"/>
      <c r="M1" s="78"/>
      <c r="N1" s="78"/>
      <c r="O1" s="331"/>
      <c r="P1" s="331"/>
      <c r="Q1" s="331"/>
      <c r="R1" s="331"/>
    </row>
    <row r="2" ht="36" customHeight="1" spans="1:19">
      <c r="A2" s="332" t="s">
        <v>3</v>
      </c>
      <c r="B2" s="63"/>
      <c r="C2" s="63"/>
      <c r="D2" s="63"/>
      <c r="E2" s="63"/>
      <c r="F2" s="63"/>
      <c r="G2" s="63"/>
      <c r="H2" s="63"/>
      <c r="I2" s="63"/>
      <c r="J2" s="63"/>
      <c r="K2" s="63"/>
      <c r="L2" s="63"/>
      <c r="M2" s="63"/>
      <c r="N2" s="63"/>
      <c r="O2" s="64"/>
      <c r="P2" s="64"/>
      <c r="Q2" s="64"/>
      <c r="R2" s="64"/>
      <c r="S2" s="63"/>
    </row>
    <row r="3" ht="20.25" customHeight="1" spans="1:19">
      <c r="A3" s="81" t="s">
        <v>22</v>
      </c>
      <c r="B3" s="82"/>
      <c r="C3" s="82"/>
      <c r="D3" s="82"/>
      <c r="E3" s="82"/>
      <c r="F3" s="82"/>
      <c r="G3" s="82"/>
      <c r="H3" s="82"/>
      <c r="I3" s="82"/>
      <c r="J3" s="82"/>
      <c r="K3" s="82"/>
      <c r="L3" s="82"/>
      <c r="M3" s="82"/>
      <c r="N3" s="82"/>
      <c r="O3" s="333"/>
      <c r="P3" s="333"/>
      <c r="Q3" s="333"/>
      <c r="R3" s="333"/>
      <c r="S3" s="334" t="s">
        <v>23</v>
      </c>
    </row>
    <row r="4" ht="18.75" customHeight="1" spans="1:19">
      <c r="A4" s="335" t="s">
        <v>75</v>
      </c>
      <c r="B4" s="336" t="s">
        <v>76</v>
      </c>
      <c r="C4" s="336" t="s">
        <v>77</v>
      </c>
      <c r="D4" s="251" t="s">
        <v>78</v>
      </c>
      <c r="E4" s="337"/>
      <c r="F4" s="337"/>
      <c r="G4" s="337"/>
      <c r="H4" s="337"/>
      <c r="I4" s="337"/>
      <c r="J4" s="337"/>
      <c r="K4" s="337"/>
      <c r="L4" s="337"/>
      <c r="M4" s="337"/>
      <c r="N4" s="337"/>
      <c r="O4" s="338" t="s">
        <v>67</v>
      </c>
      <c r="P4" s="338"/>
      <c r="Q4" s="338"/>
      <c r="R4" s="338"/>
      <c r="S4" s="339"/>
    </row>
    <row r="5" ht="18.75" customHeight="1" spans="1:19">
      <c r="A5" s="340"/>
      <c r="B5" s="341"/>
      <c r="C5" s="341"/>
      <c r="D5" s="342" t="s">
        <v>79</v>
      </c>
      <c r="E5" s="342" t="s">
        <v>80</v>
      </c>
      <c r="F5" s="342" t="s">
        <v>81</v>
      </c>
      <c r="G5" s="342" t="s">
        <v>82</v>
      </c>
      <c r="H5" s="342" t="s">
        <v>83</v>
      </c>
      <c r="I5" s="343" t="s">
        <v>84</v>
      </c>
      <c r="J5" s="337"/>
      <c r="K5" s="337"/>
      <c r="L5" s="337"/>
      <c r="M5" s="337"/>
      <c r="N5" s="337"/>
      <c r="O5" s="338" t="s">
        <v>79</v>
      </c>
      <c r="P5" s="338" t="s">
        <v>80</v>
      </c>
      <c r="Q5" s="338" t="s">
        <v>81</v>
      </c>
      <c r="R5" s="344" t="s">
        <v>82</v>
      </c>
      <c r="S5" s="338" t="s">
        <v>85</v>
      </c>
    </row>
    <row r="6" ht="33.75" customHeight="1" spans="1:19">
      <c r="A6" s="345"/>
      <c r="B6" s="346"/>
      <c r="C6" s="346"/>
      <c r="D6" s="345"/>
      <c r="E6" s="345"/>
      <c r="F6" s="345"/>
      <c r="G6" s="345"/>
      <c r="H6" s="345"/>
      <c r="I6" s="346" t="s">
        <v>79</v>
      </c>
      <c r="J6" s="346" t="s">
        <v>86</v>
      </c>
      <c r="K6" s="346" t="s">
        <v>87</v>
      </c>
      <c r="L6" s="346" t="s">
        <v>88</v>
      </c>
      <c r="M6" s="346" t="s">
        <v>89</v>
      </c>
      <c r="N6" s="347" t="s">
        <v>90</v>
      </c>
      <c r="O6" s="338"/>
      <c r="P6" s="338"/>
      <c r="Q6" s="338"/>
      <c r="R6" s="344"/>
      <c r="S6" s="338"/>
    </row>
    <row r="7" ht="16.5" customHeight="1" spans="1:19">
      <c r="A7" s="348">
        <v>1</v>
      </c>
      <c r="B7" s="348">
        <v>2</v>
      </c>
      <c r="C7" s="348">
        <v>3</v>
      </c>
      <c r="D7" s="348">
        <v>4</v>
      </c>
      <c r="E7" s="348">
        <v>5</v>
      </c>
      <c r="F7" s="348">
        <v>6</v>
      </c>
      <c r="G7" s="348">
        <v>7</v>
      </c>
      <c r="H7" s="348">
        <v>8</v>
      </c>
      <c r="I7" s="348">
        <v>9</v>
      </c>
      <c r="J7" s="348">
        <v>10</v>
      </c>
      <c r="K7" s="348">
        <v>11</v>
      </c>
      <c r="L7" s="348">
        <v>12</v>
      </c>
      <c r="M7" s="348">
        <v>13</v>
      </c>
      <c r="N7" s="348">
        <v>14</v>
      </c>
      <c r="O7" s="348">
        <v>15</v>
      </c>
      <c r="P7" s="348">
        <v>16</v>
      </c>
      <c r="Q7" s="348">
        <v>17</v>
      </c>
      <c r="R7" s="348">
        <v>18</v>
      </c>
      <c r="S7" s="133">
        <v>19</v>
      </c>
    </row>
    <row r="8" ht="16.5" customHeight="1" spans="1:19">
      <c r="A8" s="318" t="s">
        <v>91</v>
      </c>
      <c r="B8" s="318" t="s">
        <v>92</v>
      </c>
      <c r="C8" s="349">
        <v>3942959</v>
      </c>
      <c r="D8" s="349">
        <v>3942959</v>
      </c>
      <c r="E8" s="350">
        <v>3942959</v>
      </c>
      <c r="F8" s="106" t="s">
        <v>93</v>
      </c>
      <c r="G8" s="106" t="s">
        <v>93</v>
      </c>
      <c r="H8" s="106" t="s">
        <v>93</v>
      </c>
      <c r="I8" s="106" t="s">
        <v>93</v>
      </c>
      <c r="J8" s="106" t="s">
        <v>93</v>
      </c>
      <c r="K8" s="106" t="s">
        <v>93</v>
      </c>
      <c r="L8" s="106" t="s">
        <v>93</v>
      </c>
      <c r="M8" s="106" t="s">
        <v>93</v>
      </c>
      <c r="N8" s="351" t="s">
        <v>93</v>
      </c>
      <c r="O8" s="352" t="s">
        <v>93</v>
      </c>
      <c r="P8" s="352" t="s">
        <v>93</v>
      </c>
      <c r="Q8" s="352"/>
      <c r="R8" s="353"/>
      <c r="S8" s="133"/>
    </row>
    <row r="9" ht="16.5" customHeight="1" spans="1:19">
      <c r="A9" s="326" t="s">
        <v>94</v>
      </c>
      <c r="B9" s="354" t="s">
        <v>95</v>
      </c>
      <c r="C9" s="355">
        <v>3942959</v>
      </c>
      <c r="D9" s="355">
        <v>3942959</v>
      </c>
      <c r="E9" s="356">
        <v>3942959</v>
      </c>
      <c r="F9" s="106"/>
      <c r="G9" s="106"/>
      <c r="H9" s="106"/>
      <c r="I9" s="106"/>
      <c r="J9" s="106"/>
      <c r="K9" s="106"/>
      <c r="L9" s="106"/>
      <c r="M9" s="106"/>
      <c r="N9" s="351"/>
      <c r="O9" s="352"/>
      <c r="P9" s="352"/>
      <c r="Q9" s="352"/>
      <c r="R9" s="353"/>
      <c r="S9" s="133"/>
    </row>
    <row r="10" ht="16.5" customHeight="1" spans="1:19">
      <c r="A10" s="357" t="s">
        <v>77</v>
      </c>
      <c r="B10" s="358"/>
      <c r="C10" s="106" t="s">
        <v>93</v>
      </c>
      <c r="D10" s="106" t="s">
        <v>93</v>
      </c>
      <c r="E10" s="106" t="s">
        <v>93</v>
      </c>
      <c r="F10" s="106" t="s">
        <v>93</v>
      </c>
      <c r="G10" s="106" t="s">
        <v>93</v>
      </c>
      <c r="H10" s="106" t="s">
        <v>93</v>
      </c>
      <c r="I10" s="106" t="s">
        <v>93</v>
      </c>
      <c r="J10" s="106" t="s">
        <v>93</v>
      </c>
      <c r="K10" s="106" t="s">
        <v>93</v>
      </c>
      <c r="L10" s="106" t="s">
        <v>93</v>
      </c>
      <c r="M10" s="106" t="s">
        <v>93</v>
      </c>
      <c r="N10" s="351" t="s">
        <v>93</v>
      </c>
      <c r="O10" s="352" t="s">
        <v>93</v>
      </c>
      <c r="P10" s="352" t="s">
        <v>93</v>
      </c>
      <c r="Q10" s="352"/>
      <c r="R10" s="353"/>
      <c r="S10" s="352"/>
    </row>
    <row r="11" customHeight="1" spans="1:19">
      <c r="S11" s="61"/>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7"/>
  <sheetViews>
    <sheetView zoomScaleSheetLayoutView="60" workbookViewId="0">
      <selection activeCell="E17" sqref="E17"/>
    </sheetView>
  </sheetViews>
  <sheetFormatPr defaultColWidth="8.88571428571429" defaultRowHeight="14.25" customHeight="1"/>
  <cols>
    <col min="1" max="1" width="14.2857142857143" style="76" customWidth="1"/>
    <col min="2" max="2" width="29.1333333333333" style="76" customWidth="1"/>
    <col min="3" max="4" width="15.4285714285714" style="76" customWidth="1"/>
    <col min="5" max="8" width="18.847619047619" style="76" customWidth="1"/>
    <col min="9" max="9" width="15.5714285714286" style="76" customWidth="1"/>
    <col min="10" max="10" width="14.1333333333333" style="76" customWidth="1"/>
    <col min="11" max="15" width="18.847619047619" style="76" customWidth="1"/>
    <col min="16" max="16" width="9.13333333333333" style="76" customWidth="1"/>
    <col min="17" max="16384" width="9.13333333333333" style="76"/>
  </cols>
  <sheetData>
    <row r="1" ht="15.75" customHeight="1" spans="1:15">
      <c r="A1" s="285" t="s">
        <v>96</v>
      </c>
      <c r="B1" s="78"/>
      <c r="C1" s="78"/>
      <c r="D1" s="78"/>
      <c r="E1" s="78"/>
      <c r="F1" s="78"/>
      <c r="G1" s="78"/>
      <c r="H1" s="78"/>
      <c r="I1" s="78"/>
      <c r="J1" s="78"/>
      <c r="K1" s="78"/>
      <c r="L1" s="78"/>
      <c r="M1" s="78"/>
      <c r="N1" s="78"/>
    </row>
    <row r="2" ht="28.5" customHeight="1" spans="1:15">
      <c r="A2" s="63" t="s">
        <v>4</v>
      </c>
      <c r="B2" s="63"/>
      <c r="C2" s="63"/>
      <c r="D2" s="63"/>
      <c r="E2" s="63"/>
      <c r="F2" s="63"/>
      <c r="G2" s="63"/>
      <c r="H2" s="63"/>
      <c r="I2" s="63"/>
      <c r="J2" s="63"/>
      <c r="K2" s="63"/>
      <c r="L2" s="63"/>
      <c r="M2" s="63"/>
      <c r="N2" s="63"/>
      <c r="O2" s="63"/>
    </row>
    <row r="3" ht="15" customHeight="1" spans="1:15">
      <c r="A3" s="316" t="s">
        <v>22</v>
      </c>
      <c r="B3" s="317"/>
      <c r="C3" s="115"/>
      <c r="D3" s="115"/>
      <c r="E3" s="115"/>
      <c r="F3" s="115"/>
      <c r="G3" s="115"/>
      <c r="H3" s="115"/>
      <c r="I3" s="115"/>
      <c r="J3" s="115"/>
      <c r="K3" s="115"/>
      <c r="L3" s="115"/>
      <c r="M3" s="82"/>
      <c r="N3" s="82"/>
      <c r="O3" s="158" t="s">
        <v>23</v>
      </c>
    </row>
    <row r="4" ht="17.25" customHeight="1" spans="1:15">
      <c r="A4" s="92" t="s">
        <v>97</v>
      </c>
      <c r="B4" s="92" t="s">
        <v>98</v>
      </c>
      <c r="C4" s="93" t="s">
        <v>77</v>
      </c>
      <c r="D4" s="118" t="s">
        <v>80</v>
      </c>
      <c r="E4" s="118"/>
      <c r="F4" s="118"/>
      <c r="G4" s="118" t="s">
        <v>81</v>
      </c>
      <c r="H4" s="118" t="s">
        <v>82</v>
      </c>
      <c r="I4" s="118" t="s">
        <v>99</v>
      </c>
      <c r="J4" s="118" t="s">
        <v>84</v>
      </c>
      <c r="K4" s="118"/>
      <c r="L4" s="118"/>
      <c r="M4" s="118"/>
      <c r="N4" s="118"/>
      <c r="O4" s="118"/>
    </row>
    <row r="5" ht="27" spans="1:15">
      <c r="A5" s="94"/>
      <c r="B5" s="94"/>
      <c r="C5" s="226"/>
      <c r="D5" s="118" t="s">
        <v>79</v>
      </c>
      <c r="E5" s="118" t="s">
        <v>100</v>
      </c>
      <c r="F5" s="118" t="s">
        <v>101</v>
      </c>
      <c r="G5" s="118"/>
      <c r="H5" s="118"/>
      <c r="I5" s="118"/>
      <c r="J5" s="118" t="s">
        <v>79</v>
      </c>
      <c r="K5" s="118" t="s">
        <v>102</v>
      </c>
      <c r="L5" s="118" t="s">
        <v>103</v>
      </c>
      <c r="M5" s="118" t="s">
        <v>104</v>
      </c>
      <c r="N5" s="118" t="s">
        <v>105</v>
      </c>
      <c r="O5" s="118" t="s">
        <v>106</v>
      </c>
    </row>
    <row r="6" ht="16.5" customHeight="1" spans="1:15">
      <c r="A6" s="97">
        <v>1</v>
      </c>
      <c r="B6" s="97">
        <v>2</v>
      </c>
      <c r="C6" s="97">
        <v>3</v>
      </c>
      <c r="D6" s="97">
        <v>4</v>
      </c>
      <c r="E6" s="97">
        <v>5</v>
      </c>
      <c r="F6" s="97">
        <v>6</v>
      </c>
      <c r="G6" s="97">
        <v>7</v>
      </c>
      <c r="H6" s="97">
        <v>8</v>
      </c>
      <c r="I6" s="97">
        <v>9</v>
      </c>
      <c r="J6" s="97">
        <v>10</v>
      </c>
      <c r="K6" s="97">
        <v>11</v>
      </c>
      <c r="L6" s="97">
        <v>12</v>
      </c>
      <c r="M6" s="97">
        <v>13</v>
      </c>
      <c r="N6" s="97">
        <v>14</v>
      </c>
      <c r="O6" s="97">
        <v>15</v>
      </c>
    </row>
    <row r="7" ht="20.25" customHeight="1" spans="1:15">
      <c r="A7" s="318" t="s">
        <v>107</v>
      </c>
      <c r="B7" s="319" t="s">
        <v>108</v>
      </c>
      <c r="C7" s="320">
        <v>3052491</v>
      </c>
      <c r="D7" s="321">
        <v>2951711</v>
      </c>
      <c r="E7" s="131">
        <v>100780</v>
      </c>
      <c r="F7" s="131" t="s">
        <v>93</v>
      </c>
      <c r="G7" s="131"/>
      <c r="H7" s="131"/>
      <c r="I7" s="131" t="s">
        <v>93</v>
      </c>
      <c r="J7" s="131"/>
      <c r="K7" s="131" t="s">
        <v>93</v>
      </c>
      <c r="L7" s="131" t="s">
        <v>93</v>
      </c>
      <c r="M7" s="131" t="s">
        <v>93</v>
      </c>
      <c r="N7" s="131" t="s">
        <v>93</v>
      </c>
      <c r="O7" s="131" t="s">
        <v>93</v>
      </c>
    </row>
    <row r="8" ht="20.25" customHeight="1" spans="1:15">
      <c r="A8" s="322" t="s">
        <v>109</v>
      </c>
      <c r="B8" s="323" t="s">
        <v>110</v>
      </c>
      <c r="C8" s="320">
        <v>3052491</v>
      </c>
      <c r="D8" s="324">
        <v>2951711</v>
      </c>
      <c r="E8" s="325">
        <v>100780</v>
      </c>
      <c r="F8" s="325"/>
      <c r="G8" s="325"/>
      <c r="H8" s="325"/>
      <c r="I8" s="325"/>
      <c r="J8" s="325"/>
      <c r="K8" s="325"/>
      <c r="L8" s="325"/>
      <c r="M8" s="325"/>
      <c r="N8" s="325"/>
      <c r="O8" s="325"/>
    </row>
    <row r="9" ht="20.25" customHeight="1" spans="1:15">
      <c r="A9" s="322" t="s">
        <v>111</v>
      </c>
      <c r="B9" s="323" t="s">
        <v>112</v>
      </c>
      <c r="C9" s="320">
        <v>2951711</v>
      </c>
      <c r="D9" s="324">
        <v>2951711</v>
      </c>
      <c r="E9" s="325"/>
      <c r="F9" s="325"/>
      <c r="G9" s="325"/>
      <c r="H9" s="325"/>
      <c r="I9" s="325"/>
      <c r="J9" s="325"/>
      <c r="K9" s="325"/>
      <c r="L9" s="325"/>
      <c r="M9" s="325"/>
      <c r="N9" s="325"/>
      <c r="O9" s="325"/>
    </row>
    <row r="10" ht="20.25" customHeight="1" spans="1:15">
      <c r="A10" s="322" t="s">
        <v>113</v>
      </c>
      <c r="B10" s="323" t="s">
        <v>114</v>
      </c>
      <c r="C10" s="320">
        <v>100780</v>
      </c>
      <c r="D10" s="324"/>
      <c r="E10" s="325">
        <v>100780</v>
      </c>
      <c r="F10" s="325"/>
      <c r="G10" s="325"/>
      <c r="H10" s="325"/>
      <c r="I10" s="325"/>
      <c r="J10" s="325"/>
      <c r="K10" s="325"/>
      <c r="L10" s="325"/>
      <c r="M10" s="325"/>
      <c r="N10" s="325"/>
      <c r="O10" s="325"/>
    </row>
    <row r="11" ht="20.25" customHeight="1" spans="1:15">
      <c r="A11" s="322" t="s">
        <v>115</v>
      </c>
      <c r="B11" s="323" t="s">
        <v>116</v>
      </c>
      <c r="C11" s="320">
        <v>345520</v>
      </c>
      <c r="D11" s="324">
        <v>336300</v>
      </c>
      <c r="E11" s="325">
        <v>9220</v>
      </c>
      <c r="F11" s="325"/>
      <c r="G11" s="325"/>
      <c r="H11" s="325"/>
      <c r="I11" s="325"/>
      <c r="J11" s="325"/>
      <c r="K11" s="325"/>
      <c r="L11" s="325"/>
      <c r="M11" s="325"/>
      <c r="N11" s="325"/>
      <c r="O11" s="325"/>
    </row>
    <row r="12" ht="20.25" customHeight="1" spans="1:15">
      <c r="A12" s="322" t="s">
        <v>117</v>
      </c>
      <c r="B12" s="323" t="s">
        <v>118</v>
      </c>
      <c r="C12" s="320">
        <v>336300</v>
      </c>
      <c r="D12" s="324">
        <v>336300</v>
      </c>
      <c r="E12" s="325"/>
      <c r="F12" s="325"/>
      <c r="G12" s="325"/>
      <c r="H12" s="325"/>
      <c r="I12" s="325"/>
      <c r="J12" s="325"/>
      <c r="K12" s="325"/>
      <c r="L12" s="325"/>
      <c r="M12" s="325"/>
      <c r="N12" s="325"/>
      <c r="O12" s="325"/>
    </row>
    <row r="13" ht="20.25" customHeight="1" spans="1:15">
      <c r="A13" s="322" t="s">
        <v>119</v>
      </c>
      <c r="B13" s="323" t="s">
        <v>120</v>
      </c>
      <c r="C13" s="320">
        <v>27100</v>
      </c>
      <c r="D13" s="324">
        <v>27100</v>
      </c>
      <c r="E13" s="325"/>
      <c r="F13" s="325"/>
      <c r="G13" s="325"/>
      <c r="H13" s="325"/>
      <c r="I13" s="325"/>
      <c r="J13" s="325"/>
      <c r="K13" s="325"/>
      <c r="L13" s="325"/>
      <c r="M13" s="325"/>
      <c r="N13" s="325"/>
      <c r="O13" s="325"/>
    </row>
    <row r="14" ht="20.25" customHeight="1" spans="1:15">
      <c r="A14" s="322" t="s">
        <v>121</v>
      </c>
      <c r="B14" s="323" t="s">
        <v>122</v>
      </c>
      <c r="C14" s="320">
        <v>309200</v>
      </c>
      <c r="D14" s="324">
        <v>309200</v>
      </c>
      <c r="E14" s="325"/>
      <c r="F14" s="325"/>
      <c r="G14" s="325"/>
      <c r="H14" s="325"/>
      <c r="I14" s="325"/>
      <c r="J14" s="325"/>
      <c r="K14" s="325"/>
      <c r="L14" s="325"/>
      <c r="M14" s="325"/>
      <c r="N14" s="325"/>
      <c r="O14" s="325"/>
    </row>
    <row r="15" ht="20.25" customHeight="1" spans="1:15">
      <c r="A15" s="322" t="s">
        <v>123</v>
      </c>
      <c r="B15" s="323" t="s">
        <v>124</v>
      </c>
      <c r="C15" s="320">
        <v>9220</v>
      </c>
      <c r="D15" s="324"/>
      <c r="E15" s="325">
        <v>9220</v>
      </c>
      <c r="F15" s="325"/>
      <c r="G15" s="325"/>
      <c r="H15" s="325"/>
      <c r="I15" s="325"/>
      <c r="J15" s="325"/>
      <c r="K15" s="325"/>
      <c r="L15" s="325"/>
      <c r="M15" s="325"/>
      <c r="N15" s="325"/>
      <c r="O15" s="325"/>
    </row>
    <row r="16" ht="20.25" customHeight="1" spans="1:15">
      <c r="A16" s="322" t="s">
        <v>125</v>
      </c>
      <c r="B16" s="323" t="s">
        <v>126</v>
      </c>
      <c r="C16" s="320">
        <v>9220</v>
      </c>
      <c r="D16" s="324"/>
      <c r="E16" s="325">
        <v>9220</v>
      </c>
      <c r="F16" s="325"/>
      <c r="G16" s="325"/>
      <c r="H16" s="325"/>
      <c r="I16" s="325"/>
      <c r="J16" s="325"/>
      <c r="K16" s="325"/>
      <c r="L16" s="325"/>
      <c r="M16" s="325"/>
      <c r="N16" s="325"/>
      <c r="O16" s="325"/>
    </row>
    <row r="17" ht="20.25" customHeight="1" spans="1:15">
      <c r="A17" s="322" t="s">
        <v>127</v>
      </c>
      <c r="B17" s="323" t="s">
        <v>128</v>
      </c>
      <c r="C17" s="320">
        <v>281692</v>
      </c>
      <c r="D17" s="324">
        <v>281692</v>
      </c>
      <c r="E17" s="325"/>
      <c r="F17" s="325"/>
      <c r="G17" s="325"/>
      <c r="H17" s="325"/>
      <c r="I17" s="325"/>
      <c r="J17" s="325"/>
      <c r="K17" s="325"/>
      <c r="L17" s="325"/>
      <c r="M17" s="325"/>
      <c r="N17" s="325"/>
      <c r="O17" s="325"/>
    </row>
    <row r="18" ht="20.25" customHeight="1" spans="1:15">
      <c r="A18" s="322" t="s">
        <v>129</v>
      </c>
      <c r="B18" s="323" t="s">
        <v>130</v>
      </c>
      <c r="C18" s="320">
        <v>281692</v>
      </c>
      <c r="D18" s="324">
        <v>281692</v>
      </c>
      <c r="E18" s="325"/>
      <c r="F18" s="325"/>
      <c r="G18" s="325"/>
      <c r="H18" s="325"/>
      <c r="I18" s="325"/>
      <c r="J18" s="325"/>
      <c r="K18" s="325"/>
      <c r="L18" s="325"/>
      <c r="M18" s="325"/>
      <c r="N18" s="325"/>
      <c r="O18" s="325"/>
    </row>
    <row r="19" ht="20.25" customHeight="1" spans="1:15">
      <c r="A19" s="322" t="s">
        <v>131</v>
      </c>
      <c r="B19" s="323" t="s">
        <v>132</v>
      </c>
      <c r="C19" s="320">
        <v>540</v>
      </c>
      <c r="D19" s="324">
        <v>540</v>
      </c>
      <c r="E19" s="325"/>
      <c r="F19" s="325"/>
      <c r="G19" s="325"/>
      <c r="H19" s="325"/>
      <c r="I19" s="325"/>
      <c r="J19" s="325"/>
      <c r="K19" s="325"/>
      <c r="L19" s="325"/>
      <c r="M19" s="325"/>
      <c r="N19" s="325"/>
      <c r="O19" s="325"/>
    </row>
    <row r="20" ht="20.25" customHeight="1" spans="1:15">
      <c r="A20" s="322" t="s">
        <v>133</v>
      </c>
      <c r="B20" s="323" t="s">
        <v>134</v>
      </c>
      <c r="C20" s="320">
        <v>165440</v>
      </c>
      <c r="D20" s="324">
        <v>165440</v>
      </c>
      <c r="E20" s="325"/>
      <c r="F20" s="325"/>
      <c r="G20" s="325"/>
      <c r="H20" s="325"/>
      <c r="I20" s="325"/>
      <c r="J20" s="325"/>
      <c r="K20" s="325"/>
      <c r="L20" s="325"/>
      <c r="M20" s="325"/>
      <c r="N20" s="325"/>
      <c r="O20" s="325"/>
    </row>
    <row r="21" ht="20.25" customHeight="1" spans="1:15">
      <c r="A21" s="322" t="s">
        <v>135</v>
      </c>
      <c r="B21" s="323" t="s">
        <v>136</v>
      </c>
      <c r="C21" s="320">
        <v>111840</v>
      </c>
      <c r="D21" s="324">
        <v>111840</v>
      </c>
      <c r="E21" s="325"/>
      <c r="F21" s="325"/>
      <c r="G21" s="325"/>
      <c r="H21" s="325"/>
      <c r="I21" s="325"/>
      <c r="J21" s="325"/>
      <c r="K21" s="325"/>
      <c r="L21" s="325"/>
      <c r="M21" s="325"/>
      <c r="N21" s="325"/>
      <c r="O21" s="325"/>
    </row>
    <row r="22" ht="20.25" customHeight="1" spans="1:15">
      <c r="A22" s="322" t="s">
        <v>137</v>
      </c>
      <c r="B22" s="323" t="s">
        <v>138</v>
      </c>
      <c r="C22" s="320">
        <v>3872</v>
      </c>
      <c r="D22" s="324">
        <v>3872</v>
      </c>
      <c r="E22" s="325"/>
      <c r="F22" s="325"/>
      <c r="G22" s="325"/>
      <c r="H22" s="325"/>
      <c r="I22" s="325"/>
      <c r="J22" s="325"/>
      <c r="K22" s="325"/>
      <c r="L22" s="325"/>
      <c r="M22" s="325"/>
      <c r="N22" s="325"/>
      <c r="O22" s="325"/>
    </row>
    <row r="23" ht="20.25" customHeight="1" spans="1:15">
      <c r="A23" s="322" t="s">
        <v>139</v>
      </c>
      <c r="B23" s="323" t="s">
        <v>140</v>
      </c>
      <c r="C23" s="320">
        <v>263256</v>
      </c>
      <c r="D23" s="324">
        <v>263256</v>
      </c>
      <c r="E23" s="325"/>
      <c r="F23" s="325"/>
      <c r="G23" s="325"/>
      <c r="H23" s="325"/>
      <c r="I23" s="325"/>
      <c r="J23" s="325"/>
      <c r="K23" s="325"/>
      <c r="L23" s="325"/>
      <c r="M23" s="325"/>
      <c r="N23" s="325"/>
      <c r="O23" s="325"/>
    </row>
    <row r="24" ht="20.25" customHeight="1" spans="1:15">
      <c r="A24" s="322" t="s">
        <v>141</v>
      </c>
      <c r="B24" s="323" t="s">
        <v>142</v>
      </c>
      <c r="C24" s="320">
        <v>263256</v>
      </c>
      <c r="D24" s="324">
        <v>263256</v>
      </c>
      <c r="E24" s="325"/>
      <c r="F24" s="325"/>
      <c r="G24" s="325"/>
      <c r="H24" s="325"/>
      <c r="I24" s="325"/>
      <c r="J24" s="325"/>
      <c r="K24" s="325"/>
      <c r="L24" s="325"/>
      <c r="M24" s="325"/>
      <c r="N24" s="325"/>
      <c r="O24" s="325"/>
    </row>
    <row r="25" ht="20.25" customHeight="1" spans="1:15">
      <c r="A25" s="326" t="s">
        <v>143</v>
      </c>
      <c r="B25" s="327" t="s">
        <v>144</v>
      </c>
      <c r="C25" s="320">
        <v>263256</v>
      </c>
      <c r="D25" s="324">
        <v>263256</v>
      </c>
      <c r="E25" s="325"/>
      <c r="F25" s="325"/>
      <c r="G25" s="325"/>
      <c r="H25" s="325"/>
      <c r="I25" s="325"/>
      <c r="J25" s="325"/>
      <c r="K25" s="325"/>
      <c r="L25" s="325"/>
      <c r="M25" s="325"/>
      <c r="N25" s="325"/>
      <c r="O25" s="325"/>
    </row>
    <row r="26" ht="17.25" customHeight="1" spans="1:15">
      <c r="A26" s="250" t="s">
        <v>145</v>
      </c>
      <c r="B26" s="328" t="s">
        <v>145</v>
      </c>
      <c r="C26" s="283">
        <v>3942959</v>
      </c>
      <c r="D26" s="329">
        <v>3832959</v>
      </c>
      <c r="E26" s="329">
        <v>110000</v>
      </c>
      <c r="F26" s="329" t="s">
        <v>93</v>
      </c>
      <c r="G26" s="329"/>
      <c r="H26" s="329"/>
      <c r="I26" s="329" t="s">
        <v>93</v>
      </c>
      <c r="J26" s="329"/>
      <c r="K26" s="329" t="s">
        <v>93</v>
      </c>
      <c r="L26" s="329" t="s">
        <v>93</v>
      </c>
      <c r="M26" s="329" t="s">
        <v>93</v>
      </c>
      <c r="N26" s="329" t="s">
        <v>93</v>
      </c>
      <c r="O26" s="329" t="s">
        <v>93</v>
      </c>
    </row>
    <row r="27" customHeight="1" spans="1:15">
      <c r="D27" s="299"/>
      <c r="H27" s="299"/>
    </row>
  </sheetData>
  <mergeCells count="11">
    <mergeCell ref="A2:O2"/>
    <mergeCell ref="A3:L3"/>
    <mergeCell ref="D4:F4"/>
    <mergeCell ref="J4:O4"/>
    <mergeCell ref="A26:B26"/>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1"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C38" sqref="C38"/>
    </sheetView>
  </sheetViews>
  <sheetFormatPr defaultColWidth="8.88571428571429" defaultRowHeight="14.25" customHeight="1" outlineLevelCol="3"/>
  <cols>
    <col min="1" max="1" width="49.2857142857143" style="59" customWidth="1"/>
    <col min="2" max="2" width="38.847619047619" style="59" customWidth="1"/>
    <col min="3" max="3" width="48.5714285714286" style="59" customWidth="1"/>
    <col min="4" max="4" width="36.4285714285714" style="59" customWidth="1"/>
    <col min="5" max="5" width="9.13333333333333" style="60" customWidth="1"/>
    <col min="6" max="16384" width="9.13333333333333" style="60"/>
  </cols>
  <sheetData>
    <row r="1" customHeight="1" spans="1:4">
      <c r="A1" s="300" t="s">
        <v>146</v>
      </c>
      <c r="B1" s="300"/>
      <c r="C1" s="300"/>
      <c r="D1" s="136"/>
    </row>
    <row r="2" ht="31.5" customHeight="1" spans="1:4">
      <c r="A2" s="62" t="s">
        <v>5</v>
      </c>
      <c r="B2" s="301"/>
      <c r="C2" s="301"/>
      <c r="D2" s="301"/>
    </row>
    <row r="3" ht="17.25" customHeight="1" spans="1:4">
      <c r="A3" s="161" t="s">
        <v>22</v>
      </c>
      <c r="B3" s="302"/>
      <c r="C3" s="302"/>
      <c r="D3" s="138" t="s">
        <v>23</v>
      </c>
    </row>
    <row r="4" ht="19.5" customHeight="1" spans="1:4">
      <c r="A4" s="87" t="s">
        <v>24</v>
      </c>
      <c r="B4" s="163"/>
      <c r="C4" s="87" t="s">
        <v>25</v>
      </c>
      <c r="D4" s="163"/>
    </row>
    <row r="5" ht="21.75" customHeight="1" spans="1:4">
      <c r="A5" s="86" t="s">
        <v>26</v>
      </c>
      <c r="B5" s="303" t="s">
        <v>27</v>
      </c>
      <c r="C5" s="86" t="s">
        <v>147</v>
      </c>
      <c r="D5" s="303" t="s">
        <v>27</v>
      </c>
    </row>
    <row r="6" ht="17.25" customHeight="1" spans="1:4">
      <c r="A6" s="90"/>
      <c r="B6" s="94"/>
      <c r="C6" s="90"/>
      <c r="D6" s="94"/>
    </row>
    <row r="7" ht="17.25" customHeight="1" spans="1:4">
      <c r="A7" s="304" t="s">
        <v>148</v>
      </c>
      <c r="B7" s="283">
        <v>3942959</v>
      </c>
      <c r="C7" s="305" t="s">
        <v>149</v>
      </c>
      <c r="D7" s="306">
        <v>3942959</v>
      </c>
    </row>
    <row r="8" ht="17.25" customHeight="1" spans="1:4">
      <c r="A8" s="307" t="s">
        <v>150</v>
      </c>
      <c r="B8" s="283">
        <v>3942959</v>
      </c>
      <c r="C8" s="305" t="s">
        <v>151</v>
      </c>
      <c r="D8" s="306"/>
    </row>
    <row r="9" ht="17.25" customHeight="1" spans="1:4">
      <c r="A9" s="307" t="s">
        <v>152</v>
      </c>
      <c r="B9" s="283"/>
      <c r="C9" s="305" t="s">
        <v>153</v>
      </c>
      <c r="D9" s="306"/>
    </row>
    <row r="10" ht="17.25" customHeight="1" spans="1:4">
      <c r="A10" s="307" t="s">
        <v>154</v>
      </c>
      <c r="B10" s="283"/>
      <c r="C10" s="305" t="s">
        <v>155</v>
      </c>
      <c r="D10" s="306"/>
    </row>
    <row r="11" ht="17.25" customHeight="1" spans="1:4">
      <c r="A11" s="307" t="s">
        <v>156</v>
      </c>
      <c r="B11" s="283"/>
      <c r="C11" s="305" t="s">
        <v>157</v>
      </c>
      <c r="D11" s="306"/>
    </row>
    <row r="12" ht="17.25" customHeight="1" spans="1:4">
      <c r="A12" s="307" t="s">
        <v>150</v>
      </c>
      <c r="B12" s="283"/>
      <c r="C12" s="305" t="s">
        <v>158</v>
      </c>
      <c r="D12" s="306">
        <v>3052491</v>
      </c>
    </row>
    <row r="13" ht="17.25" customHeight="1" spans="1:4">
      <c r="A13" s="308" t="s">
        <v>152</v>
      </c>
      <c r="B13" s="309"/>
      <c r="C13" s="305" t="s">
        <v>159</v>
      </c>
      <c r="D13" s="306"/>
    </row>
    <row r="14" ht="17.25" customHeight="1" spans="1:4">
      <c r="A14" s="308" t="s">
        <v>154</v>
      </c>
      <c r="B14" s="309"/>
      <c r="C14" s="305" t="s">
        <v>160</v>
      </c>
      <c r="D14" s="306"/>
    </row>
    <row r="15" ht="17.25" customHeight="1" spans="1:4">
      <c r="A15" s="307"/>
      <c r="B15" s="309"/>
      <c r="C15" s="305" t="s">
        <v>161</v>
      </c>
      <c r="D15" s="306">
        <v>345520</v>
      </c>
    </row>
    <row r="16" ht="17.25" customHeight="1" spans="1:4">
      <c r="A16" s="307"/>
      <c r="B16" s="283"/>
      <c r="C16" s="305" t="s">
        <v>162</v>
      </c>
      <c r="D16" s="306">
        <v>281692</v>
      </c>
    </row>
    <row r="17" ht="17.25" customHeight="1" spans="1:4">
      <c r="A17" s="307"/>
      <c r="B17" s="310"/>
      <c r="C17" s="305" t="s">
        <v>163</v>
      </c>
      <c r="D17" s="306"/>
    </row>
    <row r="18" ht="17.25" customHeight="1" spans="1:4">
      <c r="A18" s="308"/>
      <c r="B18" s="310"/>
      <c r="C18" s="305" t="s">
        <v>164</v>
      </c>
      <c r="D18" s="306"/>
    </row>
    <row r="19" ht="17.25" customHeight="1" spans="1:4">
      <c r="A19" s="308"/>
      <c r="B19" s="311"/>
      <c r="C19" s="305" t="s">
        <v>165</v>
      </c>
      <c r="D19" s="306"/>
    </row>
    <row r="20" ht="17.25" customHeight="1" spans="1:4">
      <c r="A20" s="312"/>
      <c r="B20" s="311"/>
      <c r="C20" s="305" t="s">
        <v>166</v>
      </c>
      <c r="D20" s="306"/>
    </row>
    <row r="21" ht="17.25" customHeight="1" spans="1:4">
      <c r="A21" s="312"/>
      <c r="B21" s="311"/>
      <c r="C21" s="305" t="s">
        <v>167</v>
      </c>
      <c r="D21" s="306"/>
    </row>
    <row r="22" ht="17.25" customHeight="1" spans="1:4">
      <c r="A22" s="312"/>
      <c r="B22" s="311"/>
      <c r="C22" s="305" t="s">
        <v>168</v>
      </c>
      <c r="D22" s="306"/>
    </row>
    <row r="23" ht="17.25" customHeight="1" spans="1:4">
      <c r="A23" s="312"/>
      <c r="B23" s="311"/>
      <c r="C23" s="305" t="s">
        <v>169</v>
      </c>
      <c r="D23" s="306"/>
    </row>
    <row r="24" ht="17.25" customHeight="1" spans="1:4">
      <c r="A24" s="312"/>
      <c r="B24" s="311"/>
      <c r="C24" s="305" t="s">
        <v>170</v>
      </c>
      <c r="D24" s="306"/>
    </row>
    <row r="25" ht="17.25" customHeight="1" spans="1:4">
      <c r="A25" s="312"/>
      <c r="B25" s="311"/>
      <c r="C25" s="305" t="s">
        <v>171</v>
      </c>
      <c r="D25" s="306"/>
    </row>
    <row r="26" ht="17.25" customHeight="1" spans="1:4">
      <c r="A26" s="312"/>
      <c r="B26" s="311"/>
      <c r="C26" s="305" t="s">
        <v>172</v>
      </c>
      <c r="D26" s="306">
        <v>263256</v>
      </c>
    </row>
    <row r="27" ht="17.25" customHeight="1" spans="1:4">
      <c r="A27" s="312"/>
      <c r="B27" s="311"/>
      <c r="C27" s="305" t="s">
        <v>173</v>
      </c>
      <c r="D27" s="306"/>
    </row>
    <row r="28" ht="17.25" customHeight="1" spans="1:4">
      <c r="A28" s="312"/>
      <c r="B28" s="311"/>
      <c r="C28" s="305" t="s">
        <v>174</v>
      </c>
      <c r="D28" s="306"/>
    </row>
    <row r="29" ht="17.25" customHeight="1" spans="1:4">
      <c r="A29" s="312"/>
      <c r="B29" s="311"/>
      <c r="C29" s="305" t="s">
        <v>175</v>
      </c>
      <c r="D29" s="306"/>
    </row>
    <row r="30" ht="17.25" customHeight="1" spans="1:4">
      <c r="A30" s="312"/>
      <c r="B30" s="311"/>
      <c r="C30" s="305" t="s">
        <v>176</v>
      </c>
      <c r="D30" s="306"/>
    </row>
    <row r="31" customHeight="1" spans="1:4">
      <c r="A31" s="313"/>
      <c r="B31" s="310"/>
      <c r="C31" s="305" t="s">
        <v>177</v>
      </c>
      <c r="D31" s="306"/>
    </row>
    <row r="32" customHeight="1" spans="1:4">
      <c r="A32" s="313"/>
      <c r="B32" s="310"/>
      <c r="C32" s="305" t="s">
        <v>178</v>
      </c>
      <c r="D32" s="306"/>
    </row>
    <row r="33" customHeight="1" spans="1:4">
      <c r="A33" s="313"/>
      <c r="B33" s="310"/>
      <c r="C33" s="305" t="s">
        <v>179</v>
      </c>
      <c r="D33" s="306"/>
    </row>
    <row r="34" customHeight="1" spans="1:4">
      <c r="A34" s="313"/>
      <c r="B34" s="310"/>
      <c r="C34" s="308" t="s">
        <v>180</v>
      </c>
      <c r="D34" s="314"/>
    </row>
    <row r="35" ht="17.25" customHeight="1" spans="1:4">
      <c r="A35" s="315" t="s">
        <v>181</v>
      </c>
      <c r="B35" s="310">
        <v>3942959</v>
      </c>
      <c r="C35" s="313" t="s">
        <v>73</v>
      </c>
      <c r="D35" s="310">
        <v>3942959</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zoomScaleSheetLayoutView="60" workbookViewId="0">
      <selection activeCell="D26" sqref="D26"/>
    </sheetView>
  </sheetViews>
  <sheetFormatPr defaultColWidth="8.88571428571429" defaultRowHeight="14.25" customHeight="1" outlineLevelCol="6"/>
  <cols>
    <col min="1" max="1" width="20.1333333333333" style="155" customWidth="1"/>
    <col min="2" max="2" width="44" style="155" customWidth="1"/>
    <col min="3" max="3" width="24.2857142857143" style="76" customWidth="1"/>
    <col min="4" max="4" width="16.5714285714286" style="76" customWidth="1"/>
    <col min="5" max="7" width="24.2857142857143" style="76" customWidth="1"/>
    <col min="8" max="8" width="9.13333333333333" style="76" customWidth="1"/>
    <col min="9" max="16384" width="9.13333333333333" style="76"/>
  </cols>
  <sheetData>
    <row r="1" ht="12" customHeight="1" spans="1:7">
      <c r="A1" s="285" t="s">
        <v>182</v>
      </c>
      <c r="D1" s="286"/>
      <c r="F1" s="79"/>
    </row>
    <row r="2" ht="39" customHeight="1" spans="1:7">
      <c r="A2" s="160" t="s">
        <v>6</v>
      </c>
      <c r="B2" s="160"/>
      <c r="C2" s="160"/>
      <c r="D2" s="160"/>
      <c r="E2" s="160"/>
      <c r="F2" s="160"/>
      <c r="G2" s="160"/>
    </row>
    <row r="3" ht="18" customHeight="1" spans="1:7">
      <c r="A3" s="161" t="s">
        <v>22</v>
      </c>
      <c r="F3" s="158"/>
      <c r="G3" s="158" t="s">
        <v>23</v>
      </c>
    </row>
    <row r="4" ht="20.25" customHeight="1" spans="1:7">
      <c r="A4" s="287" t="s">
        <v>183</v>
      </c>
      <c r="B4" s="288"/>
      <c r="C4" s="89" t="s">
        <v>77</v>
      </c>
      <c r="D4" s="89" t="s">
        <v>100</v>
      </c>
      <c r="E4" s="89"/>
      <c r="F4" s="89"/>
      <c r="G4" s="289" t="s">
        <v>101</v>
      </c>
    </row>
    <row r="5" ht="20.25" customHeight="1" spans="1:7">
      <c r="A5" s="165" t="s">
        <v>97</v>
      </c>
      <c r="B5" s="290" t="s">
        <v>98</v>
      </c>
      <c r="C5" s="89"/>
      <c r="D5" s="89" t="s">
        <v>79</v>
      </c>
      <c r="E5" s="89" t="s">
        <v>184</v>
      </c>
      <c r="F5" s="89" t="s">
        <v>185</v>
      </c>
      <c r="G5" s="291"/>
    </row>
    <row r="6" ht="13.5" customHeight="1" spans="1:7">
      <c r="A6" s="176">
        <v>1</v>
      </c>
      <c r="B6" s="176">
        <v>2</v>
      </c>
      <c r="C6" s="292">
        <v>3</v>
      </c>
      <c r="D6" s="292">
        <v>4</v>
      </c>
      <c r="E6" s="292">
        <v>5</v>
      </c>
      <c r="F6" s="292">
        <v>6</v>
      </c>
      <c r="G6" s="176">
        <v>7</v>
      </c>
    </row>
    <row r="7" ht="18" customHeight="1" spans="1:7">
      <c r="A7" s="293" t="s">
        <v>107</v>
      </c>
      <c r="B7" s="293" t="s">
        <v>108</v>
      </c>
      <c r="C7" s="294">
        <v>3052491</v>
      </c>
      <c r="D7" s="294">
        <v>2951711</v>
      </c>
      <c r="E7" s="294">
        <v>2789631</v>
      </c>
      <c r="F7" s="294">
        <v>162080</v>
      </c>
      <c r="G7" s="294">
        <v>100780</v>
      </c>
    </row>
    <row r="8" ht="18" customHeight="1" spans="1:7">
      <c r="A8" s="295" t="s">
        <v>186</v>
      </c>
      <c r="B8" s="295" t="s">
        <v>110</v>
      </c>
      <c r="C8" s="294">
        <v>3052491</v>
      </c>
      <c r="D8" s="294">
        <v>2951711</v>
      </c>
      <c r="E8" s="294">
        <v>2789631</v>
      </c>
      <c r="F8" s="294">
        <v>162080</v>
      </c>
      <c r="G8" s="294">
        <v>100780</v>
      </c>
    </row>
    <row r="9" ht="18" customHeight="1" spans="1:7">
      <c r="A9" s="296" t="s">
        <v>187</v>
      </c>
      <c r="B9" s="296" t="s">
        <v>112</v>
      </c>
      <c r="C9" s="294">
        <v>2951711</v>
      </c>
      <c r="D9" s="294">
        <v>2951711</v>
      </c>
      <c r="E9" s="294">
        <v>2789631</v>
      </c>
      <c r="F9" s="294">
        <v>162080</v>
      </c>
      <c r="G9" s="294"/>
    </row>
    <row r="10" ht="18" customHeight="1" spans="1:7">
      <c r="A10" s="296" t="s">
        <v>188</v>
      </c>
      <c r="B10" s="296" t="s">
        <v>114</v>
      </c>
      <c r="C10" s="294">
        <v>100780</v>
      </c>
      <c r="D10" s="294"/>
      <c r="E10" s="294"/>
      <c r="F10" s="294"/>
      <c r="G10" s="294">
        <v>100780</v>
      </c>
    </row>
    <row r="11" ht="18" customHeight="1" spans="1:7">
      <c r="A11" s="293" t="s">
        <v>115</v>
      </c>
      <c r="B11" s="293" t="s">
        <v>116</v>
      </c>
      <c r="C11" s="294">
        <v>345520</v>
      </c>
      <c r="D11" s="294">
        <v>336300</v>
      </c>
      <c r="E11" s="294">
        <v>334400</v>
      </c>
      <c r="F11" s="294">
        <v>1900</v>
      </c>
      <c r="G11" s="294">
        <v>9220</v>
      </c>
    </row>
    <row r="12" ht="18" customHeight="1" spans="1:7">
      <c r="A12" s="295" t="s">
        <v>189</v>
      </c>
      <c r="B12" s="295" t="s">
        <v>118</v>
      </c>
      <c r="C12" s="294">
        <v>336300</v>
      </c>
      <c r="D12" s="294">
        <v>336300</v>
      </c>
      <c r="E12" s="294">
        <v>334400</v>
      </c>
      <c r="F12" s="294">
        <v>1900</v>
      </c>
      <c r="G12" s="294"/>
    </row>
    <row r="13" ht="18" customHeight="1" spans="1:7">
      <c r="A13" s="296" t="s">
        <v>190</v>
      </c>
      <c r="B13" s="296" t="s">
        <v>120</v>
      </c>
      <c r="C13" s="294">
        <v>27100</v>
      </c>
      <c r="D13" s="294">
        <v>27100</v>
      </c>
      <c r="E13" s="294">
        <v>25200</v>
      </c>
      <c r="F13" s="294">
        <v>1900</v>
      </c>
      <c r="G13" s="294"/>
    </row>
    <row r="14" ht="18" customHeight="1" spans="1:7">
      <c r="A14" s="296" t="s">
        <v>191</v>
      </c>
      <c r="B14" s="296" t="s">
        <v>122</v>
      </c>
      <c r="C14" s="294">
        <v>309200</v>
      </c>
      <c r="D14" s="294">
        <v>309200</v>
      </c>
      <c r="E14" s="294">
        <v>309200</v>
      </c>
      <c r="F14" s="294"/>
      <c r="G14" s="294"/>
    </row>
    <row r="15" ht="18" customHeight="1" spans="1:7">
      <c r="A15" s="295" t="s">
        <v>192</v>
      </c>
      <c r="B15" s="295" t="s">
        <v>124</v>
      </c>
      <c r="C15" s="294">
        <v>9220</v>
      </c>
      <c r="D15" s="294"/>
      <c r="E15" s="294"/>
      <c r="F15" s="294"/>
      <c r="G15" s="294">
        <v>9220</v>
      </c>
    </row>
    <row r="16" ht="18" customHeight="1" spans="1:7">
      <c r="A16" s="296" t="s">
        <v>193</v>
      </c>
      <c r="B16" s="296" t="s">
        <v>126</v>
      </c>
      <c r="C16" s="294">
        <v>9220</v>
      </c>
      <c r="D16" s="294"/>
      <c r="E16" s="294"/>
      <c r="F16" s="294"/>
      <c r="G16" s="294">
        <v>9220</v>
      </c>
    </row>
    <row r="17" ht="18" customHeight="1" spans="1:7">
      <c r="A17" s="293" t="s">
        <v>127</v>
      </c>
      <c r="B17" s="293" t="s">
        <v>128</v>
      </c>
      <c r="C17" s="294">
        <v>281692</v>
      </c>
      <c r="D17" s="294">
        <v>281692</v>
      </c>
      <c r="E17" s="294">
        <v>281692</v>
      </c>
      <c r="F17" s="294"/>
      <c r="G17" s="294"/>
    </row>
    <row r="18" ht="18" customHeight="1" spans="1:7">
      <c r="A18" s="295" t="s">
        <v>194</v>
      </c>
      <c r="B18" s="295" t="s">
        <v>130</v>
      </c>
      <c r="C18" s="294">
        <v>281692</v>
      </c>
      <c r="D18" s="294">
        <v>281692</v>
      </c>
      <c r="E18" s="294">
        <v>281692</v>
      </c>
      <c r="F18" s="294"/>
      <c r="G18" s="294"/>
    </row>
    <row r="19" ht="18" customHeight="1" spans="1:7">
      <c r="A19" s="296" t="s">
        <v>195</v>
      </c>
      <c r="B19" s="296" t="s">
        <v>132</v>
      </c>
      <c r="C19" s="294">
        <v>540</v>
      </c>
      <c r="D19" s="294">
        <v>540</v>
      </c>
      <c r="E19" s="294">
        <v>540</v>
      </c>
      <c r="F19" s="294"/>
      <c r="G19" s="294"/>
    </row>
    <row r="20" ht="18" customHeight="1" spans="1:7">
      <c r="A20" s="296" t="s">
        <v>196</v>
      </c>
      <c r="B20" s="296" t="s">
        <v>134</v>
      </c>
      <c r="C20" s="294">
        <v>165440</v>
      </c>
      <c r="D20" s="294">
        <v>165440</v>
      </c>
      <c r="E20" s="294">
        <v>165440</v>
      </c>
      <c r="F20" s="294"/>
      <c r="G20" s="294"/>
    </row>
    <row r="21" ht="18" customHeight="1" spans="1:7">
      <c r="A21" s="296" t="s">
        <v>197</v>
      </c>
      <c r="B21" s="296" t="s">
        <v>136</v>
      </c>
      <c r="C21" s="294">
        <v>111840</v>
      </c>
      <c r="D21" s="294">
        <v>111840</v>
      </c>
      <c r="E21" s="294">
        <v>111840</v>
      </c>
      <c r="F21" s="294"/>
      <c r="G21" s="294"/>
    </row>
    <row r="22" ht="18" customHeight="1" spans="1:7">
      <c r="A22" s="296" t="s">
        <v>198</v>
      </c>
      <c r="B22" s="296" t="s">
        <v>138</v>
      </c>
      <c r="C22" s="294">
        <v>3872</v>
      </c>
      <c r="D22" s="294">
        <v>3872</v>
      </c>
      <c r="E22" s="294">
        <v>3872</v>
      </c>
      <c r="F22" s="294"/>
      <c r="G22" s="294"/>
    </row>
    <row r="23" ht="18" customHeight="1" spans="1:7">
      <c r="A23" s="293" t="s">
        <v>139</v>
      </c>
      <c r="B23" s="293" t="s">
        <v>140</v>
      </c>
      <c r="C23" s="294">
        <v>263256</v>
      </c>
      <c r="D23" s="294">
        <v>263256</v>
      </c>
      <c r="E23" s="294">
        <v>263256</v>
      </c>
      <c r="F23" s="294"/>
      <c r="G23" s="294"/>
    </row>
    <row r="24" ht="18" customHeight="1" spans="1:7">
      <c r="A24" s="295" t="s">
        <v>199</v>
      </c>
      <c r="B24" s="295" t="s">
        <v>142</v>
      </c>
      <c r="C24" s="294">
        <v>263256</v>
      </c>
      <c r="D24" s="294">
        <v>263256</v>
      </c>
      <c r="E24" s="294">
        <v>263256</v>
      </c>
      <c r="F24" s="294"/>
      <c r="G24" s="294"/>
    </row>
    <row r="25" ht="18" customHeight="1" spans="1:7">
      <c r="A25" s="296" t="s">
        <v>200</v>
      </c>
      <c r="B25" s="296" t="s">
        <v>144</v>
      </c>
      <c r="C25" s="294">
        <v>263256</v>
      </c>
      <c r="D25" s="294">
        <v>263256</v>
      </c>
      <c r="E25" s="294">
        <v>263256</v>
      </c>
      <c r="F25" s="294"/>
      <c r="G25" s="294"/>
    </row>
    <row r="26" ht="18" customHeight="1" spans="1:7">
      <c r="A26" s="171" t="s">
        <v>145</v>
      </c>
      <c r="B26" s="173" t="s">
        <v>145</v>
      </c>
      <c r="C26" s="297">
        <v>3942959</v>
      </c>
      <c r="D26" s="298">
        <v>3832959</v>
      </c>
      <c r="E26" s="297">
        <v>3668979</v>
      </c>
      <c r="F26" s="297">
        <v>163980</v>
      </c>
      <c r="G26" s="297">
        <v>110000</v>
      </c>
    </row>
    <row r="27" customHeight="1" spans="1:7">
      <c r="B27" s="174"/>
      <c r="C27" s="299"/>
      <c r="D27" s="299"/>
    </row>
  </sheetData>
  <mergeCells count="7">
    <mergeCell ref="A2:G2"/>
    <mergeCell ref="A3:E3"/>
    <mergeCell ref="A4:B4"/>
    <mergeCell ref="D4:F4"/>
    <mergeCell ref="A26:B26"/>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G17" sqref="G17"/>
    </sheetView>
  </sheetViews>
  <sheetFormatPr defaultColWidth="8.88571428571429" defaultRowHeight="14.25" outlineLevelRow="6" outlineLevelCol="5"/>
  <cols>
    <col min="1" max="2" width="27.4285714285714" style="273" customWidth="1"/>
    <col min="3" max="3" width="17.2857142857143" style="274" customWidth="1"/>
    <col min="4" max="5" width="26.2857142857143" style="275" customWidth="1"/>
    <col min="6" max="6" width="18.7142857142857" style="275" customWidth="1"/>
    <col min="7" max="7" width="9.13333333333333" style="76" customWidth="1"/>
    <col min="8" max="16384" width="9.13333333333333" style="76"/>
  </cols>
  <sheetData>
    <row r="1" ht="12" customHeight="1" spans="1:6">
      <c r="A1" s="276" t="s">
        <v>201</v>
      </c>
      <c r="B1" s="277"/>
      <c r="C1" s="110"/>
      <c r="D1" s="76"/>
      <c r="E1" s="76"/>
    </row>
    <row r="2" ht="25.5" customHeight="1" spans="1:6">
      <c r="A2" s="278" t="s">
        <v>7</v>
      </c>
      <c r="B2" s="278"/>
      <c r="C2" s="278"/>
      <c r="D2" s="278"/>
      <c r="E2" s="278"/>
      <c r="F2" s="278"/>
    </row>
    <row r="3" ht="15.75" customHeight="1" spans="1:6">
      <c r="A3" s="161" t="s">
        <v>22</v>
      </c>
      <c r="B3" s="277"/>
      <c r="C3" s="110"/>
      <c r="D3" s="76"/>
      <c r="E3" s="76"/>
      <c r="F3" s="279" t="s">
        <v>202</v>
      </c>
    </row>
    <row r="4" s="272" customFormat="1" ht="19.5" customHeight="1" spans="1:6">
      <c r="A4" s="280" t="s">
        <v>203</v>
      </c>
      <c r="B4" s="86" t="s">
        <v>204</v>
      </c>
      <c r="C4" s="87" t="s">
        <v>205</v>
      </c>
      <c r="D4" s="88"/>
      <c r="E4" s="163"/>
      <c r="F4" s="86" t="s">
        <v>206</v>
      </c>
    </row>
    <row r="5" s="272" customFormat="1" ht="19.5" customHeight="1" spans="1:6">
      <c r="A5" s="94"/>
      <c r="B5" s="90"/>
      <c r="C5" s="97" t="s">
        <v>79</v>
      </c>
      <c r="D5" s="97" t="s">
        <v>207</v>
      </c>
      <c r="E5" s="97" t="s">
        <v>208</v>
      </c>
      <c r="F5" s="90"/>
    </row>
    <row r="6" s="272" customFormat="1" ht="18.75" customHeight="1" spans="1:6">
      <c r="A6" s="281">
        <v>1</v>
      </c>
      <c r="B6" s="281">
        <v>2</v>
      </c>
      <c r="C6" s="282">
        <v>3</v>
      </c>
      <c r="D6" s="281">
        <v>4</v>
      </c>
      <c r="E6" s="281">
        <v>5</v>
      </c>
      <c r="F6" s="281">
        <v>6</v>
      </c>
    </row>
    <row r="7" ht="18.75" customHeight="1" spans="1:6">
      <c r="A7" s="283">
        <v>1250</v>
      </c>
      <c r="B7" s="283"/>
      <c r="C7" s="284"/>
      <c r="D7" s="283"/>
      <c r="E7" s="283"/>
      <c r="F7" s="283">
        <v>1250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2"/>
  <sheetViews>
    <sheetView zoomScaleSheetLayoutView="60" workbookViewId="0">
      <selection activeCell="I21" sqref="I21:I27"/>
    </sheetView>
  </sheetViews>
  <sheetFormatPr defaultColWidth="8.88571428571429" defaultRowHeight="14.25" customHeight="1"/>
  <cols>
    <col min="1" max="1" width="24.4285714285714" style="76" customWidth="1"/>
    <col min="2" max="2" width="23.5714285714286" style="155" customWidth="1"/>
    <col min="3" max="3" width="21.7142857142857" style="155" customWidth="1"/>
    <col min="4" max="4" width="17.4285714285714" style="155" customWidth="1"/>
    <col min="5" max="5" width="12.2857142857143" style="155" customWidth="1"/>
    <col min="6" max="6" width="33.1428571428571" style="155" customWidth="1"/>
    <col min="7" max="7" width="14.2857142857143" style="155" customWidth="1"/>
    <col min="8" max="8" width="29.7142857142857" style="155" customWidth="1"/>
    <col min="9" max="9" width="16" style="110" customWidth="1"/>
    <col min="10" max="10" width="15.1428571428571" style="110" customWidth="1"/>
    <col min="11" max="12" width="12.1333333333333" style="110" customWidth="1"/>
    <col min="13" max="13" width="16" style="110" customWidth="1"/>
    <col min="14" max="24" width="12.1333333333333" style="110" customWidth="1"/>
    <col min="25" max="25" width="9.13333333333333" style="76" customWidth="1"/>
    <col min="26" max="16384" width="9.13333333333333" style="76"/>
  </cols>
  <sheetData>
    <row r="1" ht="12" customHeight="1" spans="1:24">
      <c r="A1" s="257" t="s">
        <v>209</v>
      </c>
    </row>
    <row r="2" ht="39" customHeight="1" spans="1:24">
      <c r="A2" s="258" t="s">
        <v>8</v>
      </c>
      <c r="B2" s="258"/>
      <c r="C2" s="258"/>
      <c r="D2" s="258"/>
      <c r="E2" s="258"/>
      <c r="F2" s="258"/>
      <c r="G2" s="258"/>
      <c r="H2" s="258"/>
      <c r="I2" s="258"/>
      <c r="J2" s="258"/>
      <c r="K2" s="258"/>
      <c r="L2" s="258"/>
      <c r="M2" s="258"/>
      <c r="N2" s="258"/>
      <c r="O2" s="258"/>
      <c r="P2" s="258"/>
      <c r="Q2" s="258"/>
      <c r="R2" s="258"/>
      <c r="S2" s="258"/>
      <c r="T2" s="258"/>
      <c r="U2" s="258"/>
      <c r="V2" s="258"/>
      <c r="W2" s="258"/>
      <c r="X2" s="258"/>
    </row>
    <row r="3" ht="18" customHeight="1" spans="1:24">
      <c r="A3" s="259" t="s">
        <v>22</v>
      </c>
      <c r="B3" s="259"/>
      <c r="C3" s="259"/>
      <c r="D3" s="259"/>
      <c r="E3" s="259"/>
      <c r="F3" s="259"/>
      <c r="G3" s="259"/>
      <c r="H3" s="259"/>
      <c r="I3" s="259"/>
      <c r="J3" s="259"/>
      <c r="K3" s="76"/>
      <c r="L3" s="76"/>
      <c r="M3" s="76"/>
      <c r="N3" s="76"/>
      <c r="O3" s="76"/>
      <c r="P3" s="76"/>
      <c r="Q3" s="76"/>
      <c r="X3" s="260" t="s">
        <v>23</v>
      </c>
    </row>
    <row r="4" ht="13.5" spans="1:24">
      <c r="A4" s="199" t="s">
        <v>210</v>
      </c>
      <c r="B4" s="199" t="s">
        <v>211</v>
      </c>
      <c r="C4" s="199" t="s">
        <v>212</v>
      </c>
      <c r="D4" s="199" t="s">
        <v>213</v>
      </c>
      <c r="E4" s="199" t="s">
        <v>214</v>
      </c>
      <c r="F4" s="199" t="s">
        <v>215</v>
      </c>
      <c r="G4" s="199" t="s">
        <v>216</v>
      </c>
      <c r="H4" s="199" t="s">
        <v>217</v>
      </c>
      <c r="I4" s="118" t="s">
        <v>218</v>
      </c>
      <c r="J4" s="118"/>
      <c r="K4" s="118"/>
      <c r="L4" s="118"/>
      <c r="M4" s="118"/>
      <c r="N4" s="118"/>
      <c r="O4" s="118"/>
      <c r="P4" s="118"/>
      <c r="Q4" s="118"/>
      <c r="R4" s="118"/>
      <c r="S4" s="118"/>
      <c r="T4" s="118"/>
      <c r="U4" s="118"/>
      <c r="V4" s="118"/>
      <c r="W4" s="118"/>
      <c r="X4" s="118"/>
    </row>
    <row r="5" ht="13.5" spans="1:24">
      <c r="A5" s="199"/>
      <c r="B5" s="199"/>
      <c r="C5" s="199"/>
      <c r="D5" s="199"/>
      <c r="E5" s="199"/>
      <c r="F5" s="199"/>
      <c r="G5" s="199"/>
      <c r="H5" s="199"/>
      <c r="I5" s="118" t="s">
        <v>219</v>
      </c>
      <c r="J5" s="118" t="s">
        <v>220</v>
      </c>
      <c r="K5" s="118"/>
      <c r="L5" s="118"/>
      <c r="M5" s="118"/>
      <c r="N5" s="118"/>
      <c r="O5" s="89" t="s">
        <v>221</v>
      </c>
      <c r="P5" s="89"/>
      <c r="Q5" s="89"/>
      <c r="R5" s="118" t="s">
        <v>83</v>
      </c>
      <c r="S5" s="118" t="s">
        <v>84</v>
      </c>
      <c r="T5" s="118"/>
      <c r="U5" s="118"/>
      <c r="V5" s="118"/>
      <c r="W5" s="118"/>
      <c r="X5" s="118"/>
    </row>
    <row r="6" ht="13.5" customHeight="1" spans="1:24">
      <c r="A6" s="199"/>
      <c r="B6" s="199"/>
      <c r="C6" s="199"/>
      <c r="D6" s="199"/>
      <c r="E6" s="199"/>
      <c r="F6" s="199"/>
      <c r="G6" s="199"/>
      <c r="H6" s="199"/>
      <c r="I6" s="118"/>
      <c r="J6" s="120" t="s">
        <v>222</v>
      </c>
      <c r="K6" s="118" t="s">
        <v>223</v>
      </c>
      <c r="L6" s="118" t="s">
        <v>224</v>
      </c>
      <c r="M6" s="118" t="s">
        <v>225</v>
      </c>
      <c r="N6" s="118" t="s">
        <v>226</v>
      </c>
      <c r="O6" s="261" t="s">
        <v>80</v>
      </c>
      <c r="P6" s="261" t="s">
        <v>81</v>
      </c>
      <c r="Q6" s="261" t="s">
        <v>82</v>
      </c>
      <c r="R6" s="118"/>
      <c r="S6" s="118" t="s">
        <v>79</v>
      </c>
      <c r="T6" s="118" t="s">
        <v>86</v>
      </c>
      <c r="U6" s="118" t="s">
        <v>87</v>
      </c>
      <c r="V6" s="118" t="s">
        <v>88</v>
      </c>
      <c r="W6" s="118" t="s">
        <v>89</v>
      </c>
      <c r="X6" s="118" t="s">
        <v>90</v>
      </c>
    </row>
    <row r="7" ht="12.75" spans="1:24">
      <c r="A7" s="199"/>
      <c r="B7" s="199"/>
      <c r="C7" s="199"/>
      <c r="D7" s="199"/>
      <c r="E7" s="199"/>
      <c r="F7" s="199"/>
      <c r="G7" s="199"/>
      <c r="H7" s="199"/>
      <c r="I7" s="118"/>
      <c r="J7" s="125"/>
      <c r="K7" s="118"/>
      <c r="L7" s="118"/>
      <c r="M7" s="118"/>
      <c r="N7" s="118"/>
      <c r="O7" s="262"/>
      <c r="P7" s="262"/>
      <c r="Q7" s="262"/>
      <c r="R7" s="118"/>
      <c r="S7" s="118"/>
      <c r="T7" s="118"/>
      <c r="U7" s="118"/>
      <c r="V7" s="118"/>
      <c r="W7" s="118"/>
      <c r="X7" s="118"/>
    </row>
    <row r="8" ht="13.5" customHeight="1" spans="1:24">
      <c r="A8" s="263">
        <v>1</v>
      </c>
      <c r="B8" s="263">
        <v>2</v>
      </c>
      <c r="C8" s="263">
        <v>3</v>
      </c>
      <c r="D8" s="263">
        <v>4</v>
      </c>
      <c r="E8" s="263">
        <v>5</v>
      </c>
      <c r="F8" s="263">
        <v>6</v>
      </c>
      <c r="G8" s="263">
        <v>7</v>
      </c>
      <c r="H8" s="263">
        <v>8</v>
      </c>
      <c r="I8" s="263">
        <v>9</v>
      </c>
      <c r="J8" s="263">
        <v>10</v>
      </c>
      <c r="K8" s="263">
        <v>11</v>
      </c>
      <c r="L8" s="263">
        <v>12</v>
      </c>
      <c r="M8" s="263">
        <v>13</v>
      </c>
      <c r="N8" s="263">
        <v>14</v>
      </c>
      <c r="O8" s="263">
        <v>15</v>
      </c>
      <c r="P8" s="263">
        <v>16</v>
      </c>
      <c r="Q8" s="263">
        <v>17</v>
      </c>
      <c r="R8" s="263">
        <v>18</v>
      </c>
      <c r="S8" s="263">
        <v>19</v>
      </c>
      <c r="T8" s="263">
        <v>20</v>
      </c>
      <c r="U8" s="263">
        <v>21</v>
      </c>
      <c r="V8" s="263">
        <v>22</v>
      </c>
      <c r="W8" s="263">
        <v>23</v>
      </c>
      <c r="X8" s="263">
        <v>24</v>
      </c>
    </row>
    <row r="9" ht="18" customHeight="1" spans="1:24">
      <c r="A9" s="264" t="s">
        <v>92</v>
      </c>
      <c r="B9" s="264" t="s">
        <v>92</v>
      </c>
      <c r="C9" s="264" t="s">
        <v>227</v>
      </c>
      <c r="D9" s="264" t="s">
        <v>228</v>
      </c>
      <c r="E9" s="264" t="s">
        <v>187</v>
      </c>
      <c r="F9" s="264" t="s">
        <v>112</v>
      </c>
      <c r="G9" s="264" t="s">
        <v>229</v>
      </c>
      <c r="H9" s="265" t="s">
        <v>230</v>
      </c>
      <c r="I9" s="266">
        <v>773220</v>
      </c>
      <c r="J9" s="266">
        <v>773220</v>
      </c>
      <c r="K9" s="228"/>
      <c r="L9" s="228"/>
      <c r="M9" s="266">
        <v>773220</v>
      </c>
      <c r="N9" s="267"/>
      <c r="O9" s="267"/>
      <c r="P9" s="267"/>
      <c r="Q9" s="267"/>
      <c r="R9" s="267"/>
      <c r="S9" s="267"/>
      <c r="T9" s="267"/>
      <c r="U9" s="267"/>
      <c r="V9" s="267"/>
      <c r="W9" s="267"/>
      <c r="X9" s="267"/>
    </row>
    <row r="10" ht="18" customHeight="1" spans="1:24">
      <c r="A10" s="264" t="s">
        <v>92</v>
      </c>
      <c r="B10" s="264" t="s">
        <v>92</v>
      </c>
      <c r="C10" s="264" t="s">
        <v>227</v>
      </c>
      <c r="D10" s="264" t="s">
        <v>228</v>
      </c>
      <c r="E10" s="264" t="s">
        <v>187</v>
      </c>
      <c r="F10" s="264" t="s">
        <v>112</v>
      </c>
      <c r="G10" s="264" t="s">
        <v>231</v>
      </c>
      <c r="H10" s="265" t="s">
        <v>232</v>
      </c>
      <c r="I10" s="266">
        <v>29616</v>
      </c>
      <c r="J10" s="266">
        <v>29616</v>
      </c>
      <c r="K10" s="228"/>
      <c r="L10" s="228"/>
      <c r="M10" s="266">
        <v>29616</v>
      </c>
      <c r="N10" s="267"/>
      <c r="O10" s="267"/>
      <c r="P10" s="267"/>
      <c r="Q10" s="267"/>
      <c r="R10" s="267"/>
      <c r="S10" s="267"/>
      <c r="T10" s="267"/>
      <c r="U10" s="267"/>
      <c r="V10" s="267"/>
      <c r="W10" s="267"/>
      <c r="X10" s="267"/>
    </row>
    <row r="11" ht="18" customHeight="1" spans="1:24">
      <c r="A11" s="264" t="s">
        <v>92</v>
      </c>
      <c r="B11" s="264" t="s">
        <v>92</v>
      </c>
      <c r="C11" s="264" t="s">
        <v>227</v>
      </c>
      <c r="D11" s="264" t="s">
        <v>228</v>
      </c>
      <c r="E11" s="264" t="s">
        <v>187</v>
      </c>
      <c r="F11" s="264" t="s">
        <v>112</v>
      </c>
      <c r="G11" s="264" t="s">
        <v>233</v>
      </c>
      <c r="H11" s="265" t="s">
        <v>234</v>
      </c>
      <c r="I11" s="266">
        <v>64435</v>
      </c>
      <c r="J11" s="266">
        <v>64435</v>
      </c>
      <c r="K11" s="228"/>
      <c r="L11" s="228"/>
      <c r="M11" s="266">
        <v>64435</v>
      </c>
      <c r="N11" s="267"/>
      <c r="O11" s="267"/>
      <c r="P11" s="267"/>
      <c r="Q11" s="267"/>
      <c r="R11" s="267"/>
      <c r="S11" s="267"/>
      <c r="T11" s="267"/>
      <c r="U11" s="267"/>
      <c r="V11" s="267"/>
      <c r="W11" s="267"/>
      <c r="X11" s="267"/>
    </row>
    <row r="12" ht="18" customHeight="1" spans="1:24">
      <c r="A12" s="264" t="s">
        <v>92</v>
      </c>
      <c r="B12" s="264" t="s">
        <v>92</v>
      </c>
      <c r="C12" s="264" t="s">
        <v>227</v>
      </c>
      <c r="D12" s="264" t="s">
        <v>228</v>
      </c>
      <c r="E12" s="264" t="s">
        <v>187</v>
      </c>
      <c r="F12" s="264" t="s">
        <v>112</v>
      </c>
      <c r="G12" s="264" t="s">
        <v>235</v>
      </c>
      <c r="H12" s="265" t="s">
        <v>236</v>
      </c>
      <c r="I12" s="266">
        <v>896760</v>
      </c>
      <c r="J12" s="266">
        <v>896760</v>
      </c>
      <c r="K12" s="228"/>
      <c r="L12" s="228"/>
      <c r="M12" s="266">
        <v>896760</v>
      </c>
      <c r="N12" s="267"/>
      <c r="O12" s="267"/>
      <c r="P12" s="267"/>
      <c r="Q12" s="267"/>
      <c r="R12" s="267"/>
      <c r="S12" s="267"/>
      <c r="T12" s="267"/>
      <c r="U12" s="267"/>
      <c r="V12" s="267"/>
      <c r="W12" s="267"/>
      <c r="X12" s="267"/>
    </row>
    <row r="13" ht="18" customHeight="1" spans="1:24">
      <c r="A13" s="264" t="s">
        <v>92</v>
      </c>
      <c r="B13" s="264" t="s">
        <v>92</v>
      </c>
      <c r="C13" s="264" t="s">
        <v>237</v>
      </c>
      <c r="D13" s="264" t="s">
        <v>238</v>
      </c>
      <c r="E13" s="264" t="s">
        <v>187</v>
      </c>
      <c r="F13" s="264" t="s">
        <v>112</v>
      </c>
      <c r="G13" s="264" t="s">
        <v>239</v>
      </c>
      <c r="H13" s="265" t="s">
        <v>240</v>
      </c>
      <c r="I13" s="266">
        <v>11840</v>
      </c>
      <c r="J13" s="266">
        <v>11840</v>
      </c>
      <c r="K13" s="228"/>
      <c r="L13" s="228"/>
      <c r="M13" s="266">
        <v>11840</v>
      </c>
      <c r="N13" s="267"/>
      <c r="O13" s="267"/>
      <c r="P13" s="267"/>
      <c r="Q13" s="267"/>
      <c r="R13" s="267"/>
      <c r="S13" s="267"/>
      <c r="T13" s="267"/>
      <c r="U13" s="267"/>
      <c r="V13" s="267"/>
      <c r="W13" s="267"/>
      <c r="X13" s="267"/>
    </row>
    <row r="14" ht="18" customHeight="1" spans="1:24">
      <c r="A14" s="264" t="s">
        <v>92</v>
      </c>
      <c r="B14" s="264" t="s">
        <v>92</v>
      </c>
      <c r="C14" s="264" t="s">
        <v>237</v>
      </c>
      <c r="D14" s="264" t="s">
        <v>238</v>
      </c>
      <c r="E14" s="264" t="s">
        <v>191</v>
      </c>
      <c r="F14" s="264" t="s">
        <v>122</v>
      </c>
      <c r="G14" s="264" t="s">
        <v>241</v>
      </c>
      <c r="H14" s="265" t="s">
        <v>242</v>
      </c>
      <c r="I14" s="266">
        <v>309200</v>
      </c>
      <c r="J14" s="266">
        <v>309200</v>
      </c>
      <c r="K14" s="228"/>
      <c r="L14" s="228"/>
      <c r="M14" s="266">
        <v>309200</v>
      </c>
      <c r="N14" s="267"/>
      <c r="O14" s="267"/>
      <c r="P14" s="267"/>
      <c r="Q14" s="267"/>
      <c r="R14" s="267"/>
      <c r="S14" s="267"/>
      <c r="T14" s="267"/>
      <c r="U14" s="267"/>
      <c r="V14" s="267"/>
      <c r="W14" s="267"/>
      <c r="X14" s="267"/>
    </row>
    <row r="15" ht="18" customHeight="1" spans="1:24">
      <c r="A15" s="264" t="s">
        <v>92</v>
      </c>
      <c r="B15" s="264" t="s">
        <v>92</v>
      </c>
      <c r="C15" s="264" t="s">
        <v>237</v>
      </c>
      <c r="D15" s="264" t="s">
        <v>238</v>
      </c>
      <c r="E15" s="264" t="s">
        <v>195</v>
      </c>
      <c r="F15" s="264" t="s">
        <v>132</v>
      </c>
      <c r="G15" s="264" t="s">
        <v>243</v>
      </c>
      <c r="H15" s="265" t="s">
        <v>244</v>
      </c>
      <c r="I15" s="266">
        <v>540</v>
      </c>
      <c r="J15" s="266">
        <v>540</v>
      </c>
      <c r="K15" s="228"/>
      <c r="L15" s="228"/>
      <c r="M15" s="266">
        <v>540</v>
      </c>
      <c r="N15" s="267"/>
      <c r="O15" s="267"/>
      <c r="P15" s="267"/>
      <c r="Q15" s="267"/>
      <c r="R15" s="267"/>
      <c r="S15" s="267"/>
      <c r="T15" s="267"/>
      <c r="U15" s="267"/>
      <c r="V15" s="267"/>
      <c r="W15" s="267"/>
      <c r="X15" s="267"/>
    </row>
    <row r="16" ht="18" customHeight="1" spans="1:24">
      <c r="A16" s="264" t="s">
        <v>92</v>
      </c>
      <c r="B16" s="264" t="s">
        <v>92</v>
      </c>
      <c r="C16" s="264" t="s">
        <v>237</v>
      </c>
      <c r="D16" s="264" t="s">
        <v>238</v>
      </c>
      <c r="E16" s="264" t="s">
        <v>196</v>
      </c>
      <c r="F16" s="264" t="s">
        <v>134</v>
      </c>
      <c r="G16" s="264" t="s">
        <v>243</v>
      </c>
      <c r="H16" s="265" t="s">
        <v>244</v>
      </c>
      <c r="I16" s="266">
        <v>165440</v>
      </c>
      <c r="J16" s="266">
        <v>165440</v>
      </c>
      <c r="K16" s="228"/>
      <c r="L16" s="228"/>
      <c r="M16" s="266">
        <v>165440</v>
      </c>
      <c r="N16" s="267"/>
      <c r="O16" s="267"/>
      <c r="P16" s="267"/>
      <c r="Q16" s="267"/>
      <c r="R16" s="267"/>
      <c r="S16" s="267"/>
      <c r="T16" s="267"/>
      <c r="U16" s="267"/>
      <c r="V16" s="267"/>
      <c r="W16" s="267"/>
      <c r="X16" s="267"/>
    </row>
    <row r="17" ht="18" customHeight="1" spans="1:24">
      <c r="A17" s="264" t="s">
        <v>92</v>
      </c>
      <c r="B17" s="264" t="s">
        <v>92</v>
      </c>
      <c r="C17" s="264" t="s">
        <v>237</v>
      </c>
      <c r="D17" s="264" t="s">
        <v>238</v>
      </c>
      <c r="E17" s="264" t="s">
        <v>197</v>
      </c>
      <c r="F17" s="264" t="s">
        <v>136</v>
      </c>
      <c r="G17" s="264" t="s">
        <v>245</v>
      </c>
      <c r="H17" s="265" t="s">
        <v>246</v>
      </c>
      <c r="I17" s="266">
        <v>111840</v>
      </c>
      <c r="J17" s="266">
        <v>111840</v>
      </c>
      <c r="K17" s="228"/>
      <c r="L17" s="228"/>
      <c r="M17" s="266">
        <v>111840</v>
      </c>
      <c r="N17" s="267"/>
      <c r="O17" s="267"/>
      <c r="P17" s="267"/>
      <c r="Q17" s="267"/>
      <c r="R17" s="267"/>
      <c r="S17" s="267"/>
      <c r="T17" s="267"/>
      <c r="U17" s="267"/>
      <c r="V17" s="267"/>
      <c r="W17" s="267"/>
      <c r="X17" s="267"/>
    </row>
    <row r="18" ht="18" customHeight="1" spans="1:24">
      <c r="A18" s="264" t="s">
        <v>92</v>
      </c>
      <c r="B18" s="264" t="s">
        <v>92</v>
      </c>
      <c r="C18" s="264" t="s">
        <v>237</v>
      </c>
      <c r="D18" s="264" t="s">
        <v>238</v>
      </c>
      <c r="E18" s="264" t="s">
        <v>198</v>
      </c>
      <c r="F18" s="264" t="s">
        <v>138</v>
      </c>
      <c r="G18" s="264" t="s">
        <v>239</v>
      </c>
      <c r="H18" s="265" t="s">
        <v>240</v>
      </c>
      <c r="I18" s="266">
        <v>3872</v>
      </c>
      <c r="J18" s="266">
        <v>3872</v>
      </c>
      <c r="K18" s="228"/>
      <c r="L18" s="228"/>
      <c r="M18" s="266">
        <v>3872</v>
      </c>
      <c r="N18" s="267"/>
      <c r="O18" s="267"/>
      <c r="P18" s="267"/>
      <c r="Q18" s="267"/>
      <c r="R18" s="267"/>
      <c r="S18" s="267"/>
      <c r="T18" s="267"/>
      <c r="U18" s="267"/>
      <c r="V18" s="267"/>
      <c r="W18" s="267"/>
      <c r="X18" s="267"/>
    </row>
    <row r="19" ht="18" customHeight="1" spans="1:24">
      <c r="A19" s="264" t="s">
        <v>92</v>
      </c>
      <c r="B19" s="264" t="s">
        <v>92</v>
      </c>
      <c r="C19" s="264" t="s">
        <v>247</v>
      </c>
      <c r="D19" s="264" t="s">
        <v>144</v>
      </c>
      <c r="E19" s="264" t="s">
        <v>200</v>
      </c>
      <c r="F19" s="264" t="s">
        <v>144</v>
      </c>
      <c r="G19" s="264" t="s">
        <v>248</v>
      </c>
      <c r="H19" s="265" t="s">
        <v>144</v>
      </c>
      <c r="I19" s="266">
        <v>263256</v>
      </c>
      <c r="J19" s="266">
        <v>263256</v>
      </c>
      <c r="K19" s="228"/>
      <c r="L19" s="228"/>
      <c r="M19" s="266">
        <v>263256</v>
      </c>
      <c r="N19" s="267"/>
      <c r="O19" s="267"/>
      <c r="P19" s="267"/>
      <c r="Q19" s="267"/>
      <c r="R19" s="267"/>
      <c r="S19" s="267"/>
      <c r="T19" s="267"/>
      <c r="U19" s="267"/>
      <c r="V19" s="267"/>
      <c r="W19" s="267"/>
      <c r="X19" s="267"/>
    </row>
    <row r="20" ht="18" customHeight="1" spans="1:24">
      <c r="A20" s="264" t="s">
        <v>92</v>
      </c>
      <c r="B20" s="264" t="s">
        <v>92</v>
      </c>
      <c r="C20" s="264" t="s">
        <v>249</v>
      </c>
      <c r="D20" s="264" t="s">
        <v>250</v>
      </c>
      <c r="E20" s="264" t="s">
        <v>190</v>
      </c>
      <c r="F20" s="264" t="s">
        <v>120</v>
      </c>
      <c r="G20" s="264" t="s">
        <v>251</v>
      </c>
      <c r="H20" s="265" t="s">
        <v>252</v>
      </c>
      <c r="I20" s="266">
        <v>25200</v>
      </c>
      <c r="J20" s="266">
        <v>25200</v>
      </c>
      <c r="K20" s="228"/>
      <c r="L20" s="228"/>
      <c r="M20" s="266">
        <v>25200</v>
      </c>
      <c r="N20" s="267"/>
      <c r="O20" s="267"/>
      <c r="P20" s="267"/>
      <c r="Q20" s="267"/>
      <c r="R20" s="267"/>
      <c r="S20" s="267"/>
      <c r="T20" s="267"/>
      <c r="U20" s="267"/>
      <c r="V20" s="267"/>
      <c r="W20" s="267"/>
      <c r="X20" s="267"/>
    </row>
    <row r="21" ht="18" customHeight="1" spans="1:24">
      <c r="A21" s="264" t="s">
        <v>92</v>
      </c>
      <c r="B21" s="264" t="s">
        <v>92</v>
      </c>
      <c r="C21" s="264" t="s">
        <v>253</v>
      </c>
      <c r="D21" s="264" t="s">
        <v>254</v>
      </c>
      <c r="E21" s="264" t="s">
        <v>187</v>
      </c>
      <c r="F21" s="264" t="s">
        <v>112</v>
      </c>
      <c r="G21" s="264" t="s">
        <v>255</v>
      </c>
      <c r="H21" s="265" t="s">
        <v>256</v>
      </c>
      <c r="I21" s="266">
        <v>46750</v>
      </c>
      <c r="J21" s="266">
        <v>46750</v>
      </c>
      <c r="K21" s="228"/>
      <c r="L21" s="228"/>
      <c r="M21" s="266">
        <v>46750</v>
      </c>
      <c r="N21" s="267"/>
      <c r="O21" s="267"/>
      <c r="P21" s="267"/>
      <c r="Q21" s="267"/>
      <c r="R21" s="267"/>
      <c r="S21" s="267"/>
      <c r="T21" s="267"/>
      <c r="U21" s="267"/>
      <c r="V21" s="267"/>
      <c r="W21" s="267"/>
      <c r="X21" s="267"/>
    </row>
    <row r="22" ht="18" customHeight="1" spans="1:24">
      <c r="A22" s="264" t="s">
        <v>92</v>
      </c>
      <c r="B22" s="264" t="s">
        <v>92</v>
      </c>
      <c r="C22" s="264" t="s">
        <v>253</v>
      </c>
      <c r="D22" s="264" t="s">
        <v>254</v>
      </c>
      <c r="E22" s="264" t="s">
        <v>187</v>
      </c>
      <c r="F22" s="264" t="s">
        <v>112</v>
      </c>
      <c r="G22" s="264" t="s">
        <v>257</v>
      </c>
      <c r="H22" s="265" t="s">
        <v>258</v>
      </c>
      <c r="I22" s="266">
        <v>3200</v>
      </c>
      <c r="J22" s="266">
        <v>3200</v>
      </c>
      <c r="K22" s="228"/>
      <c r="L22" s="228"/>
      <c r="M22" s="266">
        <v>3200</v>
      </c>
      <c r="N22" s="267"/>
      <c r="O22" s="267"/>
      <c r="P22" s="267"/>
      <c r="Q22" s="267"/>
      <c r="R22" s="267"/>
      <c r="S22" s="267"/>
      <c r="T22" s="267"/>
      <c r="U22" s="267"/>
      <c r="V22" s="267"/>
      <c r="W22" s="267"/>
      <c r="X22" s="267"/>
    </row>
    <row r="23" ht="18" customHeight="1" spans="1:24">
      <c r="A23" s="264" t="s">
        <v>92</v>
      </c>
      <c r="B23" s="264" t="s">
        <v>92</v>
      </c>
      <c r="C23" s="264" t="s">
        <v>253</v>
      </c>
      <c r="D23" s="264" t="s">
        <v>254</v>
      </c>
      <c r="E23" s="264" t="s">
        <v>187</v>
      </c>
      <c r="F23" s="264" t="s">
        <v>112</v>
      </c>
      <c r="G23" s="264" t="s">
        <v>259</v>
      </c>
      <c r="H23" s="265" t="s">
        <v>260</v>
      </c>
      <c r="I23" s="266">
        <v>32000</v>
      </c>
      <c r="J23" s="266">
        <v>32000</v>
      </c>
      <c r="K23" s="228"/>
      <c r="L23" s="228"/>
      <c r="M23" s="266">
        <v>32000</v>
      </c>
      <c r="N23" s="267"/>
      <c r="O23" s="267"/>
      <c r="P23" s="267"/>
      <c r="Q23" s="267"/>
      <c r="R23" s="267"/>
      <c r="S23" s="267"/>
      <c r="T23" s="267"/>
      <c r="U23" s="267"/>
      <c r="V23" s="267"/>
      <c r="W23" s="267"/>
      <c r="X23" s="267"/>
    </row>
    <row r="24" ht="18" customHeight="1" spans="1:24">
      <c r="A24" s="264" t="s">
        <v>92</v>
      </c>
      <c r="B24" s="264" t="s">
        <v>92</v>
      </c>
      <c r="C24" s="264" t="s">
        <v>253</v>
      </c>
      <c r="D24" s="264" t="s">
        <v>254</v>
      </c>
      <c r="E24" s="264" t="s">
        <v>187</v>
      </c>
      <c r="F24" s="264" t="s">
        <v>112</v>
      </c>
      <c r="G24" s="264" t="s">
        <v>261</v>
      </c>
      <c r="H24" s="265" t="s">
        <v>262</v>
      </c>
      <c r="I24" s="266">
        <v>4320</v>
      </c>
      <c r="J24" s="266">
        <v>4320</v>
      </c>
      <c r="K24" s="228"/>
      <c r="L24" s="228"/>
      <c r="M24" s="266">
        <v>4320</v>
      </c>
      <c r="N24" s="267"/>
      <c r="O24" s="267"/>
      <c r="P24" s="267"/>
      <c r="Q24" s="267"/>
      <c r="R24" s="267"/>
      <c r="S24" s="267"/>
      <c r="T24" s="267"/>
      <c r="U24" s="267"/>
      <c r="V24" s="267"/>
      <c r="W24" s="267"/>
      <c r="X24" s="267"/>
    </row>
    <row r="25" ht="18" customHeight="1" spans="1:24">
      <c r="A25" s="264" t="s">
        <v>92</v>
      </c>
      <c r="B25" s="264" t="s">
        <v>92</v>
      </c>
      <c r="C25" s="264" t="s">
        <v>253</v>
      </c>
      <c r="D25" s="264" t="s">
        <v>254</v>
      </c>
      <c r="E25" s="264" t="s">
        <v>187</v>
      </c>
      <c r="F25" s="264" t="s">
        <v>112</v>
      </c>
      <c r="G25" s="264" t="s">
        <v>263</v>
      </c>
      <c r="H25" s="265" t="s">
        <v>264</v>
      </c>
      <c r="I25" s="266">
        <v>14400</v>
      </c>
      <c r="J25" s="266">
        <v>14400</v>
      </c>
      <c r="K25" s="228"/>
      <c r="L25" s="228"/>
      <c r="M25" s="266">
        <v>14400</v>
      </c>
      <c r="N25" s="267"/>
      <c r="O25" s="267"/>
      <c r="P25" s="267"/>
      <c r="Q25" s="267"/>
      <c r="R25" s="267"/>
      <c r="S25" s="267"/>
      <c r="T25" s="267"/>
      <c r="U25" s="267"/>
      <c r="V25" s="267"/>
      <c r="W25" s="267"/>
      <c r="X25" s="267"/>
    </row>
    <row r="26" ht="18" customHeight="1" spans="1:24">
      <c r="A26" s="264" t="s">
        <v>92</v>
      </c>
      <c r="B26" s="264" t="s">
        <v>92</v>
      </c>
      <c r="C26" s="264" t="s">
        <v>253</v>
      </c>
      <c r="D26" s="264" t="s">
        <v>254</v>
      </c>
      <c r="E26" s="264" t="s">
        <v>187</v>
      </c>
      <c r="F26" s="264" t="s">
        <v>112</v>
      </c>
      <c r="G26" s="264" t="s">
        <v>265</v>
      </c>
      <c r="H26" s="265" t="s">
        <v>266</v>
      </c>
      <c r="I26" s="266">
        <v>54400</v>
      </c>
      <c r="J26" s="266">
        <v>54400</v>
      </c>
      <c r="K26" s="228"/>
      <c r="L26" s="228"/>
      <c r="M26" s="266">
        <v>54400</v>
      </c>
      <c r="N26" s="267"/>
      <c r="O26" s="267"/>
      <c r="P26" s="267"/>
      <c r="Q26" s="267"/>
      <c r="R26" s="267"/>
      <c r="S26" s="267"/>
      <c r="T26" s="267"/>
      <c r="U26" s="267"/>
      <c r="V26" s="267"/>
      <c r="W26" s="267"/>
      <c r="X26" s="267"/>
    </row>
    <row r="27" ht="18" customHeight="1" spans="1:24">
      <c r="A27" s="264" t="s">
        <v>92</v>
      </c>
      <c r="B27" s="264" t="s">
        <v>92</v>
      </c>
      <c r="C27" s="264" t="s">
        <v>253</v>
      </c>
      <c r="D27" s="264" t="s">
        <v>254</v>
      </c>
      <c r="E27" s="264" t="s">
        <v>190</v>
      </c>
      <c r="F27" s="264" t="s">
        <v>120</v>
      </c>
      <c r="G27" s="264" t="s">
        <v>265</v>
      </c>
      <c r="H27" s="265" t="s">
        <v>266</v>
      </c>
      <c r="I27" s="266">
        <v>1900</v>
      </c>
      <c r="J27" s="266">
        <v>1900</v>
      </c>
      <c r="K27" s="228"/>
      <c r="L27" s="228"/>
      <c r="M27" s="266">
        <v>1900</v>
      </c>
      <c r="N27" s="267"/>
      <c r="O27" s="267"/>
      <c r="P27" s="267"/>
      <c r="Q27" s="267"/>
      <c r="R27" s="267"/>
      <c r="S27" s="267"/>
      <c r="T27" s="267"/>
      <c r="U27" s="267"/>
      <c r="V27" s="267"/>
      <c r="W27" s="267"/>
      <c r="X27" s="267"/>
    </row>
    <row r="28" ht="18" customHeight="1" spans="1:24">
      <c r="A28" s="264" t="s">
        <v>92</v>
      </c>
      <c r="B28" s="264" t="s">
        <v>92</v>
      </c>
      <c r="C28" s="264" t="s">
        <v>267</v>
      </c>
      <c r="D28" s="264" t="s">
        <v>268</v>
      </c>
      <c r="E28" s="264" t="s">
        <v>187</v>
      </c>
      <c r="F28" s="264" t="s">
        <v>112</v>
      </c>
      <c r="G28" s="264" t="s">
        <v>269</v>
      </c>
      <c r="H28" s="265" t="s">
        <v>268</v>
      </c>
      <c r="I28" s="266">
        <v>5760</v>
      </c>
      <c r="J28" s="266">
        <v>5760</v>
      </c>
      <c r="K28" s="228"/>
      <c r="L28" s="228"/>
      <c r="M28" s="266">
        <v>5760</v>
      </c>
      <c r="N28" s="267"/>
      <c r="O28" s="267"/>
      <c r="P28" s="267"/>
      <c r="Q28" s="267"/>
      <c r="R28" s="267"/>
      <c r="S28" s="267"/>
      <c r="T28" s="267"/>
      <c r="U28" s="267"/>
      <c r="V28" s="267"/>
      <c r="W28" s="267"/>
      <c r="X28" s="267"/>
    </row>
    <row r="29" ht="18" customHeight="1" spans="1:24">
      <c r="A29" s="264" t="s">
        <v>92</v>
      </c>
      <c r="B29" s="264" t="s">
        <v>92</v>
      </c>
      <c r="C29" s="264" t="s">
        <v>270</v>
      </c>
      <c r="D29" s="264" t="s">
        <v>271</v>
      </c>
      <c r="E29" s="264" t="s">
        <v>187</v>
      </c>
      <c r="F29" s="264" t="s">
        <v>112</v>
      </c>
      <c r="G29" s="264" t="s">
        <v>272</v>
      </c>
      <c r="H29" s="265" t="s">
        <v>273</v>
      </c>
      <c r="I29" s="266">
        <v>388920</v>
      </c>
      <c r="J29" s="266">
        <v>388920</v>
      </c>
      <c r="K29" s="228"/>
      <c r="L29" s="228"/>
      <c r="M29" s="266">
        <v>388920</v>
      </c>
      <c r="N29" s="267"/>
      <c r="O29" s="267"/>
      <c r="P29" s="267"/>
      <c r="Q29" s="267"/>
      <c r="R29" s="267"/>
      <c r="S29" s="267"/>
      <c r="T29" s="267"/>
      <c r="U29" s="267"/>
      <c r="V29" s="267"/>
      <c r="W29" s="267"/>
      <c r="X29" s="267"/>
    </row>
    <row r="30" ht="18" customHeight="1" spans="1:24">
      <c r="A30" s="264" t="s">
        <v>92</v>
      </c>
      <c r="B30" s="264" t="s">
        <v>92</v>
      </c>
      <c r="C30" s="264" t="s">
        <v>274</v>
      </c>
      <c r="D30" s="264" t="s">
        <v>275</v>
      </c>
      <c r="E30" s="264" t="s">
        <v>187</v>
      </c>
      <c r="F30" s="264" t="s">
        <v>112</v>
      </c>
      <c r="G30" s="264" t="s">
        <v>235</v>
      </c>
      <c r="H30" s="265" t="s">
        <v>236</v>
      </c>
      <c r="I30" s="266">
        <v>624840</v>
      </c>
      <c r="J30" s="266">
        <v>624840</v>
      </c>
      <c r="K30" s="228"/>
      <c r="L30" s="228"/>
      <c r="M30" s="266">
        <v>624840</v>
      </c>
      <c r="N30" s="267"/>
      <c r="O30" s="267"/>
      <c r="P30" s="267"/>
      <c r="Q30" s="267"/>
      <c r="R30" s="267"/>
      <c r="S30" s="267"/>
      <c r="T30" s="267"/>
      <c r="U30" s="267"/>
      <c r="V30" s="267"/>
      <c r="W30" s="267"/>
      <c r="X30" s="267"/>
    </row>
    <row r="31" ht="18" customHeight="1" spans="1:24">
      <c r="A31" s="264" t="s">
        <v>92</v>
      </c>
      <c r="B31" s="264" t="s">
        <v>92</v>
      </c>
      <c r="C31" s="264" t="s">
        <v>276</v>
      </c>
      <c r="D31" s="264" t="s">
        <v>206</v>
      </c>
      <c r="E31" s="264" t="s">
        <v>187</v>
      </c>
      <c r="F31" s="264" t="s">
        <v>112</v>
      </c>
      <c r="G31" s="264" t="s">
        <v>277</v>
      </c>
      <c r="H31" s="265" t="s">
        <v>206</v>
      </c>
      <c r="I31" s="266">
        <v>1250</v>
      </c>
      <c r="J31" s="266">
        <v>1250</v>
      </c>
      <c r="K31" s="228"/>
      <c r="L31" s="228"/>
      <c r="M31" s="266">
        <v>1250</v>
      </c>
      <c r="N31" s="267"/>
      <c r="O31" s="267"/>
      <c r="P31" s="267"/>
      <c r="Q31" s="267"/>
      <c r="R31" s="267"/>
      <c r="S31" s="267"/>
      <c r="T31" s="267"/>
      <c r="U31" s="267"/>
      <c r="V31" s="267"/>
      <c r="W31" s="267"/>
      <c r="X31" s="267"/>
    </row>
    <row r="32" ht="18" customHeight="1" spans="1:24">
      <c r="A32" s="268" t="s">
        <v>145</v>
      </c>
      <c r="B32" s="269"/>
      <c r="C32" s="269"/>
      <c r="D32" s="269"/>
      <c r="E32" s="269"/>
      <c r="F32" s="269"/>
      <c r="G32" s="269"/>
      <c r="H32" s="270"/>
      <c r="I32" s="204">
        <v>3832959</v>
      </c>
      <c r="J32" s="204">
        <v>3832959</v>
      </c>
      <c r="K32" s="204"/>
      <c r="L32" s="204"/>
      <c r="M32" s="204">
        <v>3832959</v>
      </c>
      <c r="N32" s="271"/>
      <c r="O32" s="271"/>
      <c r="P32" s="271"/>
      <c r="Q32" s="271"/>
      <c r="R32" s="271"/>
      <c r="S32" s="271"/>
      <c r="T32" s="271"/>
      <c r="U32" s="271"/>
      <c r="V32" s="271"/>
      <c r="W32" s="271"/>
      <c r="X32" s="271" t="s">
        <v>93</v>
      </c>
    </row>
  </sheetData>
  <mergeCells count="31">
    <mergeCell ref="A2:X2"/>
    <mergeCell ref="A3:J3"/>
    <mergeCell ref="I4:X4"/>
    <mergeCell ref="J5:N5"/>
    <mergeCell ref="O5:Q5"/>
    <mergeCell ref="S5:X5"/>
    <mergeCell ref="A32:H3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156944444444444" right="0.118055555555556" top="0.511805555555556" bottom="0.511805555555556" header="0.314583333333333" footer="0.314583333333333"/>
  <pageSetup paperSize="9" scale="38"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0"/>
  <sheetViews>
    <sheetView zoomScaleSheetLayoutView="60" workbookViewId="0">
      <selection activeCell="C8" sqref="C8:C9"/>
    </sheetView>
  </sheetViews>
  <sheetFormatPr defaultColWidth="8.88571428571429" defaultRowHeight="14.25" customHeight="1"/>
  <cols>
    <col min="1" max="1" width="12.7142857142857" style="76" customWidth="1"/>
    <col min="2" max="2" width="18.7142857142857" style="76" customWidth="1"/>
    <col min="3" max="3" width="29.8571428571429" style="76" customWidth="1"/>
    <col min="4" max="4" width="19.5714285714286" style="76" customWidth="1"/>
    <col min="5" max="5" width="11.1333333333333" style="76" customWidth="1"/>
    <col min="6" max="6" width="17" style="76" customWidth="1"/>
    <col min="7" max="7" width="9.84761904761905" style="76" customWidth="1"/>
    <col min="8" max="8" width="10.1333333333333" style="76" customWidth="1"/>
    <col min="9" max="11" width="11.1428571428571" style="76" customWidth="1"/>
    <col min="12" max="12" width="10" style="76" customWidth="1"/>
    <col min="13" max="13" width="10.5714285714286" style="76" customWidth="1"/>
    <col min="14" max="14" width="10.2857142857143" style="76" customWidth="1"/>
    <col min="15" max="15" width="10.4285714285714" style="76" customWidth="1"/>
    <col min="16" max="17" width="11.1333333333333" style="76" customWidth="1"/>
    <col min="18" max="18" width="9.13333333333333" style="76" customWidth="1"/>
    <col min="19" max="19" width="10.2857142857143" style="76" customWidth="1"/>
    <col min="20" max="22" width="11.7142857142857" style="76" customWidth="1"/>
    <col min="23" max="23" width="10.2857142857143" style="76" customWidth="1"/>
    <col min="24" max="24" width="9.13333333333333" style="76" customWidth="1"/>
    <col min="25" max="16384" width="9.13333333333333" style="76"/>
  </cols>
  <sheetData>
    <row r="1" ht="13.5" customHeight="1" spans="1:23">
      <c r="A1" s="76" t="s">
        <v>278</v>
      </c>
      <c r="E1" s="242"/>
      <c r="F1" s="242"/>
      <c r="G1" s="242"/>
      <c r="H1" s="242"/>
      <c r="I1" s="78"/>
      <c r="J1" s="78"/>
      <c r="K1" s="78"/>
      <c r="L1" s="78"/>
      <c r="M1" s="78"/>
      <c r="N1" s="78"/>
      <c r="O1" s="78"/>
      <c r="P1" s="78"/>
      <c r="Q1" s="78"/>
      <c r="W1" s="79"/>
    </row>
    <row r="2" ht="27.75" customHeight="1" spans="1:23">
      <c r="A2" s="63" t="s">
        <v>9</v>
      </c>
      <c r="B2" s="63"/>
      <c r="C2" s="63"/>
      <c r="D2" s="63"/>
      <c r="E2" s="63"/>
      <c r="F2" s="63"/>
      <c r="G2" s="63"/>
      <c r="H2" s="63"/>
      <c r="I2" s="63"/>
      <c r="J2" s="63"/>
      <c r="K2" s="63"/>
      <c r="L2" s="63"/>
      <c r="M2" s="63"/>
      <c r="N2" s="63"/>
      <c r="O2" s="63"/>
      <c r="P2" s="63"/>
      <c r="Q2" s="63"/>
      <c r="R2" s="63"/>
      <c r="S2" s="63"/>
      <c r="T2" s="63"/>
      <c r="U2" s="63"/>
      <c r="V2" s="63"/>
      <c r="W2" s="63"/>
    </row>
    <row r="3" ht="13.5" customHeight="1" spans="1:23">
      <c r="A3" s="161" t="s">
        <v>22</v>
      </c>
      <c r="B3" s="161"/>
      <c r="C3" s="243"/>
      <c r="D3" s="243"/>
      <c r="E3" s="243"/>
      <c r="F3" s="243"/>
      <c r="G3" s="243"/>
      <c r="H3" s="243"/>
      <c r="I3" s="82"/>
      <c r="J3" s="82"/>
      <c r="K3" s="82"/>
      <c r="L3" s="82"/>
      <c r="M3" s="82"/>
      <c r="N3" s="82"/>
      <c r="O3" s="82"/>
      <c r="P3" s="82"/>
      <c r="Q3" s="82"/>
      <c r="W3" s="158" t="s">
        <v>202</v>
      </c>
    </row>
    <row r="4" ht="15.75" customHeight="1" spans="1:23">
      <c r="A4" s="121" t="s">
        <v>279</v>
      </c>
      <c r="B4" s="121" t="s">
        <v>212</v>
      </c>
      <c r="C4" s="121" t="s">
        <v>213</v>
      </c>
      <c r="D4" s="121" t="s">
        <v>280</v>
      </c>
      <c r="E4" s="121" t="s">
        <v>214</v>
      </c>
      <c r="F4" s="121" t="s">
        <v>215</v>
      </c>
      <c r="G4" s="121" t="s">
        <v>281</v>
      </c>
      <c r="H4" s="121" t="s">
        <v>282</v>
      </c>
      <c r="I4" s="121" t="s">
        <v>77</v>
      </c>
      <c r="J4" s="89" t="s">
        <v>283</v>
      </c>
      <c r="K4" s="89"/>
      <c r="L4" s="89"/>
      <c r="M4" s="89"/>
      <c r="N4" s="89" t="s">
        <v>221</v>
      </c>
      <c r="O4" s="89"/>
      <c r="P4" s="89"/>
      <c r="Q4" s="203" t="s">
        <v>83</v>
      </c>
      <c r="R4" s="89" t="s">
        <v>84</v>
      </c>
      <c r="S4" s="89"/>
      <c r="T4" s="89"/>
      <c r="U4" s="89"/>
      <c r="V4" s="89"/>
      <c r="W4" s="89"/>
    </row>
    <row r="5" ht="17.25" customHeight="1" spans="1:23">
      <c r="A5" s="121"/>
      <c r="B5" s="121"/>
      <c r="C5" s="121"/>
      <c r="D5" s="121"/>
      <c r="E5" s="121"/>
      <c r="F5" s="121"/>
      <c r="G5" s="121"/>
      <c r="H5" s="121"/>
      <c r="I5" s="121"/>
      <c r="J5" s="89" t="s">
        <v>80</v>
      </c>
      <c r="K5" s="89"/>
      <c r="L5" s="203" t="s">
        <v>81</v>
      </c>
      <c r="M5" s="203" t="s">
        <v>82</v>
      </c>
      <c r="N5" s="203" t="s">
        <v>80</v>
      </c>
      <c r="O5" s="203" t="s">
        <v>81</v>
      </c>
      <c r="P5" s="203" t="s">
        <v>82</v>
      </c>
      <c r="Q5" s="203"/>
      <c r="R5" s="203" t="s">
        <v>79</v>
      </c>
      <c r="S5" s="203" t="s">
        <v>86</v>
      </c>
      <c r="T5" s="203" t="s">
        <v>284</v>
      </c>
      <c r="U5" s="244" t="s">
        <v>88</v>
      </c>
      <c r="V5" s="203" t="s">
        <v>89</v>
      </c>
      <c r="W5" s="203" t="s">
        <v>90</v>
      </c>
    </row>
    <row r="6" ht="27" spans="1:23">
      <c r="A6" s="121"/>
      <c r="B6" s="121"/>
      <c r="C6" s="121"/>
      <c r="D6" s="121"/>
      <c r="E6" s="121"/>
      <c r="F6" s="121"/>
      <c r="G6" s="121"/>
      <c r="H6" s="121"/>
      <c r="I6" s="121"/>
      <c r="J6" s="245" t="s">
        <v>79</v>
      </c>
      <c r="K6" s="245" t="s">
        <v>285</v>
      </c>
      <c r="L6" s="203"/>
      <c r="M6" s="203"/>
      <c r="N6" s="203"/>
      <c r="O6" s="203"/>
      <c r="P6" s="203"/>
      <c r="Q6" s="203"/>
      <c r="R6" s="203"/>
      <c r="S6" s="203"/>
      <c r="T6" s="203"/>
      <c r="U6" s="244"/>
      <c r="V6" s="203"/>
      <c r="W6" s="203"/>
    </row>
    <row r="7" ht="15" customHeight="1" spans="1:23">
      <c r="A7" s="133">
        <v>1</v>
      </c>
      <c r="B7" s="133">
        <v>2</v>
      </c>
      <c r="C7" s="133">
        <v>3</v>
      </c>
      <c r="D7" s="133">
        <v>4</v>
      </c>
      <c r="E7" s="133">
        <v>5</v>
      </c>
      <c r="F7" s="133">
        <v>6</v>
      </c>
      <c r="G7" s="133">
        <v>7</v>
      </c>
      <c r="H7" s="133">
        <v>8</v>
      </c>
      <c r="I7" s="133">
        <v>9</v>
      </c>
      <c r="J7" s="133">
        <v>10</v>
      </c>
      <c r="K7" s="133">
        <v>11</v>
      </c>
      <c r="L7" s="133">
        <v>12</v>
      </c>
      <c r="M7" s="133">
        <v>13</v>
      </c>
      <c r="N7" s="133">
        <v>14</v>
      </c>
      <c r="O7" s="133">
        <v>15</v>
      </c>
      <c r="P7" s="133">
        <v>16</v>
      </c>
      <c r="Q7" s="133">
        <v>17</v>
      </c>
      <c r="R7" s="133">
        <v>18</v>
      </c>
      <c r="S7" s="133">
        <v>19</v>
      </c>
      <c r="T7" s="133">
        <v>20</v>
      </c>
      <c r="U7" s="133">
        <v>21</v>
      </c>
      <c r="V7" s="133">
        <v>22</v>
      </c>
      <c r="W7" s="133">
        <v>23</v>
      </c>
    </row>
    <row r="8" ht="18.75" customHeight="1" spans="1:23">
      <c r="A8" s="26" t="s">
        <v>286</v>
      </c>
      <c r="B8" s="26" t="s">
        <v>287</v>
      </c>
      <c r="C8" s="26" t="s">
        <v>288</v>
      </c>
      <c r="D8" s="26" t="s">
        <v>92</v>
      </c>
      <c r="E8" s="26" t="s">
        <v>188</v>
      </c>
      <c r="F8" s="26" t="s">
        <v>114</v>
      </c>
      <c r="G8" s="26" t="s">
        <v>255</v>
      </c>
      <c r="H8" s="26" t="s">
        <v>256</v>
      </c>
      <c r="I8" s="246">
        <v>100780</v>
      </c>
      <c r="J8" s="246">
        <v>100780</v>
      </c>
      <c r="K8" s="247">
        <v>100780</v>
      </c>
      <c r="L8" s="248" t="s">
        <v>93</v>
      </c>
      <c r="M8" s="248" t="s">
        <v>93</v>
      </c>
      <c r="N8" s="248" t="s">
        <v>93</v>
      </c>
      <c r="O8" s="248"/>
      <c r="P8" s="248"/>
      <c r="Q8" s="248" t="s">
        <v>93</v>
      </c>
      <c r="R8" s="248" t="s">
        <v>93</v>
      </c>
      <c r="S8" s="248" t="s">
        <v>93</v>
      </c>
      <c r="T8" s="248" t="s">
        <v>93</v>
      </c>
      <c r="U8" s="249"/>
      <c r="V8" s="246" t="s">
        <v>93</v>
      </c>
      <c r="W8" s="246" t="s">
        <v>93</v>
      </c>
    </row>
    <row r="9" ht="18.75" customHeight="1" spans="1:23">
      <c r="A9" s="26" t="s">
        <v>289</v>
      </c>
      <c r="B9" s="26" t="s">
        <v>290</v>
      </c>
      <c r="C9" s="26" t="s">
        <v>291</v>
      </c>
      <c r="D9" s="26" t="s">
        <v>92</v>
      </c>
      <c r="E9" s="26" t="s">
        <v>193</v>
      </c>
      <c r="F9" s="26" t="s">
        <v>126</v>
      </c>
      <c r="G9" s="26" t="s">
        <v>251</v>
      </c>
      <c r="H9" s="26" t="s">
        <v>252</v>
      </c>
      <c r="I9" s="246">
        <v>9220</v>
      </c>
      <c r="J9" s="246">
        <v>9220</v>
      </c>
      <c r="K9" s="247">
        <v>9220</v>
      </c>
      <c r="L9" s="248"/>
      <c r="M9" s="248"/>
      <c r="N9" s="248"/>
      <c r="O9" s="248"/>
      <c r="P9" s="248"/>
      <c r="Q9" s="248"/>
      <c r="R9" s="248"/>
      <c r="S9" s="248"/>
      <c r="T9" s="248"/>
      <c r="U9" s="249"/>
      <c r="V9" s="246"/>
      <c r="W9" s="246"/>
    </row>
    <row r="10" ht="18.75" customHeight="1" spans="1:23">
      <c r="A10" s="250" t="s">
        <v>145</v>
      </c>
      <c r="B10" s="251"/>
      <c r="C10" s="252"/>
      <c r="D10" s="252"/>
      <c r="E10" s="252"/>
      <c r="F10" s="252"/>
      <c r="G10" s="252"/>
      <c r="H10" s="253"/>
      <c r="I10" s="254">
        <v>110000</v>
      </c>
      <c r="J10" s="254">
        <v>110000</v>
      </c>
      <c r="K10" s="254">
        <v>110000</v>
      </c>
      <c r="L10" s="254" t="s">
        <v>93</v>
      </c>
      <c r="M10" s="254" t="s">
        <v>93</v>
      </c>
      <c r="N10" s="254" t="s">
        <v>93</v>
      </c>
      <c r="O10" s="254"/>
      <c r="P10" s="254"/>
      <c r="Q10" s="254" t="s">
        <v>93</v>
      </c>
      <c r="R10" s="254" t="s">
        <v>93</v>
      </c>
      <c r="S10" s="254" t="s">
        <v>93</v>
      </c>
      <c r="T10" s="254" t="s">
        <v>93</v>
      </c>
      <c r="U10" s="255"/>
      <c r="V10" s="256" t="s">
        <v>93</v>
      </c>
      <c r="W10" s="256" t="s">
        <v>93</v>
      </c>
    </row>
  </sheetData>
  <mergeCells count="28">
    <mergeCell ref="A2:W2"/>
    <mergeCell ref="A3:H3"/>
    <mergeCell ref="J4:M4"/>
    <mergeCell ref="N4:P4"/>
    <mergeCell ref="R4:W4"/>
    <mergeCell ref="J5:K5"/>
    <mergeCell ref="A10:H1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196527777777778" right="0.236111111111111" top="0.511805555555556" bottom="0.511805555555556" header="0.314583333333333" footer="0.314583333333333"/>
  <pageSetup paperSize="9" scale="50"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xjxy</cp:lastModifiedBy>
  <dcterms:created xsi:type="dcterms:W3CDTF">2020-01-11T06:24:00Z</dcterms:created>
  <cp:lastPrinted>2021-01-13T07:07:00Z</cp:lastPrinted>
  <dcterms:modified xsi:type="dcterms:W3CDTF">2026-03-26T01:51:55Z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F244D3CF3D394050B85E6B7622495724_13</vt:lpwstr>
  </property>
  <property fmtid="{D5CDD505-2E9C-101B-9397-08002B2CF9AE}" pid="4" name="CalculationRule">
    <vt:i4>0</vt:i4>
  </property>
</Properties>
</file>