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68" activeTab="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<sst xmlns="http://schemas.openxmlformats.org/spreadsheetml/2006/main" count="1060" uniqueCount="463">
  <si>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</si>
  <si>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</si>
  <si>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</si>
  <si>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</si>
  <si>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</si>
  <si>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</si>
  <si>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</si>
  <si>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</si>
  <si>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</si>
  <si>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</si>
  <si>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</si>
  <si>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</si>
  <si>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</si>
  <si>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</si>
  <si>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</si>
  <si>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</si>
  <si>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</si>
  <si>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</si>
  <si>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</si>
  <si>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</si>
  <si>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</si>
  <si>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</si>
  <si>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单位名称：安宁市土地储备中心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</si>
  <si>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</si>
  <si>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</si>
  <si>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</si>
  <si>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</si>
  <si>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</si>
  <si>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</si>
  <si>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</si>
  <si>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</si>
  <si>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</si>
  <si>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</si>
  <si>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</si>
  <si>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</si>
  <si>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</si>
  <si>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</si>
  <si>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</si>
  <si>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</si>
  <si>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</si>
  <si>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</si>
  <si>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</si>
  <si>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</si>
  <si>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</si>
  <si>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</si>
  <si>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</si>
  <si>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</si>
  <si>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</si>
  <si>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</si>
  <si>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</si>
  <si>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</si>
  <si>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</si>
  <si>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</si>
  <si>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</si>
  <si>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</si>
  <si>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</si>
  <si>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</si>
  <si>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</si>
  <si>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</si>
  <si>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</si>
  <si>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</si>
  <si>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</si>
  <si>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</si>
  <si>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</si>
  <si>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</si>
  <si>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</si>
  <si>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</si>
  <si>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</si>
  <si>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</si>
  <si>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</si>
  <si>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</si>
  <si>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</si>
  <si>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</si>
  <si>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</si>
  <si>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</si>
  <si>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</si>
  <si>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</si>
  <si>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</si>
  <si>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</si>
  <si>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</si>
  <si>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</si>
  <si>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</si>
  <si>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</si>
  <si>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</si>
  <si>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</si>
  <si>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</si>
  <si>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</si>
  <si>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</si>
  <si>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</si>
  <si>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</si>
  <si>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</si>
  <si>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652</t>
  </si>
  <si>
    <t>安宁市土地储备中心</t>
  </si>
  <si>
    <t>652001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</si>
  <si>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</si>
  <si>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</si>
  <si>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</si>
  <si>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</si>
  <si>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</si>
  <si>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</si>
  <si>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</si>
  <si>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</si>
  <si>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</si>
  <si>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</si>
  <si>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</si>
  <si>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</si>
  <si>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</si>
  <si>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</si>
  <si>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</si>
  <si>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</si>
  <si>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</si>
  <si>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</si>
  <si>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</si>
  <si>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</si>
  <si>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</si>
  <si>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</si>
  <si>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</si>
  <si>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</si>
  <si>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</si>
  <si>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</si>
  <si>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</si>
  <si>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220</t>
  </si>
  <si>
    <t>自然资源海洋气象等支出</t>
  </si>
  <si>
    <t>22001</t>
  </si>
  <si>
    <t>自然资源事务</t>
  </si>
  <si>
    <t>2200112</t>
  </si>
  <si>
    <t>土地资源储备支出</t>
  </si>
  <si>
    <t>2200150</t>
  </si>
  <si>
    <t>事业运行</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</si>
  <si>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</si>
  <si>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</si>
  <si>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</si>
  <si>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</si>
  <si>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</si>
  <si>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</si>
  <si>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</si>
  <si>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</si>
  <si>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</si>
  <si>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</si>
  <si>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</si>
  <si>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</si>
  <si>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</si>
  <si>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</si>
  <si>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</si>
  <si>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</si>
  <si>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</si>
  <si>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</si>
  <si>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</si>
  <si>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</si>
  <si>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</si>
  <si>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</si>
  <si>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</si>
  <si>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</si>
  <si>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</si>
  <si>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</si>
  <si>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</si>
  <si>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</si>
  <si>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</si>
  <si>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</si>
  <si>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</si>
  <si>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</si>
  <si>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</si>
  <si>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</si>
  <si>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</si>
  <si>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</si>
  <si>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</si>
  <si>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</si>
  <si>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</si>
  <si>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</si>
  <si>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</si>
  <si>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</si>
  <si>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</si>
  <si>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</si>
  <si>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</si>
  <si>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</si>
  <si>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</si>
  <si>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</si>
  <si>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</si>
  <si>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</si>
  <si>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</si>
  <si>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</si>
  <si>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</si>
  <si>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</si>
  <si>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</si>
  <si>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 xml:space="preserve">我单位2026年无一般公共预算“三公”经费支出预算，故此表为空。
 </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</si>
  <si>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</si>
  <si>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</si>
  <si>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</si>
  <si>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</si>
  <si>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</si>
  <si>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</si>
  <si>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</si>
  <si>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</si>
  <si>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</si>
  <si>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</si>
  <si>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</si>
  <si>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</si>
  <si>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</si>
  <si>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</si>
  <si>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</si>
  <si>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</si>
  <si>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</si>
  <si>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</si>
  <si>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530181210000000018829</t>
  </si>
  <si>
    <t>事业人员支出工资</t>
  </si>
  <si>
    <t>30101</t>
  </si>
  <si>
    <t>基本工资</t>
  </si>
  <si>
    <t>30102</t>
  </si>
  <si>
    <t>津贴补贴</t>
  </si>
  <si>
    <t>30103</t>
  </si>
  <si>
    <t>奖金</t>
  </si>
  <si>
    <t>30107</t>
  </si>
  <si>
    <t>绩效工资</t>
  </si>
  <si>
    <t>530181210000000018831</t>
  </si>
  <si>
    <t>社会保障缴费</t>
  </si>
  <si>
    <t>30108</t>
  </si>
  <si>
    <t>机关事业单位基本养老保险缴费</t>
  </si>
  <si>
    <t>30110</t>
  </si>
  <si>
    <t>职工基本医疗保险缴费</t>
  </si>
  <si>
    <t>30111</t>
  </si>
  <si>
    <t>公务员医疗补助缴费</t>
  </si>
  <si>
    <t>30112</t>
  </si>
  <si>
    <t>其他社会保障缴费</t>
  </si>
  <si>
    <t>530181210000000018832</t>
  </si>
  <si>
    <t>30113</t>
  </si>
  <si>
    <t>530181210000000018835</t>
  </si>
  <si>
    <t>一般公用经费</t>
  </si>
  <si>
    <t>30201</t>
  </si>
  <si>
    <t>办公费</t>
  </si>
  <si>
    <t>30207</t>
  </si>
  <si>
    <t>邮电费</t>
  </si>
  <si>
    <t>30211</t>
  </si>
  <si>
    <t>差旅费</t>
  </si>
  <si>
    <t>30216</t>
  </si>
  <si>
    <t>培训费</t>
  </si>
  <si>
    <t>30239</t>
  </si>
  <si>
    <t>其他交通费用</t>
  </si>
  <si>
    <t>30299</t>
  </si>
  <si>
    <t>其他商品和服务支出</t>
  </si>
  <si>
    <t>530181221100000198921</t>
  </si>
  <si>
    <t>工会经费</t>
  </si>
  <si>
    <t>30228</t>
  </si>
  <si>
    <t>530181231100001571120</t>
  </si>
  <si>
    <t>事业人员绩效奖励</t>
  </si>
  <si>
    <t>530181231100001571121</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</si>
  <si>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</si>
  <si>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</si>
  <si>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</si>
  <si>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</si>
  <si>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</si>
  <si>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</si>
  <si>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</si>
  <si>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</si>
  <si>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</si>
  <si>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</si>
  <si>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</si>
  <si>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313 事业发展类</t>
  </si>
  <si>
    <t>530181231100001607062</t>
  </si>
  <si>
    <t>土地出让业务支出经费</t>
  </si>
  <si>
    <t>30227</t>
  </si>
  <si>
    <t>委托业务费</t>
  </si>
  <si>
    <t>311 专项业务类</t>
  </si>
  <si>
    <t>530181251100003848289</t>
  </si>
  <si>
    <t>法律顾问经费</t>
  </si>
  <si>
    <t>预算05-2表</t>
  </si>
  <si>
    <t>项目年度绩效目标</t>
  </si>
  <si>
    <t>一级指标</t>
  </si>
  <si>
    <t>二级指标</t>
  </si>
  <si>
    <t>三级指标</t>
  </si>
  <si>
    <t>指标性质</t>
  </si>
  <si>
    <t>指标值</t>
  </si>
  <si>
    <t>度量单位</t>
  </si>
  <si>
    <t>指标属性</t>
  </si>
  <si>
    <t>指标内容</t>
  </si>
  <si>
    <t xml:space="preserve">一、围绕市政府2026年工作安排，收集2026年土地要素保障项目，统筹编制2026年土地征转报批、征迁、供应计划，力争做到土地要素保障与项目用地需求统一，精准开展土地征转报批、征迁、供应工作。
二、及时跟进2025年已上报批次补件工作，加速推进2024年已上报批次审批及后续规税费缴纳工作。
三、依据政府下达的供地目标任务，按季度分解至各平台单位，细化形成《街道供地任务分解表》，再结合年初收集的拟报批项目，认真梳理，积极与涉及的街道、平台对接，做到应供尽供，做好城市发展建设项目用地保障工作。
四、围绕供地任务及市委市政府确定的重点项目认真研究2026年土地供应计划，与财政、街道属地等部门形成合力，保障各项任务有序推进。
</t>
  </si>
  <si>
    <t>产出指标</t>
  </si>
  <si>
    <t>数量指标</t>
  </si>
  <si>
    <t>2026年成片开发方案编制费</t>
  </si>
  <si>
    <t>=</t>
  </si>
  <si>
    <t>2个</t>
  </si>
  <si>
    <t>个</t>
  </si>
  <si>
    <t>定量指标</t>
  </si>
  <si>
    <t>编制成片开发方案数量2个</t>
  </si>
  <si>
    <t>2025、2026年度储备计划编制及全民所有土地资产管理系统录入工作中介技术服务费</t>
  </si>
  <si>
    <t>1个</t>
  </si>
  <si>
    <t>完成1个年度储备计划编制及全民所有土地资产管理系统录入</t>
  </si>
  <si>
    <t>土地评估</t>
  </si>
  <si>
    <t>2000</t>
  </si>
  <si>
    <t>亩</t>
  </si>
  <si>
    <t>计划供应2000亩</t>
  </si>
  <si>
    <t>勘测定界报告编制费（划拨）</t>
  </si>
  <si>
    <t>3000</t>
  </si>
  <si>
    <t>计划供应3000亩</t>
  </si>
  <si>
    <t>完成项目审计数量</t>
  </si>
  <si>
    <t>&gt;=</t>
  </si>
  <si>
    <t>31</t>
  </si>
  <si>
    <t>预计完成历史及新增项目审计数量共计31个</t>
  </si>
  <si>
    <t>完成土地储备专项债地价评估报告</t>
  </si>
  <si>
    <t>2</t>
  </si>
  <si>
    <t>完成土地储备专项债地价评估报告2个</t>
  </si>
  <si>
    <t>质量指标</t>
  </si>
  <si>
    <t>社会稳定风险评估及现状调查报告通过率</t>
  </si>
  <si>
    <t>100</t>
  </si>
  <si>
    <t>%</t>
  </si>
  <si>
    <t>效益指标</t>
  </si>
  <si>
    <t>经济效益</t>
  </si>
  <si>
    <t>促进土地基金收入</t>
  </si>
  <si>
    <t>2026年度土地基金收入</t>
  </si>
  <si>
    <t>元</t>
  </si>
  <si>
    <t>满意度指标</t>
  </si>
  <si>
    <t>服务对象满意度</t>
  </si>
  <si>
    <t>社会公众满意度</t>
  </si>
  <si>
    <t>90</t>
  </si>
  <si>
    <t>社会公众满意度逐年提升</t>
  </si>
  <si>
    <t>成本指标</t>
  </si>
  <si>
    <t>经济成本指标</t>
  </si>
  <si>
    <t>土地报批勘测定界报告编制费</t>
  </si>
  <si>
    <t>2000亩</t>
  </si>
  <si>
    <t>预估2026年报批土地数量2000亩估算：勘测定界报告编制费估算80万元；包含历年欠款14.60万元</t>
  </si>
  <si>
    <t>更好的促进安宁市土地储备中心依法行政的工作，进一步满足政府机关法制建设需要，避免法律风险，建立法律风险预警机制。</t>
  </si>
  <si>
    <t>年度内提供法律咨询次数</t>
  </si>
  <si>
    <t>10</t>
  </si>
  <si>
    <t>次</t>
  </si>
  <si>
    <t>根据年终工作总结</t>
  </si>
  <si>
    <t>顾问团队律师持牌率</t>
  </si>
  <si>
    <t>法律意见、文件审查差错率</t>
  </si>
  <si>
    <t>0</t>
  </si>
  <si>
    <t>单位风险防控有效性</t>
  </si>
  <si>
    <t>社会效益</t>
  </si>
  <si>
    <t>单位人员合规意识提升率</t>
  </si>
  <si>
    <t>逐年提升</t>
  </si>
  <si>
    <t>是/否</t>
  </si>
  <si>
    <t>定性指标</t>
  </si>
  <si>
    <t>单位满意度</t>
  </si>
  <si>
    <t>预算06表</t>
  </si>
  <si>
    <t>部门整体支出绩效目标表</t>
  </si>
  <si>
    <t>部门名称</t>
  </si>
  <si>
    <t>说明</t>
  </si>
  <si>
    <t>部门总体目标</t>
  </si>
  <si>
    <t>部门职责</t>
  </si>
  <si>
    <t>安宁市土地储备中心成立于2011年6月份，隶属于安宁市自然资源局全额拨款的事业单位，机构为正科级，年末实有人数7人。中心工作职责：主要做好统筹、协调和管理土地收储及前期开发整理，调控土地市场和优化土地资源配置；编制年度土地储备与供应计划；编制土地储备项目的储备方案，土地一级开发计划和开发方案；编制年度土地储备资金收支预算并进行预决算；负责土地储备融资并做好专项资金的管理和使用；对具备供应条件的土地储备项目督促国土资源管理部门委托土地交易机构适时组织交易的全市土地储备等职责。</t>
  </si>
  <si>
    <t>根据三定方案归纳。</t>
  </si>
  <si>
    <t>总体绩效目标
（2026-2028年期间）</t>
  </si>
  <si>
    <t>加速推进土地征收、开发审批工作，按照相关政策法规做好新增建设用地项目收集工作，梳理符合报批政策的对应地块，做好年度成片开发方案编制及组件报批工作，保障项目用地，加强与各属地街道、相关部门的联系，努力完成全年土地供应工作，做好统筹、协调和管理土地收储及前期开发整理。</t>
  </si>
  <si>
    <t>根据部门职责，中长期规划，各级党委，各级政府要求归纳。</t>
  </si>
  <si>
    <t>部门年度目标</t>
  </si>
  <si>
    <t>预算年度（2026年）
绩效目标</t>
  </si>
  <si>
    <t>2026年工作计划及重点，围绕全市经济社会发展目标，服务好各项目落地土地要素保障，继续推进以下工作：（一）围绕市政府2026年工作安排，收集2026年土地要素保障项目，统筹编制2026年土地征转报批、征迁、供应计划，力争做到土地要素保障与项目用地需求统一，精准开展土地征转报批、征迁、供应工作。（二）及时跟进已上报批次补件工作，加速推进已上报批次审批及后续规税费缴纳工作。（三）依据政府下达的供地目标任务，按季度分解至各平台单位，细化形成《街道供地任务分解表》，再结合年初收集的拟报批项目，认真梳理，积极与涉及的街道、平台对接，做到应供尽供，做好城市发展建设项目用地保障工作。（四）围绕供地任务及市委市政府确定的重点项目认真研究2026年土地供应计划，与财政、街道属地等部门形成合力，保障各项任务有序推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</si>
  <si>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</si>
  <si>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</si>
  <si>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</si>
  <si>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</si>
  <si>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</si>
  <si>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</si>
  <si>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</si>
  <si>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</si>
  <si>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</si>
  <si>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</si>
  <si>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做好统筹、协调和管理土地收储及前期开发整理，调控土地市场和优化土地资源配置；编制年度土地储备与供应计划；编制土地储备项目的储备方案，土地一级开发计划和开发方案；编制年度土地储备资金收支预算并进行预决算</t>
  </si>
  <si>
    <t>2026年工作计划及重点，围绕全市经济社会发展目标，服务好各项目落地土地要素保障，继续推进以下工作：（一）围绕市政府2026年工作安排，收集2026年土地要素保障项目，统筹编制2026年土地征转报批、征迁、供应计划，力争做到土地要素保障与项目用地需求统一，精准开展土地征转报批、征迁、供应工作。（二）及时跟进2025年已上报批次补件工作，加速推进2025年已上报批次审批及后续规税费缴纳工作。（三）依据政府下达的供地目标任务，按季度分解至各平台单位，细化形成《街道供地任务分解表》，再结合年初收集的拟报批项目，认真梳理，积极与涉及的街道、平台对接，做到应供尽供，做好城市发展建设项目用地保障工作。（四）围绕供地任务及市委市政府确定的重点项目认真研究2026年土地供应计划，与财政、街道属地等部门形成合力，保障各项任务有序推进。</t>
  </si>
  <si>
    <t>三、部门整体支出绩效指标</t>
  </si>
  <si>
    <t>绩效指标</t>
  </si>
  <si>
    <t>评（扣）分标准</t>
  </si>
  <si>
    <t>绩效指标值设定依据及数据来源</t>
  </si>
  <si>
    <t xml:space="preserve">二级指标 </t>
  </si>
  <si>
    <t>根据审计报告</t>
  </si>
  <si>
    <t>历史欠款：根据已出具审计报告项目的审计费计算；新增：结合历年已完成征地拆迁项目测算，按照2025年审计工作量预估2026年新增审计项目金额。</t>
  </si>
  <si>
    <t>根据评估报告</t>
  </si>
  <si>
    <t>属于历史欠款，根据根据已签订合同及已出具成果项目计算</t>
  </si>
  <si>
    <t>946000</t>
  </si>
  <si>
    <t>按照历年签订中介服务合同金额测算</t>
  </si>
  <si>
    <t>预估2025年报批2000亩土地估算：勘测定界报告编制费估算200.001万元；包含历年欠款14.60万元。</t>
  </si>
  <si>
    <t>25、26年全民计划编制及录入</t>
  </si>
  <si>
    <t>根据年度储备计划编制及全民所有土地资产管理系统录入情况</t>
  </si>
  <si>
    <t>完成年度储备计划编制及全民所有土地资产管理系统录入</t>
  </si>
  <si>
    <t>2026年度储备计划编制及全民所有土地资金管理系统录入工作中介技术服务费估算10万元；包含历年欠款10.40万元。</t>
  </si>
  <si>
    <t>编制成片开发方案数量</t>
  </si>
  <si>
    <t>预估2026年编制2个成片开发方案编制费估算32万元。</t>
  </si>
  <si>
    <t>历年土地评估费</t>
  </si>
  <si>
    <t>1755103</t>
  </si>
  <si>
    <t>历年勘测定界报告编制费</t>
  </si>
  <si>
    <t>2416107</t>
  </si>
  <si>
    <t>12</t>
  </si>
  <si>
    <t>按街道属地辖区报送土地供应计划及批而未供土地年处置率</t>
  </si>
  <si>
    <t>按街道属地辖区报送土地供应计划及批而未供土地年处置率（12%）</t>
  </si>
  <si>
    <t>按街道属地辖区报送土地供应计划及批而未供土地年处置率（12%</t>
  </si>
  <si>
    <t>2200</t>
  </si>
  <si>
    <t>根据合同约定金额，测绘收费标准2009版，按0.5元/平方价格测算</t>
  </si>
  <si>
    <t>计划供应2200亩</t>
  </si>
  <si>
    <t>按街道属地辖区报送土地供应计划及批而未供土地年处置率（25%），2026年度预计供应2200亩</t>
  </si>
  <si>
    <t>社稳报告及现状调查报告通过率</t>
  </si>
  <si>
    <t>根据社会稳定风险评估及现状调查报告通过率</t>
  </si>
  <si>
    <t>历史欠款：根据已签订合同及已出具成果项目计算。新增：2026年新增建设用地报批任务尚未明确，根据历年工作开展情况，面积按照5000亩测算。</t>
  </si>
  <si>
    <t>100000000</t>
  </si>
  <si>
    <t>根据土地基金收入</t>
  </si>
  <si>
    <t>2026年年度供地计划</t>
  </si>
  <si>
    <t>2026年工作开展情况</t>
  </si>
  <si>
    <t>预算07表</t>
  </si>
  <si>
    <t>本年政府性基金预算支出</t>
  </si>
  <si>
    <t>4</t>
  </si>
  <si>
    <t>5</t>
  </si>
  <si>
    <t>我单位2026年无政府性基金预算，故此表为空。</t>
  </si>
  <si>
    <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</si>
  <si>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</si>
  <si>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</si>
  <si>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</si>
  <si>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</si>
  <si>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</si>
  <si>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</si>
  <si>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</si>
  <si>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</si>
  <si>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</si>
  <si>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</si>
  <si>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</si>
  <si>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</si>
  <si>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</si>
  <si>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</si>
  <si>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我单位2026年无政府采购预算，故此表为空。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</si>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</sst>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 numFmtId="183" formatCode="0.00_ "/>
  </numFmts>
  <fonts count="60">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rgb="FF000000"/>
      <name val="宋体"/>
      <charset val="1"/>
    </font>
    <font>
      <sz val="9"/>
      <color rgb="FF000000"/>
      <name val="宋体"/>
      <charset val="134"/>
      <scheme val="minor"/>
    </font>
    <font>
      <sz val="10"/>
      <color theme="1"/>
      <name val="宋体"/>
      <charset val="134"/>
      <scheme val="minor"/>
    </font>
    <font>
      <b/>
      <sz val="23"/>
      <color rgb="FF000000"/>
      <name val="宋体"/>
      <charset val="134"/>
    </font>
    <font>
      <sz val="11"/>
      <color theme="1"/>
      <name val="宋体"/>
      <charset val="134"/>
    </font>
    <font>
      <sz val="11"/>
      <color rgb="FFFF0000"/>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name val="宋体"/>
      <charset val="134"/>
    </font>
    <font>
      <sz val="10"/>
      <color indexed="8"/>
      <name val="宋体"/>
      <charset val="134"/>
    </font>
    <font>
      <sz val="9"/>
      <name val="宋体"/>
      <charset val="134"/>
    </font>
    <font>
      <b/>
      <sz val="22"/>
      <color rgb="FF000000"/>
      <name val="宋体"/>
      <charset val="134"/>
    </font>
    <font>
      <sz val="10"/>
      <color indexed="8"/>
      <name val="Arial"/>
      <charset val="0"/>
    </font>
    <font>
      <sz val="9"/>
      <color rgb="FFFF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scheme val="minor"/>
    </font>
    <font>
      <sz val="9"/>
      <name val="宋体"/>
      <charset val="134"/>
      <scheme val="minor"/>
    </font>
    <font>
      <b/>
      <sz val="9"/>
      <color rgb="FF000000"/>
      <name val="宋体"/>
      <charset val="134"/>
    </font>
    <font>
      <sz val="11"/>
      <color rgb="FF000000"/>
      <name val="SimSun"/>
      <charset val="134"/>
    </font>
    <font>
      <sz val="11.25"/>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right/>
      <top style="thin">
        <color rgb="FF000000"/>
      </top>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3" borderId="30"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9" fillId="0" borderId="33" applyNumberFormat="0" applyFill="0" applyAlignment="0" applyProtection="0">
      <alignment vertical="center"/>
    </xf>
    <xf numFmtId="0" fontId="49" fillId="0" borderId="0" applyNumberFormat="0" applyFill="0" applyBorder="0" applyAlignment="0" applyProtection="0">
      <alignment vertical="center"/>
    </xf>
    <xf numFmtId="0" fontId="50" fillId="4" borderId="34" applyNumberFormat="0" applyAlignment="0" applyProtection="0">
      <alignment vertical="center"/>
    </xf>
    <xf numFmtId="0" fontId="51" fillId="5" borderId="35" applyNumberFormat="0" applyAlignment="0" applyProtection="0">
      <alignment vertical="center"/>
    </xf>
    <xf numFmtId="0" fontId="52" fillId="5" borderId="34" applyNumberFormat="0" applyAlignment="0" applyProtection="0">
      <alignment vertical="center"/>
    </xf>
    <xf numFmtId="0" fontId="53" fillId="6" borderId="36" applyNumberFormat="0" applyAlignment="0" applyProtection="0">
      <alignment vertical="center"/>
    </xf>
    <xf numFmtId="0" fontId="54" fillId="0" borderId="37" applyNumberFormat="0" applyFill="0" applyAlignment="0" applyProtection="0">
      <alignment vertical="center"/>
    </xf>
    <xf numFmtId="0" fontId="55" fillId="0" borderId="38"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9" fillId="33" borderId="0" applyNumberFormat="0" applyBorder="0" applyAlignment="0" applyProtection="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xf numFmtId="0" fontId="21" fillId="0" borderId="0">
      <alignment vertical="top"/>
      <protection locked="0"/>
    </xf>
    <xf numFmtId="0" fontId="0" fillId="0" borderId="0"/>
    <xf numFmtId="0" fontId="0" fillId="0" borderId="0"/>
    <xf numFmtId="0" fontId="14" fillId="0" borderId="0"/>
    <xf numFmtId="0" fontId="14" fillId="0" borderId="0"/>
    <xf numFmtId="0" fontId="14" fillId="0" borderId="0"/>
    <xf numFmtId="180" fontId="21" fillId="0" borderId="7">
      <alignment horizontal="right" vertical="center"/>
    </xf>
    <xf numFmtId="49" fontId="21" fillId="0" borderId="7">
      <alignment horizontal="left" vertical="center" wrapText="1"/>
    </xf>
  </cellStyleXfs>
  <cellXfs count="356">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7" xfId="61" applyFont="1">
      <alignment horizontal="left" vertical="center" wrapText="1"/>
    </xf>
    <xf numFmtId="0" fontId="7" fillId="0" borderId="7" xfId="54" applyFont="1" applyFill="1" applyBorder="1" applyAlignment="1" applyProtection="1">
      <alignment horizontal="left" vertical="center" wrapText="1"/>
      <protection locked="0"/>
    </xf>
    <xf numFmtId="180" fontId="8"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0" fontId="2" fillId="0" borderId="7" xfId="60" applyNumberFormat="1" applyFont="1" applyBorder="1">
      <alignment horizontal="right" vertical="center"/>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0" fontId="13"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13"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4" fillId="0" borderId="0" xfId="59" applyFill="1" applyAlignment="1">
      <alignmen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2" applyFont="1" applyFill="1" applyBorder="1" applyAlignment="1">
      <alignment horizontal="center" vertical="center" wrapText="1"/>
    </xf>
    <xf numFmtId="0" fontId="18" fillId="0" borderId="10" xfId="52" applyFont="1" applyFill="1" applyBorder="1" applyAlignment="1">
      <alignment horizontal="center" vertical="center" wrapText="1"/>
    </xf>
    <xf numFmtId="0" fontId="18" fillId="0" borderId="11" xfId="52" applyFont="1" applyFill="1" applyBorder="1" applyAlignment="1">
      <alignment horizontal="center" vertical="center" wrapText="1"/>
    </xf>
    <xf numFmtId="0" fontId="18" fillId="0" borderId="12" xfId="52"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2" applyFont="1" applyFill="1" applyBorder="1" applyAlignment="1">
      <alignment horizontal="center" vertical="center" wrapText="1"/>
    </xf>
    <xf numFmtId="0" fontId="19" fillId="0" borderId="10" xfId="59" applyFont="1" applyFill="1" applyBorder="1" applyAlignment="1">
      <alignment horizontal="center" vertical="center"/>
    </xf>
    <xf numFmtId="0" fontId="19" fillId="0" borderId="11" xfId="59" applyFont="1" applyFill="1" applyBorder="1" applyAlignment="1">
      <alignment horizontal="center" vertical="center"/>
    </xf>
    <xf numFmtId="0" fontId="19" fillId="0" borderId="13" xfId="59" applyFont="1" applyFill="1" applyBorder="1" applyAlignment="1">
      <alignment horizontal="center" vertical="center"/>
    </xf>
    <xf numFmtId="0" fontId="18" fillId="0" borderId="8" xfId="52" applyFont="1" applyFill="1" applyBorder="1" applyAlignment="1">
      <alignment vertical="center" wrapText="1"/>
    </xf>
    <xf numFmtId="0" fontId="14" fillId="0" borderId="8" xfId="59" applyFill="1" applyBorder="1" applyAlignment="1">
      <alignment vertical="center"/>
    </xf>
    <xf numFmtId="0" fontId="18" fillId="0" borderId="8" xfId="52" applyFont="1" applyFill="1" applyBorder="1" applyAlignment="1">
      <alignment horizontal="left" vertical="center" wrapText="1" indent="1"/>
    </xf>
    <xf numFmtId="0" fontId="20" fillId="0" borderId="8" xfId="52" applyFont="1" applyFill="1" applyBorder="1" applyAlignment="1">
      <alignment horizontal="center" vertical="center" wrapText="1"/>
    </xf>
    <xf numFmtId="0" fontId="20" fillId="0" borderId="0" xfId="59" applyNumberFormat="1" applyFont="1" applyFill="1" applyBorder="1" applyAlignment="1" applyProtection="1">
      <alignment horizontal="right" vertical="center"/>
    </xf>
    <xf numFmtId="0" fontId="18" fillId="0" borderId="13" xfId="52" applyFont="1" applyFill="1" applyBorder="1" applyAlignment="1">
      <alignment horizontal="center" vertical="center" wrapText="1"/>
    </xf>
    <xf numFmtId="0" fontId="14" fillId="0" borderId="0" xfId="54" applyFont="1" applyFill="1" applyBorder="1" applyAlignment="1" applyProtection="1">
      <alignment vertical="center"/>
    </xf>
    <xf numFmtId="0" fontId="21" fillId="0" borderId="0" xfId="54" applyFont="1" applyFill="1" applyBorder="1" applyAlignment="1" applyProtection="1">
      <alignment vertical="top"/>
      <protection locked="0"/>
    </xf>
    <xf numFmtId="0" fontId="22" fillId="0" borderId="0" xfId="54" applyFont="1" applyFill="1" applyBorder="1" applyAlignment="1" applyProtection="1">
      <alignment horizontal="center" vertical="center"/>
    </xf>
    <xf numFmtId="0" fontId="10" fillId="0" borderId="0" xfId="54" applyFont="1" applyFill="1" applyBorder="1" applyAlignment="1" applyProtection="1">
      <alignment horizontal="center" vertical="center"/>
    </xf>
    <xf numFmtId="0" fontId="10" fillId="0" borderId="0" xfId="54" applyFont="1" applyFill="1" applyBorder="1" applyAlignment="1" applyProtection="1">
      <alignment horizontal="center" vertical="center"/>
      <protection locked="0"/>
    </xf>
    <xf numFmtId="0" fontId="21" fillId="0" borderId="0" xfId="54" applyFont="1" applyFill="1" applyBorder="1" applyAlignment="1" applyProtection="1">
      <alignment horizontal="left" vertical="center"/>
      <protection locked="0"/>
    </xf>
    <xf numFmtId="0" fontId="5" fillId="0" borderId="7" xfId="54" applyFont="1" applyFill="1" applyBorder="1" applyAlignment="1" applyProtection="1">
      <alignment horizontal="center" vertical="center" wrapText="1"/>
    </xf>
    <xf numFmtId="0" fontId="5" fillId="0" borderId="7" xfId="54" applyFont="1" applyFill="1" applyBorder="1" applyAlignment="1" applyProtection="1">
      <alignment horizontal="center" vertical="center"/>
      <protection locked="0"/>
    </xf>
    <xf numFmtId="0" fontId="5" fillId="0" borderId="2" xfId="54" applyFont="1" applyFill="1" applyBorder="1" applyAlignment="1" applyProtection="1">
      <alignment horizontal="center" vertical="center" wrapText="1"/>
    </xf>
    <xf numFmtId="0" fontId="5" fillId="0" borderId="3" xfId="54" applyFont="1" applyFill="1" applyBorder="1" applyAlignment="1" applyProtection="1">
      <alignment horizontal="center" vertical="center" wrapText="1"/>
    </xf>
    <xf numFmtId="0" fontId="5" fillId="0" borderId="4" xfId="54" applyFont="1" applyFill="1" applyBorder="1" applyAlignment="1" applyProtection="1">
      <alignment horizontal="center" vertical="center" wrapText="1"/>
    </xf>
    <xf numFmtId="0" fontId="4" fillId="0" borderId="7" xfId="54" applyFont="1" applyFill="1" applyBorder="1" applyAlignment="1" applyProtection="1">
      <alignment horizontal="center" vertical="center" wrapText="1"/>
    </xf>
    <xf numFmtId="0" fontId="4" fillId="0" borderId="7" xfId="54" applyFont="1" applyFill="1" applyBorder="1" applyAlignment="1" applyProtection="1">
      <alignment horizontal="center" vertical="center"/>
      <protection locked="0"/>
    </xf>
    <xf numFmtId="0" fontId="4" fillId="0" borderId="7" xfId="54" applyFont="1" applyFill="1" applyBorder="1" applyAlignment="1" applyProtection="1">
      <alignment horizontal="left" vertical="center" wrapText="1"/>
      <protection locked="0"/>
    </xf>
    <xf numFmtId="0" fontId="4" fillId="0" borderId="7" xfId="54" applyFont="1" applyFill="1" applyBorder="1" applyAlignment="1" applyProtection="1">
      <alignment horizontal="left" vertical="center" wrapText="1"/>
    </xf>
    <xf numFmtId="0" fontId="4" fillId="0" borderId="0" xfId="54" applyFont="1" applyFill="1" applyBorder="1" applyAlignment="1" applyProtection="1">
      <alignment horizontal="right" vertical="center"/>
      <protection locked="0"/>
    </xf>
    <xf numFmtId="0" fontId="19" fillId="0" borderId="0" xfId="54" applyFont="1" applyFill="1" applyBorder="1" applyAlignment="1" applyProtection="1">
      <alignment vertical="top"/>
      <protection locked="0"/>
    </xf>
    <xf numFmtId="0" fontId="14" fillId="0" borderId="0" xfId="54" applyFont="1" applyFill="1" applyBorder="1" applyAlignment="1" applyProtection="1"/>
    <xf numFmtId="0" fontId="23" fillId="0" borderId="0" xfId="0" applyFont="1" applyFill="1" applyAlignment="1">
      <alignment vertical="center"/>
    </xf>
    <xf numFmtId="0" fontId="6" fillId="0" borderId="0" xfId="54" applyFont="1" applyFill="1" applyBorder="1" applyAlignment="1" applyProtection="1"/>
    <xf numFmtId="0" fontId="6" fillId="0" borderId="0" xfId="54" applyFont="1" applyFill="1" applyBorder="1" applyAlignment="1" applyProtection="1">
      <alignment horizontal="right" vertical="center"/>
    </xf>
    <xf numFmtId="0" fontId="22" fillId="0" borderId="0" xfId="54" applyFont="1" applyFill="1" applyAlignment="1" applyProtection="1">
      <alignment horizontal="center" vertical="center"/>
    </xf>
    <xf numFmtId="0" fontId="4" fillId="0" borderId="0" xfId="54" applyFont="1" applyFill="1" applyBorder="1" applyAlignment="1" applyProtection="1">
      <alignment horizontal="left" vertical="center"/>
    </xf>
    <xf numFmtId="0" fontId="5" fillId="0" borderId="0" xfId="54" applyFont="1" applyFill="1" applyBorder="1" applyAlignment="1" applyProtection="1"/>
    <xf numFmtId="0" fontId="5" fillId="0" borderId="0" xfId="54" applyFont="1" applyFill="1" applyBorder="1" applyAlignment="1" applyProtection="1">
      <alignment vertical="center" wrapText="1"/>
    </xf>
    <xf numFmtId="0" fontId="5" fillId="0" borderId="1" xfId="54" applyFont="1" applyFill="1" applyBorder="1" applyAlignment="1" applyProtection="1">
      <alignment horizontal="center" vertical="center"/>
    </xf>
    <xf numFmtId="0" fontId="5" fillId="0" borderId="2" xfId="54" applyFont="1" applyFill="1" applyBorder="1" applyAlignment="1" applyProtection="1">
      <alignment horizontal="center" vertical="center"/>
    </xf>
    <xf numFmtId="0" fontId="5" fillId="0" borderId="3" xfId="54" applyFont="1" applyFill="1" applyBorder="1" applyAlignment="1" applyProtection="1">
      <alignment horizontal="center" vertical="center"/>
    </xf>
    <xf numFmtId="0" fontId="5" fillId="0" borderId="8" xfId="54" applyFont="1" applyFill="1" applyBorder="1" applyAlignment="1" applyProtection="1">
      <alignment horizontal="center" vertical="center"/>
    </xf>
    <xf numFmtId="0" fontId="5" fillId="0" borderId="6" xfId="54" applyFont="1" applyFill="1" applyBorder="1" applyAlignment="1" applyProtection="1">
      <alignment horizontal="center" vertical="center"/>
    </xf>
    <xf numFmtId="0" fontId="5" fillId="0" borderId="5" xfId="54" applyFont="1" applyFill="1" applyBorder="1" applyAlignment="1" applyProtection="1">
      <alignment horizontal="center" vertical="center"/>
    </xf>
    <xf numFmtId="0" fontId="5" fillId="0" borderId="1" xfId="54" applyFont="1" applyFill="1" applyBorder="1" applyAlignment="1" applyProtection="1">
      <alignment horizontal="center" vertical="center" wrapText="1"/>
    </xf>
    <xf numFmtId="0" fontId="5" fillId="0" borderId="14" xfId="54" applyFont="1" applyFill="1" applyBorder="1" applyAlignment="1" applyProtection="1">
      <alignment horizontal="center" vertical="center" wrapText="1"/>
    </xf>
    <xf numFmtId="0" fontId="19" fillId="0" borderId="14" xfId="54" applyFont="1" applyFill="1" applyBorder="1" applyAlignment="1" applyProtection="1">
      <alignment horizontal="center" vertical="center"/>
    </xf>
    <xf numFmtId="0" fontId="19" fillId="0" borderId="2" xfId="54"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21" fillId="0" borderId="7" xfId="54" applyFont="1" applyFill="1" applyBorder="1" applyAlignment="1" applyProtection="1">
      <alignment horizontal="right" vertical="center"/>
      <protection locked="0"/>
    </xf>
    <xf numFmtId="0" fontId="4" fillId="0" borderId="6" xfId="54" applyFont="1" applyFill="1" applyBorder="1" applyAlignment="1" applyProtection="1">
      <alignment vertical="center" wrapText="1"/>
    </xf>
    <xf numFmtId="0" fontId="4" fillId="0" borderId="6" xfId="54" applyFont="1" applyFill="1" applyBorder="1" applyAlignment="1" applyProtection="1">
      <alignment horizontal="right" vertical="center"/>
      <protection locked="0"/>
    </xf>
    <xf numFmtId="0" fontId="21" fillId="0" borderId="18" xfId="54" applyFont="1" applyFill="1" applyBorder="1" applyAlignment="1" applyProtection="1">
      <alignment horizontal="right" vertical="center"/>
      <protection locked="0"/>
    </xf>
    <xf numFmtId="0" fontId="4" fillId="0" borderId="7" xfId="54" applyFont="1" applyFill="1" applyBorder="1" applyAlignment="1" applyProtection="1">
      <alignment horizontal="right" vertical="center"/>
      <protection locked="0"/>
    </xf>
    <xf numFmtId="0" fontId="19" fillId="0" borderId="0" xfId="54" applyFont="1" applyFill="1" applyBorder="1" applyAlignment="1" applyProtection="1"/>
    <xf numFmtId="0" fontId="21" fillId="0" borderId="0" xfId="54" applyFont="1" applyFill="1" applyBorder="1" applyAlignment="1" applyProtection="1">
      <alignment horizontal="right"/>
    </xf>
    <xf numFmtId="0" fontId="5" fillId="0" borderId="6" xfId="54" applyFont="1" applyFill="1" applyBorder="1" applyAlignment="1" applyProtection="1">
      <alignment horizontal="center" vertical="center" wrapText="1"/>
    </xf>
    <xf numFmtId="0" fontId="5" fillId="0" borderId="7" xfId="54"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2" fillId="0" borderId="0" xfId="54" applyFont="1" applyFill="1" applyAlignment="1" applyProtection="1">
      <alignment horizontal="center" vertical="center" wrapText="1"/>
    </xf>
    <xf numFmtId="0" fontId="4" fillId="0" borderId="0" xfId="54" applyFont="1" applyFill="1" applyAlignment="1" applyProtection="1">
      <alignment horizontal="left" vertical="center"/>
    </xf>
    <xf numFmtId="0" fontId="5" fillId="0" borderId="19" xfId="54" applyFont="1" applyFill="1" applyBorder="1" applyAlignment="1" applyProtection="1">
      <alignment horizontal="center" vertical="center" wrapText="1"/>
    </xf>
    <xf numFmtId="0" fontId="5" fillId="0" borderId="8" xfId="54" applyFont="1" applyFill="1" applyBorder="1" applyAlignment="1" applyProtection="1">
      <alignment horizontal="center" vertical="center" wrapText="1"/>
    </xf>
    <xf numFmtId="0" fontId="5" fillId="0" borderId="9" xfId="54" applyFont="1" applyFill="1" applyBorder="1" applyAlignment="1" applyProtection="1">
      <alignment horizontal="center" vertical="center" wrapText="1"/>
    </xf>
    <xf numFmtId="0" fontId="5" fillId="0" borderId="20" xfId="54" applyFont="1" applyFill="1" applyBorder="1" applyAlignment="1" applyProtection="1">
      <alignment horizontal="center" vertical="center" wrapText="1"/>
    </xf>
    <xf numFmtId="0" fontId="5" fillId="0" borderId="21" xfId="54" applyFont="1" applyFill="1" applyBorder="1" applyAlignment="1" applyProtection="1">
      <alignment horizontal="center" vertical="center" wrapText="1"/>
    </xf>
    <xf numFmtId="0" fontId="5" fillId="0" borderId="12" xfId="54" applyFont="1" applyFill="1" applyBorder="1" applyAlignment="1" applyProtection="1">
      <alignment horizontal="center" vertical="center" wrapText="1"/>
    </xf>
    <xf numFmtId="0" fontId="21" fillId="0" borderId="10" xfId="54" applyFont="1" applyFill="1" applyBorder="1" applyAlignment="1" applyProtection="1">
      <alignment horizontal="center" vertical="center"/>
      <protection locked="0"/>
    </xf>
    <xf numFmtId="0" fontId="21" fillId="0" borderId="11" xfId="54" applyFont="1" applyFill="1" applyBorder="1" applyAlignment="1" applyProtection="1">
      <alignment horizontal="center" vertical="center"/>
      <protection locked="0"/>
    </xf>
    <xf numFmtId="0" fontId="19" fillId="0" borderId="8" xfId="54" applyFont="1" applyFill="1" applyBorder="1" applyAlignment="1" applyProtection="1">
      <alignment vertical="top"/>
      <protection locked="0"/>
    </xf>
    <xf numFmtId="0" fontId="4" fillId="0" borderId="8" xfId="54" applyFont="1" applyFill="1" applyBorder="1" applyAlignment="1" applyProtection="1">
      <alignment horizontal="center" vertical="center"/>
      <protection locked="0"/>
    </xf>
    <xf numFmtId="0" fontId="4" fillId="0" borderId="8" xfId="54" applyFont="1" applyFill="1" applyBorder="1" applyAlignment="1" applyProtection="1">
      <alignment horizontal="left" vertical="center"/>
      <protection locked="0"/>
    </xf>
    <xf numFmtId="0" fontId="4" fillId="0" borderId="8" xfId="54" applyFont="1" applyFill="1" applyBorder="1" applyAlignment="1" applyProtection="1">
      <alignment horizontal="left" vertical="center" wrapText="1"/>
    </xf>
    <xf numFmtId="0" fontId="6" fillId="0" borderId="8" xfId="54" applyFont="1" applyFill="1" applyBorder="1" applyAlignment="1" applyProtection="1">
      <alignment horizontal="center" vertical="center"/>
    </xf>
    <xf numFmtId="0" fontId="6" fillId="0" borderId="0" xfId="54" applyFont="1" applyFill="1" applyBorder="1" applyAlignment="1" applyProtection="1">
      <alignment wrapText="1"/>
    </xf>
    <xf numFmtId="0" fontId="21" fillId="0" borderId="0" xfId="54" applyFont="1" applyFill="1" applyBorder="1" applyAlignment="1" applyProtection="1">
      <alignment vertical="top" wrapText="1"/>
      <protection locked="0"/>
    </xf>
    <xf numFmtId="0" fontId="14" fillId="0" borderId="0" xfId="54" applyFont="1" applyFill="1" applyBorder="1" applyAlignment="1" applyProtection="1">
      <alignment wrapText="1"/>
    </xf>
    <xf numFmtId="0" fontId="5" fillId="0" borderId="0" xfId="54" applyFont="1" applyFill="1" applyBorder="1" applyAlignment="1" applyProtection="1">
      <alignment wrapText="1"/>
    </xf>
    <xf numFmtId="0" fontId="5" fillId="0" borderId="8" xfId="54" applyFont="1" applyFill="1" applyBorder="1" applyAlignment="1" applyProtection="1">
      <alignment horizontal="center" vertical="center" wrapText="1"/>
      <protection locked="0"/>
    </xf>
    <xf numFmtId="0" fontId="19" fillId="0" borderId="8" xfId="54" applyFont="1" applyFill="1" applyBorder="1" applyAlignment="1" applyProtection="1">
      <alignment horizontal="center" vertical="center" wrapText="1"/>
      <protection locked="0"/>
    </xf>
    <xf numFmtId="0" fontId="21" fillId="0" borderId="13" xfId="54" applyFont="1" applyFill="1" applyBorder="1" applyAlignment="1" applyProtection="1">
      <alignment horizontal="center" vertical="center"/>
      <protection locked="0"/>
    </xf>
    <xf numFmtId="181" fontId="4" fillId="0" borderId="8" xfId="54" applyNumberFormat="1" applyFont="1" applyFill="1" applyBorder="1" applyAlignment="1" applyProtection="1">
      <alignment horizontal="right" vertical="center"/>
      <protection locked="0"/>
    </xf>
    <xf numFmtId="181" fontId="4" fillId="0" borderId="8" xfId="54" applyNumberFormat="1" applyFont="1" applyFill="1" applyBorder="1" applyAlignment="1" applyProtection="1">
      <alignment horizontal="right" vertical="center"/>
    </xf>
    <xf numFmtId="181" fontId="4" fillId="0" borderId="8" xfId="54" applyNumberFormat="1" applyFont="1" applyFill="1" applyBorder="1" applyAlignment="1" applyProtection="1">
      <alignment vertical="center"/>
      <protection locked="0"/>
    </xf>
    <xf numFmtId="181" fontId="14" fillId="0" borderId="8" xfId="54" applyNumberFormat="1" applyFont="1" applyFill="1" applyBorder="1" applyAlignment="1" applyProtection="1"/>
    <xf numFmtId="181" fontId="21" fillId="0" borderId="8" xfId="54" applyNumberFormat="1" applyFont="1" applyFill="1" applyBorder="1" applyAlignment="1" applyProtection="1">
      <alignment vertical="top"/>
      <protection locked="0"/>
    </xf>
    <xf numFmtId="0" fontId="4" fillId="0" borderId="0" xfId="54" applyFont="1" applyFill="1" applyBorder="1" applyAlignment="1" applyProtection="1">
      <alignment horizontal="right" vertical="center" wrapText="1"/>
      <protection locked="0"/>
    </xf>
    <xf numFmtId="0" fontId="4" fillId="0" borderId="0" xfId="54" applyFont="1" applyFill="1" applyBorder="1" applyAlignment="1" applyProtection="1">
      <alignment horizontal="right" vertical="center" wrapText="1"/>
    </xf>
    <xf numFmtId="0" fontId="4" fillId="0" borderId="0" xfId="54" applyFont="1" applyFill="1" applyBorder="1" applyAlignment="1" applyProtection="1">
      <alignment horizontal="right" wrapText="1"/>
      <protection locked="0"/>
    </xf>
    <xf numFmtId="0" fontId="4" fillId="0" borderId="0" xfId="54" applyFont="1" applyFill="1" applyBorder="1" applyAlignment="1" applyProtection="1">
      <alignment horizontal="right" wrapText="1"/>
    </xf>
    <xf numFmtId="0" fontId="5" fillId="0" borderId="22" xfId="54" applyFont="1" applyFill="1" applyBorder="1" applyAlignment="1" applyProtection="1">
      <alignment horizontal="center" vertical="center" wrapText="1"/>
    </xf>
    <xf numFmtId="0" fontId="4" fillId="0" borderId="23" xfId="54" applyFont="1" applyFill="1" applyBorder="1" applyAlignment="1" applyProtection="1">
      <alignment horizontal="center" vertical="center" wrapText="1"/>
    </xf>
    <xf numFmtId="0" fontId="4" fillId="0" borderId="24" xfId="54" applyFont="1" applyFill="1" applyBorder="1" applyAlignment="1" applyProtection="1">
      <alignment horizontal="center" vertical="center" wrapText="1"/>
    </xf>
    <xf numFmtId="0" fontId="4" fillId="0" borderId="25" xfId="54" applyFont="1" applyFill="1" applyBorder="1" applyAlignment="1" applyProtection="1">
      <alignment horizontal="center" vertical="center" wrapText="1"/>
    </xf>
    <xf numFmtId="0" fontId="24" fillId="0" borderId="22" xfId="54" applyFont="1" applyFill="1" applyBorder="1" applyAlignment="1" applyProtection="1">
      <alignment horizontal="left" vertical="center" wrapText="1"/>
    </xf>
    <xf numFmtId="0" fontId="4" fillId="0" borderId="22" xfId="54" applyFont="1" applyFill="1" applyBorder="1" applyAlignment="1" applyProtection="1">
      <alignment horizontal="left" vertical="center" wrapText="1"/>
    </xf>
    <xf numFmtId="0" fontId="4" fillId="0" borderId="22" xfId="54" applyFont="1" applyFill="1" applyBorder="1" applyAlignment="1" applyProtection="1">
      <alignment horizontal="right" vertical="center"/>
    </xf>
    <xf numFmtId="181" fontId="4" fillId="0" borderId="22" xfId="54" applyNumberFormat="1" applyFont="1" applyFill="1" applyBorder="1" applyAlignment="1" applyProtection="1">
      <alignment horizontal="right" vertical="center"/>
      <protection locked="0"/>
    </xf>
    <xf numFmtId="0" fontId="21" fillId="0" borderId="21" xfId="54" applyFont="1" applyFill="1" applyBorder="1" applyAlignment="1" applyProtection="1">
      <alignment vertical="top"/>
      <protection locked="0"/>
    </xf>
    <xf numFmtId="0" fontId="4" fillId="0" borderId="21" xfId="54" applyFont="1" applyFill="1" applyBorder="1" applyAlignment="1" applyProtection="1">
      <alignment horizontal="left" vertical="center" wrapText="1"/>
    </xf>
    <xf numFmtId="0" fontId="4" fillId="0" borderId="20" xfId="54" applyFont="1" applyFill="1" applyBorder="1" applyAlignment="1" applyProtection="1">
      <alignment horizontal="left" vertical="center" wrapText="1"/>
    </xf>
    <xf numFmtId="0" fontId="4" fillId="0" borderId="20" xfId="54" applyFont="1" applyFill="1" applyBorder="1" applyAlignment="1" applyProtection="1">
      <alignment horizontal="right" vertical="center"/>
    </xf>
    <xf numFmtId="181" fontId="4" fillId="0" borderId="22" xfId="54" applyNumberFormat="1" applyFont="1" applyFill="1" applyBorder="1" applyAlignment="1" applyProtection="1">
      <alignment horizontal="right" vertical="center"/>
    </xf>
    <xf numFmtId="0" fontId="6" fillId="0" borderId="8" xfId="54" applyFont="1" applyFill="1" applyBorder="1" applyAlignment="1" applyProtection="1">
      <alignment horizontal="center" vertical="center" wrapText="1"/>
    </xf>
    <xf numFmtId="0" fontId="5" fillId="0" borderId="26" xfId="54" applyFont="1" applyFill="1" applyBorder="1" applyAlignment="1" applyProtection="1">
      <alignment horizontal="center" vertical="center" wrapText="1"/>
    </xf>
    <xf numFmtId="0" fontId="5" fillId="0" borderId="3" xfId="54" applyFont="1" applyFill="1" applyBorder="1" applyAlignment="1" applyProtection="1">
      <alignment horizontal="center" vertical="center" wrapText="1"/>
      <protection locked="0"/>
    </xf>
    <xf numFmtId="0" fontId="5" fillId="0" borderId="0" xfId="54" applyFont="1" applyFill="1" applyBorder="1" applyAlignment="1" applyProtection="1">
      <alignment horizontal="center" vertical="center" wrapText="1"/>
    </xf>
    <xf numFmtId="0" fontId="19" fillId="0" borderId="20" xfId="54" applyFont="1" applyFill="1" applyBorder="1" applyAlignment="1" applyProtection="1">
      <alignment horizontal="center" vertical="center" wrapText="1"/>
      <protection locked="0"/>
    </xf>
    <xf numFmtId="0" fontId="5" fillId="0" borderId="27" xfId="54" applyFont="1" applyFill="1" applyBorder="1" applyAlignment="1" applyProtection="1">
      <alignment horizontal="center" vertical="center" wrapText="1"/>
    </xf>
    <xf numFmtId="0" fontId="5" fillId="0" borderId="22" xfId="54" applyFont="1" applyFill="1" applyBorder="1" applyAlignment="1" applyProtection="1">
      <alignment horizontal="center" vertical="center" wrapText="1"/>
      <protection locked="0"/>
    </xf>
    <xf numFmtId="0" fontId="4" fillId="0" borderId="0" xfId="54" applyFont="1" applyFill="1" applyBorder="1" applyAlignment="1" applyProtection="1">
      <alignment horizontal="right" vertical="center"/>
    </xf>
    <xf numFmtId="0" fontId="4" fillId="0" borderId="0" xfId="54" applyFont="1" applyFill="1" applyBorder="1" applyAlignment="1" applyProtection="1">
      <alignment horizontal="right"/>
      <protection locked="0"/>
    </xf>
    <xf numFmtId="0" fontId="4" fillId="0" borderId="0" xfId="54" applyFont="1" applyFill="1" applyBorder="1" applyAlignment="1" applyProtection="1">
      <alignment horizontal="right"/>
    </xf>
    <xf numFmtId="0" fontId="19" fillId="0" borderId="27" xfId="54" applyFont="1" applyFill="1" applyBorder="1" applyAlignment="1" applyProtection="1">
      <alignment horizontal="center" vertical="center" wrapText="1"/>
      <protection locked="0"/>
    </xf>
    <xf numFmtId="49" fontId="14" fillId="0" borderId="0" xfId="54" applyNumberFormat="1" applyFont="1" applyFill="1" applyBorder="1" applyAlignment="1" applyProtection="1"/>
    <xf numFmtId="49" fontId="25" fillId="0" borderId="0" xfId="54" applyNumberFormat="1" applyFont="1" applyFill="1" applyBorder="1" applyAlignment="1" applyProtection="1"/>
    <xf numFmtId="0" fontId="25" fillId="0" borderId="0" xfId="54" applyFont="1" applyFill="1" applyBorder="1" applyAlignment="1" applyProtection="1">
      <alignment horizontal="right"/>
    </xf>
    <xf numFmtId="0" fontId="6" fillId="0" borderId="0" xfId="54" applyFont="1" applyFill="1" applyBorder="1" applyAlignment="1" applyProtection="1">
      <alignment horizontal="right"/>
    </xf>
    <xf numFmtId="0" fontId="3" fillId="0" borderId="0" xfId="54" applyFont="1" applyFill="1" applyBorder="1" applyAlignment="1" applyProtection="1">
      <alignment horizontal="center" vertical="center" wrapText="1"/>
    </xf>
    <xf numFmtId="0" fontId="3" fillId="0" borderId="0" xfId="54" applyFont="1" applyFill="1" applyBorder="1" applyAlignment="1" applyProtection="1">
      <alignment horizontal="center" vertical="center"/>
    </xf>
    <xf numFmtId="0" fontId="4" fillId="0" borderId="0" xfId="54" applyFont="1" applyFill="1" applyBorder="1" applyAlignment="1" applyProtection="1">
      <alignment horizontal="left" vertical="center"/>
      <protection locked="0"/>
    </xf>
    <xf numFmtId="49" fontId="5" fillId="0" borderId="1" xfId="54" applyNumberFormat="1" applyFont="1" applyFill="1" applyBorder="1" applyAlignment="1" applyProtection="1">
      <alignment horizontal="center" vertical="center" wrapText="1"/>
    </xf>
    <xf numFmtId="0" fontId="5" fillId="0" borderId="4" xfId="54" applyFont="1" applyFill="1" applyBorder="1" applyAlignment="1" applyProtection="1">
      <alignment horizontal="center" vertical="center"/>
    </xf>
    <xf numFmtId="49" fontId="5" fillId="0" borderId="5" xfId="54" applyNumberFormat="1" applyFont="1" applyFill="1" applyBorder="1" applyAlignment="1" applyProtection="1">
      <alignment horizontal="center" vertical="center" wrapText="1"/>
    </xf>
    <xf numFmtId="49" fontId="5" fillId="0" borderId="7" xfId="54" applyNumberFormat="1" applyFont="1" applyFill="1" applyBorder="1" applyAlignment="1" applyProtection="1">
      <alignment horizontal="center" vertical="center"/>
    </xf>
    <xf numFmtId="0" fontId="4" fillId="0" borderId="2" xfId="54" applyFont="1" applyFill="1" applyBorder="1" applyAlignment="1" applyProtection="1">
      <alignment horizontal="center" vertical="center" wrapText="1"/>
    </xf>
    <xf numFmtId="0" fontId="4" fillId="0" borderId="3" xfId="54" applyFont="1" applyFill="1" applyBorder="1" applyAlignment="1" applyProtection="1">
      <alignment horizontal="center" vertical="center" wrapText="1"/>
    </xf>
    <xf numFmtId="0" fontId="4" fillId="0" borderId="4" xfId="54" applyFont="1" applyFill="1" applyBorder="1" applyAlignment="1" applyProtection="1">
      <alignment horizontal="center" vertical="center" wrapText="1"/>
    </xf>
    <xf numFmtId="182" fontId="4" fillId="0" borderId="7" xfId="54" applyNumberFormat="1" applyFont="1" applyFill="1" applyBorder="1" applyAlignment="1" applyProtection="1">
      <alignment horizontal="right" vertical="center"/>
    </xf>
    <xf numFmtId="182" fontId="4" fillId="0" borderId="7" xfId="54" applyNumberFormat="1" applyFont="1" applyFill="1" applyBorder="1" applyAlignment="1" applyProtection="1">
      <alignment horizontal="left" vertical="center" wrapText="1"/>
    </xf>
    <xf numFmtId="0" fontId="14" fillId="0" borderId="2" xfId="54" applyFont="1" applyFill="1" applyBorder="1" applyAlignment="1" applyProtection="1">
      <alignment horizontal="center" vertical="center"/>
    </xf>
    <xf numFmtId="0" fontId="14" fillId="0" borderId="3" xfId="54" applyFont="1" applyFill="1" applyBorder="1" applyAlignment="1" applyProtection="1">
      <alignment horizontal="center" vertical="center"/>
    </xf>
    <xf numFmtId="0" fontId="14" fillId="0" borderId="4" xfId="54" applyFont="1" applyFill="1" applyBorder="1" applyAlignment="1" applyProtection="1">
      <alignment horizontal="center" vertical="center"/>
    </xf>
    <xf numFmtId="49" fontId="26" fillId="0" borderId="0" xfId="54" applyNumberFormat="1" applyFont="1" applyFill="1" applyBorder="1" applyAlignment="1" applyProtection="1"/>
    <xf numFmtId="49" fontId="21" fillId="0" borderId="0" xfId="54" applyNumberFormat="1" applyFont="1" applyFill="1" applyBorder="1" applyAlignment="1" applyProtection="1">
      <alignment horizontal="left" vertical="top"/>
    </xf>
    <xf numFmtId="0" fontId="5" fillId="0" borderId="7" xfId="54" applyNumberFormat="1" applyFont="1" applyFill="1" applyBorder="1" applyAlignment="1" applyProtection="1">
      <alignment horizontal="center" vertical="center"/>
    </xf>
    <xf numFmtId="0" fontId="4" fillId="0" borderId="0" xfId="54" applyFont="1" applyFill="1" applyBorder="1" applyAlignment="1" applyProtection="1"/>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4" fillId="2" borderId="0" xfId="54" applyFont="1" applyFill="1" applyBorder="1" applyAlignment="1" applyProtection="1">
      <alignment horizontal="left" vertical="center" wrapText="1"/>
    </xf>
    <xf numFmtId="0" fontId="27" fillId="2" borderId="0" xfId="54" applyFont="1" applyFill="1" applyBorder="1" applyAlignment="1" applyProtection="1">
      <alignment horizontal="center" vertical="center" wrapText="1"/>
    </xf>
    <xf numFmtId="0" fontId="5" fillId="2" borderId="7" xfId="54" applyFont="1" applyFill="1" applyBorder="1" applyAlignment="1" applyProtection="1">
      <alignment horizontal="center" vertical="center" wrapText="1"/>
    </xf>
    <xf numFmtId="0" fontId="5" fillId="2" borderId="2" xfId="54" applyFont="1" applyFill="1" applyBorder="1" applyAlignment="1" applyProtection="1">
      <alignment horizontal="left" vertical="center" wrapText="1"/>
    </xf>
    <xf numFmtId="0" fontId="28" fillId="2" borderId="3" xfId="54" applyFont="1" applyFill="1" applyBorder="1" applyAlignment="1" applyProtection="1">
      <alignment horizontal="left" vertical="center" wrapText="1"/>
    </xf>
    <xf numFmtId="49" fontId="5" fillId="0" borderId="7" xfId="54" applyNumberFormat="1" applyFont="1" applyFill="1" applyBorder="1" applyAlignment="1" applyProtection="1">
      <alignment horizontal="center" vertical="center" wrapText="1"/>
    </xf>
    <xf numFmtId="49" fontId="5" fillId="0" borderId="2" xfId="54" applyNumberFormat="1" applyFont="1" applyFill="1" applyBorder="1" applyAlignment="1" applyProtection="1">
      <alignment horizontal="left" vertical="center" wrapText="1"/>
    </xf>
    <xf numFmtId="49" fontId="5" fillId="0" borderId="3" xfId="54" applyNumberFormat="1" applyFont="1" applyFill="1" applyBorder="1" applyAlignment="1" applyProtection="1">
      <alignment horizontal="left" vertical="center" wrapText="1"/>
    </xf>
    <xf numFmtId="0" fontId="5" fillId="0" borderId="5" xfId="54" applyFont="1" applyFill="1" applyBorder="1" applyAlignment="1" applyProtection="1">
      <alignment horizontal="center" vertical="center" wrapText="1"/>
    </xf>
    <xf numFmtId="49" fontId="5" fillId="0" borderId="14" xfId="54" applyNumberFormat="1" applyFont="1" applyFill="1" applyBorder="1" applyAlignment="1" applyProtection="1">
      <alignment horizontal="left" vertical="center" wrapText="1"/>
    </xf>
    <xf numFmtId="49" fontId="5" fillId="0" borderId="26" xfId="54" applyNumberFormat="1" applyFont="1" applyFill="1" applyBorder="1" applyAlignment="1" applyProtection="1">
      <alignment horizontal="left" vertical="center" wrapText="1"/>
    </xf>
    <xf numFmtId="49" fontId="5" fillId="0" borderId="8" xfId="54" applyNumberFormat="1" applyFont="1" applyFill="1" applyBorder="1" applyAlignment="1" applyProtection="1">
      <alignment horizontal="center" vertical="center" wrapText="1"/>
    </xf>
    <xf numFmtId="0" fontId="5" fillId="0" borderId="8" xfId="54" applyFont="1" applyFill="1" applyBorder="1" applyAlignment="1" applyProtection="1">
      <alignment horizontal="left" vertical="center" wrapText="1"/>
    </xf>
    <xf numFmtId="0" fontId="28" fillId="0" borderId="8" xfId="54" applyFont="1" applyFill="1" applyBorder="1" applyAlignment="1" applyProtection="1">
      <alignment horizontal="left" vertical="center" wrapText="1"/>
    </xf>
    <xf numFmtId="0" fontId="21" fillId="0" borderId="8" xfId="54" applyFont="1" applyFill="1" applyBorder="1" applyAlignment="1" applyProtection="1">
      <alignment horizontal="center" vertical="center" wrapText="1"/>
    </xf>
    <xf numFmtId="180" fontId="4" fillId="0" borderId="7" xfId="60" applyFont="1">
      <alignment horizontal="right" vertical="center"/>
    </xf>
    <xf numFmtId="49" fontId="4" fillId="0" borderId="18" xfId="54" applyNumberFormat="1" applyFont="1" applyFill="1" applyBorder="1" applyAlignment="1" applyProtection="1">
      <alignment horizontal="left" vertical="center" wrapText="1"/>
    </xf>
    <xf numFmtId="0" fontId="4" fillId="0" borderId="22" xfId="54" applyFont="1" applyFill="1" applyBorder="1" applyAlignment="1" applyProtection="1">
      <alignment wrapText="1"/>
    </xf>
    <xf numFmtId="0" fontId="4" fillId="0" borderId="27" xfId="54" applyFont="1" applyFill="1" applyBorder="1" applyAlignment="1" applyProtection="1">
      <alignment wrapText="1"/>
    </xf>
    <xf numFmtId="49" fontId="4" fillId="0" borderId="18" xfId="54" applyNumberFormat="1" applyFont="1" applyFill="1" applyBorder="1" applyAlignment="1" applyProtection="1">
      <alignment horizontal="center" vertical="center" wrapText="1"/>
    </xf>
    <xf numFmtId="0" fontId="4" fillId="0" borderId="22" xfId="54" applyFont="1" applyFill="1" applyBorder="1" applyAlignment="1" applyProtection="1">
      <alignment horizontal="center" wrapText="1"/>
    </xf>
    <xf numFmtId="0" fontId="28" fillId="0" borderId="14" xfId="54" applyFont="1" applyFill="1" applyBorder="1" applyAlignment="1" applyProtection="1">
      <alignment horizontal="left" vertical="center" wrapText="1"/>
    </xf>
    <xf numFmtId="0" fontId="28" fillId="0" borderId="26" xfId="54" applyFont="1" applyFill="1" applyBorder="1" applyAlignment="1" applyProtection="1">
      <alignment horizontal="left" vertical="center" wrapText="1"/>
    </xf>
    <xf numFmtId="49" fontId="4" fillId="0" borderId="14" xfId="54" applyNumberFormat="1" applyFont="1" applyFill="1" applyBorder="1" applyAlignment="1" applyProtection="1">
      <alignment horizontal="center" vertical="center" wrapText="1"/>
    </xf>
    <xf numFmtId="49" fontId="4" fillId="0" borderId="7" xfId="54" applyNumberFormat="1" applyFont="1" applyFill="1" applyBorder="1" applyAlignment="1" applyProtection="1">
      <alignment horizontal="center" vertical="center" wrapText="1"/>
      <protection locked="0"/>
    </xf>
    <xf numFmtId="0" fontId="4" fillId="0" borderId="18" xfId="54" applyFont="1" applyFill="1" applyBorder="1" applyAlignment="1" applyProtection="1">
      <alignment horizontal="center" vertical="center" wrapText="1"/>
    </xf>
    <xf numFmtId="0" fontId="29" fillId="0" borderId="7" xfId="0" applyFont="1" applyFill="1" applyBorder="1" applyAlignment="1" applyProtection="1">
      <alignment vertical="center"/>
    </xf>
    <xf numFmtId="0" fontId="29" fillId="0" borderId="7" xfId="0" applyFont="1" applyFill="1" applyBorder="1" applyAlignment="1" applyProtection="1">
      <alignment vertical="center" wrapText="1"/>
    </xf>
    <xf numFmtId="0" fontId="4" fillId="2" borderId="0" xfId="54" applyFont="1" applyFill="1" applyBorder="1" applyAlignment="1" applyProtection="1">
      <alignment horizontal="right" wrapText="1"/>
    </xf>
    <xf numFmtId="0" fontId="28" fillId="2" borderId="4" xfId="54" applyFont="1" applyFill="1" applyBorder="1" applyAlignment="1" applyProtection="1">
      <alignment horizontal="left" vertical="center" wrapText="1"/>
    </xf>
    <xf numFmtId="0" fontId="5" fillId="0" borderId="3" xfId="54" applyFont="1" applyFill="1" applyBorder="1" applyAlignment="1" applyProtection="1">
      <alignment horizontal="left" vertical="center" wrapText="1"/>
    </xf>
    <xf numFmtId="49" fontId="5" fillId="0" borderId="4" xfId="54" applyNumberFormat="1" applyFont="1" applyFill="1" applyBorder="1" applyAlignment="1" applyProtection="1">
      <alignment horizontal="left" vertical="center" wrapText="1"/>
    </xf>
    <xf numFmtId="49" fontId="5" fillId="0" borderId="7" xfId="54" applyNumberFormat="1" applyFont="1" applyFill="1" applyBorder="1" applyAlignment="1" applyProtection="1">
      <alignment vertical="center" wrapText="1"/>
    </xf>
    <xf numFmtId="0" fontId="5" fillId="0" borderId="26" xfId="54" applyFont="1" applyFill="1" applyBorder="1" applyAlignment="1" applyProtection="1">
      <alignment horizontal="left" vertical="center" wrapText="1"/>
    </xf>
    <xf numFmtId="49" fontId="5" fillId="0" borderId="19" xfId="54" applyNumberFormat="1" applyFont="1" applyFill="1" applyBorder="1" applyAlignment="1" applyProtection="1">
      <alignment horizontal="left" vertical="center" wrapText="1"/>
    </xf>
    <xf numFmtId="49" fontId="5" fillId="0" borderId="1" xfId="54" applyNumberFormat="1" applyFont="1" applyFill="1" applyBorder="1" applyAlignment="1" applyProtection="1">
      <alignment vertical="center" wrapText="1"/>
    </xf>
    <xf numFmtId="0" fontId="5" fillId="0" borderId="8" xfId="54" applyFont="1" applyFill="1" applyBorder="1" applyAlignment="1" applyProtection="1">
      <alignment vertical="center" wrapText="1"/>
    </xf>
    <xf numFmtId="183" fontId="4" fillId="0" borderId="7" xfId="60" applyNumberFormat="1" applyFont="1">
      <alignment horizontal="right" vertical="center"/>
    </xf>
    <xf numFmtId="0" fontId="28" fillId="0" borderId="19" xfId="54" applyFont="1" applyFill="1" applyBorder="1" applyAlignment="1" applyProtection="1">
      <alignment horizontal="left" vertical="center" wrapText="1"/>
    </xf>
    <xf numFmtId="0" fontId="4" fillId="0" borderId="19" xfId="54" applyFont="1" applyFill="1" applyBorder="1" applyAlignment="1" applyProtection="1">
      <alignment horizontal="center" vertical="center" wrapText="1"/>
    </xf>
    <xf numFmtId="0" fontId="4" fillId="0" borderId="14" xfId="54" applyFont="1" applyFill="1" applyBorder="1" applyAlignment="1" applyProtection="1">
      <alignment horizontal="center" vertical="center" wrapText="1"/>
    </xf>
    <xf numFmtId="49" fontId="4" fillId="0" borderId="19" xfId="54" applyNumberFormat="1" applyFont="1" applyFill="1" applyBorder="1" applyAlignment="1" applyProtection="1">
      <alignment horizontal="center" vertical="center" wrapText="1"/>
    </xf>
    <xf numFmtId="0" fontId="4" fillId="0" borderId="0" xfId="54" applyFont="1" applyFill="1" applyBorder="1" applyAlignment="1" applyProtection="1">
      <alignment wrapText="1"/>
    </xf>
    <xf numFmtId="0" fontId="4" fillId="0" borderId="22" xfId="54" applyFont="1" applyFill="1" applyBorder="1" applyAlignment="1" applyProtection="1">
      <alignment horizontal="center" vertical="center" wrapText="1"/>
    </xf>
    <xf numFmtId="49" fontId="13" fillId="0" borderId="7" xfId="61" applyFont="1">
      <alignment horizontal="left" vertical="center" wrapText="1"/>
    </xf>
    <xf numFmtId="49" fontId="13" fillId="0" borderId="7" xfId="61" applyFont="1" applyAlignment="1">
      <alignment vertical="center" wrapText="1"/>
    </xf>
    <xf numFmtId="49" fontId="8" fillId="0" borderId="7" xfId="61" applyFont="1">
      <alignment horizontal="left" vertical="center" wrapText="1"/>
    </xf>
    <xf numFmtId="49" fontId="8" fillId="0" borderId="7" xfId="61" applyFont="1" applyAlignment="1">
      <alignment horizontal="left" vertical="center" wrapText="1" indent="2"/>
    </xf>
    <xf numFmtId="49" fontId="6" fillId="0" borderId="0" xfId="54" applyNumberFormat="1" applyFont="1" applyFill="1" applyBorder="1" applyAlignment="1" applyProtection="1"/>
    <xf numFmtId="0" fontId="5" fillId="0" borderId="0" xfId="54" applyFont="1" applyFill="1" applyBorder="1" applyAlignment="1" applyProtection="1">
      <alignment horizontal="left" vertical="center"/>
    </xf>
    <xf numFmtId="0" fontId="8" fillId="0" borderId="7" xfId="0" applyFont="1" applyFill="1" applyBorder="1" applyAlignment="1" applyProtection="1">
      <alignment horizontal="center" vertical="center"/>
    </xf>
    <xf numFmtId="0" fontId="19" fillId="0" borderId="8" xfId="54" applyFont="1" applyFill="1" applyBorder="1" applyAlignment="1" applyProtection="1">
      <alignment horizontal="center" vertical="center" wrapText="1"/>
    </xf>
    <xf numFmtId="0" fontId="17" fillId="0" borderId="8" xfId="56" applyFont="1" applyFill="1" applyBorder="1" applyAlignment="1" applyProtection="1">
      <alignment horizontal="center" vertical="center" wrapText="1" readingOrder="1"/>
      <protection locked="0"/>
    </xf>
    <xf numFmtId="0" fontId="19" fillId="0" borderId="10" xfId="54" applyFont="1" applyFill="1" applyBorder="1" applyAlignment="1" applyProtection="1">
      <alignment horizontal="center" vertical="center" wrapText="1"/>
    </xf>
    <xf numFmtId="0" fontId="6" fillId="0" borderId="0" xfId="54" applyFont="1" applyFill="1" applyBorder="1" applyAlignment="1" applyProtection="1">
      <alignment horizontal="left" vertical="center" wrapText="1"/>
    </xf>
    <xf numFmtId="0" fontId="3" fillId="0" borderId="0" xfId="54" applyFont="1" applyFill="1" applyAlignment="1" applyProtection="1">
      <alignment horizontal="center" vertical="center"/>
    </xf>
    <xf numFmtId="0" fontId="4" fillId="0" borderId="0" xfId="54" applyFont="1" applyFill="1" applyAlignment="1" applyProtection="1">
      <alignment horizontal="left" vertical="center"/>
      <protection locked="0"/>
    </xf>
    <xf numFmtId="0" fontId="5" fillId="0" borderId="8" xfId="54" applyNumberFormat="1" applyFont="1" applyFill="1" applyBorder="1" applyAlignment="1" applyProtection="1">
      <alignment horizontal="center" vertical="center"/>
    </xf>
    <xf numFmtId="49" fontId="8" fillId="0" borderId="7" xfId="61" applyFont="1" applyAlignment="1">
      <alignment horizontal="left" vertical="center" wrapText="1" indent="1"/>
    </xf>
    <xf numFmtId="0" fontId="19" fillId="0" borderId="9" xfId="54" applyFont="1" applyFill="1" applyBorder="1" applyAlignment="1" applyProtection="1">
      <alignment horizontal="center" vertical="center" wrapText="1"/>
    </xf>
    <xf numFmtId="0" fontId="19" fillId="0" borderId="12" xfId="54" applyFont="1" applyFill="1" applyBorder="1" applyAlignment="1" applyProtection="1">
      <alignment horizontal="center" vertical="center" wrapText="1"/>
    </xf>
    <xf numFmtId="49" fontId="2" fillId="0" borderId="7" xfId="61" applyFont="1">
      <alignment horizontal="left" vertical="center" wrapText="1"/>
    </xf>
    <xf numFmtId="0" fontId="6" fillId="0" borderId="0" xfId="54" applyFont="1" applyFill="1" applyBorder="1" applyAlignment="1" applyProtection="1">
      <alignment horizontal="right" wrapText="1"/>
    </xf>
    <xf numFmtId="0" fontId="30" fillId="0" borderId="0" xfId="54" applyFont="1" applyFill="1" applyBorder="1" applyAlignment="1" applyProtection="1">
      <alignment horizontal="center"/>
    </xf>
    <xf numFmtId="0" fontId="30" fillId="0" borderId="0" xfId="54" applyFont="1" applyFill="1" applyBorder="1" applyAlignment="1" applyProtection="1">
      <alignment horizontal="center" wrapText="1"/>
    </xf>
    <xf numFmtId="0" fontId="30" fillId="0" borderId="0" xfId="54" applyFont="1" applyFill="1" applyBorder="1" applyAlignment="1" applyProtection="1">
      <alignment wrapText="1"/>
    </xf>
    <xf numFmtId="0" fontId="30" fillId="0" borderId="0" xfId="54" applyFont="1" applyFill="1" applyBorder="1" applyAlignment="1" applyProtection="1"/>
    <xf numFmtId="0" fontId="14" fillId="0" borderId="0" xfId="54" applyFont="1" applyFill="1" applyBorder="1" applyAlignment="1" applyProtection="1">
      <alignment horizontal="left" wrapText="1"/>
    </xf>
    <xf numFmtId="0" fontId="14" fillId="0" borderId="0" xfId="54" applyFont="1" applyFill="1" applyBorder="1" applyAlignment="1" applyProtection="1">
      <alignment horizontal="center" wrapText="1"/>
    </xf>
    <xf numFmtId="0" fontId="31" fillId="0" borderId="0" xfId="54" applyFont="1" applyFill="1" applyBorder="1" applyAlignment="1" applyProtection="1">
      <alignment horizontal="center" vertical="center" wrapText="1"/>
    </xf>
    <xf numFmtId="0" fontId="14" fillId="0" borderId="0" xfId="54" applyFont="1" applyFill="1" applyBorder="1" applyAlignment="1" applyProtection="1">
      <alignment horizontal="right" wrapText="1"/>
    </xf>
    <xf numFmtId="0" fontId="19" fillId="0" borderId="1" xfId="54" applyFont="1" applyFill="1" applyBorder="1" applyAlignment="1" applyProtection="1">
      <alignment horizontal="center" vertical="center" wrapText="1"/>
    </xf>
    <xf numFmtId="0" fontId="30" fillId="0" borderId="7" xfId="54" applyFont="1" applyFill="1" applyBorder="1" applyAlignment="1" applyProtection="1">
      <alignment horizontal="center" vertical="center" wrapText="1"/>
    </xf>
    <xf numFmtId="0" fontId="30" fillId="0" borderId="2" xfId="54" applyFont="1" applyFill="1" applyBorder="1" applyAlignment="1" applyProtection="1">
      <alignment horizontal="center" vertical="center" wrapText="1"/>
    </xf>
    <xf numFmtId="181" fontId="4" fillId="0" borderId="2" xfId="54" applyNumberFormat="1" applyFont="1" applyFill="1" applyBorder="1" applyAlignment="1" applyProtection="1">
      <alignment horizontal="center" vertical="center" wrapText="1"/>
    </xf>
    <xf numFmtId="181" fontId="4" fillId="0" borderId="4" xfId="54" applyNumberFormat="1" applyFont="1" applyFill="1" applyBorder="1" applyAlignment="1" applyProtection="1">
      <alignment horizontal="center" vertical="center"/>
    </xf>
    <xf numFmtId="181" fontId="21" fillId="0" borderId="2" xfId="54" applyNumberFormat="1" applyFont="1" applyFill="1" applyBorder="1" applyAlignment="1" applyProtection="1">
      <alignment horizontal="right" vertical="center"/>
    </xf>
    <xf numFmtId="181" fontId="4" fillId="0" borderId="7" xfId="54" applyNumberFormat="1" applyFont="1" applyFill="1" applyBorder="1" applyAlignment="1" applyProtection="1">
      <alignment horizontal="right" vertical="center"/>
    </xf>
    <xf numFmtId="0" fontId="1" fillId="0" borderId="0" xfId="0" applyFont="1" applyFill="1" applyBorder="1" applyAlignment="1" applyProtection="1">
      <alignment vertical="center"/>
    </xf>
    <xf numFmtId="0" fontId="6" fillId="0" borderId="0" xfId="54" applyFont="1" applyFill="1" applyBorder="1" applyAlignment="1" applyProtection="1">
      <alignment horizontal="left" vertical="center"/>
    </xf>
    <xf numFmtId="0" fontId="14" fillId="0" borderId="0" xfId="54" applyFont="1" applyFill="1" applyBorder="1" applyAlignment="1" applyProtection="1">
      <alignment vertical="top"/>
    </xf>
    <xf numFmtId="49" fontId="5" fillId="0" borderId="2" xfId="54" applyNumberFormat="1" applyFont="1" applyFill="1" applyBorder="1" applyAlignment="1" applyProtection="1">
      <alignment horizontal="center" vertical="center" wrapText="1"/>
    </xf>
    <xf numFmtId="49" fontId="5" fillId="0" borderId="3" xfId="54" applyNumberFormat="1" applyFont="1" applyFill="1" applyBorder="1" applyAlignment="1" applyProtection="1">
      <alignment horizontal="center" vertical="center" wrapText="1"/>
    </xf>
    <xf numFmtId="0" fontId="5" fillId="0" borderId="19" xfId="54" applyFont="1" applyFill="1" applyBorder="1" applyAlignment="1" applyProtection="1">
      <alignment horizontal="center" vertical="center"/>
    </xf>
    <xf numFmtId="49" fontId="5" fillId="0" borderId="2" xfId="54" applyNumberFormat="1" applyFont="1" applyFill="1" applyBorder="1" applyAlignment="1" applyProtection="1">
      <alignment horizontal="center" vertical="center"/>
    </xf>
    <xf numFmtId="0" fontId="5" fillId="0" borderId="22" xfId="54" applyFont="1" applyFill="1" applyBorder="1" applyAlignment="1" applyProtection="1">
      <alignment horizontal="center" vertical="center"/>
    </xf>
    <xf numFmtId="0" fontId="5" fillId="0" borderId="6" xfId="54"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0" fontId="6" fillId="0" borderId="0" xfId="54" applyFont="1" applyFill="1" applyBorder="1" applyAlignment="1" applyProtection="1">
      <alignment vertical="center"/>
    </xf>
    <xf numFmtId="0" fontId="32" fillId="0" borderId="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5" fillId="0" borderId="1" xfId="54" applyFont="1" applyFill="1" applyBorder="1" applyAlignment="1" applyProtection="1">
      <alignment horizontal="center" vertical="center"/>
      <protection locked="0"/>
    </xf>
    <xf numFmtId="0" fontId="4" fillId="0" borderId="7" xfId="54" applyFont="1" applyFill="1" applyBorder="1" applyAlignment="1" applyProtection="1">
      <alignment vertical="center"/>
    </xf>
    <xf numFmtId="0" fontId="4" fillId="0" borderId="7" xfId="54" applyFont="1" applyFill="1" applyBorder="1" applyAlignment="1" applyProtection="1">
      <alignment horizontal="left" vertical="center"/>
      <protection locked="0"/>
    </xf>
    <xf numFmtId="0" fontId="4" fillId="0" borderId="7" xfId="54" applyFont="1" applyFill="1" applyBorder="1" applyAlignment="1" applyProtection="1">
      <alignment vertical="center"/>
      <protection locked="0"/>
    </xf>
    <xf numFmtId="4" fontId="8" fillId="0" borderId="7" xfId="54" applyNumberFormat="1" applyFont="1" applyFill="1" applyBorder="1" applyAlignment="1" applyProtection="1">
      <alignment horizontal="right" vertical="center"/>
      <protection locked="0"/>
    </xf>
    <xf numFmtId="181" fontId="8" fillId="0" borderId="7" xfId="54" applyNumberFormat="1" applyFont="1" applyFill="1" applyBorder="1" applyAlignment="1" applyProtection="1">
      <alignment horizontal="right" vertical="center"/>
    </xf>
    <xf numFmtId="0" fontId="4" fillId="0" borderId="7" xfId="54" applyFont="1" applyFill="1" applyBorder="1" applyAlignment="1" applyProtection="1">
      <alignment horizontal="left" vertical="center"/>
    </xf>
    <xf numFmtId="181" fontId="8" fillId="0" borderId="7" xfId="54" applyNumberFormat="1" applyFont="1" applyFill="1" applyBorder="1" applyAlignment="1" applyProtection="1">
      <alignment horizontal="right" vertical="center"/>
      <protection locked="0"/>
    </xf>
    <xf numFmtId="181" fontId="33" fillId="0" borderId="7" xfId="54" applyNumberFormat="1" applyFont="1" applyFill="1" applyBorder="1" applyAlignment="1" applyProtection="1">
      <alignment horizontal="right" vertical="center"/>
    </xf>
    <xf numFmtId="181" fontId="34" fillId="0" borderId="7" xfId="54" applyNumberFormat="1" applyFont="1" applyFill="1" applyBorder="1" applyAlignment="1" applyProtection="1">
      <alignment vertical="center"/>
    </xf>
    <xf numFmtId="0" fontId="14" fillId="0" borderId="7" xfId="54" applyFont="1" applyFill="1" applyBorder="1" applyAlignment="1" applyProtection="1">
      <alignment vertical="center"/>
    </xf>
    <xf numFmtId="0" fontId="35" fillId="0" borderId="7" xfId="54" applyFont="1" applyFill="1" applyBorder="1" applyAlignment="1" applyProtection="1">
      <alignment horizontal="center" vertical="center"/>
    </xf>
    <xf numFmtId="0" fontId="33" fillId="0" borderId="7" xfId="54" applyFont="1" applyFill="1" applyBorder="1" applyAlignment="1" applyProtection="1">
      <alignment horizontal="right" vertical="center"/>
    </xf>
    <xf numFmtId="0" fontId="35" fillId="0" borderId="7" xfId="54" applyFont="1" applyFill="1" applyBorder="1" applyAlignment="1" applyProtection="1">
      <alignment horizontal="center" vertical="center"/>
      <protection locked="0"/>
    </xf>
    <xf numFmtId="0" fontId="4" fillId="0" borderId="0" xfId="54" applyFont="1" applyFill="1" applyBorder="1" applyAlignment="1" applyProtection="1">
      <alignment horizontal="left" vertical="center" wrapText="1"/>
      <protection locked="0"/>
    </xf>
    <xf numFmtId="0" fontId="5" fillId="0" borderId="0" xfId="54" applyFont="1" applyFill="1" applyBorder="1" applyAlignment="1" applyProtection="1">
      <alignment horizontal="left" vertical="center" wrapText="1"/>
    </xf>
    <xf numFmtId="0" fontId="5" fillId="0" borderId="18" xfId="54" applyFont="1" applyFill="1" applyBorder="1" applyAlignment="1" applyProtection="1">
      <alignment horizontal="center" vertical="center" wrapText="1"/>
    </xf>
    <xf numFmtId="180" fontId="8" fillId="0" borderId="7" xfId="0" applyNumberFormat="1" applyFont="1" applyFill="1" applyBorder="1" applyAlignment="1" applyProtection="1">
      <alignment horizontal="right" vertical="center"/>
    </xf>
    <xf numFmtId="0" fontId="2" fillId="0" borderId="28" xfId="0" applyFont="1" applyFill="1" applyBorder="1" applyAlignment="1" applyProtection="1">
      <alignment vertical="center"/>
    </xf>
    <xf numFmtId="0" fontId="2" fillId="0" borderId="29" xfId="0" applyFont="1" applyFill="1" applyBorder="1" applyAlignment="1" applyProtection="1">
      <alignment vertical="center"/>
    </xf>
    <xf numFmtId="0" fontId="6" fillId="0" borderId="0" xfId="54" applyFont="1" applyFill="1" applyBorder="1" applyAlignment="1" applyProtection="1">
      <alignment horizontal="left" vertical="center"/>
      <protection locked="0"/>
    </xf>
    <xf numFmtId="0" fontId="22" fillId="0" borderId="0" xfId="54" applyFont="1" applyFill="1" applyBorder="1" applyAlignment="1" applyProtection="1">
      <alignment horizontal="center" vertical="center"/>
      <protection locked="0"/>
    </xf>
    <xf numFmtId="0" fontId="14" fillId="0" borderId="1" xfId="54" applyFont="1" applyFill="1" applyBorder="1" applyAlignment="1" applyProtection="1">
      <alignment horizontal="center" vertical="center" wrapText="1"/>
      <protection locked="0"/>
    </xf>
    <xf numFmtId="0" fontId="14" fillId="0" borderId="19" xfId="54" applyFont="1" applyFill="1" applyBorder="1" applyAlignment="1" applyProtection="1">
      <alignment horizontal="center" vertical="center" wrapText="1"/>
      <protection locked="0"/>
    </xf>
    <xf numFmtId="0" fontId="14" fillId="0" borderId="3" xfId="54" applyFont="1" applyFill="1" applyBorder="1" applyAlignment="1" applyProtection="1">
      <alignment horizontal="center" vertical="center" wrapText="1"/>
      <protection locked="0"/>
    </xf>
    <xf numFmtId="0" fontId="14" fillId="0" borderId="3" xfId="54" applyFont="1" applyFill="1" applyBorder="1" applyAlignment="1" applyProtection="1">
      <alignment horizontal="center" vertical="center" wrapText="1"/>
    </xf>
    <xf numFmtId="0" fontId="14" fillId="0" borderId="5" xfId="54" applyFont="1" applyFill="1" applyBorder="1" applyAlignment="1" applyProtection="1">
      <alignment horizontal="center" vertical="center" wrapText="1"/>
      <protection locked="0"/>
    </xf>
    <xf numFmtId="0" fontId="14" fillId="0" borderId="20" xfId="54" applyFont="1" applyFill="1" applyBorder="1" applyAlignment="1" applyProtection="1">
      <alignment horizontal="center" vertical="center" wrapText="1"/>
      <protection locked="0"/>
    </xf>
    <xf numFmtId="0" fontId="14" fillId="0" borderId="1" xfId="54" applyFont="1" applyFill="1" applyBorder="1" applyAlignment="1" applyProtection="1">
      <alignment horizontal="center" vertical="center" wrapText="1"/>
    </xf>
    <xf numFmtId="0" fontId="14" fillId="0" borderId="6" xfId="54" applyFont="1" applyFill="1" applyBorder="1" applyAlignment="1" applyProtection="1">
      <alignment horizontal="center" vertical="center" wrapText="1"/>
    </xf>
    <xf numFmtId="0" fontId="14" fillId="0" borderId="22" xfId="54" applyFont="1" applyFill="1" applyBorder="1" applyAlignment="1" applyProtection="1">
      <alignment horizontal="center" vertical="center" wrapText="1"/>
    </xf>
    <xf numFmtId="0" fontId="6" fillId="0" borderId="2" xfId="54" applyFont="1" applyFill="1" applyBorder="1" applyAlignment="1" applyProtection="1">
      <alignment horizontal="center" vertical="center"/>
    </xf>
    <xf numFmtId="0" fontId="36" fillId="0" borderId="7" xfId="0" applyFont="1" applyFill="1" applyBorder="1" applyAlignment="1" applyProtection="1">
      <alignment horizontal="center" vertical="center"/>
    </xf>
    <xf numFmtId="180" fontId="37" fillId="0" borderId="7" xfId="60" applyFont="1">
      <alignment horizontal="right" vertical="center"/>
    </xf>
    <xf numFmtId="0" fontId="6" fillId="0" borderId="0" xfId="54" applyFont="1" applyFill="1" applyBorder="1" applyAlignment="1" applyProtection="1">
      <protection locked="0"/>
    </xf>
    <xf numFmtId="0" fontId="5" fillId="0" borderId="0" xfId="54" applyFont="1" applyFill="1" applyBorder="1" applyAlignment="1" applyProtection="1">
      <protection locked="0"/>
    </xf>
    <xf numFmtId="0" fontId="14" fillId="0" borderId="8" xfId="54" applyFont="1" applyFill="1" applyBorder="1" applyAlignment="1" applyProtection="1">
      <alignment horizontal="center" vertical="center" wrapText="1"/>
      <protection locked="0"/>
    </xf>
    <xf numFmtId="0" fontId="14" fillId="0" borderId="2" xfId="54" applyFont="1" applyFill="1" applyBorder="1" applyAlignment="1" applyProtection="1">
      <alignment horizontal="center" vertical="center" wrapText="1"/>
    </xf>
    <xf numFmtId="0" fontId="14" fillId="0" borderId="27" xfId="54" applyFont="1" applyFill="1" applyBorder="1" applyAlignment="1" applyProtection="1">
      <alignment horizontal="center" vertical="center" wrapText="1"/>
    </xf>
    <xf numFmtId="0" fontId="6" fillId="0" borderId="0" xfId="54" applyFont="1" applyFill="1" applyBorder="1" applyAlignment="1" applyProtection="1">
      <alignment horizontal="right"/>
      <protection locked="0"/>
    </xf>
    <xf numFmtId="0" fontId="14" fillId="0" borderId="8" xfId="54" applyFont="1" applyFill="1" applyBorder="1" applyAlignment="1" applyProtection="1">
      <alignment horizontal="center" vertical="center" wrapText="1"/>
    </xf>
    <xf numFmtId="0" fontId="14" fillId="0" borderId="10" xfId="54" applyFont="1" applyFill="1" applyBorder="1" applyAlignment="1" applyProtection="1">
      <alignment horizontal="center" vertical="center" wrapText="1"/>
      <protection locked="0"/>
    </xf>
    <xf numFmtId="0" fontId="4" fillId="0" borderId="0" xfId="54" applyFont="1" applyFill="1" applyBorder="1" applyAlignment="1" applyProtection="1">
      <alignment horizontal="left"/>
    </xf>
    <xf numFmtId="0" fontId="10" fillId="0" borderId="0" xfId="54" applyFont="1" applyFill="1" applyBorder="1" applyAlignment="1" applyProtection="1">
      <alignment horizontal="center" vertical="top"/>
    </xf>
    <xf numFmtId="4" fontId="8" fillId="0" borderId="7" xfId="54" applyNumberFormat="1" applyFont="1" applyFill="1" applyBorder="1" applyAlignment="1" applyProtection="1">
      <alignment horizontal="right" vertical="center"/>
    </xf>
    <xf numFmtId="181" fontId="21" fillId="0" borderId="7" xfId="54" applyNumberFormat="1" applyFont="1" applyFill="1" applyBorder="1" applyAlignment="1" applyProtection="1">
      <alignment horizontal="right" vertical="center"/>
    </xf>
    <xf numFmtId="4" fontId="4" fillId="0" borderId="7" xfId="54" applyNumberFormat="1" applyFont="1" applyFill="1" applyBorder="1" applyAlignment="1" applyProtection="1">
      <alignment horizontal="right" vertical="center"/>
      <protection locked="0"/>
    </xf>
    <xf numFmtId="0" fontId="4" fillId="0" borderId="6" xfId="54" applyFont="1" applyFill="1" applyBorder="1" applyAlignment="1" applyProtection="1">
      <alignment horizontal="left" vertical="center"/>
    </xf>
    <xf numFmtId="4" fontId="4" fillId="0" borderId="18" xfId="54" applyNumberFormat="1" applyFont="1" applyFill="1" applyBorder="1" applyAlignment="1" applyProtection="1">
      <alignment horizontal="right" vertical="center"/>
      <protection locked="0"/>
    </xf>
    <xf numFmtId="0" fontId="14" fillId="0" borderId="7" xfId="54" applyFont="1" applyFill="1" applyBorder="1" applyAlignment="1" applyProtection="1"/>
    <xf numFmtId="181" fontId="14" fillId="0" borderId="7" xfId="54" applyNumberFormat="1" applyFont="1" applyFill="1" applyBorder="1" applyAlignment="1" applyProtection="1"/>
    <xf numFmtId="4" fontId="4" fillId="0" borderId="7" xfId="54" applyNumberFormat="1" applyFont="1" applyFill="1" applyBorder="1" applyAlignment="1" applyProtection="1">
      <alignment horizontal="right" vertical="center"/>
    </xf>
    <xf numFmtId="0" fontId="14" fillId="0" borderId="6" xfId="54" applyFont="1" applyFill="1" applyBorder="1" applyAlignment="1" applyProtection="1"/>
    <xf numFmtId="181" fontId="14" fillId="0" borderId="18" xfId="54" applyNumberFormat="1" applyFont="1" applyFill="1" applyBorder="1" applyAlignment="1" applyProtection="1"/>
    <xf numFmtId="0" fontId="35" fillId="0" borderId="6" xfId="54" applyFont="1" applyFill="1" applyBorder="1" applyAlignment="1" applyProtection="1">
      <alignment horizontal="center" vertical="center"/>
    </xf>
    <xf numFmtId="181" fontId="35" fillId="0" borderId="18" xfId="54" applyNumberFormat="1" applyFont="1" applyFill="1" applyBorder="1" applyAlignment="1" applyProtection="1">
      <alignment horizontal="right" vertical="center"/>
    </xf>
    <xf numFmtId="181" fontId="35" fillId="0" borderId="7" xfId="54" applyNumberFormat="1" applyFont="1" applyFill="1" applyBorder="1" applyAlignment="1" applyProtection="1">
      <alignment horizontal="right" vertical="center"/>
    </xf>
    <xf numFmtId="181" fontId="4" fillId="0" borderId="18" xfId="54"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3"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5" fillId="0" borderId="6" xfId="54" applyFont="1" applyFill="1" applyBorder="1" applyAlignment="1" applyProtection="1">
      <alignment horizontal="center" vertical="center"/>
      <protection locked="0"/>
    </xf>
    <xf numFmtId="181" fontId="35" fillId="0" borderId="7" xfId="54" applyNumberFormat="1" applyFont="1" applyFill="1" applyBorder="1" applyAlignment="1" applyProtection="1">
      <alignment horizontal="right"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8" fillId="0" borderId="0"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Fill="1" applyBorder="1" applyAlignment="1">
      <alignment horizontal="center" vertical="center"/>
    </xf>
    <xf numFmtId="0" fontId="41" fillId="0" borderId="8" xfId="0" applyFont="1" applyBorder="1" applyAlignment="1">
      <alignment horizontal="justify"/>
    </xf>
    <xf numFmtId="0" fontId="41" fillId="0" borderId="8" xfId="0" applyFont="1" applyBorder="1" applyAlignment="1">
      <alignment horizontal="left"/>
    </xf>
    <xf numFmtId="0" fontId="41"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2 5" xfId="50"/>
    <cellStyle name="常规 3 2" xfId="51"/>
    <cellStyle name="常规 3 3" xfId="52"/>
    <cellStyle name="常规 2 2" xfId="53"/>
    <cellStyle name="Normal" xfId="54"/>
    <cellStyle name="常规 11" xfId="55"/>
    <cellStyle name="常规 2" xfId="56"/>
    <cellStyle name="常规 3"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M16" sqref="M16"/>
    </sheetView>
  </sheetViews>
  <sheetFormatPr defaultColWidth="9.14285714285714" defaultRowHeight="20" customHeight="1" outlineLevelCol="3"/>
  <cols>
    <col min="1" max="1" width="13.5714285714286" style="79" customWidth="1"/>
    <col min="2" max="2" width="9.14285714285714" style="348"/>
    <col min="3" max="3" width="88.7142857142857" style="79" customWidth="1"/>
    <col min="4" max="16384" width="9.14285714285714" style="79"/>
  </cols>
  <sheetData>
    <row r="1" s="347" customFormat="1" ht="48" customHeight="1" spans="2:3">
      <c r="B1" s="349"/>
      <c r="C1" s="349"/>
    </row>
    <row r="2" s="79" customFormat="1" ht="27" customHeight="1" spans="2:3">
      <c r="B2" s="350" t="s">
        <v>0</v>
      </c>
      <c r="C2" s="350" t="s">
        <v>1</v>
      </c>
    </row>
    <row r="3" s="79" customFormat="1" customHeight="1" spans="2:3">
      <c r="B3" s="351">
        <v>1</v>
      </c>
      <c r="C3" s="352" t="s">
        <v>2</v>
      </c>
    </row>
    <row r="4" s="79" customFormat="1" customHeight="1" spans="2:3">
      <c r="B4" s="351">
        <v>2</v>
      </c>
      <c r="C4" s="352" t="s">
        <v>3</v>
      </c>
    </row>
    <row r="5" s="79" customFormat="1" customHeight="1" spans="2:3">
      <c r="B5" s="351">
        <v>3</v>
      </c>
      <c r="C5" s="352" t="s">
        <v>4</v>
      </c>
    </row>
    <row r="6" s="79" customFormat="1" customHeight="1" spans="2:3">
      <c r="B6" s="351">
        <v>4</v>
      </c>
      <c r="C6" s="352" t="s">
        <v>5</v>
      </c>
    </row>
    <row r="7" s="79" customFormat="1" customHeight="1" spans="2:3">
      <c r="B7" s="351">
        <v>5</v>
      </c>
      <c r="C7" s="353" t="s">
        <v>6</v>
      </c>
    </row>
    <row r="8" s="79" customFormat="1" customHeight="1" spans="2:3">
      <c r="B8" s="351">
        <v>6</v>
      </c>
      <c r="C8" s="353" t="s">
        <v>7</v>
      </c>
    </row>
    <row r="9" s="79" customFormat="1" customHeight="1" spans="2:3">
      <c r="B9" s="351">
        <v>7</v>
      </c>
      <c r="C9" s="353" t="s">
        <v>8</v>
      </c>
    </row>
    <row r="10" s="79" customFormat="1" customHeight="1" spans="2:3">
      <c r="B10" s="351">
        <v>8</v>
      </c>
      <c r="C10" s="353" t="s">
        <v>9</v>
      </c>
    </row>
    <row r="11" s="79" customFormat="1" customHeight="1" spans="2:3">
      <c r="B11" s="351">
        <v>9</v>
      </c>
      <c r="C11" s="354" t="s">
        <v>10</v>
      </c>
    </row>
    <row r="12" s="79" customFormat="1" customHeight="1" spans="2:3">
      <c r="B12" s="351">
        <v>10</v>
      </c>
      <c r="C12" s="354" t="s">
        <v>11</v>
      </c>
    </row>
    <row r="13" s="79" customFormat="1" customHeight="1" spans="2:3">
      <c r="B13" s="351">
        <v>11</v>
      </c>
      <c r="C13" s="352" t="s">
        <v>12</v>
      </c>
    </row>
    <row r="14" s="79" customFormat="1" customHeight="1" spans="2:3">
      <c r="B14" s="351">
        <v>12</v>
      </c>
      <c r="C14" s="352" t="s">
        <v>13</v>
      </c>
    </row>
    <row r="15" s="79" customFormat="1" customHeight="1" spans="2:4">
      <c r="B15" s="351">
        <v>13</v>
      </c>
      <c r="C15" s="352" t="s">
        <v>14</v>
      </c>
      <c r="D15" s="355"/>
    </row>
    <row r="16" s="79" customFormat="1" customHeight="1" spans="2:3">
      <c r="B16" s="351">
        <v>14</v>
      </c>
      <c r="C16" s="353" t="s">
        <v>15</v>
      </c>
    </row>
    <row r="17" s="79" customFormat="1" customHeight="1" spans="2:3">
      <c r="B17" s="351">
        <v>15</v>
      </c>
      <c r="C17" s="353" t="s">
        <v>16</v>
      </c>
    </row>
    <row r="18" s="79" customFormat="1" customHeight="1" spans="2:3">
      <c r="B18" s="351">
        <v>16</v>
      </c>
      <c r="C18" s="353" t="s">
        <v>17</v>
      </c>
    </row>
    <row r="19" s="79" customFormat="1" customHeight="1" spans="2:3">
      <c r="B19" s="351">
        <v>17</v>
      </c>
      <c r="C19" s="352" t="s">
        <v>18</v>
      </c>
    </row>
    <row r="20" s="79" customFormat="1" customHeight="1" spans="2:3">
      <c r="B20" s="351">
        <v>18</v>
      </c>
      <c r="C20" s="352" t="s">
        <v>19</v>
      </c>
    </row>
    <row r="21" s="79" customFormat="1" customHeight="1" spans="2:3">
      <c r="B21" s="351">
        <v>19</v>
      </c>
      <c r="C21" s="35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zoomScaleSheetLayoutView="60" topLeftCell="A4" workbookViewId="0">
      <selection activeCell="H23" sqref="H23"/>
    </sheetView>
  </sheetViews>
  <sheetFormatPr defaultColWidth="8.88571428571429" defaultRowHeight="12"/>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264</v>
      </c>
      <c r="J1" s="76"/>
    </row>
    <row r="2" ht="28.5" customHeight="1" spans="1:10">
      <c r="A2" s="63" t="s">
        <v>10</v>
      </c>
      <c r="B2" s="64"/>
      <c r="C2" s="64"/>
      <c r="D2" s="64"/>
      <c r="E2" s="64"/>
      <c r="F2" s="65"/>
      <c r="G2" s="64"/>
      <c r="H2" s="65"/>
      <c r="I2" s="65"/>
      <c r="J2" s="64"/>
    </row>
    <row r="3" ht="17.25" customHeight="1" spans="1:1">
      <c r="A3" s="66" t="s">
        <v>22</v>
      </c>
    </row>
    <row r="4" ht="44.25" customHeight="1" spans="1:10">
      <c r="A4" s="67" t="s">
        <v>189</v>
      </c>
      <c r="B4" s="67" t="s">
        <v>265</v>
      </c>
      <c r="C4" s="67" t="s">
        <v>266</v>
      </c>
      <c r="D4" s="67" t="s">
        <v>267</v>
      </c>
      <c r="E4" s="67" t="s">
        <v>268</v>
      </c>
      <c r="F4" s="68" t="s">
        <v>269</v>
      </c>
      <c r="G4" s="67" t="s">
        <v>270</v>
      </c>
      <c r="H4" s="68" t="s">
        <v>271</v>
      </c>
      <c r="I4" s="68" t="s">
        <v>272</v>
      </c>
      <c r="J4" s="67" t="s">
        <v>273</v>
      </c>
    </row>
    <row r="5" ht="14.25" customHeight="1" spans="1:10">
      <c r="A5" s="67">
        <v>1</v>
      </c>
      <c r="B5" s="67">
        <v>2</v>
      </c>
      <c r="C5" s="67">
        <v>3</v>
      </c>
      <c r="D5" s="67">
        <v>4</v>
      </c>
      <c r="E5" s="67">
        <v>5</v>
      </c>
      <c r="F5" s="67">
        <v>6</v>
      </c>
      <c r="G5" s="67">
        <v>7</v>
      </c>
      <c r="H5" s="67">
        <v>8</v>
      </c>
      <c r="I5" s="67">
        <v>9</v>
      </c>
      <c r="J5" s="67">
        <v>10</v>
      </c>
    </row>
    <row r="6" s="188" customFormat="1" ht="25" customHeight="1" spans="1:10">
      <c r="A6" s="236" t="s">
        <v>92</v>
      </c>
      <c r="B6" s="236"/>
      <c r="C6" s="236"/>
      <c r="D6" s="236"/>
      <c r="E6" s="236"/>
      <c r="F6" s="236"/>
      <c r="G6" s="236"/>
      <c r="H6" s="236"/>
      <c r="I6" s="236"/>
      <c r="J6" s="236"/>
    </row>
    <row r="7" s="188" customFormat="1" ht="25" customHeight="1" outlineLevel="1" spans="1:10">
      <c r="A7" s="237" t="s">
        <v>92</v>
      </c>
      <c r="B7" s="236"/>
      <c r="C7" s="236"/>
      <c r="D7" s="236"/>
      <c r="E7" s="236"/>
      <c r="F7" s="236"/>
      <c r="G7" s="236"/>
      <c r="H7" s="236"/>
      <c r="I7" s="236"/>
      <c r="J7" s="236"/>
    </row>
    <row r="8" s="188" customFormat="1" ht="25" customHeight="1" outlineLevel="2" spans="1:10">
      <c r="A8" s="236" t="s">
        <v>258</v>
      </c>
      <c r="B8" s="236" t="s">
        <v>274</v>
      </c>
      <c r="C8" s="236" t="s">
        <v>275</v>
      </c>
      <c r="D8" s="236" t="s">
        <v>276</v>
      </c>
      <c r="E8" s="236" t="s">
        <v>277</v>
      </c>
      <c r="F8" s="236" t="s">
        <v>278</v>
      </c>
      <c r="G8" s="236" t="s">
        <v>279</v>
      </c>
      <c r="H8" s="236" t="s">
        <v>280</v>
      </c>
      <c r="I8" s="236" t="s">
        <v>281</v>
      </c>
      <c r="J8" s="236" t="s">
        <v>282</v>
      </c>
    </row>
    <row r="9" s="188" customFormat="1" ht="25" customHeight="1" outlineLevel="2" spans="1:10">
      <c r="A9" s="236"/>
      <c r="B9" s="236"/>
      <c r="C9" s="236" t="s">
        <v>275</v>
      </c>
      <c r="D9" s="236" t="s">
        <v>276</v>
      </c>
      <c r="E9" s="236" t="s">
        <v>283</v>
      </c>
      <c r="F9" s="236" t="s">
        <v>278</v>
      </c>
      <c r="G9" s="236" t="s">
        <v>284</v>
      </c>
      <c r="H9" s="236" t="s">
        <v>280</v>
      </c>
      <c r="I9" s="236" t="s">
        <v>281</v>
      </c>
      <c r="J9" s="236" t="s">
        <v>285</v>
      </c>
    </row>
    <row r="10" s="188" customFormat="1" ht="25" customHeight="1" outlineLevel="2" spans="1:10">
      <c r="A10" s="236"/>
      <c r="B10" s="236"/>
      <c r="C10" s="236" t="s">
        <v>275</v>
      </c>
      <c r="D10" s="236" t="s">
        <v>276</v>
      </c>
      <c r="E10" s="236" t="s">
        <v>286</v>
      </c>
      <c r="F10" s="236" t="s">
        <v>278</v>
      </c>
      <c r="G10" s="236" t="s">
        <v>287</v>
      </c>
      <c r="H10" s="236" t="s">
        <v>288</v>
      </c>
      <c r="I10" s="236" t="s">
        <v>281</v>
      </c>
      <c r="J10" s="236" t="s">
        <v>289</v>
      </c>
    </row>
    <row r="11" s="188" customFormat="1" ht="25" customHeight="1" outlineLevel="2" spans="1:10">
      <c r="A11" s="236"/>
      <c r="B11" s="236"/>
      <c r="C11" s="236" t="s">
        <v>275</v>
      </c>
      <c r="D11" s="236" t="s">
        <v>276</v>
      </c>
      <c r="E11" s="236" t="s">
        <v>290</v>
      </c>
      <c r="F11" s="236" t="s">
        <v>278</v>
      </c>
      <c r="G11" s="236" t="s">
        <v>291</v>
      </c>
      <c r="H11" s="236" t="s">
        <v>288</v>
      </c>
      <c r="I11" s="236" t="s">
        <v>281</v>
      </c>
      <c r="J11" s="236" t="s">
        <v>292</v>
      </c>
    </row>
    <row r="12" s="188" customFormat="1" ht="25" customHeight="1" outlineLevel="2" spans="1:10">
      <c r="A12" s="236"/>
      <c r="B12" s="236"/>
      <c r="C12" s="236" t="s">
        <v>275</v>
      </c>
      <c r="D12" s="236" t="s">
        <v>276</v>
      </c>
      <c r="E12" s="236" t="s">
        <v>293</v>
      </c>
      <c r="F12" s="236" t="s">
        <v>294</v>
      </c>
      <c r="G12" s="236" t="s">
        <v>295</v>
      </c>
      <c r="H12" s="236" t="s">
        <v>280</v>
      </c>
      <c r="I12" s="236" t="s">
        <v>281</v>
      </c>
      <c r="J12" s="236" t="s">
        <v>296</v>
      </c>
    </row>
    <row r="13" s="188" customFormat="1" ht="25" customHeight="1" outlineLevel="2" spans="1:10">
      <c r="A13" s="236"/>
      <c r="B13" s="236"/>
      <c r="C13" s="236" t="s">
        <v>275</v>
      </c>
      <c r="D13" s="236" t="s">
        <v>276</v>
      </c>
      <c r="E13" s="236" t="s">
        <v>297</v>
      </c>
      <c r="F13" s="236" t="s">
        <v>294</v>
      </c>
      <c r="G13" s="236" t="s">
        <v>298</v>
      </c>
      <c r="H13" s="236" t="s">
        <v>280</v>
      </c>
      <c r="I13" s="236" t="s">
        <v>281</v>
      </c>
      <c r="J13" s="236" t="s">
        <v>299</v>
      </c>
    </row>
    <row r="14" s="188" customFormat="1" ht="25" customHeight="1" outlineLevel="2" spans="1:10">
      <c r="A14" s="236"/>
      <c r="B14" s="236"/>
      <c r="C14" s="236" t="s">
        <v>275</v>
      </c>
      <c r="D14" s="236" t="s">
        <v>300</v>
      </c>
      <c r="E14" s="236" t="s">
        <v>301</v>
      </c>
      <c r="F14" s="236" t="s">
        <v>278</v>
      </c>
      <c r="G14" s="236" t="s">
        <v>302</v>
      </c>
      <c r="H14" s="236" t="s">
        <v>303</v>
      </c>
      <c r="I14" s="236" t="s">
        <v>281</v>
      </c>
      <c r="J14" s="236" t="s">
        <v>301</v>
      </c>
    </row>
    <row r="15" s="188" customFormat="1" ht="25" customHeight="1" outlineLevel="2" spans="1:10">
      <c r="A15" s="236"/>
      <c r="B15" s="236"/>
      <c r="C15" s="236" t="s">
        <v>304</v>
      </c>
      <c r="D15" s="236" t="s">
        <v>305</v>
      </c>
      <c r="E15" s="236" t="s">
        <v>306</v>
      </c>
      <c r="F15" s="236" t="s">
        <v>278</v>
      </c>
      <c r="G15" s="236" t="s">
        <v>307</v>
      </c>
      <c r="H15" s="236" t="s">
        <v>308</v>
      </c>
      <c r="I15" s="236" t="s">
        <v>281</v>
      </c>
      <c r="J15" s="236" t="s">
        <v>306</v>
      </c>
    </row>
    <row r="16" s="188" customFormat="1" ht="25" customHeight="1" outlineLevel="2" spans="1:10">
      <c r="A16" s="236"/>
      <c r="B16" s="236"/>
      <c r="C16" s="236" t="s">
        <v>309</v>
      </c>
      <c r="D16" s="236" t="s">
        <v>310</v>
      </c>
      <c r="E16" s="236" t="s">
        <v>311</v>
      </c>
      <c r="F16" s="236" t="s">
        <v>294</v>
      </c>
      <c r="G16" s="236" t="s">
        <v>312</v>
      </c>
      <c r="H16" s="236" t="s">
        <v>303</v>
      </c>
      <c r="I16" s="236" t="s">
        <v>281</v>
      </c>
      <c r="J16" s="236" t="s">
        <v>313</v>
      </c>
    </row>
    <row r="17" s="188" customFormat="1" ht="25" customHeight="1" outlineLevel="2" spans="1:10">
      <c r="A17" s="236"/>
      <c r="B17" s="236"/>
      <c r="C17" s="236" t="s">
        <v>314</v>
      </c>
      <c r="D17" s="236" t="s">
        <v>315</v>
      </c>
      <c r="E17" s="236" t="s">
        <v>316</v>
      </c>
      <c r="F17" s="236" t="s">
        <v>278</v>
      </c>
      <c r="G17" s="236" t="s">
        <v>317</v>
      </c>
      <c r="H17" s="236" t="s">
        <v>288</v>
      </c>
      <c r="I17" s="236" t="s">
        <v>281</v>
      </c>
      <c r="J17" s="236" t="s">
        <v>318</v>
      </c>
    </row>
    <row r="18" s="188" customFormat="1" ht="25" customHeight="1" outlineLevel="2" spans="1:10">
      <c r="A18" s="236" t="s">
        <v>263</v>
      </c>
      <c r="B18" s="236" t="s">
        <v>319</v>
      </c>
      <c r="C18" s="236" t="s">
        <v>275</v>
      </c>
      <c r="D18" s="236" t="s">
        <v>276</v>
      </c>
      <c r="E18" s="236" t="s">
        <v>320</v>
      </c>
      <c r="F18" s="236" t="s">
        <v>294</v>
      </c>
      <c r="G18" s="236" t="s">
        <v>321</v>
      </c>
      <c r="H18" s="236" t="s">
        <v>322</v>
      </c>
      <c r="I18" s="236" t="s">
        <v>281</v>
      </c>
      <c r="J18" s="236" t="s">
        <v>323</v>
      </c>
    </row>
    <row r="19" s="188" customFormat="1" ht="25" customHeight="1" outlineLevel="2" spans="1:10">
      <c r="A19" s="236"/>
      <c r="B19" s="236"/>
      <c r="C19" s="236" t="s">
        <v>275</v>
      </c>
      <c r="D19" s="236" t="s">
        <v>300</v>
      </c>
      <c r="E19" s="236" t="s">
        <v>324</v>
      </c>
      <c r="F19" s="236" t="s">
        <v>278</v>
      </c>
      <c r="G19" s="236" t="s">
        <v>302</v>
      </c>
      <c r="H19" s="236" t="s">
        <v>303</v>
      </c>
      <c r="I19" s="236" t="s">
        <v>281</v>
      </c>
      <c r="J19" s="236" t="s">
        <v>323</v>
      </c>
    </row>
    <row r="20" s="188" customFormat="1" ht="25" customHeight="1" outlineLevel="2" spans="1:10">
      <c r="A20" s="236"/>
      <c r="B20" s="236"/>
      <c r="C20" s="236" t="s">
        <v>275</v>
      </c>
      <c r="D20" s="236" t="s">
        <v>300</v>
      </c>
      <c r="E20" s="236" t="s">
        <v>325</v>
      </c>
      <c r="F20" s="236" t="s">
        <v>278</v>
      </c>
      <c r="G20" s="236" t="s">
        <v>326</v>
      </c>
      <c r="H20" s="236" t="s">
        <v>303</v>
      </c>
      <c r="I20" s="236" t="s">
        <v>281</v>
      </c>
      <c r="J20" s="236" t="s">
        <v>323</v>
      </c>
    </row>
    <row r="21" s="188" customFormat="1" ht="25" customHeight="1" outlineLevel="2" spans="1:10">
      <c r="A21" s="236"/>
      <c r="B21" s="236"/>
      <c r="C21" s="236" t="s">
        <v>275</v>
      </c>
      <c r="D21" s="236" t="s">
        <v>300</v>
      </c>
      <c r="E21" s="236" t="s">
        <v>327</v>
      </c>
      <c r="F21" s="236" t="s">
        <v>278</v>
      </c>
      <c r="G21" s="236" t="s">
        <v>302</v>
      </c>
      <c r="H21" s="236" t="s">
        <v>303</v>
      </c>
      <c r="I21" s="236" t="s">
        <v>281</v>
      </c>
      <c r="J21" s="236" t="s">
        <v>323</v>
      </c>
    </row>
    <row r="22" s="188" customFormat="1" ht="25" customHeight="1" outlineLevel="2" spans="1:10">
      <c r="A22" s="236"/>
      <c r="B22" s="236"/>
      <c r="C22" s="236" t="s">
        <v>304</v>
      </c>
      <c r="D22" s="236" t="s">
        <v>328</v>
      </c>
      <c r="E22" s="236" t="s">
        <v>329</v>
      </c>
      <c r="F22" s="236" t="s">
        <v>294</v>
      </c>
      <c r="G22" s="236" t="s">
        <v>330</v>
      </c>
      <c r="H22" s="236" t="s">
        <v>331</v>
      </c>
      <c r="I22" s="236" t="s">
        <v>332</v>
      </c>
      <c r="J22" s="236" t="s">
        <v>323</v>
      </c>
    </row>
    <row r="23" s="188" customFormat="1" ht="25" customHeight="1" outlineLevel="2" spans="1:10">
      <c r="A23" s="236"/>
      <c r="B23" s="236"/>
      <c r="C23" s="236" t="s">
        <v>309</v>
      </c>
      <c r="D23" s="236" t="s">
        <v>310</v>
      </c>
      <c r="E23" s="236" t="s">
        <v>333</v>
      </c>
      <c r="F23" s="236" t="s">
        <v>278</v>
      </c>
      <c r="G23" s="236" t="s">
        <v>330</v>
      </c>
      <c r="H23" s="236" t="s">
        <v>331</v>
      </c>
      <c r="I23" s="236" t="s">
        <v>332</v>
      </c>
      <c r="J23" s="236" t="s">
        <v>323</v>
      </c>
    </row>
  </sheetData>
  <mergeCells count="6">
    <mergeCell ref="A2:J2"/>
    <mergeCell ref="A3:H3"/>
    <mergeCell ref="A8:A17"/>
    <mergeCell ref="A18:A23"/>
    <mergeCell ref="B8:B17"/>
    <mergeCell ref="B18:B2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M11" sqref="M11:M12"/>
    </sheetView>
  </sheetViews>
  <sheetFormatPr defaultColWidth="8.57142857142857" defaultRowHeight="14.25" customHeight="1"/>
  <cols>
    <col min="1" max="1" width="16.4285714285714" style="128" customWidth="1"/>
    <col min="2" max="2" width="23.2857142857143" style="128" customWidth="1"/>
    <col min="3" max="12" width="20.1428571428571" style="128" customWidth="1"/>
    <col min="13" max="13" width="24" style="128" customWidth="1"/>
    <col min="14" max="14" width="20.1428571428571" style="128" customWidth="1"/>
    <col min="15" max="16384" width="8.57142857142857" style="84" customWidth="1"/>
  </cols>
  <sheetData>
    <row r="1" s="84" customFormat="1" customHeight="1" spans="1:14">
      <c r="A1" s="190" t="s">
        <v>334</v>
      </c>
      <c r="B1" s="191"/>
      <c r="C1" s="191"/>
      <c r="D1" s="191"/>
      <c r="E1" s="191"/>
      <c r="F1" s="191"/>
      <c r="G1" s="191"/>
      <c r="H1" s="191"/>
      <c r="I1" s="191"/>
      <c r="J1" s="191"/>
      <c r="K1" s="191"/>
      <c r="L1" s="191"/>
      <c r="M1" s="218"/>
      <c r="N1" s="128"/>
    </row>
    <row r="2" s="84" customFormat="1" ht="44" customHeight="1" spans="1:14">
      <c r="A2" s="170" t="s">
        <v>335</v>
      </c>
      <c r="B2" s="170"/>
      <c r="C2" s="170"/>
      <c r="D2" s="170"/>
      <c r="E2" s="170"/>
      <c r="F2" s="170"/>
      <c r="G2" s="170"/>
      <c r="H2" s="170"/>
      <c r="I2" s="170"/>
      <c r="J2" s="170"/>
      <c r="K2" s="170"/>
      <c r="L2" s="170"/>
      <c r="M2" s="170"/>
      <c r="N2" s="128"/>
    </row>
    <row r="3" s="84" customFormat="1" ht="30" customHeight="1" spans="1:14">
      <c r="A3" s="192" t="s">
        <v>336</v>
      </c>
      <c r="B3" s="193" t="s">
        <v>92</v>
      </c>
      <c r="C3" s="194"/>
      <c r="D3" s="194"/>
      <c r="E3" s="194"/>
      <c r="F3" s="194"/>
      <c r="G3" s="194"/>
      <c r="H3" s="194"/>
      <c r="I3" s="194"/>
      <c r="J3" s="194"/>
      <c r="K3" s="194"/>
      <c r="L3" s="194"/>
      <c r="M3" s="219"/>
      <c r="N3" s="128"/>
    </row>
    <row r="4" s="84" customFormat="1" ht="32.25" customHeight="1" spans="1:14">
      <c r="A4" s="69" t="s">
        <v>1</v>
      </c>
      <c r="B4" s="70"/>
      <c r="C4" s="70"/>
      <c r="D4" s="70"/>
      <c r="E4" s="70"/>
      <c r="F4" s="70"/>
      <c r="G4" s="70"/>
      <c r="H4" s="70"/>
      <c r="I4" s="70"/>
      <c r="J4" s="70"/>
      <c r="K4" s="70"/>
      <c r="L4" s="71"/>
      <c r="M4" s="192" t="s">
        <v>337</v>
      </c>
      <c r="N4" s="128"/>
    </row>
    <row r="5" s="84" customFormat="1" ht="99.75" customHeight="1" spans="1:14">
      <c r="A5" s="92" t="s">
        <v>338</v>
      </c>
      <c r="B5" s="195" t="s">
        <v>339</v>
      </c>
      <c r="C5" s="196" t="s">
        <v>340</v>
      </c>
      <c r="D5" s="197"/>
      <c r="E5" s="197"/>
      <c r="F5" s="197"/>
      <c r="G5" s="197"/>
      <c r="H5" s="197"/>
      <c r="I5" s="220"/>
      <c r="J5" s="220"/>
      <c r="K5" s="220"/>
      <c r="L5" s="221"/>
      <c r="M5" s="222" t="s">
        <v>341</v>
      </c>
      <c r="N5" s="128"/>
    </row>
    <row r="6" s="84" customFormat="1" ht="99.75" customHeight="1" spans="1:14">
      <c r="A6" s="198"/>
      <c r="B6" s="172" t="s">
        <v>342</v>
      </c>
      <c r="C6" s="199" t="s">
        <v>343</v>
      </c>
      <c r="D6" s="200"/>
      <c r="E6" s="200"/>
      <c r="F6" s="200"/>
      <c r="G6" s="200"/>
      <c r="H6" s="200"/>
      <c r="I6" s="223"/>
      <c r="J6" s="223"/>
      <c r="K6" s="223"/>
      <c r="L6" s="224"/>
      <c r="M6" s="225" t="s">
        <v>344</v>
      </c>
      <c r="N6" s="128"/>
    </row>
    <row r="7" s="84" customFormat="1" ht="75" customHeight="1" spans="1:14">
      <c r="A7" s="201" t="s">
        <v>345</v>
      </c>
      <c r="B7" s="113" t="s">
        <v>346</v>
      </c>
      <c r="C7" s="202" t="s">
        <v>347</v>
      </c>
      <c r="D7" s="202"/>
      <c r="E7" s="202"/>
      <c r="F7" s="202"/>
      <c r="G7" s="202"/>
      <c r="H7" s="202"/>
      <c r="I7" s="202"/>
      <c r="J7" s="202"/>
      <c r="K7" s="202"/>
      <c r="L7" s="202"/>
      <c r="M7" s="226" t="s">
        <v>348</v>
      </c>
      <c r="N7" s="128"/>
    </row>
    <row r="8" s="84" customFormat="1" ht="32.25" customHeight="1" spans="1:14">
      <c r="A8" s="203" t="s">
        <v>349</v>
      </c>
      <c r="B8" s="203"/>
      <c r="C8" s="203"/>
      <c r="D8" s="203"/>
      <c r="E8" s="203"/>
      <c r="F8" s="203"/>
      <c r="G8" s="203"/>
      <c r="H8" s="203"/>
      <c r="I8" s="203"/>
      <c r="J8" s="203"/>
      <c r="K8" s="203"/>
      <c r="L8" s="203"/>
      <c r="M8" s="203"/>
      <c r="N8" s="128"/>
    </row>
    <row r="9" s="84" customFormat="1" ht="32.25" customHeight="1" spans="1:14">
      <c r="A9" s="201" t="s">
        <v>350</v>
      </c>
      <c r="B9" s="201"/>
      <c r="C9" s="113" t="s">
        <v>351</v>
      </c>
      <c r="D9" s="113"/>
      <c r="E9" s="113"/>
      <c r="F9" s="113" t="s">
        <v>352</v>
      </c>
      <c r="G9" s="113"/>
      <c r="H9" s="113" t="s">
        <v>353</v>
      </c>
      <c r="I9" s="113"/>
      <c r="J9" s="113"/>
      <c r="K9" s="113" t="s">
        <v>354</v>
      </c>
      <c r="L9" s="113"/>
      <c r="M9" s="113"/>
      <c r="N9" s="128"/>
    </row>
    <row r="10" s="84" customFormat="1" ht="32.25" customHeight="1" spans="1:14">
      <c r="A10" s="201"/>
      <c r="B10" s="201"/>
      <c r="C10" s="113"/>
      <c r="D10" s="113"/>
      <c r="E10" s="113"/>
      <c r="F10" s="113"/>
      <c r="G10" s="113"/>
      <c r="H10" s="201" t="s">
        <v>355</v>
      </c>
      <c r="I10" s="113" t="s">
        <v>356</v>
      </c>
      <c r="J10" s="113" t="s">
        <v>357</v>
      </c>
      <c r="K10" s="113" t="s">
        <v>355</v>
      </c>
      <c r="L10" s="201" t="s">
        <v>356</v>
      </c>
      <c r="M10" s="201" t="s">
        <v>357</v>
      </c>
      <c r="N10" s="128"/>
    </row>
    <row r="11" s="84" customFormat="1" ht="27" customHeight="1" spans="1:14">
      <c r="A11" s="204" t="s">
        <v>77</v>
      </c>
      <c r="B11" s="204"/>
      <c r="C11" s="204"/>
      <c r="D11" s="204"/>
      <c r="E11" s="204"/>
      <c r="F11" s="204"/>
      <c r="G11" s="204"/>
      <c r="H11" s="205">
        <v>7556630</v>
      </c>
      <c r="I11" s="205">
        <v>7556630</v>
      </c>
      <c r="J11" s="227">
        <v>0</v>
      </c>
      <c r="K11" s="205">
        <v>7556630</v>
      </c>
      <c r="L11" s="205">
        <v>7556630</v>
      </c>
      <c r="M11" s="227">
        <v>0</v>
      </c>
      <c r="N11" s="128"/>
    </row>
    <row r="12" s="84" customFormat="1" ht="253" customHeight="1" spans="1:14">
      <c r="A12" s="206" t="s">
        <v>358</v>
      </c>
      <c r="B12" s="207"/>
      <c r="C12" s="206" t="s">
        <v>359</v>
      </c>
      <c r="D12" s="208"/>
      <c r="E12" s="207"/>
      <c r="F12" s="209" t="s">
        <v>258</v>
      </c>
      <c r="G12" s="210"/>
      <c r="H12" s="205">
        <v>7556630</v>
      </c>
      <c r="I12" s="205">
        <v>7556630</v>
      </c>
      <c r="J12" s="227">
        <v>0</v>
      </c>
      <c r="K12" s="205">
        <v>7556630</v>
      </c>
      <c r="L12" s="205">
        <v>7556630</v>
      </c>
      <c r="M12" s="227">
        <v>0</v>
      </c>
      <c r="N12" s="128"/>
    </row>
    <row r="13" s="84" customFormat="1" ht="32.25" customHeight="1" spans="1:14">
      <c r="A13" s="211" t="s">
        <v>360</v>
      </c>
      <c r="B13" s="212"/>
      <c r="C13" s="212"/>
      <c r="D13" s="212"/>
      <c r="E13" s="212"/>
      <c r="F13" s="212"/>
      <c r="G13" s="212"/>
      <c r="H13" s="212"/>
      <c r="I13" s="212"/>
      <c r="J13" s="212"/>
      <c r="K13" s="212"/>
      <c r="L13" s="212"/>
      <c r="M13" s="228"/>
      <c r="N13" s="128"/>
    </row>
    <row r="14" s="187" customFormat="1" ht="32.25" customHeight="1" spans="1:14">
      <c r="A14" s="176" t="s">
        <v>361</v>
      </c>
      <c r="B14" s="177"/>
      <c r="C14" s="177"/>
      <c r="D14" s="177"/>
      <c r="E14" s="177"/>
      <c r="F14" s="177"/>
      <c r="G14" s="178"/>
      <c r="H14" s="213" t="s">
        <v>362</v>
      </c>
      <c r="I14" s="229"/>
      <c r="J14" s="230" t="s">
        <v>273</v>
      </c>
      <c r="K14" s="229"/>
      <c r="L14" s="213" t="s">
        <v>363</v>
      </c>
      <c r="M14" s="231"/>
      <c r="N14" s="232"/>
    </row>
    <row r="15" s="187" customFormat="1" ht="36" customHeight="1" spans="1:14">
      <c r="A15" s="214" t="s">
        <v>266</v>
      </c>
      <c r="B15" s="214" t="s">
        <v>364</v>
      </c>
      <c r="C15" s="214" t="s">
        <v>268</v>
      </c>
      <c r="D15" s="214" t="s">
        <v>269</v>
      </c>
      <c r="E15" s="214" t="s">
        <v>270</v>
      </c>
      <c r="F15" s="214" t="s">
        <v>271</v>
      </c>
      <c r="G15" s="214" t="s">
        <v>272</v>
      </c>
      <c r="H15" s="215"/>
      <c r="I15" s="233"/>
      <c r="J15" s="215"/>
      <c r="K15" s="233"/>
      <c r="L15" s="215"/>
      <c r="M15" s="233"/>
      <c r="N15" s="232"/>
    </row>
    <row r="16" s="188" customFormat="1" ht="32.25" customHeight="1" spans="1:13">
      <c r="A16" s="216" t="s">
        <v>275</v>
      </c>
      <c r="B16" s="216"/>
      <c r="C16" s="216"/>
      <c r="D16" s="216"/>
      <c r="E16" s="216"/>
      <c r="F16" s="216"/>
      <c r="G16" s="216"/>
      <c r="H16" s="216"/>
      <c r="I16" s="216"/>
      <c r="J16" s="216"/>
      <c r="K16" s="216"/>
      <c r="L16" s="216"/>
      <c r="M16" s="216"/>
    </row>
    <row r="17" s="188" customFormat="1" ht="32.25" customHeight="1" spans="1:13">
      <c r="A17" s="216"/>
      <c r="B17" s="216" t="s">
        <v>276</v>
      </c>
      <c r="C17" s="216"/>
      <c r="D17" s="216"/>
      <c r="E17" s="216"/>
      <c r="F17" s="216"/>
      <c r="G17" s="216"/>
      <c r="H17" s="216"/>
      <c r="I17" s="234"/>
      <c r="J17" s="216"/>
      <c r="K17" s="234"/>
      <c r="L17" s="216"/>
      <c r="M17" s="234"/>
    </row>
    <row r="18" s="189" customFormat="1" ht="62" customHeight="1" spans="1:13">
      <c r="A18" s="217"/>
      <c r="B18" s="217"/>
      <c r="C18" s="217" t="s">
        <v>293</v>
      </c>
      <c r="D18" s="217" t="s">
        <v>294</v>
      </c>
      <c r="E18" s="217" t="s">
        <v>295</v>
      </c>
      <c r="F18" s="217" t="s">
        <v>280</v>
      </c>
      <c r="G18" s="217" t="s">
        <v>281</v>
      </c>
      <c r="H18" s="217" t="s">
        <v>365</v>
      </c>
      <c r="I18" s="235"/>
      <c r="J18" s="217" t="s">
        <v>296</v>
      </c>
      <c r="K18" s="235"/>
      <c r="L18" s="217" t="s">
        <v>366</v>
      </c>
      <c r="M18" s="235"/>
    </row>
    <row r="19" s="189" customFormat="1" ht="32.25" customHeight="1" spans="1:13">
      <c r="A19" s="217"/>
      <c r="B19" s="217"/>
      <c r="C19" s="217" t="s">
        <v>297</v>
      </c>
      <c r="D19" s="217" t="s">
        <v>278</v>
      </c>
      <c r="E19" s="217" t="s">
        <v>298</v>
      </c>
      <c r="F19" s="217" t="s">
        <v>280</v>
      </c>
      <c r="G19" s="217" t="s">
        <v>281</v>
      </c>
      <c r="H19" s="217" t="s">
        <v>367</v>
      </c>
      <c r="I19" s="235"/>
      <c r="J19" s="217" t="s">
        <v>299</v>
      </c>
      <c r="K19" s="235"/>
      <c r="L19" s="217" t="s">
        <v>368</v>
      </c>
      <c r="M19" s="235"/>
    </row>
    <row r="20" s="189" customFormat="1" ht="32.25" customHeight="1" spans="1:13">
      <c r="A20" s="217"/>
      <c r="B20" s="217"/>
      <c r="C20" s="217" t="s">
        <v>316</v>
      </c>
      <c r="D20" s="217" t="s">
        <v>278</v>
      </c>
      <c r="E20" s="217" t="s">
        <v>369</v>
      </c>
      <c r="F20" s="217" t="s">
        <v>308</v>
      </c>
      <c r="G20" s="217" t="s">
        <v>281</v>
      </c>
      <c r="H20" s="217" t="s">
        <v>370</v>
      </c>
      <c r="I20" s="235"/>
      <c r="J20" s="217" t="s">
        <v>370</v>
      </c>
      <c r="K20" s="235"/>
      <c r="L20" s="217" t="s">
        <v>371</v>
      </c>
      <c r="M20" s="235"/>
    </row>
    <row r="21" s="189" customFormat="1" ht="53" customHeight="1" spans="1:13">
      <c r="A21" s="217"/>
      <c r="B21" s="217"/>
      <c r="C21" s="217" t="s">
        <v>372</v>
      </c>
      <c r="D21" s="217" t="s">
        <v>278</v>
      </c>
      <c r="E21" s="217" t="s">
        <v>298</v>
      </c>
      <c r="F21" s="217" t="s">
        <v>280</v>
      </c>
      <c r="G21" s="217" t="s">
        <v>281</v>
      </c>
      <c r="H21" s="217" t="s">
        <v>373</v>
      </c>
      <c r="I21" s="235"/>
      <c r="J21" s="217" t="s">
        <v>374</v>
      </c>
      <c r="K21" s="235"/>
      <c r="L21" s="217" t="s">
        <v>375</v>
      </c>
      <c r="M21" s="235"/>
    </row>
    <row r="22" s="189" customFormat="1" ht="32.25" customHeight="1" spans="1:13">
      <c r="A22" s="217"/>
      <c r="B22" s="217"/>
      <c r="C22" s="217" t="s">
        <v>277</v>
      </c>
      <c r="D22" s="217" t="s">
        <v>278</v>
      </c>
      <c r="E22" s="217" t="s">
        <v>298</v>
      </c>
      <c r="F22" s="217" t="s">
        <v>280</v>
      </c>
      <c r="G22" s="217" t="s">
        <v>281</v>
      </c>
      <c r="H22" s="217" t="s">
        <v>376</v>
      </c>
      <c r="I22" s="235"/>
      <c r="J22" s="217" t="s">
        <v>282</v>
      </c>
      <c r="K22" s="235"/>
      <c r="L22" s="217" t="s">
        <v>377</v>
      </c>
      <c r="M22" s="235"/>
    </row>
    <row r="23" s="189" customFormat="1" ht="32.25" customHeight="1" spans="1:13">
      <c r="A23" s="217"/>
      <c r="B23" s="217"/>
      <c r="C23" s="217" t="s">
        <v>378</v>
      </c>
      <c r="D23" s="217" t="s">
        <v>278</v>
      </c>
      <c r="E23" s="217" t="s">
        <v>379</v>
      </c>
      <c r="F23" s="217" t="s">
        <v>308</v>
      </c>
      <c r="G23" s="217" t="s">
        <v>281</v>
      </c>
      <c r="H23" s="217" t="s">
        <v>370</v>
      </c>
      <c r="I23" s="235"/>
      <c r="J23" s="217" t="s">
        <v>370</v>
      </c>
      <c r="K23" s="235"/>
      <c r="L23" s="217" t="s">
        <v>370</v>
      </c>
      <c r="M23" s="235"/>
    </row>
    <row r="24" s="189" customFormat="1" ht="32.25" customHeight="1" spans="1:13">
      <c r="A24" s="217"/>
      <c r="B24" s="217"/>
      <c r="C24" s="217" t="s">
        <v>380</v>
      </c>
      <c r="D24" s="217" t="s">
        <v>278</v>
      </c>
      <c r="E24" s="217" t="s">
        <v>381</v>
      </c>
      <c r="F24" s="217" t="s">
        <v>308</v>
      </c>
      <c r="G24" s="217" t="s">
        <v>281</v>
      </c>
      <c r="H24" s="217" t="s">
        <v>370</v>
      </c>
      <c r="I24" s="235"/>
      <c r="J24" s="217" t="s">
        <v>370</v>
      </c>
      <c r="K24" s="235"/>
      <c r="L24" s="217" t="s">
        <v>370</v>
      </c>
      <c r="M24" s="235"/>
    </row>
    <row r="25" s="189" customFormat="1" ht="32.25" customHeight="1" spans="1:13">
      <c r="A25" s="217"/>
      <c r="B25" s="217"/>
      <c r="C25" s="217" t="s">
        <v>286</v>
      </c>
      <c r="D25" s="217" t="s">
        <v>278</v>
      </c>
      <c r="E25" s="217" t="s">
        <v>382</v>
      </c>
      <c r="F25" s="217" t="s">
        <v>303</v>
      </c>
      <c r="G25" s="217" t="s">
        <v>281</v>
      </c>
      <c r="H25" s="217" t="s">
        <v>383</v>
      </c>
      <c r="I25" s="235"/>
      <c r="J25" s="217" t="s">
        <v>384</v>
      </c>
      <c r="K25" s="235"/>
      <c r="L25" s="217" t="s">
        <v>385</v>
      </c>
      <c r="M25" s="235"/>
    </row>
    <row r="26" s="189" customFormat="1" ht="32.25" customHeight="1" spans="1:13">
      <c r="A26" s="217"/>
      <c r="B26" s="217"/>
      <c r="C26" s="217" t="s">
        <v>290</v>
      </c>
      <c r="D26" s="217" t="s">
        <v>278</v>
      </c>
      <c r="E26" s="217" t="s">
        <v>386</v>
      </c>
      <c r="F26" s="217" t="s">
        <v>288</v>
      </c>
      <c r="G26" s="217" t="s">
        <v>281</v>
      </c>
      <c r="H26" s="217" t="s">
        <v>387</v>
      </c>
      <c r="I26" s="235"/>
      <c r="J26" s="217" t="s">
        <v>388</v>
      </c>
      <c r="K26" s="235"/>
      <c r="L26" s="217" t="s">
        <v>389</v>
      </c>
      <c r="M26" s="235"/>
    </row>
    <row r="27" s="189" customFormat="1" ht="32.25" customHeight="1" spans="1:13">
      <c r="A27" s="217"/>
      <c r="B27" s="217" t="s">
        <v>300</v>
      </c>
      <c r="C27" s="217"/>
      <c r="D27" s="217"/>
      <c r="E27" s="217"/>
      <c r="F27" s="217"/>
      <c r="G27" s="217"/>
      <c r="H27" s="217"/>
      <c r="I27" s="235"/>
      <c r="J27" s="217"/>
      <c r="K27" s="235"/>
      <c r="L27" s="217"/>
      <c r="M27" s="235"/>
    </row>
    <row r="28" s="189" customFormat="1" ht="63" customHeight="1" spans="1:13">
      <c r="A28" s="217"/>
      <c r="B28" s="217"/>
      <c r="C28" s="217" t="s">
        <v>390</v>
      </c>
      <c r="D28" s="217" t="s">
        <v>278</v>
      </c>
      <c r="E28" s="217" t="s">
        <v>302</v>
      </c>
      <c r="F28" s="217" t="s">
        <v>303</v>
      </c>
      <c r="G28" s="217" t="s">
        <v>281</v>
      </c>
      <c r="H28" s="217" t="s">
        <v>391</v>
      </c>
      <c r="I28" s="235"/>
      <c r="J28" s="217" t="s">
        <v>301</v>
      </c>
      <c r="K28" s="235"/>
      <c r="L28" s="217" t="s">
        <v>392</v>
      </c>
      <c r="M28" s="235"/>
    </row>
    <row r="29" s="189" customFormat="1" ht="32.25" customHeight="1" spans="1:13">
      <c r="A29" s="217" t="s">
        <v>304</v>
      </c>
      <c r="B29" s="217"/>
      <c r="C29" s="217"/>
      <c r="D29" s="217"/>
      <c r="E29" s="217"/>
      <c r="F29" s="217"/>
      <c r="G29" s="217"/>
      <c r="H29" s="217"/>
      <c r="I29" s="235"/>
      <c r="J29" s="217"/>
      <c r="K29" s="235"/>
      <c r="L29" s="217"/>
      <c r="M29" s="235"/>
    </row>
    <row r="30" s="189" customFormat="1" ht="32.25" customHeight="1" spans="1:13">
      <c r="A30" s="217"/>
      <c r="B30" s="217" t="s">
        <v>305</v>
      </c>
      <c r="C30" s="217"/>
      <c r="D30" s="217"/>
      <c r="E30" s="217"/>
      <c r="F30" s="217"/>
      <c r="G30" s="217"/>
      <c r="H30" s="217"/>
      <c r="I30" s="235"/>
      <c r="J30" s="217"/>
      <c r="K30" s="235"/>
      <c r="L30" s="217"/>
      <c r="M30" s="235"/>
    </row>
    <row r="31" s="189" customFormat="1" ht="32.25" customHeight="1" spans="1:13">
      <c r="A31" s="217"/>
      <c r="B31" s="217"/>
      <c r="C31" s="217" t="s">
        <v>306</v>
      </c>
      <c r="D31" s="217" t="s">
        <v>278</v>
      </c>
      <c r="E31" s="217" t="s">
        <v>393</v>
      </c>
      <c r="F31" s="217" t="s">
        <v>308</v>
      </c>
      <c r="G31" s="217" t="s">
        <v>281</v>
      </c>
      <c r="H31" s="217" t="s">
        <v>307</v>
      </c>
      <c r="I31" s="235"/>
      <c r="J31" s="217" t="s">
        <v>394</v>
      </c>
      <c r="K31" s="235"/>
      <c r="L31" s="217" t="s">
        <v>395</v>
      </c>
      <c r="M31" s="235"/>
    </row>
    <row r="32" s="189" customFormat="1" ht="32.25" customHeight="1" spans="1:13">
      <c r="A32" s="217" t="s">
        <v>309</v>
      </c>
      <c r="B32" s="217"/>
      <c r="C32" s="217"/>
      <c r="D32" s="217"/>
      <c r="E32" s="217"/>
      <c r="F32" s="217"/>
      <c r="G32" s="217"/>
      <c r="H32" s="217"/>
      <c r="I32" s="235"/>
      <c r="J32" s="217"/>
      <c r="K32" s="235"/>
      <c r="L32" s="217"/>
      <c r="M32" s="235"/>
    </row>
    <row r="33" s="189" customFormat="1" ht="32.25" customHeight="1" spans="1:13">
      <c r="A33" s="217"/>
      <c r="B33" s="217" t="s">
        <v>310</v>
      </c>
      <c r="C33" s="217"/>
      <c r="D33" s="217"/>
      <c r="E33" s="217"/>
      <c r="F33" s="217"/>
      <c r="G33" s="217"/>
      <c r="H33" s="217"/>
      <c r="I33" s="235"/>
      <c r="J33" s="217"/>
      <c r="K33" s="235"/>
      <c r="L33" s="217"/>
      <c r="M33" s="235"/>
    </row>
    <row r="34" s="189" customFormat="1" ht="32.25" customHeight="1" spans="1:13">
      <c r="A34" s="217"/>
      <c r="B34" s="217"/>
      <c r="C34" s="217" t="s">
        <v>311</v>
      </c>
      <c r="D34" s="217" t="s">
        <v>294</v>
      </c>
      <c r="E34" s="217" t="s">
        <v>312</v>
      </c>
      <c r="F34" s="217" t="s">
        <v>303</v>
      </c>
      <c r="G34" s="217" t="s">
        <v>281</v>
      </c>
      <c r="H34" s="217" t="s">
        <v>367</v>
      </c>
      <c r="I34" s="235"/>
      <c r="J34" s="217" t="s">
        <v>313</v>
      </c>
      <c r="K34" s="235"/>
      <c r="L34" s="217" t="s">
        <v>396</v>
      </c>
      <c r="M34" s="235"/>
    </row>
  </sheetData>
  <mergeCells count="79">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A5:A6"/>
    <mergeCell ref="A9:B10"/>
    <mergeCell ref="C9:E10"/>
    <mergeCell ref="F9:G10"/>
    <mergeCell ref="H14:I15"/>
    <mergeCell ref="J14:K15"/>
    <mergeCell ref="L14:M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2" sqref="A2:F2"/>
    </sheetView>
  </sheetViews>
  <sheetFormatPr defaultColWidth="8.88571428571429" defaultRowHeight="14.25" customHeight="1" outlineLevelRow="7" outlineLevelCol="5"/>
  <cols>
    <col min="1" max="2" width="21.1333333333333" style="165"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85" t="s">
        <v>397</v>
      </c>
      <c r="B1" s="166">
        <v>0</v>
      </c>
      <c r="C1" s="167">
        <v>1</v>
      </c>
      <c r="D1" s="168"/>
      <c r="E1" s="168"/>
      <c r="F1" s="168"/>
    </row>
    <row r="2" ht="26.25" customHeight="1" spans="1:6">
      <c r="A2" s="169" t="s">
        <v>12</v>
      </c>
      <c r="B2" s="169"/>
      <c r="C2" s="170"/>
      <c r="D2" s="170"/>
      <c r="E2" s="170"/>
      <c r="F2" s="170"/>
    </row>
    <row r="3" ht="13.5" customHeight="1" spans="1:6">
      <c r="A3" s="171" t="s">
        <v>22</v>
      </c>
      <c r="B3" s="171"/>
      <c r="C3" s="167"/>
      <c r="D3" s="168"/>
      <c r="E3" s="168"/>
      <c r="F3" s="168" t="s">
        <v>23</v>
      </c>
    </row>
    <row r="4" ht="19.5" customHeight="1" spans="1:6">
      <c r="A4" s="86" t="s">
        <v>187</v>
      </c>
      <c r="B4" s="172" t="s">
        <v>95</v>
      </c>
      <c r="C4" s="86" t="s">
        <v>96</v>
      </c>
      <c r="D4" s="87" t="s">
        <v>398</v>
      </c>
      <c r="E4" s="88"/>
      <c r="F4" s="173"/>
    </row>
    <row r="5" ht="18.75" customHeight="1" spans="1:6">
      <c r="A5" s="90"/>
      <c r="B5" s="174"/>
      <c r="C5" s="91"/>
      <c r="D5" s="86" t="s">
        <v>77</v>
      </c>
      <c r="E5" s="87" t="s">
        <v>98</v>
      </c>
      <c r="F5" s="86" t="s">
        <v>99</v>
      </c>
    </row>
    <row r="6" ht="18.75" customHeight="1" spans="1:6">
      <c r="A6" s="175">
        <v>1</v>
      </c>
      <c r="B6" s="186">
        <v>2</v>
      </c>
      <c r="C6" s="107">
        <v>3</v>
      </c>
      <c r="D6" s="175" t="s">
        <v>399</v>
      </c>
      <c r="E6" s="175" t="s">
        <v>400</v>
      </c>
      <c r="F6" s="107">
        <v>6</v>
      </c>
    </row>
    <row r="7" ht="18.75" customHeight="1" spans="1:6">
      <c r="A7" s="176" t="s">
        <v>401</v>
      </c>
      <c r="B7" s="177"/>
      <c r="C7" s="178"/>
      <c r="D7" s="179" t="s">
        <v>402</v>
      </c>
      <c r="E7" s="180" t="s">
        <v>402</v>
      </c>
      <c r="F7" s="180" t="s">
        <v>402</v>
      </c>
    </row>
    <row r="8" ht="18.75" customHeight="1" spans="1:6">
      <c r="A8" s="181" t="s">
        <v>135</v>
      </c>
      <c r="B8" s="182"/>
      <c r="C8" s="183" t="s">
        <v>135</v>
      </c>
      <c r="D8" s="179" t="s">
        <v>402</v>
      </c>
      <c r="E8" s="180" t="s">
        <v>402</v>
      </c>
      <c r="F8" s="180" t="s">
        <v>402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9" sqref="D29"/>
    </sheetView>
  </sheetViews>
  <sheetFormatPr defaultColWidth="8.88571428571429" defaultRowHeight="14.25" customHeight="1" outlineLevelCol="5"/>
  <cols>
    <col min="1" max="2" width="21.1333333333333" style="165"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65" t="s">
        <v>403</v>
      </c>
      <c r="B1" s="166">
        <v>0</v>
      </c>
      <c r="C1" s="167">
        <v>1</v>
      </c>
      <c r="D1" s="168"/>
      <c r="E1" s="168"/>
      <c r="F1" s="168"/>
    </row>
    <row r="2" s="78" customFormat="1" ht="26.25" customHeight="1" spans="1:6">
      <c r="A2" s="169" t="s">
        <v>13</v>
      </c>
      <c r="B2" s="169"/>
      <c r="C2" s="170"/>
      <c r="D2" s="170"/>
      <c r="E2" s="170"/>
      <c r="F2" s="170"/>
    </row>
    <row r="3" s="78" customFormat="1" ht="13.5" customHeight="1" spans="1:6">
      <c r="A3" s="171" t="s">
        <v>22</v>
      </c>
      <c r="B3" s="171"/>
      <c r="C3" s="167"/>
      <c r="D3" s="168"/>
      <c r="E3" s="168"/>
      <c r="F3" s="168" t="s">
        <v>23</v>
      </c>
    </row>
    <row r="4" s="78" customFormat="1" ht="19.5" customHeight="1" spans="1:6">
      <c r="A4" s="86" t="s">
        <v>187</v>
      </c>
      <c r="B4" s="172" t="s">
        <v>95</v>
      </c>
      <c r="C4" s="86" t="s">
        <v>96</v>
      </c>
      <c r="D4" s="87" t="s">
        <v>404</v>
      </c>
      <c r="E4" s="88"/>
      <c r="F4" s="173"/>
    </row>
    <row r="5" s="78" customFormat="1" ht="18.75" customHeight="1" spans="1:6">
      <c r="A5" s="90"/>
      <c r="B5" s="174"/>
      <c r="C5" s="91"/>
      <c r="D5" s="86" t="s">
        <v>77</v>
      </c>
      <c r="E5" s="87" t="s">
        <v>98</v>
      </c>
      <c r="F5" s="86" t="s">
        <v>99</v>
      </c>
    </row>
    <row r="6" s="78" customFormat="1" ht="18.75" customHeight="1" spans="1:6">
      <c r="A6" s="175">
        <v>1</v>
      </c>
      <c r="B6" s="175" t="s">
        <v>298</v>
      </c>
      <c r="C6" s="107">
        <v>3</v>
      </c>
      <c r="D6" s="175" t="s">
        <v>399</v>
      </c>
      <c r="E6" s="175" t="s">
        <v>400</v>
      </c>
      <c r="F6" s="107">
        <v>6</v>
      </c>
    </row>
    <row r="7" s="78" customFormat="1" ht="18.75" customHeight="1" spans="1:6">
      <c r="A7" s="176" t="s">
        <v>405</v>
      </c>
      <c r="B7" s="177"/>
      <c r="C7" s="178"/>
      <c r="D7" s="179" t="s">
        <v>402</v>
      </c>
      <c r="E7" s="180" t="s">
        <v>402</v>
      </c>
      <c r="F7" s="180" t="s">
        <v>402</v>
      </c>
    </row>
    <row r="8" s="78" customFormat="1" ht="18.75" customHeight="1" spans="1:6">
      <c r="A8" s="181" t="s">
        <v>135</v>
      </c>
      <c r="B8" s="182"/>
      <c r="C8" s="183"/>
      <c r="D8" s="179" t="s">
        <v>402</v>
      </c>
      <c r="E8" s="180" t="s">
        <v>402</v>
      </c>
      <c r="F8" s="180" t="s">
        <v>402</v>
      </c>
    </row>
    <row r="9" customHeight="1" spans="1:1">
      <c r="A9" s="184"/>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A2" sqref="A2:S2"/>
    </sheetView>
  </sheetViews>
  <sheetFormatPr defaultColWidth="8.88571428571429" defaultRowHeight="14.25" customHeight="1"/>
  <cols>
    <col min="1" max="1" width="14.1428571428571" style="62" customWidth="1"/>
    <col min="2" max="2" width="17.7142857142857" style="62" customWidth="1"/>
    <col min="3" max="3" width="20.7142857142857" style="78" customWidth="1"/>
    <col min="4" max="4" width="21.7142857142857" style="78" customWidth="1"/>
    <col min="5" max="5" width="35.2857142857143" style="78" customWidth="1"/>
    <col min="6" max="6" width="7.71428571428571" style="78" customWidth="1"/>
    <col min="7" max="8" width="10.2857142857143" style="78" customWidth="1"/>
    <col min="9" max="9" width="12" style="78" customWidth="1"/>
    <col min="10"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406</v>
      </c>
      <c r="D1" s="80"/>
      <c r="E1" s="80"/>
      <c r="F1" s="80"/>
      <c r="G1" s="80"/>
      <c r="H1" s="80"/>
      <c r="I1" s="80"/>
      <c r="J1" s="80"/>
      <c r="K1" s="80"/>
      <c r="L1" s="80"/>
      <c r="R1" s="76"/>
      <c r="S1" s="161"/>
    </row>
    <row r="2" ht="27.75" customHeight="1" spans="1:19">
      <c r="A2" s="110" t="s">
        <v>14</v>
      </c>
      <c r="B2" s="110"/>
      <c r="C2" s="110"/>
      <c r="D2" s="110"/>
      <c r="E2" s="110"/>
      <c r="F2" s="110"/>
      <c r="G2" s="110"/>
      <c r="H2" s="110"/>
      <c r="I2" s="110"/>
      <c r="J2" s="110"/>
      <c r="K2" s="110"/>
      <c r="L2" s="110"/>
      <c r="M2" s="110"/>
      <c r="N2" s="110"/>
      <c r="O2" s="110"/>
      <c r="P2" s="110"/>
      <c r="Q2" s="110"/>
      <c r="R2" s="110"/>
      <c r="S2" s="110"/>
    </row>
    <row r="3" ht="18.75" customHeight="1" spans="1:19">
      <c r="A3" s="111" t="s">
        <v>22</v>
      </c>
      <c r="B3" s="111"/>
      <c r="C3" s="111"/>
      <c r="D3" s="111"/>
      <c r="E3" s="111"/>
      <c r="F3" s="111"/>
      <c r="G3" s="111"/>
      <c r="H3" s="111"/>
      <c r="I3" s="84"/>
      <c r="J3" s="84"/>
      <c r="K3" s="84"/>
      <c r="L3" s="84"/>
      <c r="R3" s="162"/>
      <c r="S3" s="163" t="s">
        <v>177</v>
      </c>
    </row>
    <row r="4" ht="15.75" customHeight="1" spans="1:19">
      <c r="A4" s="112" t="s">
        <v>186</v>
      </c>
      <c r="B4" s="112" t="s">
        <v>187</v>
      </c>
      <c r="C4" s="112" t="s">
        <v>407</v>
      </c>
      <c r="D4" s="112" t="s">
        <v>408</v>
      </c>
      <c r="E4" s="112" t="s">
        <v>409</v>
      </c>
      <c r="F4" s="112" t="s">
        <v>410</v>
      </c>
      <c r="G4" s="112" t="s">
        <v>411</v>
      </c>
      <c r="H4" s="112" t="s">
        <v>412</v>
      </c>
      <c r="I4" s="70" t="s">
        <v>194</v>
      </c>
      <c r="J4" s="155"/>
      <c r="K4" s="155"/>
      <c r="L4" s="70"/>
      <c r="M4" s="156"/>
      <c r="N4" s="70"/>
      <c r="O4" s="70"/>
      <c r="P4" s="70"/>
      <c r="Q4" s="70"/>
      <c r="R4" s="156"/>
      <c r="S4" s="71"/>
    </row>
    <row r="5" ht="17.25" customHeight="1" spans="1:19">
      <c r="A5" s="115"/>
      <c r="B5" s="115"/>
      <c r="C5" s="115"/>
      <c r="D5" s="115"/>
      <c r="E5" s="115"/>
      <c r="F5" s="115"/>
      <c r="G5" s="115"/>
      <c r="H5" s="115"/>
      <c r="I5" s="157" t="s">
        <v>77</v>
      </c>
      <c r="J5" s="113" t="s">
        <v>80</v>
      </c>
      <c r="K5" s="113" t="s">
        <v>413</v>
      </c>
      <c r="L5" s="115" t="s">
        <v>414</v>
      </c>
      <c r="M5" s="158" t="s">
        <v>415</v>
      </c>
      <c r="N5" s="159" t="s">
        <v>416</v>
      </c>
      <c r="O5" s="159"/>
      <c r="P5" s="159"/>
      <c r="Q5" s="159"/>
      <c r="R5" s="164"/>
      <c r="S5" s="141"/>
    </row>
    <row r="6" ht="54" customHeight="1" spans="1:19">
      <c r="A6" s="115"/>
      <c r="B6" s="115"/>
      <c r="C6" s="115"/>
      <c r="D6" s="115"/>
      <c r="E6" s="141"/>
      <c r="F6" s="141"/>
      <c r="G6" s="141"/>
      <c r="H6" s="141"/>
      <c r="I6" s="159"/>
      <c r="J6" s="113"/>
      <c r="K6" s="113"/>
      <c r="L6" s="141"/>
      <c r="M6" s="160"/>
      <c r="N6" s="141" t="s">
        <v>79</v>
      </c>
      <c r="O6" s="141" t="s">
        <v>86</v>
      </c>
      <c r="P6" s="141" t="s">
        <v>254</v>
      </c>
      <c r="Q6" s="141" t="s">
        <v>88</v>
      </c>
      <c r="R6" s="160" t="s">
        <v>89</v>
      </c>
      <c r="S6" s="141"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42" t="s">
        <v>417</v>
      </c>
      <c r="B8" s="143"/>
      <c r="C8" s="143"/>
      <c r="D8" s="144"/>
      <c r="E8" s="145"/>
      <c r="F8" s="146"/>
      <c r="G8" s="147"/>
      <c r="H8" s="148" t="s">
        <v>402</v>
      </c>
      <c r="I8" s="148" t="s">
        <v>402</v>
      </c>
      <c r="J8" s="148" t="s">
        <v>402</v>
      </c>
      <c r="K8" s="148" t="s">
        <v>402</v>
      </c>
      <c r="L8" s="148" t="s">
        <v>402</v>
      </c>
      <c r="M8" s="148" t="s">
        <v>402</v>
      </c>
      <c r="N8" s="148" t="s">
        <v>402</v>
      </c>
      <c r="O8" s="148" t="s">
        <v>402</v>
      </c>
      <c r="P8" s="148" t="s">
        <v>402</v>
      </c>
      <c r="Q8" s="148"/>
      <c r="R8" s="148" t="s">
        <v>402</v>
      </c>
      <c r="S8" s="148" t="s">
        <v>402</v>
      </c>
    </row>
    <row r="9" ht="21" customHeight="1" spans="1:19">
      <c r="A9" s="149"/>
      <c r="B9" s="149"/>
      <c r="C9" s="150" t="s">
        <v>402</v>
      </c>
      <c r="D9" s="151" t="s">
        <v>402</v>
      </c>
      <c r="E9" s="151" t="s">
        <v>402</v>
      </c>
      <c r="F9" s="151" t="s">
        <v>402</v>
      </c>
      <c r="G9" s="152" t="s">
        <v>402</v>
      </c>
      <c r="H9" s="153" t="s">
        <v>402</v>
      </c>
      <c r="I9" s="153" t="s">
        <v>402</v>
      </c>
      <c r="J9" s="153" t="s">
        <v>402</v>
      </c>
      <c r="K9" s="153" t="s">
        <v>402</v>
      </c>
      <c r="L9" s="153" t="s">
        <v>402</v>
      </c>
      <c r="M9" s="148" t="s">
        <v>402</v>
      </c>
      <c r="N9" s="153" t="s">
        <v>402</v>
      </c>
      <c r="O9" s="153" t="s">
        <v>402</v>
      </c>
      <c r="P9" s="153" t="s">
        <v>402</v>
      </c>
      <c r="Q9" s="153"/>
      <c r="R9" s="148" t="s">
        <v>402</v>
      </c>
      <c r="S9" s="153" t="s">
        <v>402</v>
      </c>
    </row>
    <row r="10" ht="21" customHeight="1" spans="1:19">
      <c r="A10" s="154" t="s">
        <v>135</v>
      </c>
      <c r="B10" s="154"/>
      <c r="C10" s="154"/>
      <c r="D10" s="154"/>
      <c r="E10" s="154"/>
      <c r="F10" s="154"/>
      <c r="G10" s="154"/>
      <c r="H10" s="148" t="s">
        <v>402</v>
      </c>
      <c r="I10" s="148" t="s">
        <v>402</v>
      </c>
      <c r="J10" s="148" t="s">
        <v>402</v>
      </c>
      <c r="K10" s="148" t="s">
        <v>402</v>
      </c>
      <c r="L10" s="148" t="s">
        <v>402</v>
      </c>
      <c r="M10" s="148" t="s">
        <v>402</v>
      </c>
      <c r="N10" s="148" t="s">
        <v>402</v>
      </c>
      <c r="O10" s="148" t="s">
        <v>402</v>
      </c>
      <c r="P10" s="148" t="s">
        <v>402</v>
      </c>
      <c r="Q10" s="148"/>
      <c r="R10" s="148" t="s">
        <v>402</v>
      </c>
      <c r="S10" s="148" t="s">
        <v>402</v>
      </c>
    </row>
    <row r="11" customHeight="1" spans="1:1">
      <c r="A11" s="62" t="s">
        <v>418</v>
      </c>
    </row>
  </sheetData>
  <mergeCells count="19">
    <mergeCell ref="A2:S2"/>
    <mergeCell ref="A3:H3"/>
    <mergeCell ref="I4:S4"/>
    <mergeCell ref="N5:S5"/>
    <mergeCell ref="A8:D8"/>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D14" sqref="D14"/>
    </sheetView>
  </sheetViews>
  <sheetFormatPr defaultColWidth="8.71428571428571" defaultRowHeight="14.25" customHeight="1"/>
  <cols>
    <col min="1" max="1" width="14.1428571428571" style="62" customWidth="1"/>
    <col min="2" max="2" width="17.7142857142857" style="62" customWidth="1"/>
    <col min="3" max="9" width="9.13333333333333" style="109" customWidth="1"/>
    <col min="10" max="10" width="12" style="78" customWidth="1"/>
    <col min="11"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80" t="s">
        <v>419</v>
      </c>
      <c r="D1" s="80"/>
      <c r="E1" s="80"/>
      <c r="F1" s="80"/>
      <c r="G1" s="80"/>
      <c r="H1" s="80"/>
      <c r="I1" s="80"/>
      <c r="J1" s="125"/>
      <c r="K1" s="125"/>
      <c r="L1" s="125"/>
      <c r="M1" s="125"/>
      <c r="N1" s="126"/>
      <c r="O1" s="127"/>
      <c r="P1" s="127"/>
      <c r="Q1" s="127"/>
      <c r="R1" s="127"/>
      <c r="S1" s="137"/>
      <c r="T1" s="138"/>
    </row>
    <row r="2" ht="27.75" customHeight="1" spans="1:20">
      <c r="A2" s="110" t="s">
        <v>15</v>
      </c>
      <c r="B2" s="110"/>
      <c r="C2" s="110"/>
      <c r="D2" s="110"/>
      <c r="E2" s="110"/>
      <c r="F2" s="110"/>
      <c r="G2" s="110"/>
      <c r="H2" s="110"/>
      <c r="I2" s="110"/>
      <c r="J2" s="110"/>
      <c r="K2" s="110"/>
      <c r="L2" s="110"/>
      <c r="M2" s="110"/>
      <c r="N2" s="110"/>
      <c r="O2" s="110"/>
      <c r="P2" s="110"/>
      <c r="Q2" s="110"/>
      <c r="R2" s="110"/>
      <c r="S2" s="110"/>
      <c r="T2" s="110"/>
    </row>
    <row r="3" ht="26.1" customHeight="1" spans="1:20">
      <c r="A3" s="111" t="s">
        <v>22</v>
      </c>
      <c r="B3" s="111"/>
      <c r="C3" s="111"/>
      <c r="D3" s="111"/>
      <c r="E3" s="111"/>
      <c r="F3" s="84"/>
      <c r="G3" s="84"/>
      <c r="H3" s="84"/>
      <c r="I3" s="84"/>
      <c r="J3" s="128"/>
      <c r="K3" s="128"/>
      <c r="L3" s="128"/>
      <c r="M3" s="128"/>
      <c r="N3" s="126"/>
      <c r="O3" s="127"/>
      <c r="P3" s="127"/>
      <c r="Q3" s="127"/>
      <c r="R3" s="127"/>
      <c r="S3" s="139"/>
      <c r="T3" s="140" t="s">
        <v>177</v>
      </c>
    </row>
    <row r="4" ht="15.75" customHeight="1" spans="1:20">
      <c r="A4" s="112" t="s">
        <v>186</v>
      </c>
      <c r="B4" s="112" t="s">
        <v>187</v>
      </c>
      <c r="C4" s="113" t="s">
        <v>407</v>
      </c>
      <c r="D4" s="113" t="s">
        <v>420</v>
      </c>
      <c r="E4" s="113" t="s">
        <v>421</v>
      </c>
      <c r="F4" s="114" t="s">
        <v>422</v>
      </c>
      <c r="G4" s="113" t="s">
        <v>423</v>
      </c>
      <c r="H4" s="113" t="s">
        <v>424</v>
      </c>
      <c r="I4" s="113" t="s">
        <v>425</v>
      </c>
      <c r="J4" s="113" t="s">
        <v>194</v>
      </c>
      <c r="K4" s="113"/>
      <c r="L4" s="113"/>
      <c r="M4" s="113"/>
      <c r="N4" s="129"/>
      <c r="O4" s="113"/>
      <c r="P4" s="113"/>
      <c r="Q4" s="113"/>
      <c r="R4" s="113"/>
      <c r="S4" s="129"/>
      <c r="T4" s="113"/>
    </row>
    <row r="5" ht="17.25" customHeight="1" spans="1:20">
      <c r="A5" s="115"/>
      <c r="B5" s="115"/>
      <c r="C5" s="113"/>
      <c r="D5" s="113"/>
      <c r="E5" s="113"/>
      <c r="F5" s="116"/>
      <c r="G5" s="113"/>
      <c r="H5" s="113"/>
      <c r="I5" s="113"/>
      <c r="J5" s="113" t="s">
        <v>77</v>
      </c>
      <c r="K5" s="113" t="s">
        <v>80</v>
      </c>
      <c r="L5" s="113" t="s">
        <v>413</v>
      </c>
      <c r="M5" s="113" t="s">
        <v>414</v>
      </c>
      <c r="N5" s="130" t="s">
        <v>415</v>
      </c>
      <c r="O5" s="113" t="s">
        <v>416</v>
      </c>
      <c r="P5" s="113"/>
      <c r="Q5" s="113"/>
      <c r="R5" s="113"/>
      <c r="S5" s="130"/>
      <c r="T5" s="113"/>
    </row>
    <row r="6" ht="54" customHeight="1" spans="1:20">
      <c r="A6" s="115"/>
      <c r="B6" s="115"/>
      <c r="C6" s="113"/>
      <c r="D6" s="113"/>
      <c r="E6" s="113"/>
      <c r="F6" s="117"/>
      <c r="G6" s="113"/>
      <c r="H6" s="113"/>
      <c r="I6" s="113"/>
      <c r="J6" s="113"/>
      <c r="K6" s="113"/>
      <c r="L6" s="113"/>
      <c r="M6" s="113"/>
      <c r="N6" s="129"/>
      <c r="O6" s="113" t="s">
        <v>79</v>
      </c>
      <c r="P6" s="113" t="s">
        <v>86</v>
      </c>
      <c r="Q6" s="113" t="s">
        <v>254</v>
      </c>
      <c r="R6" s="113" t="s">
        <v>88</v>
      </c>
      <c r="S6" s="129" t="s">
        <v>89</v>
      </c>
      <c r="T6" s="113"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18" t="s">
        <v>426</v>
      </c>
      <c r="B8" s="119"/>
      <c r="C8" s="119"/>
      <c r="D8" s="119"/>
      <c r="E8" s="119"/>
      <c r="F8" s="119"/>
      <c r="G8" s="119"/>
      <c r="H8" s="119"/>
      <c r="I8" s="131"/>
      <c r="J8" s="132" t="s">
        <v>402</v>
      </c>
      <c r="K8" s="132" t="s">
        <v>402</v>
      </c>
      <c r="L8" s="132" t="s">
        <v>402</v>
      </c>
      <c r="M8" s="132" t="s">
        <v>402</v>
      </c>
      <c r="N8" s="132" t="s">
        <v>402</v>
      </c>
      <c r="O8" s="132" t="s">
        <v>402</v>
      </c>
      <c r="P8" s="132" t="s">
        <v>402</v>
      </c>
      <c r="Q8" s="132" t="s">
        <v>402</v>
      </c>
      <c r="R8" s="132"/>
      <c r="S8" s="132" t="s">
        <v>402</v>
      </c>
      <c r="T8" s="132" t="s">
        <v>402</v>
      </c>
    </row>
    <row r="9" ht="22.5" customHeight="1" spans="1:20">
      <c r="A9" s="120"/>
      <c r="B9" s="120"/>
      <c r="C9" s="120"/>
      <c r="D9" s="120"/>
      <c r="E9" s="120"/>
      <c r="F9" s="120"/>
      <c r="G9" s="120"/>
      <c r="H9" s="121"/>
      <c r="I9" s="121"/>
      <c r="J9" s="133" t="s">
        <v>402</v>
      </c>
      <c r="K9" s="133" t="s">
        <v>402</v>
      </c>
      <c r="L9" s="133" t="s">
        <v>402</v>
      </c>
      <c r="M9" s="133" t="s">
        <v>402</v>
      </c>
      <c r="N9" s="132" t="s">
        <v>402</v>
      </c>
      <c r="O9" s="133" t="s">
        <v>402</v>
      </c>
      <c r="P9" s="133" t="s">
        <v>402</v>
      </c>
      <c r="Q9" s="133" t="s">
        <v>402</v>
      </c>
      <c r="R9" s="133"/>
      <c r="S9" s="132" t="s">
        <v>402</v>
      </c>
      <c r="T9" s="133" t="s">
        <v>402</v>
      </c>
    </row>
    <row r="10" ht="22.5" customHeight="1" spans="1:20">
      <c r="A10" s="113"/>
      <c r="B10" s="113"/>
      <c r="C10" s="122"/>
      <c r="D10" s="123"/>
      <c r="E10" s="123"/>
      <c r="F10" s="123"/>
      <c r="G10" s="123"/>
      <c r="H10" s="123"/>
      <c r="I10" s="123"/>
      <c r="J10" s="134" t="s">
        <v>402</v>
      </c>
      <c r="K10" s="134" t="s">
        <v>402</v>
      </c>
      <c r="L10" s="134" t="s">
        <v>402</v>
      </c>
      <c r="M10" s="134" t="s">
        <v>402</v>
      </c>
      <c r="N10" s="134" t="s">
        <v>402</v>
      </c>
      <c r="O10" s="134" t="s">
        <v>402</v>
      </c>
      <c r="P10" s="134" t="s">
        <v>402</v>
      </c>
      <c r="Q10" s="134" t="s">
        <v>402</v>
      </c>
      <c r="R10" s="134"/>
      <c r="S10" s="134" t="s">
        <v>402</v>
      </c>
      <c r="T10" s="134" t="s">
        <v>402</v>
      </c>
    </row>
    <row r="11" ht="22.5" customHeight="1" spans="1:20">
      <c r="A11" s="124" t="s">
        <v>135</v>
      </c>
      <c r="B11" s="124"/>
      <c r="C11" s="124"/>
      <c r="D11" s="124"/>
      <c r="E11" s="124"/>
      <c r="F11" s="124"/>
      <c r="G11" s="124"/>
      <c r="H11" s="124"/>
      <c r="I11" s="124"/>
      <c r="J11" s="135"/>
      <c r="K11" s="135"/>
      <c r="L11" s="135"/>
      <c r="M11" s="135"/>
      <c r="N11" s="136"/>
      <c r="O11" s="135"/>
      <c r="P11" s="135"/>
      <c r="Q11" s="135"/>
      <c r="R11" s="135"/>
      <c r="S11" s="136"/>
      <c r="T11" s="135"/>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13">
      <c r="A1" s="80" t="s">
        <v>427</v>
      </c>
      <c r="B1" s="80"/>
      <c r="C1" s="80"/>
      <c r="D1" s="81"/>
      <c r="E1" s="78"/>
      <c r="F1" s="78"/>
      <c r="G1" s="78"/>
      <c r="H1" s="78"/>
      <c r="I1" s="78"/>
      <c r="J1" s="78"/>
      <c r="K1" s="78"/>
      <c r="L1" s="78"/>
      <c r="M1" s="78"/>
    </row>
    <row r="2" s="62"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85"/>
      <c r="F3" s="85"/>
      <c r="G3" s="85"/>
      <c r="H3" s="85"/>
      <c r="I3" s="85"/>
      <c r="J3" s="104"/>
      <c r="K3" s="104"/>
      <c r="L3" s="104"/>
      <c r="M3" s="105" t="s">
        <v>177</v>
      </c>
    </row>
    <row r="4" s="62" customFormat="1" ht="19.5" customHeight="1" spans="1:13">
      <c r="A4" s="86" t="s">
        <v>428</v>
      </c>
      <c r="B4" s="87" t="s">
        <v>194</v>
      </c>
      <c r="C4" s="88"/>
      <c r="D4" s="88"/>
      <c r="E4" s="89" t="s">
        <v>429</v>
      </c>
      <c r="F4" s="89"/>
      <c r="G4" s="89"/>
      <c r="H4" s="89"/>
      <c r="I4" s="89"/>
      <c r="J4" s="89"/>
      <c r="K4" s="89"/>
      <c r="L4" s="89"/>
      <c r="M4" s="89"/>
    </row>
    <row r="5" s="62" customFormat="1" ht="40.5" customHeight="1" spans="1:13">
      <c r="A5" s="90"/>
      <c r="B5" s="91" t="s">
        <v>77</v>
      </c>
      <c r="C5" s="92" t="s">
        <v>80</v>
      </c>
      <c r="D5" s="93" t="s">
        <v>430</v>
      </c>
      <c r="E5" s="90" t="s">
        <v>431</v>
      </c>
      <c r="F5" s="90" t="s">
        <v>432</v>
      </c>
      <c r="G5" s="90" t="s">
        <v>433</v>
      </c>
      <c r="H5" s="90" t="s">
        <v>434</v>
      </c>
      <c r="I5" s="106" t="s">
        <v>435</v>
      </c>
      <c r="J5" s="90" t="s">
        <v>436</v>
      </c>
      <c r="K5" s="90" t="s">
        <v>437</v>
      </c>
      <c r="L5" s="90" t="s">
        <v>438</v>
      </c>
      <c r="M5" s="90" t="s">
        <v>439</v>
      </c>
    </row>
    <row r="6" s="62" customFormat="1" ht="19.5" customHeight="1" spans="1:13">
      <c r="A6" s="86">
        <v>1</v>
      </c>
      <c r="B6" s="86">
        <v>2</v>
      </c>
      <c r="C6" s="86">
        <v>3</v>
      </c>
      <c r="D6" s="94">
        <v>4</v>
      </c>
      <c r="E6" s="86">
        <v>5</v>
      </c>
      <c r="F6" s="86">
        <v>6</v>
      </c>
      <c r="G6" s="86">
        <v>7</v>
      </c>
      <c r="H6" s="95">
        <v>8</v>
      </c>
      <c r="I6" s="107">
        <v>9</v>
      </c>
      <c r="J6" s="107">
        <v>10</v>
      </c>
      <c r="K6" s="107">
        <v>11</v>
      </c>
      <c r="L6" s="95">
        <v>12</v>
      </c>
      <c r="M6" s="107">
        <v>13</v>
      </c>
    </row>
    <row r="7" s="62" customFormat="1" ht="19.5" customHeight="1" spans="1:247">
      <c r="A7" s="96" t="s">
        <v>440</v>
      </c>
      <c r="B7" s="97"/>
      <c r="C7" s="97"/>
      <c r="D7" s="97"/>
      <c r="E7" s="97"/>
      <c r="F7" s="97"/>
      <c r="G7" s="98"/>
      <c r="H7" s="99" t="s">
        <v>402</v>
      </c>
      <c r="I7" s="99" t="s">
        <v>402</v>
      </c>
      <c r="J7" s="99" t="s">
        <v>402</v>
      </c>
      <c r="K7" s="99" t="s">
        <v>402</v>
      </c>
      <c r="L7" s="99" t="s">
        <v>402</v>
      </c>
      <c r="M7" s="99" t="s">
        <v>402</v>
      </c>
      <c r="IM7" s="108"/>
    </row>
    <row r="8" s="62" customFormat="1" ht="19.5" customHeight="1" spans="1:13">
      <c r="A8" s="100" t="s">
        <v>402</v>
      </c>
      <c r="B8" s="101" t="s">
        <v>402</v>
      </c>
      <c r="C8" s="101" t="s">
        <v>402</v>
      </c>
      <c r="D8" s="102" t="s">
        <v>402</v>
      </c>
      <c r="E8" s="101" t="s">
        <v>402</v>
      </c>
      <c r="F8" s="101" t="s">
        <v>402</v>
      </c>
      <c r="G8" s="101" t="s">
        <v>402</v>
      </c>
      <c r="H8" s="103" t="s">
        <v>402</v>
      </c>
      <c r="I8" s="103" t="s">
        <v>402</v>
      </c>
      <c r="J8" s="103" t="s">
        <v>402</v>
      </c>
      <c r="K8" s="103" t="s">
        <v>402</v>
      </c>
      <c r="L8" s="103" t="s">
        <v>402</v>
      </c>
      <c r="M8" s="103" t="s">
        <v>402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441</v>
      </c>
      <c r="J1" s="76"/>
    </row>
    <row r="2" ht="28.5" customHeight="1" spans="1:10">
      <c r="A2" s="63" t="s">
        <v>17</v>
      </c>
      <c r="B2" s="64"/>
      <c r="C2" s="64"/>
      <c r="D2" s="64"/>
      <c r="E2" s="64"/>
      <c r="F2" s="65"/>
      <c r="G2" s="64"/>
      <c r="H2" s="65"/>
      <c r="I2" s="65"/>
      <c r="J2" s="64"/>
    </row>
    <row r="3" ht="17.25" customHeight="1" spans="1:1">
      <c r="A3" s="66" t="s">
        <v>22</v>
      </c>
    </row>
    <row r="4" ht="44.25" customHeight="1" spans="1:10">
      <c r="A4" s="67" t="s">
        <v>428</v>
      </c>
      <c r="B4" s="67" t="s">
        <v>265</v>
      </c>
      <c r="C4" s="67" t="s">
        <v>266</v>
      </c>
      <c r="D4" s="67" t="s">
        <v>267</v>
      </c>
      <c r="E4" s="67" t="s">
        <v>268</v>
      </c>
      <c r="F4" s="68" t="s">
        <v>269</v>
      </c>
      <c r="G4" s="67" t="s">
        <v>270</v>
      </c>
      <c r="H4" s="68" t="s">
        <v>271</v>
      </c>
      <c r="I4" s="68" t="s">
        <v>272</v>
      </c>
      <c r="J4" s="67" t="s">
        <v>273</v>
      </c>
    </row>
    <row r="5" ht="14.25" customHeight="1" spans="1:10">
      <c r="A5" s="67">
        <v>1</v>
      </c>
      <c r="B5" s="67">
        <v>2</v>
      </c>
      <c r="C5" s="67">
        <v>3</v>
      </c>
      <c r="D5" s="67">
        <v>4</v>
      </c>
      <c r="E5" s="67">
        <v>5</v>
      </c>
      <c r="F5" s="67">
        <v>6</v>
      </c>
      <c r="G5" s="67">
        <v>7</v>
      </c>
      <c r="H5" s="67">
        <v>8</v>
      </c>
      <c r="I5" s="67">
        <v>9</v>
      </c>
      <c r="J5" s="67">
        <v>10</v>
      </c>
    </row>
    <row r="6" ht="42" customHeight="1" spans="1:10">
      <c r="A6" s="69" t="s">
        <v>440</v>
      </c>
      <c r="B6" s="70"/>
      <c r="C6" s="70"/>
      <c r="D6" s="71"/>
      <c r="E6" s="72"/>
      <c r="F6" s="73"/>
      <c r="G6" s="72"/>
      <c r="H6" s="73"/>
      <c r="I6" s="73"/>
      <c r="J6" s="72"/>
    </row>
    <row r="7" ht="42.75" customHeight="1" spans="1:10">
      <c r="A7" s="74" t="s">
        <v>402</v>
      </c>
      <c r="B7" s="74" t="s">
        <v>402</v>
      </c>
      <c r="C7" s="74" t="s">
        <v>402</v>
      </c>
      <c r="D7" s="74" t="s">
        <v>402</v>
      </c>
      <c r="E7" s="75" t="s">
        <v>402</v>
      </c>
      <c r="F7" s="74" t="s">
        <v>402</v>
      </c>
      <c r="G7" s="75" t="s">
        <v>402</v>
      </c>
      <c r="H7" s="74" t="s">
        <v>402</v>
      </c>
      <c r="I7" s="74" t="s">
        <v>402</v>
      </c>
      <c r="J7" s="75" t="s">
        <v>402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4" sqref="D4:D5"/>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442</v>
      </c>
      <c r="I1" s="59"/>
    </row>
    <row r="2" ht="28.5" spans="2:9">
      <c r="B2" s="43" t="s">
        <v>18</v>
      </c>
      <c r="C2" s="43"/>
      <c r="D2" s="43"/>
      <c r="E2" s="43"/>
      <c r="F2" s="43"/>
      <c r="G2" s="43"/>
      <c r="H2" s="43"/>
      <c r="I2" s="43"/>
    </row>
    <row r="3" ht="13.5" spans="1:3">
      <c r="A3" s="44" t="s">
        <v>443</v>
      </c>
      <c r="B3" s="42" t="s">
        <v>92</v>
      </c>
      <c r="C3" s="45"/>
    </row>
    <row r="4" ht="18" customHeight="1" spans="1:9">
      <c r="A4" s="46" t="s">
        <v>186</v>
      </c>
      <c r="B4" s="46" t="s">
        <v>187</v>
      </c>
      <c r="C4" s="46" t="s">
        <v>444</v>
      </c>
      <c r="D4" s="46" t="s">
        <v>445</v>
      </c>
      <c r="E4" s="46" t="s">
        <v>446</v>
      </c>
      <c r="F4" s="46" t="s">
        <v>447</v>
      </c>
      <c r="G4" s="47" t="s">
        <v>448</v>
      </c>
      <c r="H4" s="48"/>
      <c r="I4" s="60"/>
    </row>
    <row r="5" ht="18" customHeight="1" spans="1:9">
      <c r="A5" s="49"/>
      <c r="B5" s="49"/>
      <c r="C5" s="49"/>
      <c r="D5" s="49"/>
      <c r="E5" s="49"/>
      <c r="F5" s="49"/>
      <c r="G5" s="50" t="s">
        <v>411</v>
      </c>
      <c r="H5" s="50" t="s">
        <v>449</v>
      </c>
      <c r="I5" s="50" t="s">
        <v>450</v>
      </c>
    </row>
    <row r="6" ht="21" customHeight="1" spans="1:9">
      <c r="A6" s="51">
        <v>1</v>
      </c>
      <c r="B6" s="51">
        <v>2</v>
      </c>
      <c r="C6" s="51">
        <v>3</v>
      </c>
      <c r="D6" s="51">
        <v>4</v>
      </c>
      <c r="E6" s="51">
        <v>5</v>
      </c>
      <c r="F6" s="51">
        <v>6</v>
      </c>
      <c r="G6" s="51">
        <v>7</v>
      </c>
      <c r="H6" s="51">
        <v>8</v>
      </c>
      <c r="I6" s="51">
        <v>9</v>
      </c>
    </row>
    <row r="7" ht="33" customHeight="1" spans="1:9">
      <c r="A7" s="52" t="s">
        <v>451</v>
      </c>
      <c r="B7" s="53"/>
      <c r="C7" s="53"/>
      <c r="D7" s="54"/>
      <c r="E7" s="55"/>
      <c r="F7" s="55"/>
      <c r="G7" s="51"/>
      <c r="H7" s="51"/>
      <c r="I7" s="51"/>
    </row>
    <row r="8" ht="24" customHeight="1" spans="1:9">
      <c r="A8" s="56"/>
      <c r="B8" s="57"/>
      <c r="C8" s="57"/>
      <c r="D8" s="57"/>
      <c r="E8" s="57"/>
      <c r="F8" s="57"/>
      <c r="G8" s="51"/>
      <c r="H8" s="51"/>
      <c r="I8" s="51"/>
    </row>
    <row r="9" ht="24" customHeight="1" spans="1:9">
      <c r="A9" s="58" t="s">
        <v>77</v>
      </c>
      <c r="B9" s="58"/>
      <c r="C9" s="58"/>
      <c r="D9" s="58"/>
      <c r="E9" s="58"/>
      <c r="F9" s="58"/>
      <c r="G9" s="51"/>
      <c r="H9" s="51"/>
      <c r="I9" s="51"/>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A17" workbookViewId="0">
      <selection activeCell="A2" sqref="A2:K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452</v>
      </c>
      <c r="D1" s="29"/>
      <c r="E1" s="29"/>
      <c r="F1" s="29"/>
      <c r="G1" s="29"/>
      <c r="K1" s="40"/>
    </row>
    <row r="2" s="1" customFormat="1" ht="27.75" customHeight="1" spans="1:11">
      <c r="A2" s="30" t="s">
        <v>453</v>
      </c>
      <c r="B2" s="30"/>
      <c r="C2" s="30"/>
      <c r="D2" s="30"/>
      <c r="E2" s="30"/>
      <c r="F2" s="30"/>
      <c r="G2" s="30"/>
      <c r="H2" s="30"/>
      <c r="I2" s="30"/>
      <c r="J2" s="30"/>
      <c r="K2" s="30"/>
    </row>
    <row r="3" s="1" customFormat="1" ht="13.5" customHeight="1" spans="1:11">
      <c r="A3" s="5" t="s">
        <v>22</v>
      </c>
      <c r="B3" s="6"/>
      <c r="C3" s="6"/>
      <c r="D3" s="6"/>
      <c r="E3" s="6"/>
      <c r="F3" s="6"/>
      <c r="G3" s="6"/>
      <c r="H3" s="7"/>
      <c r="I3" s="7"/>
      <c r="J3" s="7"/>
      <c r="K3" s="8" t="s">
        <v>177</v>
      </c>
    </row>
    <row r="4" s="1" customFormat="1" ht="21.75" customHeight="1" spans="1:11">
      <c r="A4" s="9" t="s">
        <v>249</v>
      </c>
      <c r="B4" s="9" t="s">
        <v>189</v>
      </c>
      <c r="C4" s="9" t="s">
        <v>250</v>
      </c>
      <c r="D4" s="10" t="s">
        <v>190</v>
      </c>
      <c r="E4" s="10" t="s">
        <v>191</v>
      </c>
      <c r="F4" s="10" t="s">
        <v>251</v>
      </c>
      <c r="G4" s="10" t="s">
        <v>252</v>
      </c>
      <c r="H4" s="16" t="s">
        <v>77</v>
      </c>
      <c r="I4" s="11" t="s">
        <v>454</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1">
        <v>10</v>
      </c>
      <c r="K7" s="41">
        <v>11</v>
      </c>
    </row>
    <row r="8" s="1" customFormat="1" ht="37" customHeight="1" spans="1:11">
      <c r="A8" s="32" t="s">
        <v>455</v>
      </c>
      <c r="B8" s="33"/>
      <c r="C8" s="34"/>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135</v>
      </c>
      <c r="B10" s="38"/>
      <c r="C10" s="38"/>
      <c r="D10" s="38"/>
      <c r="E10" s="38"/>
      <c r="F10" s="38"/>
      <c r="G10" s="38"/>
      <c r="H10" s="39"/>
      <c r="I10" s="36"/>
      <c r="J10" s="36"/>
      <c r="K10"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2" workbookViewId="0">
      <selection activeCell="B33" sqref="B33:B34"/>
    </sheetView>
  </sheetViews>
  <sheetFormatPr defaultColWidth="8" defaultRowHeight="12" outlineLevelCol="3"/>
  <cols>
    <col min="1" max="1" width="39.5714285714286" style="78" customWidth="1"/>
    <col min="2" max="2" width="43.1333333333333" style="78" customWidth="1"/>
    <col min="3" max="3" width="40.4285714285714" style="78" customWidth="1"/>
    <col min="4" max="4" width="46.1333333333333" style="78" customWidth="1"/>
    <col min="5" max="5" width="8" style="62" customWidth="1"/>
    <col min="6" max="16384" width="8" style="62"/>
  </cols>
  <sheetData>
    <row r="1" ht="17" customHeight="1" spans="1:4">
      <c r="A1" s="325" t="s">
        <v>21</v>
      </c>
      <c r="B1" s="80"/>
      <c r="C1" s="80"/>
      <c r="D1" s="163"/>
    </row>
    <row r="2" ht="36" customHeight="1" spans="1:4">
      <c r="A2" s="63" t="s">
        <v>2</v>
      </c>
      <c r="B2" s="326"/>
      <c r="C2" s="326"/>
      <c r="D2" s="326"/>
    </row>
    <row r="3" ht="21" customHeight="1" spans="1:4">
      <c r="A3" s="83" t="s">
        <v>22</v>
      </c>
      <c r="B3" s="282"/>
      <c r="C3" s="282"/>
      <c r="D3" s="161" t="s">
        <v>23</v>
      </c>
    </row>
    <row r="4" ht="19.5" customHeight="1" spans="1:4">
      <c r="A4" s="87" t="s">
        <v>24</v>
      </c>
      <c r="B4" s="173"/>
      <c r="C4" s="87" t="s">
        <v>25</v>
      </c>
      <c r="D4" s="173"/>
    </row>
    <row r="5" ht="19.5" customHeight="1" spans="1:4">
      <c r="A5" s="86" t="s">
        <v>26</v>
      </c>
      <c r="B5" s="86" t="s">
        <v>27</v>
      </c>
      <c r="C5" s="86" t="s">
        <v>28</v>
      </c>
      <c r="D5" s="86" t="s">
        <v>27</v>
      </c>
    </row>
    <row r="6" ht="19.5" customHeight="1" spans="1:4">
      <c r="A6" s="90"/>
      <c r="B6" s="90"/>
      <c r="C6" s="90"/>
      <c r="D6" s="90"/>
    </row>
    <row r="7" ht="20.25" customHeight="1" spans="1:4">
      <c r="A7" s="289" t="s">
        <v>29</v>
      </c>
      <c r="B7" s="23">
        <v>7556630</v>
      </c>
      <c r="C7" s="289" t="s">
        <v>30</v>
      </c>
      <c r="D7" s="327"/>
    </row>
    <row r="8" ht="20.25" customHeight="1" spans="1:4">
      <c r="A8" s="289" t="s">
        <v>31</v>
      </c>
      <c r="B8" s="267"/>
      <c r="C8" s="289" t="s">
        <v>32</v>
      </c>
      <c r="D8" s="327"/>
    </row>
    <row r="9" ht="20.25" customHeight="1" spans="1:4">
      <c r="A9" s="289" t="s">
        <v>33</v>
      </c>
      <c r="B9" s="267"/>
      <c r="C9" s="289" t="s">
        <v>34</v>
      </c>
      <c r="D9" s="327"/>
    </row>
    <row r="10" ht="20.25" customHeight="1" spans="1:4">
      <c r="A10" s="289" t="s">
        <v>35</v>
      </c>
      <c r="B10" s="267"/>
      <c r="C10" s="289" t="s">
        <v>36</v>
      </c>
      <c r="D10" s="327"/>
    </row>
    <row r="11" ht="20.25" customHeight="1" spans="1:4">
      <c r="A11" s="289" t="s">
        <v>37</v>
      </c>
      <c r="B11" s="328"/>
      <c r="C11" s="289" t="s">
        <v>38</v>
      </c>
      <c r="D11" s="327"/>
    </row>
    <row r="12" ht="20.25" customHeight="1" spans="1:4">
      <c r="A12" s="289" t="s">
        <v>39</v>
      </c>
      <c r="B12" s="329"/>
      <c r="C12" s="289" t="s">
        <v>40</v>
      </c>
      <c r="D12" s="327"/>
    </row>
    <row r="13" ht="20.25" customHeight="1" spans="1:4">
      <c r="A13" s="289" t="s">
        <v>41</v>
      </c>
      <c r="B13" s="329"/>
      <c r="C13" s="289" t="s">
        <v>42</v>
      </c>
      <c r="D13" s="327"/>
    </row>
    <row r="14" ht="20.25" customHeight="1" spans="1:4">
      <c r="A14" s="289" t="s">
        <v>43</v>
      </c>
      <c r="B14" s="329"/>
      <c r="C14" s="289" t="s">
        <v>44</v>
      </c>
      <c r="D14" s="23">
        <v>135275</v>
      </c>
    </row>
    <row r="15" ht="20.25" customHeight="1" spans="1:4">
      <c r="A15" s="330" t="s">
        <v>45</v>
      </c>
      <c r="B15" s="331"/>
      <c r="C15" s="289" t="s">
        <v>46</v>
      </c>
      <c r="D15" s="23">
        <v>121114</v>
      </c>
    </row>
    <row r="16" ht="20.25" customHeight="1" spans="1:4">
      <c r="A16" s="330" t="s">
        <v>47</v>
      </c>
      <c r="B16" s="332"/>
      <c r="C16" s="289" t="s">
        <v>48</v>
      </c>
      <c r="D16" s="327"/>
    </row>
    <row r="17" ht="20.25" customHeight="1" spans="1:4">
      <c r="A17" s="330"/>
      <c r="B17" s="333"/>
      <c r="C17" s="289" t="s">
        <v>49</v>
      </c>
      <c r="D17" s="327"/>
    </row>
    <row r="18" ht="20.25" customHeight="1" spans="1:4">
      <c r="A18" s="332"/>
      <c r="B18" s="333"/>
      <c r="C18" s="289" t="s">
        <v>50</v>
      </c>
      <c r="D18" s="327"/>
    </row>
    <row r="19" ht="20.25" customHeight="1" spans="1:4">
      <c r="A19" s="332"/>
      <c r="B19" s="333"/>
      <c r="C19" s="289" t="s">
        <v>51</v>
      </c>
      <c r="D19" s="327"/>
    </row>
    <row r="20" ht="20.25" customHeight="1" spans="1:4">
      <c r="A20" s="332"/>
      <c r="B20" s="333"/>
      <c r="C20" s="289" t="s">
        <v>52</v>
      </c>
      <c r="D20" s="327"/>
    </row>
    <row r="21" ht="20.25" customHeight="1" spans="1:4">
      <c r="A21" s="332"/>
      <c r="B21" s="333"/>
      <c r="C21" s="289" t="s">
        <v>53</v>
      </c>
      <c r="D21" s="327"/>
    </row>
    <row r="22" ht="20.25" customHeight="1" spans="1:4">
      <c r="A22" s="332"/>
      <c r="B22" s="333"/>
      <c r="C22" s="289" t="s">
        <v>54</v>
      </c>
      <c r="D22" s="327"/>
    </row>
    <row r="23" ht="20.25" customHeight="1" spans="1:4">
      <c r="A23" s="332"/>
      <c r="B23" s="333"/>
      <c r="C23" s="289" t="s">
        <v>55</v>
      </c>
      <c r="D23" s="327"/>
    </row>
    <row r="24" ht="20.25" customHeight="1" spans="1:4">
      <c r="A24" s="332"/>
      <c r="B24" s="333"/>
      <c r="C24" s="289" t="s">
        <v>56</v>
      </c>
      <c r="D24" s="23">
        <v>7179761</v>
      </c>
    </row>
    <row r="25" ht="20.25" customHeight="1" spans="1:4">
      <c r="A25" s="332"/>
      <c r="B25" s="333"/>
      <c r="C25" s="289" t="s">
        <v>57</v>
      </c>
      <c r="D25" s="23">
        <v>120480</v>
      </c>
    </row>
    <row r="26" ht="20.25" customHeight="1" spans="1:4">
      <c r="A26" s="332"/>
      <c r="B26" s="333"/>
      <c r="C26" s="289" t="s">
        <v>58</v>
      </c>
      <c r="D26" s="327"/>
    </row>
    <row r="27" ht="20.25" customHeight="1" spans="1:4">
      <c r="A27" s="332"/>
      <c r="B27" s="333"/>
      <c r="C27" s="289" t="s">
        <v>59</v>
      </c>
      <c r="D27" s="327"/>
    </row>
    <row r="28" ht="20.25" customHeight="1" spans="1:4">
      <c r="A28" s="332"/>
      <c r="B28" s="333"/>
      <c r="C28" s="289" t="s">
        <v>60</v>
      </c>
      <c r="D28" s="327"/>
    </row>
    <row r="29" ht="20.25" customHeight="1" spans="1:4">
      <c r="A29" s="332"/>
      <c r="B29" s="333"/>
      <c r="C29" s="289" t="s">
        <v>61</v>
      </c>
      <c r="D29" s="334"/>
    </row>
    <row r="30" ht="20.25" customHeight="1" spans="1:4">
      <c r="A30" s="335"/>
      <c r="B30" s="336"/>
      <c r="C30" s="289" t="s">
        <v>62</v>
      </c>
      <c r="D30" s="334"/>
    </row>
    <row r="31" ht="20.25" customHeight="1" spans="1:4">
      <c r="A31" s="335"/>
      <c r="B31" s="336"/>
      <c r="C31" s="289" t="s">
        <v>63</v>
      </c>
      <c r="D31" s="334"/>
    </row>
    <row r="32" ht="20.25" customHeight="1" spans="1:4">
      <c r="A32" s="335"/>
      <c r="B32" s="336"/>
      <c r="C32" s="289" t="s">
        <v>64</v>
      </c>
      <c r="D32" s="334"/>
    </row>
    <row r="33" ht="20.25" customHeight="1" spans="1:4">
      <c r="A33" s="337" t="s">
        <v>65</v>
      </c>
      <c r="B33" s="338">
        <f>B7+B8+B9+B10+B11</f>
        <v>7556630</v>
      </c>
      <c r="C33" s="294" t="s">
        <v>66</v>
      </c>
      <c r="D33" s="339">
        <f>SUM(D7:D29)</f>
        <v>7556630</v>
      </c>
    </row>
    <row r="34" ht="20.25" customHeight="1" spans="1:4">
      <c r="A34" s="330" t="s">
        <v>67</v>
      </c>
      <c r="B34" s="340"/>
      <c r="C34" s="289" t="s">
        <v>68</v>
      </c>
      <c r="D34" s="267"/>
    </row>
    <row r="35" s="1" customFormat="1" ht="25.4" customHeight="1" spans="1:4">
      <c r="A35" s="341" t="s">
        <v>69</v>
      </c>
      <c r="B35" s="342"/>
      <c r="C35" s="343" t="s">
        <v>69</v>
      </c>
      <c r="D35" s="344"/>
    </row>
    <row r="36" s="1" customFormat="1" ht="25.4" customHeight="1" spans="1:4">
      <c r="A36" s="341" t="s">
        <v>70</v>
      </c>
      <c r="B36" s="342"/>
      <c r="C36" s="343" t="s">
        <v>71</v>
      </c>
      <c r="D36" s="344"/>
    </row>
    <row r="37" ht="20.25" customHeight="1" spans="1:4">
      <c r="A37" s="345" t="s">
        <v>72</v>
      </c>
      <c r="B37" s="346">
        <f>B33+B34</f>
        <v>7556630</v>
      </c>
      <c r="C37" s="294" t="s">
        <v>73</v>
      </c>
      <c r="D37" s="346">
        <f>D33+D34</f>
        <v>7556630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0"/>
  <sheetViews>
    <sheetView topLeftCell="D1" workbookViewId="0">
      <selection activeCell="F23" sqref="F23"/>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456</v>
      </c>
      <c r="B1" s="3"/>
      <c r="C1" s="3"/>
      <c r="D1" s="3"/>
      <c r="E1" s="3"/>
      <c r="F1" s="3"/>
      <c r="G1" s="3"/>
    </row>
    <row r="2" s="1" customFormat="1" ht="27.75" customHeight="1" spans="1:7">
      <c r="A2" s="4" t="s">
        <v>457</v>
      </c>
      <c r="B2" s="4"/>
      <c r="C2" s="4"/>
      <c r="D2" s="4"/>
      <c r="E2" s="4"/>
      <c r="F2" s="4"/>
      <c r="G2" s="4"/>
    </row>
    <row r="3" s="1" customFormat="1" ht="13.5" customHeight="1" spans="1:7">
      <c r="A3" s="5" t="s">
        <v>22</v>
      </c>
      <c r="B3" s="6"/>
      <c r="C3" s="6"/>
      <c r="D3" s="6"/>
      <c r="E3" s="7"/>
      <c r="F3" s="7"/>
      <c r="G3" s="8" t="s">
        <v>177</v>
      </c>
    </row>
    <row r="4" s="1" customFormat="1" ht="21.75" customHeight="1" spans="1:7">
      <c r="A4" s="9" t="s">
        <v>250</v>
      </c>
      <c r="B4" s="9" t="s">
        <v>249</v>
      </c>
      <c r="C4" s="9" t="s">
        <v>189</v>
      </c>
      <c r="D4" s="10" t="s">
        <v>458</v>
      </c>
      <c r="E4" s="11" t="s">
        <v>80</v>
      </c>
      <c r="F4" s="12"/>
      <c r="G4" s="13"/>
    </row>
    <row r="5" s="1" customFormat="1" ht="21.75" customHeight="1" spans="1:7">
      <c r="A5" s="14"/>
      <c r="B5" s="14"/>
      <c r="C5" s="14"/>
      <c r="D5" s="15"/>
      <c r="E5" s="16" t="s">
        <v>459</v>
      </c>
      <c r="F5" s="10" t="s">
        <v>460</v>
      </c>
      <c r="G5" s="10" t="s">
        <v>461</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256</v>
      </c>
      <c r="C8" s="21" t="s">
        <v>258</v>
      </c>
      <c r="D8" s="22" t="s">
        <v>462</v>
      </c>
      <c r="E8" s="23">
        <v>5470000</v>
      </c>
      <c r="F8" s="23">
        <v>5470000</v>
      </c>
      <c r="G8" s="23">
        <v>5470000</v>
      </c>
    </row>
    <row r="9" s="1" customFormat="1" ht="29.9" customHeight="1" spans="1:7">
      <c r="A9" s="21" t="s">
        <v>92</v>
      </c>
      <c r="B9" s="21" t="s">
        <v>261</v>
      </c>
      <c r="C9" s="21" t="s">
        <v>263</v>
      </c>
      <c r="D9" s="22" t="s">
        <v>462</v>
      </c>
      <c r="E9" s="23">
        <v>30000</v>
      </c>
      <c r="F9" s="23">
        <v>30000</v>
      </c>
      <c r="G9" s="23">
        <v>30000</v>
      </c>
    </row>
    <row r="10" s="1" customFormat="1" ht="18.75" customHeight="1" spans="1:7">
      <c r="A10" s="24" t="s">
        <v>77</v>
      </c>
      <c r="B10" s="25"/>
      <c r="C10" s="25"/>
      <c r="D10" s="26"/>
      <c r="E10" s="27">
        <f t="shared" ref="E10:G10" si="0">SUM(E8:E9)</f>
        <v>5500000</v>
      </c>
      <c r="F10" s="27">
        <f t="shared" si="0"/>
        <v>5500000</v>
      </c>
      <c r="G10" s="27">
        <f t="shared" si="0"/>
        <v>5500000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B17" sqref="B17"/>
    </sheetView>
  </sheetViews>
  <sheetFormatPr defaultColWidth="8" defaultRowHeight="14.25" customHeight="1"/>
  <cols>
    <col min="1" max="1" width="21.1333333333333" style="78" customWidth="1"/>
    <col min="2" max="2" width="23.4285714285714" style="78" customWidth="1"/>
    <col min="3" max="5" width="15.7142857142857" style="78" customWidth="1"/>
    <col min="6" max="6" width="14" style="78" customWidth="1"/>
    <col min="7" max="8" width="12.5714285714286" style="78" customWidth="1"/>
    <col min="9" max="9" width="8.84761904761905" style="78" customWidth="1"/>
    <col min="10" max="14" width="12.5714285714286" style="78" customWidth="1"/>
    <col min="15" max="15" width="8" style="62" customWidth="1"/>
    <col min="16" max="16" width="9.57142857142857" style="62" customWidth="1"/>
    <col min="17" max="17" width="9.71428571428571" style="62" customWidth="1"/>
    <col min="18" max="18" width="10.5714285714286" style="62" customWidth="1"/>
    <col min="19" max="19" width="10.1333333333333" style="78" customWidth="1"/>
    <col min="20" max="16384" width="8" style="62"/>
  </cols>
  <sheetData>
    <row r="1" ht="12" customHeight="1" spans="1:18">
      <c r="A1" s="303" t="s">
        <v>74</v>
      </c>
      <c r="B1" s="80"/>
      <c r="C1" s="80"/>
      <c r="D1" s="80"/>
      <c r="E1" s="80"/>
      <c r="F1" s="80"/>
      <c r="G1" s="80"/>
      <c r="H1" s="80"/>
      <c r="I1" s="80"/>
      <c r="J1" s="80"/>
      <c r="K1" s="80"/>
      <c r="L1" s="80"/>
      <c r="M1" s="80"/>
      <c r="N1" s="80"/>
      <c r="O1" s="317"/>
      <c r="P1" s="317"/>
      <c r="Q1" s="317"/>
      <c r="R1" s="317"/>
    </row>
    <row r="2" ht="36" customHeight="1" spans="1:19">
      <c r="A2" s="304" t="s">
        <v>3</v>
      </c>
      <c r="B2" s="64"/>
      <c r="C2" s="64"/>
      <c r="D2" s="64"/>
      <c r="E2" s="64"/>
      <c r="F2" s="64"/>
      <c r="G2" s="64"/>
      <c r="H2" s="64"/>
      <c r="I2" s="64"/>
      <c r="J2" s="64"/>
      <c r="K2" s="64"/>
      <c r="L2" s="64"/>
      <c r="M2" s="64"/>
      <c r="N2" s="64"/>
      <c r="O2" s="65"/>
      <c r="P2" s="65"/>
      <c r="Q2" s="65"/>
      <c r="R2" s="65"/>
      <c r="S2" s="64"/>
    </row>
    <row r="3" ht="20.25" customHeight="1" spans="1:19">
      <c r="A3" s="83" t="s">
        <v>22</v>
      </c>
      <c r="B3" s="84"/>
      <c r="C3" s="84"/>
      <c r="D3" s="84"/>
      <c r="E3" s="84"/>
      <c r="F3" s="84"/>
      <c r="G3" s="84"/>
      <c r="H3" s="84"/>
      <c r="I3" s="84"/>
      <c r="J3" s="84"/>
      <c r="K3" s="84"/>
      <c r="L3" s="84"/>
      <c r="M3" s="84"/>
      <c r="N3" s="84"/>
      <c r="O3" s="318"/>
      <c r="P3" s="318"/>
      <c r="Q3" s="318"/>
      <c r="R3" s="318"/>
      <c r="S3" s="322" t="s">
        <v>23</v>
      </c>
    </row>
    <row r="4" ht="18.75" customHeight="1" spans="1:19">
      <c r="A4" s="305" t="s">
        <v>75</v>
      </c>
      <c r="B4" s="306" t="s">
        <v>76</v>
      </c>
      <c r="C4" s="306" t="s">
        <v>77</v>
      </c>
      <c r="D4" s="307" t="s">
        <v>78</v>
      </c>
      <c r="E4" s="308"/>
      <c r="F4" s="308"/>
      <c r="G4" s="308"/>
      <c r="H4" s="308"/>
      <c r="I4" s="308"/>
      <c r="J4" s="308"/>
      <c r="K4" s="308"/>
      <c r="L4" s="308"/>
      <c r="M4" s="308"/>
      <c r="N4" s="308"/>
      <c r="O4" s="319" t="s">
        <v>67</v>
      </c>
      <c r="P4" s="319"/>
      <c r="Q4" s="319"/>
      <c r="R4" s="319"/>
      <c r="S4" s="323"/>
    </row>
    <row r="5" ht="18.75" customHeight="1" spans="1:19">
      <c r="A5" s="309"/>
      <c r="B5" s="310"/>
      <c r="C5" s="310"/>
      <c r="D5" s="311" t="s">
        <v>79</v>
      </c>
      <c r="E5" s="311" t="s">
        <v>80</v>
      </c>
      <c r="F5" s="311" t="s">
        <v>81</v>
      </c>
      <c r="G5" s="311" t="s">
        <v>82</v>
      </c>
      <c r="H5" s="311" t="s">
        <v>83</v>
      </c>
      <c r="I5" s="320" t="s">
        <v>84</v>
      </c>
      <c r="J5" s="308"/>
      <c r="K5" s="308"/>
      <c r="L5" s="308"/>
      <c r="M5" s="308"/>
      <c r="N5" s="308"/>
      <c r="O5" s="319" t="s">
        <v>79</v>
      </c>
      <c r="P5" s="319" t="s">
        <v>80</v>
      </c>
      <c r="Q5" s="319" t="s">
        <v>81</v>
      </c>
      <c r="R5" s="324" t="s">
        <v>82</v>
      </c>
      <c r="S5" s="319" t="s">
        <v>85</v>
      </c>
    </row>
    <row r="6" ht="33.75" customHeight="1" spans="1:19">
      <c r="A6" s="312"/>
      <c r="B6" s="313"/>
      <c r="C6" s="313"/>
      <c r="D6" s="312"/>
      <c r="E6" s="312"/>
      <c r="F6" s="312"/>
      <c r="G6" s="312"/>
      <c r="H6" s="312"/>
      <c r="I6" s="313" t="s">
        <v>79</v>
      </c>
      <c r="J6" s="313" t="s">
        <v>86</v>
      </c>
      <c r="K6" s="313" t="s">
        <v>87</v>
      </c>
      <c r="L6" s="313" t="s">
        <v>88</v>
      </c>
      <c r="M6" s="313" t="s">
        <v>89</v>
      </c>
      <c r="N6" s="321" t="s">
        <v>90</v>
      </c>
      <c r="O6" s="319"/>
      <c r="P6" s="319"/>
      <c r="Q6" s="319"/>
      <c r="R6" s="324"/>
      <c r="S6" s="319"/>
    </row>
    <row r="7" ht="16.5" customHeight="1" spans="1:19">
      <c r="A7" s="314">
        <v>1</v>
      </c>
      <c r="B7" s="314">
        <v>2</v>
      </c>
      <c r="C7" s="314">
        <v>3</v>
      </c>
      <c r="D7" s="314">
        <v>4</v>
      </c>
      <c r="E7" s="314">
        <v>5</v>
      </c>
      <c r="F7" s="314">
        <v>6</v>
      </c>
      <c r="G7" s="314">
        <v>7</v>
      </c>
      <c r="H7" s="314">
        <v>8</v>
      </c>
      <c r="I7" s="314">
        <v>9</v>
      </c>
      <c r="J7" s="314">
        <v>10</v>
      </c>
      <c r="K7" s="314">
        <v>11</v>
      </c>
      <c r="L7" s="314">
        <v>12</v>
      </c>
      <c r="M7" s="314">
        <v>13</v>
      </c>
      <c r="N7" s="314">
        <v>14</v>
      </c>
      <c r="O7" s="314">
        <v>15</v>
      </c>
      <c r="P7" s="314">
        <v>16</v>
      </c>
      <c r="Q7" s="314">
        <v>17</v>
      </c>
      <c r="R7" s="314">
        <v>18</v>
      </c>
      <c r="S7" s="124">
        <v>19</v>
      </c>
    </row>
    <row r="8" s="188" customFormat="1" ht="16.5" customHeight="1" spans="1:19">
      <c r="A8" s="236" t="s">
        <v>91</v>
      </c>
      <c r="B8" s="236" t="s">
        <v>92</v>
      </c>
      <c r="C8" s="23">
        <v>7556630</v>
      </c>
      <c r="D8" s="23">
        <v>7556630</v>
      </c>
      <c r="E8" s="23">
        <v>7556630</v>
      </c>
      <c r="F8" s="23"/>
      <c r="G8" s="23"/>
      <c r="H8" s="23"/>
      <c r="I8" s="23"/>
      <c r="J8" s="23"/>
      <c r="K8" s="23"/>
      <c r="L8" s="23"/>
      <c r="M8" s="23"/>
      <c r="N8" s="23"/>
      <c r="O8" s="23"/>
      <c r="P8" s="23"/>
      <c r="Q8" s="23"/>
      <c r="R8" s="23"/>
      <c r="S8" s="23"/>
    </row>
    <row r="9" s="188" customFormat="1" ht="16.5" customHeight="1" outlineLevel="1" spans="1:19">
      <c r="A9" s="248" t="s">
        <v>93</v>
      </c>
      <c r="B9" s="248" t="s">
        <v>92</v>
      </c>
      <c r="C9" s="23">
        <v>7556630</v>
      </c>
      <c r="D9" s="23">
        <v>7556630</v>
      </c>
      <c r="E9" s="23">
        <v>7556630</v>
      </c>
      <c r="F9" s="23"/>
      <c r="G9" s="23"/>
      <c r="H9" s="23"/>
      <c r="I9" s="23"/>
      <c r="J9" s="23"/>
      <c r="K9" s="23"/>
      <c r="L9" s="23"/>
      <c r="M9" s="23"/>
      <c r="N9" s="23"/>
      <c r="O9" s="23"/>
      <c r="P9" s="23"/>
      <c r="Q9" s="23"/>
      <c r="R9" s="23"/>
      <c r="S9" s="23"/>
    </row>
    <row r="10" s="268" customFormat="1" ht="16.5" customHeight="1" spans="1:19">
      <c r="A10" s="315" t="s">
        <v>77</v>
      </c>
      <c r="B10" s="315"/>
      <c r="C10" s="23">
        <v>7556630</v>
      </c>
      <c r="D10" s="23">
        <v>7556630</v>
      </c>
      <c r="E10" s="23">
        <v>7556630</v>
      </c>
      <c r="F10" s="316"/>
      <c r="G10" s="316"/>
      <c r="H10" s="316"/>
      <c r="I10" s="316"/>
      <c r="J10" s="316"/>
      <c r="K10" s="316"/>
      <c r="L10" s="316"/>
      <c r="M10" s="316"/>
      <c r="N10" s="316"/>
      <c r="O10" s="316"/>
      <c r="P10" s="316"/>
      <c r="Q10" s="316"/>
      <c r="R10" s="316"/>
      <c r="S10" s="3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zoomScaleSheetLayoutView="60" workbookViewId="0">
      <selection activeCell="C11" sqref="C11"/>
    </sheetView>
  </sheetViews>
  <sheetFormatPr defaultColWidth="8.88571428571429" defaultRowHeight="14.25" customHeight="1"/>
  <cols>
    <col min="1" max="1" width="14.2857142857143" style="78" customWidth="1"/>
    <col min="2" max="2" width="29.1333333333333" style="78" customWidth="1"/>
    <col min="3" max="4" width="15.4285714285714" style="78" customWidth="1"/>
    <col min="5"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4">
      <c r="A1" s="269" t="s">
        <v>94</v>
      </c>
      <c r="B1" s="80"/>
      <c r="C1" s="80"/>
      <c r="D1" s="80"/>
      <c r="E1" s="80"/>
      <c r="F1" s="80"/>
      <c r="G1" s="80"/>
      <c r="H1" s="80"/>
      <c r="I1" s="80"/>
      <c r="J1" s="80"/>
      <c r="K1" s="80"/>
      <c r="L1" s="80"/>
      <c r="M1" s="80"/>
      <c r="N1" s="80"/>
    </row>
    <row r="2" ht="28.5" customHeight="1" spans="1:15">
      <c r="A2" s="64" t="s">
        <v>4</v>
      </c>
      <c r="B2" s="64"/>
      <c r="C2" s="64"/>
      <c r="D2" s="64"/>
      <c r="E2" s="64"/>
      <c r="F2" s="64"/>
      <c r="G2" s="64"/>
      <c r="H2" s="64"/>
      <c r="I2" s="64"/>
      <c r="J2" s="64"/>
      <c r="K2" s="64"/>
      <c r="L2" s="64"/>
      <c r="M2" s="64"/>
      <c r="N2" s="64"/>
      <c r="O2" s="64"/>
    </row>
    <row r="3" ht="15" customHeight="1" spans="1:15">
      <c r="A3" s="297" t="s">
        <v>22</v>
      </c>
      <c r="B3" s="298"/>
      <c r="C3" s="128"/>
      <c r="D3" s="128"/>
      <c r="E3" s="128"/>
      <c r="F3" s="128"/>
      <c r="G3" s="128"/>
      <c r="H3" s="128"/>
      <c r="I3" s="128"/>
      <c r="J3" s="128"/>
      <c r="K3" s="128"/>
      <c r="L3" s="128"/>
      <c r="M3" s="84"/>
      <c r="N3" s="84"/>
      <c r="O3" s="168" t="s">
        <v>23</v>
      </c>
    </row>
    <row r="4" ht="17.25" customHeight="1" spans="1:15">
      <c r="A4" s="92" t="s">
        <v>95</v>
      </c>
      <c r="B4" s="92" t="s">
        <v>96</v>
      </c>
      <c r="C4" s="93" t="s">
        <v>77</v>
      </c>
      <c r="D4" s="113" t="s">
        <v>80</v>
      </c>
      <c r="E4" s="113"/>
      <c r="F4" s="113"/>
      <c r="G4" s="113" t="s">
        <v>81</v>
      </c>
      <c r="H4" s="113" t="s">
        <v>82</v>
      </c>
      <c r="I4" s="113" t="s">
        <v>97</v>
      </c>
      <c r="J4" s="113" t="s">
        <v>84</v>
      </c>
      <c r="K4" s="113"/>
      <c r="L4" s="113"/>
      <c r="M4" s="113"/>
      <c r="N4" s="113"/>
      <c r="O4" s="113"/>
    </row>
    <row r="5" ht="27" spans="1:15">
      <c r="A5" s="106"/>
      <c r="B5" s="106"/>
      <c r="C5" s="299"/>
      <c r="D5" s="113" t="s">
        <v>79</v>
      </c>
      <c r="E5" s="113" t="s">
        <v>98</v>
      </c>
      <c r="F5" s="113" t="s">
        <v>99</v>
      </c>
      <c r="G5" s="113"/>
      <c r="H5" s="113"/>
      <c r="I5" s="113"/>
      <c r="J5" s="113" t="s">
        <v>79</v>
      </c>
      <c r="K5" s="113" t="s">
        <v>100</v>
      </c>
      <c r="L5" s="113" t="s">
        <v>101</v>
      </c>
      <c r="M5" s="113" t="s">
        <v>102</v>
      </c>
      <c r="N5" s="113" t="s">
        <v>103</v>
      </c>
      <c r="O5" s="113" t="s">
        <v>104</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s="188" customFormat="1" ht="20.25" customHeight="1" spans="1:15">
      <c r="A7" s="236" t="s">
        <v>105</v>
      </c>
      <c r="B7" s="236" t="s">
        <v>106</v>
      </c>
      <c r="C7" s="300">
        <f>SUM(D7)</f>
        <v>135275</v>
      </c>
      <c r="D7" s="300">
        <f>SUM(E7:F7)</f>
        <v>135275</v>
      </c>
      <c r="E7" s="300">
        <v>135275</v>
      </c>
      <c r="F7" s="300"/>
      <c r="G7" s="300"/>
      <c r="H7" s="300"/>
      <c r="I7" s="300"/>
      <c r="J7" s="300"/>
      <c r="K7" s="300"/>
      <c r="L7" s="300"/>
      <c r="M7" s="300"/>
      <c r="N7" s="300"/>
      <c r="O7" s="301"/>
    </row>
    <row r="8" s="188" customFormat="1" ht="20.25" customHeight="1" outlineLevel="1" spans="1:15">
      <c r="A8" s="248" t="s">
        <v>107</v>
      </c>
      <c r="B8" s="248" t="s">
        <v>108</v>
      </c>
      <c r="C8" s="300">
        <f t="shared" ref="C8:C22" si="0">SUM(D8)</f>
        <v>135275</v>
      </c>
      <c r="D8" s="300">
        <f t="shared" ref="D8:D22" si="1">SUM(E8:F8)</f>
        <v>135275</v>
      </c>
      <c r="E8" s="300">
        <v>135275</v>
      </c>
      <c r="F8" s="300"/>
      <c r="G8" s="300"/>
      <c r="H8" s="300"/>
      <c r="I8" s="300"/>
      <c r="J8" s="300"/>
      <c r="K8" s="300"/>
      <c r="L8" s="300"/>
      <c r="M8" s="300"/>
      <c r="N8" s="300"/>
      <c r="O8" s="302"/>
    </row>
    <row r="9" s="188" customFormat="1" ht="20.25" customHeight="1" outlineLevel="2" spans="1:15">
      <c r="A9" s="237" t="s">
        <v>109</v>
      </c>
      <c r="B9" s="237" t="s">
        <v>110</v>
      </c>
      <c r="C9" s="300">
        <f t="shared" si="0"/>
        <v>135275</v>
      </c>
      <c r="D9" s="300">
        <f t="shared" si="1"/>
        <v>135275</v>
      </c>
      <c r="E9" s="300">
        <v>135275</v>
      </c>
      <c r="F9" s="300"/>
      <c r="G9" s="300"/>
      <c r="H9" s="300"/>
      <c r="I9" s="300"/>
      <c r="J9" s="300"/>
      <c r="K9" s="300"/>
      <c r="L9" s="300"/>
      <c r="M9" s="300"/>
      <c r="N9" s="300"/>
      <c r="O9" s="302"/>
    </row>
    <row r="10" s="188" customFormat="1" ht="20.25" customHeight="1" spans="1:15">
      <c r="A10" s="236" t="s">
        <v>111</v>
      </c>
      <c r="B10" s="236" t="s">
        <v>112</v>
      </c>
      <c r="C10" s="300">
        <f t="shared" si="0"/>
        <v>121114</v>
      </c>
      <c r="D10" s="300">
        <f t="shared" si="1"/>
        <v>121114</v>
      </c>
      <c r="E10" s="300">
        <v>121114</v>
      </c>
      <c r="F10" s="300"/>
      <c r="G10" s="300"/>
      <c r="H10" s="300"/>
      <c r="I10" s="300"/>
      <c r="J10" s="300"/>
      <c r="K10" s="300"/>
      <c r="L10" s="300"/>
      <c r="M10" s="300"/>
      <c r="N10" s="300"/>
      <c r="O10" s="302"/>
    </row>
    <row r="11" s="188" customFormat="1" ht="20.25" customHeight="1" outlineLevel="1" spans="1:15">
      <c r="A11" s="248" t="s">
        <v>113</v>
      </c>
      <c r="B11" s="248" t="s">
        <v>114</v>
      </c>
      <c r="C11" s="300">
        <f t="shared" si="0"/>
        <v>121114</v>
      </c>
      <c r="D11" s="300">
        <f t="shared" si="1"/>
        <v>121114</v>
      </c>
      <c r="E11" s="300">
        <v>121114</v>
      </c>
      <c r="F11" s="300"/>
      <c r="G11" s="300"/>
      <c r="H11" s="300"/>
      <c r="I11" s="300"/>
      <c r="J11" s="300"/>
      <c r="K11" s="300"/>
      <c r="L11" s="300"/>
      <c r="M11" s="300"/>
      <c r="N11" s="300"/>
      <c r="O11" s="302"/>
    </row>
    <row r="12" s="188" customFormat="1" ht="20.25" customHeight="1" outlineLevel="2" spans="1:15">
      <c r="A12" s="237" t="s">
        <v>115</v>
      </c>
      <c r="B12" s="237" t="s">
        <v>116</v>
      </c>
      <c r="C12" s="300">
        <f t="shared" si="0"/>
        <v>72380</v>
      </c>
      <c r="D12" s="300">
        <f t="shared" si="1"/>
        <v>72380</v>
      </c>
      <c r="E12" s="300">
        <v>72380</v>
      </c>
      <c r="F12" s="300"/>
      <c r="G12" s="300"/>
      <c r="H12" s="300"/>
      <c r="I12" s="300"/>
      <c r="J12" s="300"/>
      <c r="K12" s="300"/>
      <c r="L12" s="300"/>
      <c r="M12" s="300"/>
      <c r="N12" s="300"/>
      <c r="O12" s="302"/>
    </row>
    <row r="13" s="188" customFormat="1" ht="20.25" customHeight="1" outlineLevel="2" spans="1:15">
      <c r="A13" s="237" t="s">
        <v>117</v>
      </c>
      <c r="B13" s="237" t="s">
        <v>118</v>
      </c>
      <c r="C13" s="300">
        <f t="shared" si="0"/>
        <v>47040</v>
      </c>
      <c r="D13" s="300">
        <f t="shared" si="1"/>
        <v>47040</v>
      </c>
      <c r="E13" s="300">
        <v>47040</v>
      </c>
      <c r="F13" s="300"/>
      <c r="G13" s="300"/>
      <c r="H13" s="300"/>
      <c r="I13" s="300"/>
      <c r="J13" s="300"/>
      <c r="K13" s="300"/>
      <c r="L13" s="300"/>
      <c r="M13" s="300"/>
      <c r="N13" s="300"/>
      <c r="O13" s="302"/>
    </row>
    <row r="14" s="188" customFormat="1" ht="20.25" customHeight="1" outlineLevel="2" spans="1:15">
      <c r="A14" s="237" t="s">
        <v>119</v>
      </c>
      <c r="B14" s="237" t="s">
        <v>120</v>
      </c>
      <c r="C14" s="300">
        <f t="shared" si="0"/>
        <v>1694</v>
      </c>
      <c r="D14" s="300">
        <f t="shared" si="1"/>
        <v>1694</v>
      </c>
      <c r="E14" s="300">
        <v>1694</v>
      </c>
      <c r="F14" s="300"/>
      <c r="G14" s="300"/>
      <c r="H14" s="300"/>
      <c r="I14" s="300"/>
      <c r="J14" s="300"/>
      <c r="K14" s="300"/>
      <c r="L14" s="300"/>
      <c r="M14" s="300"/>
      <c r="N14" s="300"/>
      <c r="O14" s="302"/>
    </row>
    <row r="15" s="188" customFormat="1" ht="20.25" customHeight="1" spans="1:15">
      <c r="A15" s="236" t="s">
        <v>121</v>
      </c>
      <c r="B15" s="236" t="s">
        <v>122</v>
      </c>
      <c r="C15" s="300">
        <f t="shared" si="0"/>
        <v>7179761</v>
      </c>
      <c r="D15" s="300">
        <f t="shared" si="1"/>
        <v>7179761</v>
      </c>
      <c r="E15" s="300">
        <v>1679761</v>
      </c>
      <c r="F15" s="300">
        <v>5500000</v>
      </c>
      <c r="G15" s="300"/>
      <c r="H15" s="300"/>
      <c r="I15" s="300"/>
      <c r="J15" s="300"/>
      <c r="K15" s="300"/>
      <c r="L15" s="300"/>
      <c r="M15" s="300"/>
      <c r="N15" s="300"/>
      <c r="O15" s="302"/>
    </row>
    <row r="16" s="188" customFormat="1" ht="20.25" customHeight="1" outlineLevel="1" spans="1:15">
      <c r="A16" s="248" t="s">
        <v>123</v>
      </c>
      <c r="B16" s="248" t="s">
        <v>124</v>
      </c>
      <c r="C16" s="300">
        <f t="shared" si="0"/>
        <v>7179761</v>
      </c>
      <c r="D16" s="300">
        <f t="shared" si="1"/>
        <v>7179761</v>
      </c>
      <c r="E16" s="300">
        <v>1679761</v>
      </c>
      <c r="F16" s="300">
        <v>5500000</v>
      </c>
      <c r="G16" s="300"/>
      <c r="H16" s="300"/>
      <c r="I16" s="300"/>
      <c r="J16" s="300"/>
      <c r="K16" s="300"/>
      <c r="L16" s="300"/>
      <c r="M16" s="300"/>
      <c r="N16" s="300"/>
      <c r="O16" s="302"/>
    </row>
    <row r="17" s="188" customFormat="1" ht="20.25" customHeight="1" outlineLevel="2" spans="1:15">
      <c r="A17" s="237" t="s">
        <v>125</v>
      </c>
      <c r="B17" s="237" t="s">
        <v>126</v>
      </c>
      <c r="C17" s="300">
        <f t="shared" si="0"/>
        <v>5500000</v>
      </c>
      <c r="D17" s="300">
        <f t="shared" si="1"/>
        <v>5500000</v>
      </c>
      <c r="E17" s="300">
        <v>0</v>
      </c>
      <c r="F17" s="300">
        <v>5500000</v>
      </c>
      <c r="G17" s="300"/>
      <c r="H17" s="300"/>
      <c r="I17" s="300"/>
      <c r="J17" s="300"/>
      <c r="K17" s="300"/>
      <c r="L17" s="300"/>
      <c r="M17" s="300"/>
      <c r="N17" s="300"/>
      <c r="O17" s="302"/>
    </row>
    <row r="18" s="188" customFormat="1" ht="20.25" customHeight="1" outlineLevel="2" spans="1:15">
      <c r="A18" s="237" t="s">
        <v>127</v>
      </c>
      <c r="B18" s="237" t="s">
        <v>128</v>
      </c>
      <c r="C18" s="300">
        <f t="shared" si="0"/>
        <v>1679761</v>
      </c>
      <c r="D18" s="300">
        <f t="shared" si="1"/>
        <v>1679761</v>
      </c>
      <c r="E18" s="300">
        <v>1679761</v>
      </c>
      <c r="F18" s="300"/>
      <c r="G18" s="300"/>
      <c r="H18" s="300"/>
      <c r="I18" s="300"/>
      <c r="J18" s="300"/>
      <c r="K18" s="300"/>
      <c r="L18" s="300"/>
      <c r="M18" s="300"/>
      <c r="N18" s="300"/>
      <c r="O18" s="302"/>
    </row>
    <row r="19" s="188" customFormat="1" ht="20.25" customHeight="1" spans="1:15">
      <c r="A19" s="236" t="s">
        <v>129</v>
      </c>
      <c r="B19" s="236" t="s">
        <v>130</v>
      </c>
      <c r="C19" s="300">
        <f t="shared" si="0"/>
        <v>120480</v>
      </c>
      <c r="D19" s="300">
        <f t="shared" si="1"/>
        <v>120480</v>
      </c>
      <c r="E19" s="300">
        <v>120480</v>
      </c>
      <c r="F19" s="300"/>
      <c r="G19" s="300"/>
      <c r="H19" s="300"/>
      <c r="I19" s="300"/>
      <c r="J19" s="300"/>
      <c r="K19" s="300"/>
      <c r="L19" s="300"/>
      <c r="M19" s="300"/>
      <c r="N19" s="300"/>
      <c r="O19" s="302"/>
    </row>
    <row r="20" s="188" customFormat="1" ht="20.25" customHeight="1" outlineLevel="1" spans="1:15">
      <c r="A20" s="248" t="s">
        <v>131</v>
      </c>
      <c r="B20" s="248" t="s">
        <v>132</v>
      </c>
      <c r="C20" s="300">
        <f t="shared" si="0"/>
        <v>120480</v>
      </c>
      <c r="D20" s="300">
        <f t="shared" si="1"/>
        <v>120480</v>
      </c>
      <c r="E20" s="300">
        <v>120480</v>
      </c>
      <c r="F20" s="300"/>
      <c r="G20" s="300"/>
      <c r="H20" s="300"/>
      <c r="I20" s="300"/>
      <c r="J20" s="300"/>
      <c r="K20" s="300"/>
      <c r="L20" s="300"/>
      <c r="M20" s="300"/>
      <c r="N20" s="300"/>
      <c r="O20" s="302"/>
    </row>
    <row r="21" s="188" customFormat="1" ht="20.25" customHeight="1" outlineLevel="2" spans="1:15">
      <c r="A21" s="237" t="s">
        <v>133</v>
      </c>
      <c r="B21" s="237" t="s">
        <v>134</v>
      </c>
      <c r="C21" s="300">
        <f t="shared" si="0"/>
        <v>120480</v>
      </c>
      <c r="D21" s="300">
        <f t="shared" si="1"/>
        <v>120480</v>
      </c>
      <c r="E21" s="300">
        <v>120480</v>
      </c>
      <c r="F21" s="300"/>
      <c r="G21" s="300"/>
      <c r="H21" s="300"/>
      <c r="I21" s="300"/>
      <c r="J21" s="300"/>
      <c r="K21" s="300"/>
      <c r="L21" s="300"/>
      <c r="M21" s="300"/>
      <c r="N21" s="300"/>
      <c r="O21" s="302"/>
    </row>
    <row r="22" s="188" customFormat="1" ht="22.65" customHeight="1" spans="1:15">
      <c r="A22" s="240" t="s">
        <v>135</v>
      </c>
      <c r="B22" s="240"/>
      <c r="C22" s="300">
        <f t="shared" si="0"/>
        <v>7556630</v>
      </c>
      <c r="D22" s="300">
        <f t="shared" si="1"/>
        <v>7556630</v>
      </c>
      <c r="E22" s="300">
        <v>2056630</v>
      </c>
      <c r="F22" s="300">
        <v>5500000</v>
      </c>
      <c r="G22" s="300"/>
      <c r="H22" s="300"/>
      <c r="I22" s="300"/>
      <c r="J22" s="300"/>
      <c r="K22" s="300"/>
      <c r="L22" s="300"/>
      <c r="M22" s="300"/>
      <c r="N22" s="300"/>
      <c r="O22" s="302"/>
    </row>
  </sheetData>
  <mergeCells count="11">
    <mergeCell ref="A2:O2"/>
    <mergeCell ref="A3:L3"/>
    <mergeCell ref="D4:F4"/>
    <mergeCell ref="J4:O4"/>
    <mergeCell ref="A22:B2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selection activeCell="B8" sqref="B8"/>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80" t="s">
        <v>136</v>
      </c>
      <c r="B1" s="280"/>
      <c r="C1" s="280"/>
      <c r="D1" s="161"/>
    </row>
    <row r="2" ht="31.5" customHeight="1" spans="1:4">
      <c r="A2" s="63" t="s">
        <v>5</v>
      </c>
      <c r="B2" s="281"/>
      <c r="C2" s="281"/>
      <c r="D2" s="281"/>
    </row>
    <row r="3" ht="17.25" customHeight="1" spans="1:4">
      <c r="A3" s="171" t="s">
        <v>22</v>
      </c>
      <c r="B3" s="282"/>
      <c r="C3" s="282"/>
      <c r="D3" s="163" t="s">
        <v>23</v>
      </c>
    </row>
    <row r="4" ht="19.5" customHeight="1" spans="1:4">
      <c r="A4" s="87" t="s">
        <v>24</v>
      </c>
      <c r="B4" s="173"/>
      <c r="C4" s="87" t="s">
        <v>25</v>
      </c>
      <c r="D4" s="173"/>
    </row>
    <row r="5" ht="21.75" customHeight="1" spans="1:4">
      <c r="A5" s="86" t="s">
        <v>26</v>
      </c>
      <c r="B5" s="283" t="s">
        <v>27</v>
      </c>
      <c r="C5" s="86" t="s">
        <v>137</v>
      </c>
      <c r="D5" s="283" t="s">
        <v>27</v>
      </c>
    </row>
    <row r="6" ht="17.25" customHeight="1" spans="1:4">
      <c r="A6" s="90"/>
      <c r="B6" s="106"/>
      <c r="C6" s="90"/>
      <c r="D6" s="106"/>
    </row>
    <row r="7" ht="17.25" customHeight="1" spans="1:4">
      <c r="A7" s="284" t="s">
        <v>138</v>
      </c>
      <c r="B7" s="23">
        <v>7556630</v>
      </c>
      <c r="C7" s="285" t="s">
        <v>139</v>
      </c>
      <c r="D7" s="23">
        <v>7556630</v>
      </c>
    </row>
    <row r="8" ht="17.25" customHeight="1" spans="1:4">
      <c r="A8" s="286" t="s">
        <v>140</v>
      </c>
      <c r="B8" s="23">
        <v>7556630</v>
      </c>
      <c r="C8" s="285" t="s">
        <v>141</v>
      </c>
      <c r="D8" s="287"/>
    </row>
    <row r="9" ht="17.25" customHeight="1" spans="1:4">
      <c r="A9" s="286" t="s">
        <v>142</v>
      </c>
      <c r="B9" s="288"/>
      <c r="C9" s="285" t="s">
        <v>143</v>
      </c>
      <c r="D9" s="287"/>
    </row>
    <row r="10" ht="17.25" customHeight="1" spans="1:4">
      <c r="A10" s="286" t="s">
        <v>144</v>
      </c>
      <c r="B10" s="288"/>
      <c r="C10" s="285" t="s">
        <v>145</v>
      </c>
      <c r="D10" s="287"/>
    </row>
    <row r="11" ht="17.25" customHeight="1" spans="1:4">
      <c r="A11" s="286" t="s">
        <v>146</v>
      </c>
      <c r="B11" s="288"/>
      <c r="C11" s="285" t="s">
        <v>147</v>
      </c>
      <c r="D11" s="287"/>
    </row>
    <row r="12" ht="17.25" customHeight="1" spans="1:4">
      <c r="A12" s="286" t="s">
        <v>140</v>
      </c>
      <c r="B12" s="288"/>
      <c r="C12" s="285" t="s">
        <v>148</v>
      </c>
      <c r="D12" s="287"/>
    </row>
    <row r="13" ht="17.25" customHeight="1" spans="1:4">
      <c r="A13" s="289" t="s">
        <v>142</v>
      </c>
      <c r="B13" s="290"/>
      <c r="C13" s="285" t="s">
        <v>149</v>
      </c>
      <c r="D13" s="287"/>
    </row>
    <row r="14" ht="17.25" customHeight="1" spans="1:4">
      <c r="A14" s="289" t="s">
        <v>144</v>
      </c>
      <c r="B14" s="290"/>
      <c r="C14" s="285" t="s">
        <v>150</v>
      </c>
      <c r="D14" s="287"/>
    </row>
    <row r="15" ht="17.25" customHeight="1" spans="1:4">
      <c r="A15" s="286"/>
      <c r="B15" s="290"/>
      <c r="C15" s="285" t="s">
        <v>151</v>
      </c>
      <c r="D15" s="23">
        <v>135275</v>
      </c>
    </row>
    <row r="16" ht="17.25" customHeight="1" spans="1:4">
      <c r="A16" s="286"/>
      <c r="B16" s="288"/>
      <c r="C16" s="285" t="s">
        <v>152</v>
      </c>
      <c r="D16" s="23">
        <v>121114</v>
      </c>
    </row>
    <row r="17" ht="17.25" customHeight="1" spans="1:4">
      <c r="A17" s="286"/>
      <c r="B17" s="291"/>
      <c r="C17" s="285" t="s">
        <v>153</v>
      </c>
      <c r="D17" s="287"/>
    </row>
    <row r="18" ht="17.25" customHeight="1" spans="1:4">
      <c r="A18" s="289"/>
      <c r="B18" s="291"/>
      <c r="C18" s="285" t="s">
        <v>154</v>
      </c>
      <c r="D18" s="287"/>
    </row>
    <row r="19" ht="17.25" customHeight="1" spans="1:4">
      <c r="A19" s="289"/>
      <c r="B19" s="292"/>
      <c r="C19" s="285" t="s">
        <v>155</v>
      </c>
      <c r="D19" s="287"/>
    </row>
    <row r="20" ht="17.25" customHeight="1" spans="1:4">
      <c r="A20" s="293"/>
      <c r="B20" s="292"/>
      <c r="C20" s="285" t="s">
        <v>156</v>
      </c>
      <c r="D20" s="287"/>
    </row>
    <row r="21" ht="17.25" customHeight="1" spans="1:4">
      <c r="A21" s="293"/>
      <c r="B21" s="292"/>
      <c r="C21" s="285" t="s">
        <v>157</v>
      </c>
      <c r="D21" s="287"/>
    </row>
    <row r="22" ht="17.25" customHeight="1" spans="1:4">
      <c r="A22" s="293"/>
      <c r="B22" s="292"/>
      <c r="C22" s="285" t="s">
        <v>158</v>
      </c>
      <c r="D22" s="287"/>
    </row>
    <row r="23" ht="17.25" customHeight="1" spans="1:4">
      <c r="A23" s="293"/>
      <c r="B23" s="292"/>
      <c r="C23" s="285" t="s">
        <v>159</v>
      </c>
      <c r="D23" s="287"/>
    </row>
    <row r="24" ht="17.25" customHeight="1" spans="1:4">
      <c r="A24" s="293"/>
      <c r="B24" s="292"/>
      <c r="C24" s="285" t="s">
        <v>160</v>
      </c>
      <c r="D24" s="287"/>
    </row>
    <row r="25" ht="17.25" customHeight="1" spans="1:4">
      <c r="A25" s="293"/>
      <c r="B25" s="292"/>
      <c r="C25" s="285" t="s">
        <v>161</v>
      </c>
      <c r="D25" s="23">
        <v>7179761</v>
      </c>
    </row>
    <row r="26" ht="17.25" customHeight="1" spans="1:4">
      <c r="A26" s="293"/>
      <c r="B26" s="292"/>
      <c r="C26" s="285" t="s">
        <v>162</v>
      </c>
      <c r="D26" s="23">
        <v>120480</v>
      </c>
    </row>
    <row r="27" ht="17.25" customHeight="1" spans="1:4">
      <c r="A27" s="293"/>
      <c r="B27" s="292"/>
      <c r="C27" s="285" t="s">
        <v>163</v>
      </c>
      <c r="D27" s="287"/>
    </row>
    <row r="28" ht="17.25" customHeight="1" spans="1:4">
      <c r="A28" s="293"/>
      <c r="B28" s="292"/>
      <c r="C28" s="285" t="s">
        <v>164</v>
      </c>
      <c r="D28" s="287"/>
    </row>
    <row r="29" ht="17.25" customHeight="1" spans="1:4">
      <c r="A29" s="293"/>
      <c r="B29" s="292"/>
      <c r="C29" s="285" t="s">
        <v>165</v>
      </c>
      <c r="D29" s="287"/>
    </row>
    <row r="30" ht="17.25" customHeight="1" spans="1:4">
      <c r="A30" s="293"/>
      <c r="B30" s="292"/>
      <c r="C30" s="285" t="s">
        <v>166</v>
      </c>
      <c r="D30" s="287"/>
    </row>
    <row r="31" customHeight="1" spans="1:4">
      <c r="A31" s="294"/>
      <c r="B31" s="291"/>
      <c r="C31" s="285" t="s">
        <v>167</v>
      </c>
      <c r="D31" s="287"/>
    </row>
    <row r="32" customHeight="1" spans="1:4">
      <c r="A32" s="294"/>
      <c r="B32" s="291"/>
      <c r="C32" s="285" t="s">
        <v>168</v>
      </c>
      <c r="D32" s="287"/>
    </row>
    <row r="33" customHeight="1" spans="1:4">
      <c r="A33" s="294"/>
      <c r="B33" s="291"/>
      <c r="C33" s="285" t="s">
        <v>169</v>
      </c>
      <c r="D33" s="287"/>
    </row>
    <row r="34" customHeight="1" spans="1:4">
      <c r="A34" s="294"/>
      <c r="B34" s="291"/>
      <c r="C34" s="289" t="s">
        <v>170</v>
      </c>
      <c r="D34" s="295"/>
    </row>
    <row r="35" ht="17.25" customHeight="1" spans="1:4">
      <c r="A35" s="296" t="s">
        <v>171</v>
      </c>
      <c r="B35" s="23">
        <v>7556630</v>
      </c>
      <c r="C35" s="294" t="s">
        <v>73</v>
      </c>
      <c r="D35" s="23">
        <v>7556630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zoomScaleSheetLayoutView="60" workbookViewId="0">
      <selection activeCell="B14" sqref="B14"/>
    </sheetView>
  </sheetViews>
  <sheetFormatPr defaultColWidth="8.88571428571429" defaultRowHeight="14.25" customHeight="1" outlineLevelCol="6"/>
  <cols>
    <col min="1" max="1" width="20.1333333333333" style="165" customWidth="1"/>
    <col min="2" max="2" width="44" style="165" customWidth="1"/>
    <col min="3" max="3" width="24.2857142857143" style="78" customWidth="1"/>
    <col min="4" max="4" width="16.5714285714286" style="78" customWidth="1"/>
    <col min="5" max="7" width="24.2857142857143" style="78" customWidth="1"/>
    <col min="8" max="8" width="9.13333333333333" style="78" customWidth="1"/>
    <col min="9" max="16384" width="9.13333333333333" style="78"/>
  </cols>
  <sheetData>
    <row r="1" ht="12" customHeight="1" spans="1:6">
      <c r="A1" s="269" t="s">
        <v>172</v>
      </c>
      <c r="D1" s="270"/>
      <c r="F1" s="81"/>
    </row>
    <row r="2" ht="39" customHeight="1" spans="1:7">
      <c r="A2" s="170" t="s">
        <v>6</v>
      </c>
      <c r="B2" s="170"/>
      <c r="C2" s="170"/>
      <c r="D2" s="170"/>
      <c r="E2" s="170"/>
      <c r="F2" s="170"/>
      <c r="G2" s="170"/>
    </row>
    <row r="3" ht="18" customHeight="1" spans="1:7">
      <c r="A3" s="171" t="s">
        <v>22</v>
      </c>
      <c r="F3" s="168"/>
      <c r="G3" s="168" t="s">
        <v>23</v>
      </c>
    </row>
    <row r="4" ht="20.25" customHeight="1" spans="1:7">
      <c r="A4" s="271" t="s">
        <v>173</v>
      </c>
      <c r="B4" s="272"/>
      <c r="C4" s="89" t="s">
        <v>77</v>
      </c>
      <c r="D4" s="89" t="s">
        <v>98</v>
      </c>
      <c r="E4" s="89"/>
      <c r="F4" s="89"/>
      <c r="G4" s="273" t="s">
        <v>99</v>
      </c>
    </row>
    <row r="5" ht="20.25" customHeight="1" spans="1:7">
      <c r="A5" s="175" t="s">
        <v>95</v>
      </c>
      <c r="B5" s="274" t="s">
        <v>96</v>
      </c>
      <c r="C5" s="89"/>
      <c r="D5" s="89" t="s">
        <v>79</v>
      </c>
      <c r="E5" s="89" t="s">
        <v>174</v>
      </c>
      <c r="F5" s="89" t="s">
        <v>175</v>
      </c>
      <c r="G5" s="275"/>
    </row>
    <row r="6" ht="13.5" customHeight="1" spans="1:7">
      <c r="A6" s="186">
        <v>1</v>
      </c>
      <c r="B6" s="186">
        <v>2</v>
      </c>
      <c r="C6" s="276">
        <v>3</v>
      </c>
      <c r="D6" s="276">
        <v>4</v>
      </c>
      <c r="E6" s="276">
        <v>5</v>
      </c>
      <c r="F6" s="276">
        <v>6</v>
      </c>
      <c r="G6" s="186">
        <v>7</v>
      </c>
    </row>
    <row r="7" s="268" customFormat="1" ht="26.4" customHeight="1" spans="1:7">
      <c r="A7" s="277" t="s">
        <v>105</v>
      </c>
      <c r="B7" s="277" t="s">
        <v>106</v>
      </c>
      <c r="C7" s="23">
        <v>135275</v>
      </c>
      <c r="D7" s="23">
        <v>135275</v>
      </c>
      <c r="E7" s="23">
        <v>135275</v>
      </c>
      <c r="F7" s="23"/>
      <c r="G7" s="23"/>
    </row>
    <row r="8" s="268" customFormat="1" ht="26.4" customHeight="1" outlineLevel="1" spans="1:7">
      <c r="A8" s="278" t="s">
        <v>107</v>
      </c>
      <c r="B8" s="278" t="s">
        <v>108</v>
      </c>
      <c r="C8" s="23">
        <v>135275</v>
      </c>
      <c r="D8" s="23">
        <v>135275</v>
      </c>
      <c r="E8" s="23">
        <v>135275</v>
      </c>
      <c r="F8" s="23"/>
      <c r="G8" s="23"/>
    </row>
    <row r="9" s="268" customFormat="1" ht="26.4" customHeight="1" outlineLevel="2" spans="1:7">
      <c r="A9" s="279" t="s">
        <v>109</v>
      </c>
      <c r="B9" s="279" t="s">
        <v>110</v>
      </c>
      <c r="C9" s="23">
        <v>135275</v>
      </c>
      <c r="D9" s="23">
        <v>135275</v>
      </c>
      <c r="E9" s="23">
        <v>135275</v>
      </c>
      <c r="F9" s="23"/>
      <c r="G9" s="23"/>
    </row>
    <row r="10" s="268" customFormat="1" ht="26.4" customHeight="1" spans="1:7">
      <c r="A10" s="277" t="s">
        <v>111</v>
      </c>
      <c r="B10" s="277" t="s">
        <v>112</v>
      </c>
      <c r="C10" s="23">
        <v>121114</v>
      </c>
      <c r="D10" s="23">
        <v>121114</v>
      </c>
      <c r="E10" s="23">
        <v>121114</v>
      </c>
      <c r="F10" s="23"/>
      <c r="G10" s="23"/>
    </row>
    <row r="11" s="268" customFormat="1" ht="26.4" customHeight="1" outlineLevel="1" spans="1:7">
      <c r="A11" s="278" t="s">
        <v>113</v>
      </c>
      <c r="B11" s="278" t="s">
        <v>114</v>
      </c>
      <c r="C11" s="23">
        <v>121114</v>
      </c>
      <c r="D11" s="23">
        <v>121114</v>
      </c>
      <c r="E11" s="23">
        <v>121114</v>
      </c>
      <c r="F11" s="23"/>
      <c r="G11" s="23"/>
    </row>
    <row r="12" s="268" customFormat="1" ht="26.4" customHeight="1" outlineLevel="2" spans="1:7">
      <c r="A12" s="279" t="s">
        <v>115</v>
      </c>
      <c r="B12" s="279" t="s">
        <v>116</v>
      </c>
      <c r="C12" s="23">
        <v>72380</v>
      </c>
      <c r="D12" s="23">
        <v>72380</v>
      </c>
      <c r="E12" s="23">
        <v>72380</v>
      </c>
      <c r="F12" s="23"/>
      <c r="G12" s="23"/>
    </row>
    <row r="13" s="268" customFormat="1" ht="26.4" customHeight="1" outlineLevel="2" spans="1:7">
      <c r="A13" s="279" t="s">
        <v>117</v>
      </c>
      <c r="B13" s="279" t="s">
        <v>118</v>
      </c>
      <c r="C13" s="23">
        <v>47040</v>
      </c>
      <c r="D13" s="23">
        <v>47040</v>
      </c>
      <c r="E13" s="23">
        <v>47040</v>
      </c>
      <c r="F13" s="23"/>
      <c r="G13" s="23"/>
    </row>
    <row r="14" s="268" customFormat="1" ht="26.4" customHeight="1" outlineLevel="2" spans="1:7">
      <c r="A14" s="279" t="s">
        <v>119</v>
      </c>
      <c r="B14" s="279" t="s">
        <v>120</v>
      </c>
      <c r="C14" s="23">
        <v>1694</v>
      </c>
      <c r="D14" s="23">
        <v>1694</v>
      </c>
      <c r="E14" s="23">
        <v>1694</v>
      </c>
      <c r="F14" s="23"/>
      <c r="G14" s="23"/>
    </row>
    <row r="15" s="268" customFormat="1" ht="26.4" customHeight="1" spans="1:7">
      <c r="A15" s="277" t="s">
        <v>121</v>
      </c>
      <c r="B15" s="277" t="s">
        <v>122</v>
      </c>
      <c r="C15" s="23">
        <v>7179761</v>
      </c>
      <c r="D15" s="23">
        <v>1679761</v>
      </c>
      <c r="E15" s="23">
        <v>1601851</v>
      </c>
      <c r="F15" s="23">
        <v>77910</v>
      </c>
      <c r="G15" s="23">
        <v>5500000</v>
      </c>
    </row>
    <row r="16" s="268" customFormat="1" ht="26.4" customHeight="1" outlineLevel="1" spans="1:7">
      <c r="A16" s="278" t="s">
        <v>123</v>
      </c>
      <c r="B16" s="278" t="s">
        <v>124</v>
      </c>
      <c r="C16" s="23">
        <v>7179761</v>
      </c>
      <c r="D16" s="23">
        <v>1679761</v>
      </c>
      <c r="E16" s="23">
        <v>1601851</v>
      </c>
      <c r="F16" s="23">
        <v>77910</v>
      </c>
      <c r="G16" s="23">
        <v>5500000</v>
      </c>
    </row>
    <row r="17" s="268" customFormat="1" ht="26.4" customHeight="1" outlineLevel="2" spans="1:7">
      <c r="A17" s="279" t="s">
        <v>125</v>
      </c>
      <c r="B17" s="279" t="s">
        <v>126</v>
      </c>
      <c r="C17" s="23">
        <v>5500000</v>
      </c>
      <c r="D17" s="23"/>
      <c r="E17" s="23"/>
      <c r="F17" s="23"/>
      <c r="G17" s="23">
        <v>5500000</v>
      </c>
    </row>
    <row r="18" s="268" customFormat="1" ht="26.4" customHeight="1" outlineLevel="2" spans="1:7">
      <c r="A18" s="279" t="s">
        <v>127</v>
      </c>
      <c r="B18" s="279" t="s">
        <v>128</v>
      </c>
      <c r="C18" s="23">
        <v>1679761</v>
      </c>
      <c r="D18" s="23">
        <v>1679761</v>
      </c>
      <c r="E18" s="23">
        <v>1601851</v>
      </c>
      <c r="F18" s="23">
        <v>77910</v>
      </c>
      <c r="G18" s="23"/>
    </row>
    <row r="19" s="268" customFormat="1" ht="26.4" customHeight="1" spans="1:7">
      <c r="A19" s="277" t="s">
        <v>129</v>
      </c>
      <c r="B19" s="277" t="s">
        <v>130</v>
      </c>
      <c r="C19" s="23">
        <v>120480</v>
      </c>
      <c r="D19" s="23">
        <v>120480</v>
      </c>
      <c r="E19" s="23">
        <v>120480</v>
      </c>
      <c r="F19" s="23"/>
      <c r="G19" s="23"/>
    </row>
    <row r="20" s="268" customFormat="1" ht="26.4" customHeight="1" outlineLevel="1" spans="1:7">
      <c r="A20" s="278" t="s">
        <v>131</v>
      </c>
      <c r="B20" s="278" t="s">
        <v>132</v>
      </c>
      <c r="C20" s="23">
        <v>120480</v>
      </c>
      <c r="D20" s="23">
        <v>120480</v>
      </c>
      <c r="E20" s="23">
        <v>120480</v>
      </c>
      <c r="F20" s="23"/>
      <c r="G20" s="23"/>
    </row>
    <row r="21" s="268" customFormat="1" ht="26.4" customHeight="1" outlineLevel="2" spans="1:7">
      <c r="A21" s="279" t="s">
        <v>133</v>
      </c>
      <c r="B21" s="279" t="s">
        <v>134</v>
      </c>
      <c r="C21" s="23">
        <v>120480</v>
      </c>
      <c r="D21" s="23">
        <v>120480</v>
      </c>
      <c r="E21" s="23">
        <v>120480</v>
      </c>
      <c r="F21" s="23"/>
      <c r="G21" s="23"/>
    </row>
    <row r="22" s="268" customFormat="1" ht="24.9" customHeight="1" spans="1:7">
      <c r="A22" s="240" t="s">
        <v>135</v>
      </c>
      <c r="B22" s="240"/>
      <c r="C22" s="23">
        <v>7556630</v>
      </c>
      <c r="D22" s="23">
        <v>2056630</v>
      </c>
      <c r="E22" s="23">
        <v>1978720</v>
      </c>
      <c r="F22" s="23">
        <v>77910</v>
      </c>
      <c r="G22" s="23">
        <v>5500000</v>
      </c>
    </row>
  </sheetData>
  <mergeCells count="7">
    <mergeCell ref="A2:G2"/>
    <mergeCell ref="A3:E3"/>
    <mergeCell ref="A4:B4"/>
    <mergeCell ref="D4:F4"/>
    <mergeCell ref="A22:B2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zoomScaleSheetLayoutView="60" workbookViewId="0">
      <selection activeCell="F28" sqref="F28"/>
    </sheetView>
  </sheetViews>
  <sheetFormatPr defaultColWidth="8.88571428571429" defaultRowHeight="14.25" outlineLevelRow="6" outlineLevelCol="5"/>
  <cols>
    <col min="1" max="2" width="27.4285714285714" style="254" customWidth="1"/>
    <col min="3" max="3" width="17.2857142857143" style="255" customWidth="1"/>
    <col min="4" max="5" width="26.2857142857143" style="256" customWidth="1"/>
    <col min="6" max="6" width="18.7142857142857" style="256" customWidth="1"/>
    <col min="7" max="7" width="9.13333333333333" style="78" customWidth="1"/>
    <col min="8" max="16384" width="9.13333333333333" style="78"/>
  </cols>
  <sheetData>
    <row r="1" ht="12" customHeight="1" spans="1:5">
      <c r="A1" s="257" t="s">
        <v>176</v>
      </c>
      <c r="B1" s="258"/>
      <c r="C1" s="127"/>
      <c r="D1" s="78"/>
      <c r="E1" s="78"/>
    </row>
    <row r="2" ht="25.5" customHeight="1" spans="1:6">
      <c r="A2" s="259" t="s">
        <v>7</v>
      </c>
      <c r="B2" s="259"/>
      <c r="C2" s="259"/>
      <c r="D2" s="259"/>
      <c r="E2" s="259"/>
      <c r="F2" s="259"/>
    </row>
    <row r="3" ht="15.75" customHeight="1" spans="1:6">
      <c r="A3" s="171" t="s">
        <v>22</v>
      </c>
      <c r="B3" s="258"/>
      <c r="C3" s="127"/>
      <c r="D3" s="78"/>
      <c r="E3" s="78"/>
      <c r="F3" s="260" t="s">
        <v>177</v>
      </c>
    </row>
    <row r="4" s="253" customFormat="1" ht="19.5" customHeight="1" spans="1:6">
      <c r="A4" s="261" t="s">
        <v>178</v>
      </c>
      <c r="B4" s="86" t="s">
        <v>179</v>
      </c>
      <c r="C4" s="87" t="s">
        <v>180</v>
      </c>
      <c r="D4" s="88"/>
      <c r="E4" s="173"/>
      <c r="F4" s="86" t="s">
        <v>181</v>
      </c>
    </row>
    <row r="5" s="253" customFormat="1" ht="19.5" customHeight="1" spans="1:6">
      <c r="A5" s="106"/>
      <c r="B5" s="90"/>
      <c r="C5" s="107" t="s">
        <v>79</v>
      </c>
      <c r="D5" s="107" t="s">
        <v>182</v>
      </c>
      <c r="E5" s="107" t="s">
        <v>183</v>
      </c>
      <c r="F5" s="90"/>
    </row>
    <row r="6" s="253" customFormat="1" ht="18.75" customHeight="1" spans="1:6">
      <c r="A6" s="262">
        <v>1</v>
      </c>
      <c r="B6" s="262">
        <v>2</v>
      </c>
      <c r="C6" s="263">
        <v>3</v>
      </c>
      <c r="D6" s="262">
        <v>4</v>
      </c>
      <c r="E6" s="262">
        <v>5</v>
      </c>
      <c r="F6" s="262">
        <v>6</v>
      </c>
    </row>
    <row r="7" ht="18.75" customHeight="1" spans="1:6">
      <c r="A7" s="264" t="s">
        <v>184</v>
      </c>
      <c r="B7" s="265"/>
      <c r="C7" s="266">
        <v>0</v>
      </c>
      <c r="D7" s="267">
        <v>0</v>
      </c>
      <c r="E7" s="267">
        <v>0</v>
      </c>
      <c r="F7" s="267">
        <v>0</v>
      </c>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zoomScaleSheetLayoutView="60" topLeftCell="E1" workbookViewId="0">
      <selection activeCell="K16" sqref="K16"/>
    </sheetView>
  </sheetViews>
  <sheetFormatPr defaultColWidth="8.88571428571429" defaultRowHeight="14.25" customHeight="1"/>
  <cols>
    <col min="1" max="1" width="12.5714285714286" style="78" customWidth="1"/>
    <col min="2" max="4" width="14.847619047619" style="165" customWidth="1"/>
    <col min="5" max="6" width="15.1333333333333" style="165"/>
    <col min="7" max="8" width="14.2857142857143" style="165" customWidth="1"/>
    <col min="9" max="24" width="12.1333333333333" style="127" customWidth="1"/>
    <col min="25" max="25" width="9.13333333333333" style="78" customWidth="1"/>
    <col min="26" max="16384" width="9.13333333333333" style="78"/>
  </cols>
  <sheetData>
    <row r="1" ht="12" customHeight="1" spans="1:1">
      <c r="A1" s="244" t="s">
        <v>185</v>
      </c>
    </row>
    <row r="2" ht="39" customHeight="1" spans="1:24">
      <c r="A2" s="245" t="s">
        <v>8</v>
      </c>
      <c r="B2" s="245"/>
      <c r="C2" s="245"/>
      <c r="D2" s="245"/>
      <c r="E2" s="245"/>
      <c r="F2" s="245"/>
      <c r="G2" s="245"/>
      <c r="H2" s="245"/>
      <c r="I2" s="245"/>
      <c r="J2" s="245"/>
      <c r="K2" s="245"/>
      <c r="L2" s="245"/>
      <c r="M2" s="245"/>
      <c r="N2" s="245"/>
      <c r="O2" s="245"/>
      <c r="P2" s="245"/>
      <c r="Q2" s="245"/>
      <c r="R2" s="245"/>
      <c r="S2" s="245"/>
      <c r="T2" s="245"/>
      <c r="U2" s="245"/>
      <c r="V2" s="245"/>
      <c r="W2" s="245"/>
      <c r="X2" s="245"/>
    </row>
    <row r="3" ht="18" customHeight="1" spans="1:24">
      <c r="A3" s="246" t="s">
        <v>22</v>
      </c>
      <c r="B3" s="246"/>
      <c r="C3" s="246"/>
      <c r="D3" s="246"/>
      <c r="E3" s="246"/>
      <c r="F3" s="246"/>
      <c r="G3" s="246"/>
      <c r="H3" s="246"/>
      <c r="I3" s="246"/>
      <c r="J3" s="246"/>
      <c r="K3" s="78"/>
      <c r="L3" s="78"/>
      <c r="M3" s="78"/>
      <c r="N3" s="78"/>
      <c r="O3" s="78"/>
      <c r="P3" s="78"/>
      <c r="Q3" s="78"/>
      <c r="X3" s="252" t="s">
        <v>23</v>
      </c>
    </row>
    <row r="4" ht="13.5" spans="1:24">
      <c r="A4" s="201" t="s">
        <v>186</v>
      </c>
      <c r="B4" s="201" t="s">
        <v>187</v>
      </c>
      <c r="C4" s="201" t="s">
        <v>188</v>
      </c>
      <c r="D4" s="201" t="s">
        <v>189</v>
      </c>
      <c r="E4" s="201" t="s">
        <v>190</v>
      </c>
      <c r="F4" s="201" t="s">
        <v>191</v>
      </c>
      <c r="G4" s="201" t="s">
        <v>192</v>
      </c>
      <c r="H4" s="201" t="s">
        <v>193</v>
      </c>
      <c r="I4" s="113" t="s">
        <v>194</v>
      </c>
      <c r="J4" s="113"/>
      <c r="K4" s="113"/>
      <c r="L4" s="113"/>
      <c r="M4" s="113"/>
      <c r="N4" s="113"/>
      <c r="O4" s="113"/>
      <c r="P4" s="113"/>
      <c r="Q4" s="113"/>
      <c r="R4" s="113"/>
      <c r="S4" s="113"/>
      <c r="T4" s="113"/>
      <c r="U4" s="113"/>
      <c r="V4" s="113"/>
      <c r="W4" s="113"/>
      <c r="X4" s="113"/>
    </row>
    <row r="5" ht="13.5" spans="1:24">
      <c r="A5" s="201"/>
      <c r="B5" s="201"/>
      <c r="C5" s="201"/>
      <c r="D5" s="201"/>
      <c r="E5" s="201"/>
      <c r="F5" s="201"/>
      <c r="G5" s="201"/>
      <c r="H5" s="201"/>
      <c r="I5" s="113" t="s">
        <v>195</v>
      </c>
      <c r="J5" s="113" t="s">
        <v>196</v>
      </c>
      <c r="K5" s="113"/>
      <c r="L5" s="113"/>
      <c r="M5" s="113"/>
      <c r="N5" s="113"/>
      <c r="O5" s="89" t="s">
        <v>197</v>
      </c>
      <c r="P5" s="89"/>
      <c r="Q5" s="89"/>
      <c r="R5" s="113" t="s">
        <v>83</v>
      </c>
      <c r="S5" s="113" t="s">
        <v>84</v>
      </c>
      <c r="T5" s="113"/>
      <c r="U5" s="113"/>
      <c r="V5" s="113"/>
      <c r="W5" s="113"/>
      <c r="X5" s="113"/>
    </row>
    <row r="6" ht="13.5" customHeight="1" spans="1:24">
      <c r="A6" s="201"/>
      <c r="B6" s="201"/>
      <c r="C6" s="201"/>
      <c r="D6" s="201"/>
      <c r="E6" s="201"/>
      <c r="F6" s="201"/>
      <c r="G6" s="201"/>
      <c r="H6" s="201"/>
      <c r="I6" s="113"/>
      <c r="J6" s="114" t="s">
        <v>198</v>
      </c>
      <c r="K6" s="113" t="s">
        <v>199</v>
      </c>
      <c r="L6" s="113" t="s">
        <v>200</v>
      </c>
      <c r="M6" s="113" t="s">
        <v>201</v>
      </c>
      <c r="N6" s="113" t="s">
        <v>202</v>
      </c>
      <c r="O6" s="249" t="s">
        <v>80</v>
      </c>
      <c r="P6" s="249" t="s">
        <v>81</v>
      </c>
      <c r="Q6" s="249" t="s">
        <v>82</v>
      </c>
      <c r="R6" s="113"/>
      <c r="S6" s="113" t="s">
        <v>79</v>
      </c>
      <c r="T6" s="113" t="s">
        <v>86</v>
      </c>
      <c r="U6" s="113" t="s">
        <v>87</v>
      </c>
      <c r="V6" s="113" t="s">
        <v>88</v>
      </c>
      <c r="W6" s="113" t="s">
        <v>89</v>
      </c>
      <c r="X6" s="113" t="s">
        <v>90</v>
      </c>
    </row>
    <row r="7" ht="12.75" spans="1:24">
      <c r="A7" s="201"/>
      <c r="B7" s="201"/>
      <c r="C7" s="201"/>
      <c r="D7" s="201"/>
      <c r="E7" s="201"/>
      <c r="F7" s="201"/>
      <c r="G7" s="201"/>
      <c r="H7" s="201"/>
      <c r="I7" s="113"/>
      <c r="J7" s="117"/>
      <c r="K7" s="113"/>
      <c r="L7" s="113"/>
      <c r="M7" s="113"/>
      <c r="N7" s="113"/>
      <c r="O7" s="250"/>
      <c r="P7" s="250"/>
      <c r="Q7" s="250"/>
      <c r="R7" s="113"/>
      <c r="S7" s="113"/>
      <c r="T7" s="113"/>
      <c r="U7" s="113"/>
      <c r="V7" s="113"/>
      <c r="W7" s="113"/>
      <c r="X7" s="113"/>
    </row>
    <row r="8" ht="13.5" customHeight="1" spans="1:24">
      <c r="A8" s="247">
        <v>1</v>
      </c>
      <c r="B8" s="247">
        <v>2</v>
      </c>
      <c r="C8" s="247">
        <v>3</v>
      </c>
      <c r="D8" s="247">
        <v>4</v>
      </c>
      <c r="E8" s="247">
        <v>5</v>
      </c>
      <c r="F8" s="247">
        <v>6</v>
      </c>
      <c r="G8" s="247">
        <v>7</v>
      </c>
      <c r="H8" s="247">
        <v>8</v>
      </c>
      <c r="I8" s="247">
        <v>9</v>
      </c>
      <c r="J8" s="247">
        <v>10</v>
      </c>
      <c r="K8" s="247">
        <v>11</v>
      </c>
      <c r="L8" s="247">
        <v>12</v>
      </c>
      <c r="M8" s="247">
        <v>13</v>
      </c>
      <c r="N8" s="247">
        <v>14</v>
      </c>
      <c r="O8" s="247">
        <v>15</v>
      </c>
      <c r="P8" s="247">
        <v>16</v>
      </c>
      <c r="Q8" s="247">
        <v>17</v>
      </c>
      <c r="R8" s="247">
        <v>18</v>
      </c>
      <c r="S8" s="247">
        <v>19</v>
      </c>
      <c r="T8" s="247">
        <v>20</v>
      </c>
      <c r="U8" s="247">
        <v>21</v>
      </c>
      <c r="V8" s="247">
        <v>22</v>
      </c>
      <c r="W8" s="247">
        <v>23</v>
      </c>
      <c r="X8" s="247">
        <v>24</v>
      </c>
    </row>
    <row r="9" s="188" customFormat="1" ht="25.5" customHeight="1" spans="1:24">
      <c r="A9" s="236" t="s">
        <v>92</v>
      </c>
      <c r="B9" s="236"/>
      <c r="C9" s="236"/>
      <c r="D9" s="236"/>
      <c r="E9" s="236"/>
      <c r="F9" s="236"/>
      <c r="G9" s="236"/>
      <c r="H9" s="23">
        <v>2056630</v>
      </c>
      <c r="I9" s="23">
        <v>2056630</v>
      </c>
      <c r="J9" s="23"/>
      <c r="K9" s="23"/>
      <c r="L9" s="23"/>
      <c r="M9" s="23">
        <v>2056630</v>
      </c>
      <c r="N9" s="23"/>
      <c r="O9" s="23"/>
      <c r="P9" s="23"/>
      <c r="Q9" s="23"/>
      <c r="R9" s="23"/>
      <c r="S9" s="23"/>
      <c r="T9" s="23"/>
      <c r="U9" s="23"/>
      <c r="V9" s="23"/>
      <c r="W9" s="23"/>
      <c r="X9" s="23"/>
    </row>
    <row r="10" s="188" customFormat="1" ht="25.5" customHeight="1" outlineLevel="1" spans="1:24">
      <c r="A10" s="248" t="s">
        <v>92</v>
      </c>
      <c r="B10" s="236" t="s">
        <v>203</v>
      </c>
      <c r="C10" s="236" t="s">
        <v>204</v>
      </c>
      <c r="D10" s="236" t="s">
        <v>127</v>
      </c>
      <c r="E10" s="236" t="s">
        <v>128</v>
      </c>
      <c r="F10" s="236" t="s">
        <v>205</v>
      </c>
      <c r="G10" s="236" t="s">
        <v>206</v>
      </c>
      <c r="H10" s="23">
        <v>341988</v>
      </c>
      <c r="I10" s="23">
        <v>341988</v>
      </c>
      <c r="J10" s="251"/>
      <c r="K10" s="251"/>
      <c r="L10" s="251"/>
      <c r="M10" s="23">
        <v>341988</v>
      </c>
      <c r="N10" s="251"/>
      <c r="O10" s="251"/>
      <c r="P10" s="251"/>
      <c r="Q10" s="251"/>
      <c r="R10" s="23"/>
      <c r="S10" s="23"/>
      <c r="T10" s="23"/>
      <c r="U10" s="23"/>
      <c r="V10" s="23"/>
      <c r="W10" s="23"/>
      <c r="X10" s="23"/>
    </row>
    <row r="11" s="188" customFormat="1" ht="25.5" customHeight="1" outlineLevel="1" spans="1:24">
      <c r="A11" s="248" t="s">
        <v>92</v>
      </c>
      <c r="B11" s="236" t="s">
        <v>203</v>
      </c>
      <c r="C11" s="236" t="s">
        <v>204</v>
      </c>
      <c r="D11" s="236" t="s">
        <v>127</v>
      </c>
      <c r="E11" s="236" t="s">
        <v>128</v>
      </c>
      <c r="F11" s="236" t="s">
        <v>207</v>
      </c>
      <c r="G11" s="236" t="s">
        <v>208</v>
      </c>
      <c r="H11" s="23">
        <v>60</v>
      </c>
      <c r="I11" s="23">
        <v>60</v>
      </c>
      <c r="J11" s="251"/>
      <c r="K11" s="251"/>
      <c r="L11" s="251"/>
      <c r="M11" s="23">
        <v>60</v>
      </c>
      <c r="N11" s="251"/>
      <c r="O11" s="251"/>
      <c r="P11" s="251"/>
      <c r="Q11" s="251"/>
      <c r="R11" s="23"/>
      <c r="S11" s="23"/>
      <c r="T11" s="23"/>
      <c r="U11" s="23"/>
      <c r="V11" s="23"/>
      <c r="W11" s="23"/>
      <c r="X11" s="23"/>
    </row>
    <row r="12" s="188" customFormat="1" ht="25.5" customHeight="1" outlineLevel="1" spans="1:24">
      <c r="A12" s="248" t="s">
        <v>92</v>
      </c>
      <c r="B12" s="236" t="s">
        <v>203</v>
      </c>
      <c r="C12" s="236" t="s">
        <v>204</v>
      </c>
      <c r="D12" s="236" t="s">
        <v>127</v>
      </c>
      <c r="E12" s="236" t="s">
        <v>128</v>
      </c>
      <c r="F12" s="236" t="s">
        <v>209</v>
      </c>
      <c r="G12" s="236" t="s">
        <v>210</v>
      </c>
      <c r="H12" s="23">
        <v>28499</v>
      </c>
      <c r="I12" s="23">
        <v>28499</v>
      </c>
      <c r="J12" s="251"/>
      <c r="K12" s="251"/>
      <c r="L12" s="251"/>
      <c r="M12" s="23">
        <v>28499</v>
      </c>
      <c r="N12" s="251"/>
      <c r="O12" s="251"/>
      <c r="P12" s="251"/>
      <c r="Q12" s="251"/>
      <c r="R12" s="23"/>
      <c r="S12" s="23"/>
      <c r="T12" s="23"/>
      <c r="U12" s="23"/>
      <c r="V12" s="23"/>
      <c r="W12" s="23"/>
      <c r="X12" s="23"/>
    </row>
    <row r="13" s="188" customFormat="1" ht="25.5" customHeight="1" outlineLevel="1" spans="1:24">
      <c r="A13" s="248" t="s">
        <v>92</v>
      </c>
      <c r="B13" s="236" t="s">
        <v>203</v>
      </c>
      <c r="C13" s="236" t="s">
        <v>204</v>
      </c>
      <c r="D13" s="236" t="s">
        <v>127</v>
      </c>
      <c r="E13" s="236" t="s">
        <v>128</v>
      </c>
      <c r="F13" s="236" t="s">
        <v>211</v>
      </c>
      <c r="G13" s="236" t="s">
        <v>212</v>
      </c>
      <c r="H13" s="23">
        <v>398784</v>
      </c>
      <c r="I13" s="23">
        <v>398784</v>
      </c>
      <c r="J13" s="251"/>
      <c r="K13" s="251"/>
      <c r="L13" s="251"/>
      <c r="M13" s="23">
        <v>398784</v>
      </c>
      <c r="N13" s="251"/>
      <c r="O13" s="251"/>
      <c r="P13" s="251"/>
      <c r="Q13" s="251"/>
      <c r="R13" s="23"/>
      <c r="S13" s="23"/>
      <c r="T13" s="23"/>
      <c r="U13" s="23"/>
      <c r="V13" s="23"/>
      <c r="W13" s="23"/>
      <c r="X13" s="23"/>
    </row>
    <row r="14" s="188" customFormat="1" ht="25.5" customHeight="1" outlineLevel="1" spans="1:24">
      <c r="A14" s="248" t="s">
        <v>92</v>
      </c>
      <c r="B14" s="236" t="s">
        <v>213</v>
      </c>
      <c r="C14" s="236" t="s">
        <v>214</v>
      </c>
      <c r="D14" s="236" t="s">
        <v>109</v>
      </c>
      <c r="E14" s="236" t="s">
        <v>110</v>
      </c>
      <c r="F14" s="236" t="s">
        <v>215</v>
      </c>
      <c r="G14" s="236" t="s">
        <v>216</v>
      </c>
      <c r="H14" s="23">
        <v>135275</v>
      </c>
      <c r="I14" s="23">
        <v>135275</v>
      </c>
      <c r="J14" s="251"/>
      <c r="K14" s="251"/>
      <c r="L14" s="251"/>
      <c r="M14" s="23">
        <v>135275</v>
      </c>
      <c r="N14" s="251"/>
      <c r="O14" s="251"/>
      <c r="P14" s="251"/>
      <c r="Q14" s="251"/>
      <c r="R14" s="23"/>
      <c r="S14" s="23"/>
      <c r="T14" s="23"/>
      <c r="U14" s="23"/>
      <c r="V14" s="23"/>
      <c r="W14" s="23"/>
      <c r="X14" s="23"/>
    </row>
    <row r="15" s="188" customFormat="1" ht="25.5" customHeight="1" outlineLevel="1" spans="1:24">
      <c r="A15" s="248" t="s">
        <v>92</v>
      </c>
      <c r="B15" s="236" t="s">
        <v>213</v>
      </c>
      <c r="C15" s="236" t="s">
        <v>214</v>
      </c>
      <c r="D15" s="236" t="s">
        <v>115</v>
      </c>
      <c r="E15" s="236" t="s">
        <v>116</v>
      </c>
      <c r="F15" s="236" t="s">
        <v>217</v>
      </c>
      <c r="G15" s="236" t="s">
        <v>218</v>
      </c>
      <c r="H15" s="23">
        <v>72380</v>
      </c>
      <c r="I15" s="23">
        <v>72380</v>
      </c>
      <c r="J15" s="251"/>
      <c r="K15" s="251"/>
      <c r="L15" s="251"/>
      <c r="M15" s="23">
        <v>72380</v>
      </c>
      <c r="N15" s="251"/>
      <c r="O15" s="251"/>
      <c r="P15" s="251"/>
      <c r="Q15" s="251"/>
      <c r="R15" s="23"/>
      <c r="S15" s="23"/>
      <c r="T15" s="23"/>
      <c r="U15" s="23"/>
      <c r="V15" s="23"/>
      <c r="W15" s="23"/>
      <c r="X15" s="23"/>
    </row>
    <row r="16" s="188" customFormat="1" ht="25.5" customHeight="1" outlineLevel="1" spans="1:24">
      <c r="A16" s="248" t="s">
        <v>92</v>
      </c>
      <c r="B16" s="236" t="s">
        <v>213</v>
      </c>
      <c r="C16" s="236" t="s">
        <v>214</v>
      </c>
      <c r="D16" s="236" t="s">
        <v>117</v>
      </c>
      <c r="E16" s="236" t="s">
        <v>118</v>
      </c>
      <c r="F16" s="236" t="s">
        <v>219</v>
      </c>
      <c r="G16" s="236" t="s">
        <v>220</v>
      </c>
      <c r="H16" s="23">
        <v>47040</v>
      </c>
      <c r="I16" s="23">
        <v>47040</v>
      </c>
      <c r="J16" s="251"/>
      <c r="K16" s="251"/>
      <c r="L16" s="251"/>
      <c r="M16" s="23">
        <v>47040</v>
      </c>
      <c r="N16" s="251"/>
      <c r="O16" s="251"/>
      <c r="P16" s="251"/>
      <c r="Q16" s="251"/>
      <c r="R16" s="23"/>
      <c r="S16" s="23"/>
      <c r="T16" s="23"/>
      <c r="U16" s="23"/>
      <c r="V16" s="23"/>
      <c r="W16" s="23"/>
      <c r="X16" s="23"/>
    </row>
    <row r="17" s="188" customFormat="1" ht="25.5" customHeight="1" outlineLevel="1" spans="1:24">
      <c r="A17" s="248" t="s">
        <v>92</v>
      </c>
      <c r="B17" s="236" t="s">
        <v>213</v>
      </c>
      <c r="C17" s="236" t="s">
        <v>214</v>
      </c>
      <c r="D17" s="236" t="s">
        <v>119</v>
      </c>
      <c r="E17" s="236" t="s">
        <v>120</v>
      </c>
      <c r="F17" s="236" t="s">
        <v>221</v>
      </c>
      <c r="G17" s="236" t="s">
        <v>222</v>
      </c>
      <c r="H17" s="23">
        <v>1694</v>
      </c>
      <c r="I17" s="23">
        <v>1694</v>
      </c>
      <c r="J17" s="251"/>
      <c r="K17" s="251"/>
      <c r="L17" s="251"/>
      <c r="M17" s="23">
        <v>1694</v>
      </c>
      <c r="N17" s="251"/>
      <c r="O17" s="251"/>
      <c r="P17" s="251"/>
      <c r="Q17" s="251"/>
      <c r="R17" s="23"/>
      <c r="S17" s="23"/>
      <c r="T17" s="23"/>
      <c r="U17" s="23"/>
      <c r="V17" s="23"/>
      <c r="W17" s="23"/>
      <c r="X17" s="23"/>
    </row>
    <row r="18" s="188" customFormat="1" ht="25.5" customHeight="1" outlineLevel="1" spans="1:24">
      <c r="A18" s="248" t="s">
        <v>92</v>
      </c>
      <c r="B18" s="236" t="s">
        <v>213</v>
      </c>
      <c r="C18" s="236" t="s">
        <v>214</v>
      </c>
      <c r="D18" s="236" t="s">
        <v>127</v>
      </c>
      <c r="E18" s="236" t="s">
        <v>128</v>
      </c>
      <c r="F18" s="236" t="s">
        <v>221</v>
      </c>
      <c r="G18" s="236" t="s">
        <v>222</v>
      </c>
      <c r="H18" s="23">
        <v>5180</v>
      </c>
      <c r="I18" s="23">
        <v>5180</v>
      </c>
      <c r="J18" s="251"/>
      <c r="K18" s="251"/>
      <c r="L18" s="251"/>
      <c r="M18" s="23">
        <v>5180</v>
      </c>
      <c r="N18" s="251"/>
      <c r="O18" s="251"/>
      <c r="P18" s="251"/>
      <c r="Q18" s="251"/>
      <c r="R18" s="23"/>
      <c r="S18" s="23"/>
      <c r="T18" s="23"/>
      <c r="U18" s="23"/>
      <c r="V18" s="23"/>
      <c r="W18" s="23"/>
      <c r="X18" s="23"/>
    </row>
    <row r="19" s="188" customFormat="1" ht="25.5" customHeight="1" outlineLevel="1" spans="1:24">
      <c r="A19" s="248" t="s">
        <v>92</v>
      </c>
      <c r="B19" s="236" t="s">
        <v>223</v>
      </c>
      <c r="C19" s="236" t="s">
        <v>134</v>
      </c>
      <c r="D19" s="236" t="s">
        <v>133</v>
      </c>
      <c r="E19" s="236" t="s">
        <v>134</v>
      </c>
      <c r="F19" s="236" t="s">
        <v>224</v>
      </c>
      <c r="G19" s="236" t="s">
        <v>134</v>
      </c>
      <c r="H19" s="23">
        <v>120480</v>
      </c>
      <c r="I19" s="23">
        <v>120480</v>
      </c>
      <c r="J19" s="251"/>
      <c r="K19" s="251"/>
      <c r="L19" s="251"/>
      <c r="M19" s="23">
        <v>120480</v>
      </c>
      <c r="N19" s="251"/>
      <c r="O19" s="251"/>
      <c r="P19" s="251"/>
      <c r="Q19" s="251"/>
      <c r="R19" s="23"/>
      <c r="S19" s="23"/>
      <c r="T19" s="23"/>
      <c r="U19" s="23"/>
      <c r="V19" s="23"/>
      <c r="W19" s="23"/>
      <c r="X19" s="23"/>
    </row>
    <row r="20" s="188" customFormat="1" ht="25.5" customHeight="1" outlineLevel="1" spans="1:24">
      <c r="A20" s="248" t="s">
        <v>92</v>
      </c>
      <c r="B20" s="236" t="s">
        <v>225</v>
      </c>
      <c r="C20" s="236" t="s">
        <v>226</v>
      </c>
      <c r="D20" s="236" t="s">
        <v>127</v>
      </c>
      <c r="E20" s="236" t="s">
        <v>128</v>
      </c>
      <c r="F20" s="236" t="s">
        <v>227</v>
      </c>
      <c r="G20" s="236" t="s">
        <v>228</v>
      </c>
      <c r="H20" s="23">
        <v>28000</v>
      </c>
      <c r="I20" s="23">
        <v>28000</v>
      </c>
      <c r="J20" s="251"/>
      <c r="K20" s="251"/>
      <c r="L20" s="251"/>
      <c r="M20" s="23">
        <v>28000</v>
      </c>
      <c r="N20" s="251"/>
      <c r="O20" s="251"/>
      <c r="P20" s="251"/>
      <c r="Q20" s="251"/>
      <c r="R20" s="23"/>
      <c r="S20" s="23"/>
      <c r="T20" s="23"/>
      <c r="U20" s="23"/>
      <c r="V20" s="23"/>
      <c r="W20" s="23"/>
      <c r="X20" s="23"/>
    </row>
    <row r="21" s="188" customFormat="1" ht="25.5" customHeight="1" outlineLevel="1" spans="1:24">
      <c r="A21" s="248" t="s">
        <v>92</v>
      </c>
      <c r="B21" s="236" t="s">
        <v>225</v>
      </c>
      <c r="C21" s="236" t="s">
        <v>226</v>
      </c>
      <c r="D21" s="236" t="s">
        <v>127</v>
      </c>
      <c r="E21" s="236" t="s">
        <v>128</v>
      </c>
      <c r="F21" s="236" t="s">
        <v>229</v>
      </c>
      <c r="G21" s="236" t="s">
        <v>230</v>
      </c>
      <c r="H21" s="23">
        <v>1400</v>
      </c>
      <c r="I21" s="23">
        <v>1400</v>
      </c>
      <c r="J21" s="251"/>
      <c r="K21" s="251"/>
      <c r="L21" s="251"/>
      <c r="M21" s="23">
        <v>1400</v>
      </c>
      <c r="N21" s="251"/>
      <c r="O21" s="251"/>
      <c r="P21" s="251"/>
      <c r="Q21" s="251"/>
      <c r="R21" s="23"/>
      <c r="S21" s="23"/>
      <c r="T21" s="23"/>
      <c r="U21" s="23"/>
      <c r="V21" s="23"/>
      <c r="W21" s="23"/>
      <c r="X21" s="23"/>
    </row>
    <row r="22" s="188" customFormat="1" ht="25.5" customHeight="1" outlineLevel="1" spans="1:24">
      <c r="A22" s="248" t="s">
        <v>92</v>
      </c>
      <c r="B22" s="236" t="s">
        <v>225</v>
      </c>
      <c r="C22" s="236" t="s">
        <v>226</v>
      </c>
      <c r="D22" s="236" t="s">
        <v>127</v>
      </c>
      <c r="E22" s="236" t="s">
        <v>128</v>
      </c>
      <c r="F22" s="236" t="s">
        <v>231</v>
      </c>
      <c r="G22" s="236" t="s">
        <v>232</v>
      </c>
      <c r="H22" s="23">
        <v>14000</v>
      </c>
      <c r="I22" s="23">
        <v>14000</v>
      </c>
      <c r="J22" s="251"/>
      <c r="K22" s="251"/>
      <c r="L22" s="251"/>
      <c r="M22" s="23">
        <v>14000</v>
      </c>
      <c r="N22" s="251"/>
      <c r="O22" s="251"/>
      <c r="P22" s="251"/>
      <c r="Q22" s="251"/>
      <c r="R22" s="23"/>
      <c r="S22" s="23"/>
      <c r="T22" s="23"/>
      <c r="U22" s="23"/>
      <c r="V22" s="23"/>
      <c r="W22" s="23"/>
      <c r="X22" s="23"/>
    </row>
    <row r="23" s="188" customFormat="1" ht="25.5" customHeight="1" outlineLevel="1" spans="1:24">
      <c r="A23" s="248" t="s">
        <v>92</v>
      </c>
      <c r="B23" s="236" t="s">
        <v>225</v>
      </c>
      <c r="C23" s="236" t="s">
        <v>226</v>
      </c>
      <c r="D23" s="236" t="s">
        <v>127</v>
      </c>
      <c r="E23" s="236" t="s">
        <v>128</v>
      </c>
      <c r="F23" s="236" t="s">
        <v>233</v>
      </c>
      <c r="G23" s="236" t="s">
        <v>234</v>
      </c>
      <c r="H23" s="23">
        <v>1890</v>
      </c>
      <c r="I23" s="23">
        <v>1890</v>
      </c>
      <c r="J23" s="251"/>
      <c r="K23" s="251"/>
      <c r="L23" s="251"/>
      <c r="M23" s="23">
        <v>1890</v>
      </c>
      <c r="N23" s="251"/>
      <c r="O23" s="251"/>
      <c r="P23" s="251"/>
      <c r="Q23" s="251"/>
      <c r="R23" s="23"/>
      <c r="S23" s="23"/>
      <c r="T23" s="23"/>
      <c r="U23" s="23"/>
      <c r="V23" s="23"/>
      <c r="W23" s="23"/>
      <c r="X23" s="23"/>
    </row>
    <row r="24" s="188" customFormat="1" ht="25.5" customHeight="1" outlineLevel="1" spans="1:24">
      <c r="A24" s="248" t="s">
        <v>92</v>
      </c>
      <c r="B24" s="236" t="s">
        <v>225</v>
      </c>
      <c r="C24" s="236" t="s">
        <v>226</v>
      </c>
      <c r="D24" s="236" t="s">
        <v>127</v>
      </c>
      <c r="E24" s="236" t="s">
        <v>128</v>
      </c>
      <c r="F24" s="236" t="s">
        <v>235</v>
      </c>
      <c r="G24" s="236" t="s">
        <v>236</v>
      </c>
      <c r="H24" s="23">
        <v>6300</v>
      </c>
      <c r="I24" s="23">
        <v>6300</v>
      </c>
      <c r="J24" s="251"/>
      <c r="K24" s="251"/>
      <c r="L24" s="251"/>
      <c r="M24" s="23">
        <v>6300</v>
      </c>
      <c r="N24" s="251"/>
      <c r="O24" s="251"/>
      <c r="P24" s="251"/>
      <c r="Q24" s="251"/>
      <c r="R24" s="23"/>
      <c r="S24" s="23"/>
      <c r="T24" s="23"/>
      <c r="U24" s="23"/>
      <c r="V24" s="23"/>
      <c r="W24" s="23"/>
      <c r="X24" s="23"/>
    </row>
    <row r="25" s="188" customFormat="1" ht="25.5" customHeight="1" outlineLevel="1" spans="1:24">
      <c r="A25" s="248" t="s">
        <v>92</v>
      </c>
      <c r="B25" s="236" t="s">
        <v>225</v>
      </c>
      <c r="C25" s="236" t="s">
        <v>226</v>
      </c>
      <c r="D25" s="236" t="s">
        <v>127</v>
      </c>
      <c r="E25" s="236" t="s">
        <v>128</v>
      </c>
      <c r="F25" s="236" t="s">
        <v>237</v>
      </c>
      <c r="G25" s="236" t="s">
        <v>238</v>
      </c>
      <c r="H25" s="23">
        <v>23800</v>
      </c>
      <c r="I25" s="23">
        <v>23800</v>
      </c>
      <c r="J25" s="251"/>
      <c r="K25" s="251"/>
      <c r="L25" s="251"/>
      <c r="M25" s="23">
        <v>23800</v>
      </c>
      <c r="N25" s="251"/>
      <c r="O25" s="251"/>
      <c r="P25" s="251"/>
      <c r="Q25" s="251"/>
      <c r="R25" s="23"/>
      <c r="S25" s="23"/>
      <c r="T25" s="23"/>
      <c r="U25" s="23"/>
      <c r="V25" s="23"/>
      <c r="W25" s="23"/>
      <c r="X25" s="23"/>
    </row>
    <row r="26" s="188" customFormat="1" ht="25.5" customHeight="1" outlineLevel="1" spans="1:24">
      <c r="A26" s="248" t="s">
        <v>92</v>
      </c>
      <c r="B26" s="236" t="s">
        <v>239</v>
      </c>
      <c r="C26" s="236" t="s">
        <v>240</v>
      </c>
      <c r="D26" s="236" t="s">
        <v>127</v>
      </c>
      <c r="E26" s="236" t="s">
        <v>128</v>
      </c>
      <c r="F26" s="236" t="s">
        <v>241</v>
      </c>
      <c r="G26" s="236" t="s">
        <v>240</v>
      </c>
      <c r="H26" s="23">
        <v>2520</v>
      </c>
      <c r="I26" s="23">
        <v>2520</v>
      </c>
      <c r="J26" s="251"/>
      <c r="K26" s="251"/>
      <c r="L26" s="251"/>
      <c r="M26" s="23">
        <v>2520</v>
      </c>
      <c r="N26" s="251"/>
      <c r="O26" s="251"/>
      <c r="P26" s="251"/>
      <c r="Q26" s="251"/>
      <c r="R26" s="23"/>
      <c r="S26" s="23"/>
      <c r="T26" s="23"/>
      <c r="U26" s="23"/>
      <c r="V26" s="23"/>
      <c r="W26" s="23"/>
      <c r="X26" s="23"/>
    </row>
    <row r="27" s="188" customFormat="1" ht="25.5" customHeight="1" outlineLevel="1" spans="1:24">
      <c r="A27" s="248" t="s">
        <v>92</v>
      </c>
      <c r="B27" s="236" t="s">
        <v>242</v>
      </c>
      <c r="C27" s="236" t="s">
        <v>243</v>
      </c>
      <c r="D27" s="236" t="s">
        <v>127</v>
      </c>
      <c r="E27" s="236" t="s">
        <v>128</v>
      </c>
      <c r="F27" s="236" t="s">
        <v>211</v>
      </c>
      <c r="G27" s="236" t="s">
        <v>212</v>
      </c>
      <c r="H27" s="23">
        <v>271740</v>
      </c>
      <c r="I27" s="23">
        <v>271740</v>
      </c>
      <c r="J27" s="251"/>
      <c r="K27" s="251"/>
      <c r="L27" s="251"/>
      <c r="M27" s="23">
        <v>271740</v>
      </c>
      <c r="N27" s="251"/>
      <c r="O27" s="251"/>
      <c r="P27" s="251"/>
      <c r="Q27" s="251"/>
      <c r="R27" s="23"/>
      <c r="S27" s="23"/>
      <c r="T27" s="23"/>
      <c r="U27" s="23"/>
      <c r="V27" s="23"/>
      <c r="W27" s="23"/>
      <c r="X27" s="23"/>
    </row>
    <row r="28" s="188" customFormat="1" ht="25.5" customHeight="1" outlineLevel="1" spans="1:24">
      <c r="A28" s="248" t="s">
        <v>92</v>
      </c>
      <c r="B28" s="236" t="s">
        <v>244</v>
      </c>
      <c r="C28" s="236" t="s">
        <v>245</v>
      </c>
      <c r="D28" s="236" t="s">
        <v>127</v>
      </c>
      <c r="E28" s="236" t="s">
        <v>128</v>
      </c>
      <c r="F28" s="236" t="s">
        <v>246</v>
      </c>
      <c r="G28" s="236" t="s">
        <v>247</v>
      </c>
      <c r="H28" s="23">
        <v>555600</v>
      </c>
      <c r="I28" s="23">
        <v>555600</v>
      </c>
      <c r="J28" s="251"/>
      <c r="K28" s="251"/>
      <c r="L28" s="251"/>
      <c r="M28" s="23">
        <v>555600</v>
      </c>
      <c r="N28" s="251"/>
      <c r="O28" s="251"/>
      <c r="P28" s="251"/>
      <c r="Q28" s="251"/>
      <c r="R28" s="23"/>
      <c r="S28" s="23"/>
      <c r="T28" s="23"/>
      <c r="U28" s="23"/>
      <c r="V28" s="23"/>
      <c r="W28" s="23"/>
      <c r="X28" s="23"/>
    </row>
    <row r="29" s="188" customFormat="1" ht="26.4" customHeight="1" spans="1:24">
      <c r="A29" s="240" t="s">
        <v>135</v>
      </c>
      <c r="B29" s="240"/>
      <c r="C29" s="240"/>
      <c r="D29" s="240"/>
      <c r="E29" s="240"/>
      <c r="F29" s="240"/>
      <c r="G29" s="240"/>
      <c r="H29" s="23">
        <v>2056630</v>
      </c>
      <c r="I29" s="23">
        <v>2056630</v>
      </c>
      <c r="J29" s="23"/>
      <c r="K29" s="23"/>
      <c r="L29" s="23"/>
      <c r="M29" s="23">
        <v>2056630</v>
      </c>
      <c r="N29" s="23"/>
      <c r="O29" s="23"/>
      <c r="P29" s="23"/>
      <c r="Q29" s="23"/>
      <c r="R29" s="23"/>
      <c r="S29" s="23"/>
      <c r="T29" s="23"/>
      <c r="U29" s="23"/>
      <c r="V29" s="23"/>
      <c r="W29" s="23"/>
      <c r="X29" s="23"/>
    </row>
  </sheetData>
  <mergeCells count="31">
    <mergeCell ref="A2:X2"/>
    <mergeCell ref="A3:J3"/>
    <mergeCell ref="I4:X4"/>
    <mergeCell ref="J5:N5"/>
    <mergeCell ref="O5:Q5"/>
    <mergeCell ref="S5:X5"/>
    <mergeCell ref="A29:G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zoomScaleSheetLayoutView="60" workbookViewId="0">
      <selection activeCell="G24" sqref="G24"/>
    </sheetView>
  </sheetViews>
  <sheetFormatPr defaultColWidth="8.88571428571429" defaultRowHeight="14.25" customHeight="1"/>
  <cols>
    <col min="1" max="1" width="17.8571428571429" style="78" customWidth="1"/>
    <col min="2" max="2" width="10.2857142857143" style="78"/>
    <col min="3" max="3" width="18.2857142857143" style="78" customWidth="1"/>
    <col min="4" max="4" width="15.4285714285714" style="78" customWidth="1"/>
    <col min="5" max="5" width="11.1333333333333" style="78" customWidth="1"/>
    <col min="6" max="6" width="10" style="78" customWidth="1"/>
    <col min="7" max="7" width="9.84761904761905" style="78" customWidth="1"/>
    <col min="8" max="8" width="10.1333333333333" style="78" customWidth="1"/>
    <col min="9" max="11" width="15.7142857142857" style="78" customWidth="1"/>
    <col min="12" max="12" width="10" style="78" customWidth="1"/>
    <col min="13" max="13" width="10.5714285714286" style="78" customWidth="1"/>
    <col min="14" max="14" width="10.2857142857143" style="78" customWidth="1"/>
    <col min="15" max="15" width="10.4285714285714" style="78" customWidth="1"/>
    <col min="16" max="17" width="11.1333333333333" style="78" customWidth="1"/>
    <col min="18" max="18" width="9.13333333333333" style="78" customWidth="1"/>
    <col min="19" max="19" width="10.2857142857143" style="78" customWidth="1"/>
    <col min="20" max="22" width="11.7142857142857" style="78" customWidth="1"/>
    <col min="23" max="23" width="10.2857142857143" style="78" customWidth="1"/>
    <col min="24" max="24" width="9.13333333333333" style="78" customWidth="1"/>
    <col min="25" max="16384" width="9.13333333333333" style="78"/>
  </cols>
  <sheetData>
    <row r="1" ht="13.5" customHeight="1" spans="1:23">
      <c r="A1" s="78" t="s">
        <v>248</v>
      </c>
      <c r="E1" s="238"/>
      <c r="F1" s="238"/>
      <c r="G1" s="238"/>
      <c r="H1" s="238"/>
      <c r="I1" s="80"/>
      <c r="J1" s="80"/>
      <c r="K1" s="80"/>
      <c r="L1" s="80"/>
      <c r="M1" s="80"/>
      <c r="N1" s="80"/>
      <c r="O1" s="80"/>
      <c r="P1" s="80"/>
      <c r="Q1" s="80"/>
      <c r="W1" s="81"/>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71" t="s">
        <v>22</v>
      </c>
      <c r="B3" s="171"/>
      <c r="C3" s="239"/>
      <c r="D3" s="239"/>
      <c r="E3" s="239"/>
      <c r="F3" s="239"/>
      <c r="G3" s="239"/>
      <c r="H3" s="239"/>
      <c r="I3" s="84"/>
      <c r="J3" s="84"/>
      <c r="K3" s="84"/>
      <c r="L3" s="84"/>
      <c r="M3" s="84"/>
      <c r="N3" s="84"/>
      <c r="O3" s="84"/>
      <c r="P3" s="84"/>
      <c r="Q3" s="84"/>
      <c r="W3" s="168" t="s">
        <v>177</v>
      </c>
    </row>
    <row r="4" ht="15.75" customHeight="1" spans="1:23">
      <c r="A4" s="129" t="s">
        <v>249</v>
      </c>
      <c r="B4" s="129" t="s">
        <v>188</v>
      </c>
      <c r="C4" s="129" t="s">
        <v>189</v>
      </c>
      <c r="D4" s="129" t="s">
        <v>250</v>
      </c>
      <c r="E4" s="129" t="s">
        <v>190</v>
      </c>
      <c r="F4" s="129" t="s">
        <v>191</v>
      </c>
      <c r="G4" s="129" t="s">
        <v>251</v>
      </c>
      <c r="H4" s="129" t="s">
        <v>252</v>
      </c>
      <c r="I4" s="129" t="s">
        <v>77</v>
      </c>
      <c r="J4" s="89" t="s">
        <v>253</v>
      </c>
      <c r="K4" s="89"/>
      <c r="L4" s="89"/>
      <c r="M4" s="89"/>
      <c r="N4" s="89" t="s">
        <v>197</v>
      </c>
      <c r="O4" s="89"/>
      <c r="P4" s="89"/>
      <c r="Q4" s="241" t="s">
        <v>83</v>
      </c>
      <c r="R4" s="89" t="s">
        <v>84</v>
      </c>
      <c r="S4" s="89"/>
      <c r="T4" s="89"/>
      <c r="U4" s="89"/>
      <c r="V4" s="89"/>
      <c r="W4" s="89"/>
    </row>
    <row r="5" ht="17.25" customHeight="1" spans="1:23">
      <c r="A5" s="129"/>
      <c r="B5" s="129"/>
      <c r="C5" s="129"/>
      <c r="D5" s="129"/>
      <c r="E5" s="129"/>
      <c r="F5" s="129"/>
      <c r="G5" s="129"/>
      <c r="H5" s="129"/>
      <c r="I5" s="129"/>
      <c r="J5" s="89" t="s">
        <v>80</v>
      </c>
      <c r="K5" s="89"/>
      <c r="L5" s="241" t="s">
        <v>81</v>
      </c>
      <c r="M5" s="241" t="s">
        <v>82</v>
      </c>
      <c r="N5" s="241" t="s">
        <v>80</v>
      </c>
      <c r="O5" s="241" t="s">
        <v>81</v>
      </c>
      <c r="P5" s="241" t="s">
        <v>82</v>
      </c>
      <c r="Q5" s="241"/>
      <c r="R5" s="241" t="s">
        <v>79</v>
      </c>
      <c r="S5" s="241" t="s">
        <v>86</v>
      </c>
      <c r="T5" s="241" t="s">
        <v>254</v>
      </c>
      <c r="U5" s="243" t="s">
        <v>88</v>
      </c>
      <c r="V5" s="241" t="s">
        <v>89</v>
      </c>
      <c r="W5" s="241" t="s">
        <v>90</v>
      </c>
    </row>
    <row r="6" ht="13.5" spans="1:23">
      <c r="A6" s="129"/>
      <c r="B6" s="129"/>
      <c r="C6" s="129"/>
      <c r="D6" s="129"/>
      <c r="E6" s="129"/>
      <c r="F6" s="129"/>
      <c r="G6" s="129"/>
      <c r="H6" s="129"/>
      <c r="I6" s="129"/>
      <c r="J6" s="242" t="s">
        <v>79</v>
      </c>
      <c r="K6" s="242" t="s">
        <v>255</v>
      </c>
      <c r="L6" s="241"/>
      <c r="M6" s="241"/>
      <c r="N6" s="241"/>
      <c r="O6" s="241"/>
      <c r="P6" s="241"/>
      <c r="Q6" s="241"/>
      <c r="R6" s="241"/>
      <c r="S6" s="241"/>
      <c r="T6" s="241"/>
      <c r="U6" s="243"/>
      <c r="V6" s="241"/>
      <c r="W6" s="241"/>
    </row>
    <row r="7" ht="15" customHeight="1" spans="1:23">
      <c r="A7" s="124">
        <v>1</v>
      </c>
      <c r="B7" s="124">
        <v>2</v>
      </c>
      <c r="C7" s="124">
        <v>3</v>
      </c>
      <c r="D7" s="124">
        <v>4</v>
      </c>
      <c r="E7" s="124">
        <v>5</v>
      </c>
      <c r="F7" s="124">
        <v>6</v>
      </c>
      <c r="G7" s="124">
        <v>7</v>
      </c>
      <c r="H7" s="124">
        <v>8</v>
      </c>
      <c r="I7" s="124">
        <v>9</v>
      </c>
      <c r="J7" s="124">
        <v>10</v>
      </c>
      <c r="K7" s="124">
        <v>11</v>
      </c>
      <c r="L7" s="124">
        <v>12</v>
      </c>
      <c r="M7" s="124">
        <v>13</v>
      </c>
      <c r="N7" s="124">
        <v>14</v>
      </c>
      <c r="O7" s="124">
        <v>15</v>
      </c>
      <c r="P7" s="124">
        <v>16</v>
      </c>
      <c r="Q7" s="124">
        <v>17</v>
      </c>
      <c r="R7" s="124">
        <v>18</v>
      </c>
      <c r="S7" s="124">
        <v>19</v>
      </c>
      <c r="T7" s="124">
        <v>20</v>
      </c>
      <c r="U7" s="124">
        <v>21</v>
      </c>
      <c r="V7" s="124">
        <v>22</v>
      </c>
      <c r="W7" s="124">
        <v>23</v>
      </c>
    </row>
    <row r="8" s="188" customFormat="1" ht="24" customHeight="1" spans="1:23">
      <c r="A8" s="236" t="s">
        <v>256</v>
      </c>
      <c r="B8" s="236" t="s">
        <v>257</v>
      </c>
      <c r="C8" s="236" t="s">
        <v>258</v>
      </c>
      <c r="D8" s="236" t="s">
        <v>92</v>
      </c>
      <c r="E8" s="236" t="s">
        <v>125</v>
      </c>
      <c r="F8" s="236" t="s">
        <v>126</v>
      </c>
      <c r="G8" s="236" t="s">
        <v>259</v>
      </c>
      <c r="H8" s="236" t="s">
        <v>260</v>
      </c>
      <c r="I8" s="23">
        <v>5470000</v>
      </c>
      <c r="J8" s="23">
        <v>5470000</v>
      </c>
      <c r="K8" s="23">
        <v>5470000</v>
      </c>
      <c r="L8" s="23"/>
      <c r="M8" s="23"/>
      <c r="N8" s="23"/>
      <c r="O8" s="23"/>
      <c r="P8" s="23"/>
      <c r="Q8" s="23"/>
      <c r="R8" s="23"/>
      <c r="S8" s="23"/>
      <c r="T8" s="23"/>
      <c r="U8" s="23"/>
      <c r="V8" s="23"/>
      <c r="W8" s="23"/>
    </row>
    <row r="9" s="188" customFormat="1" ht="24" customHeight="1" spans="1:23">
      <c r="A9" s="236" t="s">
        <v>261</v>
      </c>
      <c r="B9" s="236" t="s">
        <v>262</v>
      </c>
      <c r="C9" s="236" t="s">
        <v>263</v>
      </c>
      <c r="D9" s="236" t="s">
        <v>92</v>
      </c>
      <c r="E9" s="236" t="s">
        <v>125</v>
      </c>
      <c r="F9" s="236" t="s">
        <v>126</v>
      </c>
      <c r="G9" s="236" t="s">
        <v>259</v>
      </c>
      <c r="H9" s="236" t="s">
        <v>260</v>
      </c>
      <c r="I9" s="23">
        <v>30000</v>
      </c>
      <c r="J9" s="23">
        <v>30000</v>
      </c>
      <c r="K9" s="23">
        <v>30000</v>
      </c>
      <c r="L9" s="23"/>
      <c r="M9" s="23"/>
      <c r="N9" s="23"/>
      <c r="O9" s="23"/>
      <c r="P9" s="23"/>
      <c r="Q9" s="23"/>
      <c r="R9" s="23"/>
      <c r="S9" s="23"/>
      <c r="T9" s="23"/>
      <c r="U9" s="23"/>
      <c r="V9" s="23"/>
      <c r="W9" s="23"/>
    </row>
    <row r="10" s="188" customFormat="1" ht="25.65" customHeight="1" spans="1:23">
      <c r="A10" s="240" t="s">
        <v>135</v>
      </c>
      <c r="B10" s="240"/>
      <c r="C10" s="240"/>
      <c r="D10" s="240"/>
      <c r="E10" s="240"/>
      <c r="F10" s="240"/>
      <c r="G10" s="240"/>
      <c r="H10" s="240"/>
      <c r="I10" s="23">
        <v>5500000</v>
      </c>
      <c r="J10" s="23">
        <v>5500000</v>
      </c>
      <c r="K10" s="23">
        <v>5500000</v>
      </c>
      <c r="L10" s="23"/>
      <c r="M10" s="23"/>
      <c r="N10" s="23"/>
      <c r="O10" s="23"/>
      <c r="P10" s="23"/>
      <c r="Q10" s="23"/>
      <c r="R10" s="23"/>
      <c r="S10" s="23"/>
      <c r="T10" s="23"/>
      <c r="U10" s="23"/>
      <c r="V10" s="23"/>
      <c r="W10" s="23"/>
    </row>
  </sheetData>
  <mergeCells count="28">
    <mergeCell ref="A2:W2"/>
    <mergeCell ref="A3:H3"/>
    <mergeCell ref="J4:M4"/>
    <mergeCell ref="N4:P4"/>
    <mergeCell ref="R4:W4"/>
    <mergeCell ref="J5:K5"/>
    <mergeCell ref="A10:H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2026-03-26T01:49:22Z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2104D3AFF54A4E599A772EFF6B13A8EE_13</vt:lpwstr>
  </property>
</Properties>
</file>