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68" firstSheet="7" activeTab="14"/>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<sst xmlns="http://schemas.openxmlformats.org/spreadsheetml/2006/main" count="3715" uniqueCount="1024">
  <si>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</si>
  <si>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</si>
  <si>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</si>
  <si>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</si>
  <si>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</si>
  <si>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</si>
  <si>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</si>
  <si>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</si>
  <si>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</si>
  <si>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</si>
  <si>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</si>
  <si>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</si>
  <si>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</si>
  <si>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</si>
  <si>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</si>
  <si>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</si>
  <si>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</si>
  <si>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</si>
  <si>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</si>
  <si>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</si>
  <si>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</si>
  <si>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</si>
  <si>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单位名称：安宁市市场监督管理局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</si>
  <si>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</si>
  <si>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</si>
  <si>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</si>
  <si>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</si>
  <si>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</si>
  <si>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</si>
  <si>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</si>
  <si>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</si>
  <si>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</si>
  <si>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</si>
  <si>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</si>
  <si>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</si>
  <si>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</si>
  <si>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</si>
  <si>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</si>
  <si>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</si>
  <si>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</si>
  <si>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</si>
  <si>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</si>
  <si>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</si>
  <si>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</si>
  <si>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</si>
  <si>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</si>
  <si>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</si>
  <si>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</si>
  <si>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</si>
  <si>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</si>
  <si>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</si>
  <si>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</si>
  <si>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</si>
  <si>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</si>
  <si>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</si>
  <si>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</si>
  <si>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</si>
  <si>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</si>
  <si>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</si>
  <si>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</si>
  <si>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</si>
  <si>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</si>
  <si>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</si>
  <si>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</si>
  <si>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</si>
  <si>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</si>
  <si>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</si>
  <si>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</si>
  <si>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</si>
  <si>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</si>
  <si>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</si>
  <si>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</si>
  <si>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</si>
  <si>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</si>
  <si>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</si>
  <si>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</si>
  <si>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</si>
  <si>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</si>
  <si>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</si>
  <si>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</si>
  <si>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</si>
  <si>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</si>
  <si>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</si>
  <si>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</si>
  <si>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</si>
  <si>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</si>
  <si>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</si>
  <si>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</si>
  <si>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</si>
  <si>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</si>
  <si>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</si>
  <si>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安宁市市场监督管理局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</si>
  <si>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</si>
  <si>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</si>
  <si>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</si>
  <si>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</si>
  <si>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</si>
  <si>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</si>
  <si>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</si>
  <si>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</si>
  <si>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</si>
  <si>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</si>
  <si>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</si>
  <si>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</si>
  <si>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</si>
  <si>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</si>
  <si>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20114</t>
  </si>
  <si>
    <t>知识产权事务</t>
  </si>
  <si>
    <t>2011499</t>
  </si>
  <si>
    <t>其他知识产权事务支出</t>
  </si>
  <si>
    <t>20136</t>
  </si>
  <si>
    <t>其他共产党事务支出</t>
  </si>
  <si>
    <t>2013699</t>
  </si>
  <si>
    <t>20138</t>
  </si>
  <si>
    <t>市场监督管理事务</t>
  </si>
  <si>
    <t>2013801</t>
  </si>
  <si>
    <t>行政运行</t>
  </si>
  <si>
    <t>2013804</t>
  </si>
  <si>
    <t>经营主体管理</t>
  </si>
  <si>
    <t>2013805</t>
  </si>
  <si>
    <t>市场秩序执法</t>
  </si>
  <si>
    <t>2013808</t>
  </si>
  <si>
    <t>信息化建设</t>
  </si>
  <si>
    <t>2013812</t>
  </si>
  <si>
    <t>药品事务</t>
  </si>
  <si>
    <t>2013815</t>
  </si>
  <si>
    <t>质量安全监管</t>
  </si>
  <si>
    <t>2013816</t>
  </si>
  <si>
    <t>食品安全监管</t>
  </si>
  <si>
    <t>2013850</t>
  </si>
  <si>
    <t>事业运行</t>
  </si>
  <si>
    <t>2013899</t>
  </si>
  <si>
    <t>其他市场监督管理事务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</si>
  <si>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</si>
  <si>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</si>
  <si>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</si>
  <si>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</si>
  <si>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</si>
  <si>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</si>
  <si>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</si>
  <si>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</si>
  <si>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</si>
  <si>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</si>
  <si>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</si>
  <si>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</si>
  <si>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</si>
  <si>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</si>
  <si>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</si>
  <si>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</si>
  <si>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</si>
  <si>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</si>
  <si>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</si>
  <si>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</si>
  <si>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</si>
  <si>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</si>
  <si>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21003</t>
  </si>
  <si>
    <t>基层医疗卫生机构</t>
  </si>
  <si>
    <t>2100399</t>
  </si>
  <si>
    <t>其他基层医疗卫生机构支出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</si>
  <si>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</si>
  <si>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</si>
  <si>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</si>
  <si>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</si>
  <si>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</si>
  <si>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</si>
  <si>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</si>
  <si>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</si>
  <si>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</si>
  <si>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</si>
  <si>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</si>
  <si>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</si>
  <si>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</si>
  <si>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</si>
  <si>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</si>
  <si>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</si>
  <si>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</si>
  <si>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</si>
  <si>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</si>
  <si>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</si>
  <si>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</si>
  <si>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</si>
  <si>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</si>
  <si>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</si>
  <si>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</si>
  <si>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</si>
  <si>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</si>
  <si>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</si>
  <si>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</si>
  <si>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</si>
  <si>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</si>
  <si>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</si>
  <si>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</si>
  <si>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</si>
  <si>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</si>
  <si>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</si>
  <si>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</si>
  <si>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</si>
  <si>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</si>
  <si>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</si>
  <si>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</si>
  <si>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</si>
  <si>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</si>
  <si>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</si>
  <si>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</si>
  <si>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</si>
  <si>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</si>
  <si>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</si>
  <si>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</si>
  <si>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</si>
  <si>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</si>
  <si>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</si>
  <si>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</si>
  <si>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</si>
  <si>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</si>
  <si>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</si>
  <si>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</si>
  <si>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</si>
  <si>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</si>
  <si>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</si>
  <si>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</si>
  <si>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</si>
  <si>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</si>
  <si>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</si>
  <si>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</si>
  <si>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</si>
  <si>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</si>
  <si>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</si>
  <si>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</si>
  <si>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</si>
  <si>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</si>
  <si>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</si>
  <si>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</si>
  <si>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</si>
  <si>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</si>
  <si>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</si>
  <si>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</si>
  <si>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</si>
  <si>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</si>
  <si>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</si>
  <si>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</si>
  <si>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</si>
  <si>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</si>
  <si>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530181210000000018470</t>
  </si>
  <si>
    <t>行政人员支出工资</t>
  </si>
  <si>
    <t>30101</t>
  </si>
  <si>
    <t>基本工资</t>
  </si>
  <si>
    <t>30102</t>
  </si>
  <si>
    <t>津贴补贴</t>
  </si>
  <si>
    <t>30103</t>
  </si>
  <si>
    <t>奖金</t>
  </si>
  <si>
    <t>530181210000000018472</t>
  </si>
  <si>
    <t>事业人员支出工资</t>
  </si>
  <si>
    <t>30107</t>
  </si>
  <si>
    <t>绩效工资</t>
  </si>
  <si>
    <t>530181210000000018474</t>
  </si>
  <si>
    <t>30113</t>
  </si>
  <si>
    <t>530181210000000018475</t>
  </si>
  <si>
    <t>对个人和家庭的补助</t>
  </si>
  <si>
    <t>30305</t>
  </si>
  <si>
    <t>生活补助</t>
  </si>
  <si>
    <t>530181210000000018476</t>
  </si>
  <si>
    <t>公车购置及运维费</t>
  </si>
  <si>
    <t>30231</t>
  </si>
  <si>
    <t>公务用车运行维护费</t>
  </si>
  <si>
    <t>530181210000000018477</t>
  </si>
  <si>
    <t>公务交通补贴</t>
  </si>
  <si>
    <t>30239</t>
  </si>
  <si>
    <t>其他交通费用</t>
  </si>
  <si>
    <t>530181210000000018478</t>
  </si>
  <si>
    <t>一般公用经费</t>
  </si>
  <si>
    <t>30201</t>
  </si>
  <si>
    <t>办公费</t>
  </si>
  <si>
    <t>30202</t>
  </si>
  <si>
    <t>印刷费</t>
  </si>
  <si>
    <t>30205</t>
  </si>
  <si>
    <t>水费</t>
  </si>
  <si>
    <t>30206</t>
  </si>
  <si>
    <t>电费</t>
  </si>
  <si>
    <t>30207</t>
  </si>
  <si>
    <t>邮电费</t>
  </si>
  <si>
    <t>30209</t>
  </si>
  <si>
    <t>物业管理费</t>
  </si>
  <si>
    <t>30211</t>
  </si>
  <si>
    <t>差旅费</t>
  </si>
  <si>
    <t>30216</t>
  </si>
  <si>
    <t>培训费</t>
  </si>
  <si>
    <t>30299</t>
  </si>
  <si>
    <t>其他商品和服务支出</t>
  </si>
  <si>
    <t>530181210000000020307</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</si>
  <si>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</si>
  <si>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</si>
  <si>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</si>
  <si>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</si>
  <si>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</si>
  <si>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</si>
  <si>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</si>
  <si>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</si>
  <si>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</si>
  <si>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</si>
  <si>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</si>
  <si>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530181221100000204905</t>
  </si>
  <si>
    <t>工会经费</t>
  </si>
  <si>
    <t>30228</t>
  </si>
  <si>
    <t>530181231100001570346</t>
  </si>
  <si>
    <t>行政人员绩效奖励</t>
  </si>
  <si>
    <t>530181231100001570359</t>
  </si>
  <si>
    <t>事业人员绩效奖励</t>
  </si>
  <si>
    <t>530181231100001570362</t>
  </si>
  <si>
    <t>编外人员经费支出</t>
  </si>
  <si>
    <t>30199</t>
  </si>
  <si>
    <t>其他工资福利支出</t>
  </si>
  <si>
    <t>530181251100003880474</t>
  </si>
  <si>
    <t>其他人员生活补助</t>
  </si>
  <si>
    <t>预算05-1表</t>
  </si>
  <si>
    <t>项目分类</t>
  </si>
  <si>
    <t>项目单位</t>
  </si>
  <si>
    <t>经济科目编码</t>
  </si>
  <si>
    <t>经济科目名称</t>
  </si>
  <si>
    <t>本年拨款</t>
  </si>
  <si>
    <t>事业单位
经营收入</t>
  </si>
  <si>
    <t>其中：本次下达</t>
  </si>
  <si>
    <t>311 专项业务类</t>
  </si>
  <si>
    <t>530181200000000000125</t>
  </si>
  <si>
    <t>知识产权资助扶持专项经费</t>
  </si>
  <si>
    <t>30227</t>
  </si>
  <si>
    <t>委托业务费</t>
  </si>
  <si>
    <t>530181200000000000197</t>
  </si>
  <si>
    <t>药品安全监管经费</t>
  </si>
  <si>
    <t>530181200000000000241</t>
  </si>
  <si>
    <t>信息化建设专项经费</t>
  </si>
  <si>
    <t>30213</t>
  </si>
  <si>
    <t>维修（护）费</t>
  </si>
  <si>
    <t>530181200000000000547</t>
  </si>
  <si>
    <t>执法办案专项经费</t>
  </si>
  <si>
    <t>30214</t>
  </si>
  <si>
    <t>租赁费</t>
  </si>
  <si>
    <t>30226</t>
  </si>
  <si>
    <t>劳务费</t>
  </si>
  <si>
    <t>530181200000000000670</t>
  </si>
  <si>
    <t>网络交易及信用监管专项经费</t>
  </si>
  <si>
    <t>530181200000000000788</t>
  </si>
  <si>
    <t>食品安全监管经费</t>
  </si>
  <si>
    <t>530181210000000023028</t>
  </si>
  <si>
    <t>制式着装项目经费</t>
  </si>
  <si>
    <t>530181221100000665222</t>
  </si>
  <si>
    <t>核准注册登记专项经费</t>
  </si>
  <si>
    <t>530181221100000665285</t>
  </si>
  <si>
    <t>市场监管专项经费</t>
  </si>
  <si>
    <t>530181221100000665436</t>
  </si>
  <si>
    <t>打击传销专项经费</t>
  </si>
  <si>
    <t>530181221100000665491</t>
  </si>
  <si>
    <t>消费者权益保护专项经费</t>
  </si>
  <si>
    <t>530181221100000665520</t>
  </si>
  <si>
    <t>公平竞争审查专项经费</t>
  </si>
  <si>
    <t>530181221100000665531</t>
  </si>
  <si>
    <t>质量技术监督专项经费</t>
  </si>
  <si>
    <t>312 民生类</t>
  </si>
  <si>
    <t>530181231100001109413</t>
  </si>
  <si>
    <t>遗属生活补助经费</t>
  </si>
  <si>
    <t>30304</t>
  </si>
  <si>
    <t>抚恤金</t>
  </si>
  <si>
    <t>530181231100001109448</t>
  </si>
  <si>
    <t>食品药品三级网络建设经费</t>
  </si>
  <si>
    <t>530181251100004426278</t>
  </si>
  <si>
    <t>公益性岗位补贴资金</t>
  </si>
  <si>
    <t>530181251100004773700</t>
  </si>
  <si>
    <t>市场秩序维护经费</t>
  </si>
  <si>
    <t>530181261100005171092</t>
  </si>
  <si>
    <t>法律顾问经费</t>
  </si>
  <si>
    <t>530181261100005250110</t>
  </si>
  <si>
    <t>2025年市场监管补助中央对下专项经费</t>
  </si>
  <si>
    <t>530181261100005256895</t>
  </si>
  <si>
    <t>（对下一般债券）2025年第三批医疗卫生事业高质量发展三年行动计划资金</t>
  </si>
  <si>
    <t>预算05-2表</t>
  </si>
  <si>
    <t>项目年度绩效目标</t>
  </si>
  <si>
    <t>一级指标</t>
  </si>
  <si>
    <t>二级指标</t>
  </si>
  <si>
    <t>三级指标</t>
  </si>
  <si>
    <t>指标性质</t>
  </si>
  <si>
    <t>指标值</t>
  </si>
  <si>
    <t>度量单位</t>
  </si>
  <si>
    <t>指标属性</t>
  </si>
  <si>
    <t>指标内容</t>
  </si>
  <si>
    <t>以“保安全、护公平、促发展、强基础”为核心，围绕维护市场公平竞争秩序、保障民生安全、激发市场活力、服务高质量发展的核心职能，以有限的财政资金投入，实现市场监管效能的最大化。通过科学配置与高效使用项目经费，确保各项法定职责履行到位，关键领域风险防控有力，市场主体获得感与满意度持续提升，推动形成规范有序、充满活力的市场环境。</t>
  </si>
  <si>
    <t>产出指标</t>
  </si>
  <si>
    <t>数量指标</t>
  </si>
  <si>
    <t>市场、价格、广告等检查次数</t>
  </si>
  <si>
    <t>&gt;=</t>
  </si>
  <si>
    <t>600</t>
  </si>
  <si>
    <t>人次</t>
  </si>
  <si>
    <t>定量指标</t>
  </si>
  <si>
    <t>反映市场、价格、广告等检查次数</t>
  </si>
  <si>
    <t>处理消费投诉举报</t>
  </si>
  <si>
    <t>5000</t>
  </si>
  <si>
    <t>件次</t>
  </si>
  <si>
    <t>反映处理消费投诉举报</t>
  </si>
  <si>
    <t>食品抽检批次</t>
  </si>
  <si>
    <t>1500</t>
  </si>
  <si>
    <t>批次</t>
  </si>
  <si>
    <t>反映食品抽检批次</t>
  </si>
  <si>
    <t>专项整治领域数量</t>
  </si>
  <si>
    <t>6</t>
  </si>
  <si>
    <t>个</t>
  </si>
  <si>
    <t>反映专项整治领域数量</t>
  </si>
  <si>
    <t>市场监管数</t>
  </si>
  <si>
    <t>20</t>
  </si>
  <si>
    <t>反映市场监管数</t>
  </si>
  <si>
    <t>质量指标</t>
  </si>
  <si>
    <t>市场监管的有效性</t>
  </si>
  <si>
    <t>=</t>
  </si>
  <si>
    <t>提升</t>
  </si>
  <si>
    <t>是/否</t>
  </si>
  <si>
    <t>定性指标</t>
  </si>
  <si>
    <t>反映市场监管的有效性</t>
  </si>
  <si>
    <t>问题处置率</t>
  </si>
  <si>
    <t>100</t>
  </si>
  <si>
    <t>%</t>
  </si>
  <si>
    <t>反映问题处置率</t>
  </si>
  <si>
    <t>时效指标</t>
  </si>
  <si>
    <t>完成时限</t>
  </si>
  <si>
    <t>1</t>
  </si>
  <si>
    <t>年</t>
  </si>
  <si>
    <t>反映工作完成时限</t>
  </si>
  <si>
    <t>效益指标</t>
  </si>
  <si>
    <t>社会效益</t>
  </si>
  <si>
    <t>消费环境改善度</t>
  </si>
  <si>
    <t>有效改善</t>
  </si>
  <si>
    <t>反映社会效益指标</t>
  </si>
  <si>
    <t>市场秩序规范度提升</t>
  </si>
  <si>
    <t>明显提升</t>
  </si>
  <si>
    <t>可持续影响</t>
  </si>
  <si>
    <t>长效机制建设</t>
  </si>
  <si>
    <t>建立健全</t>
  </si>
  <si>
    <t>反映可持续影响指标</t>
  </si>
  <si>
    <t>监管能力提升</t>
  </si>
  <si>
    <t>持续提升</t>
  </si>
  <si>
    <t>满意度指标</t>
  </si>
  <si>
    <t>服务对象满意度</t>
  </si>
  <si>
    <t>社会公众满意度</t>
  </si>
  <si>
    <t>85</t>
  </si>
  <si>
    <t>反映服务对象满意度</t>
  </si>
  <si>
    <t>维护市场经济秩序和社会稳定，保护公民、法人及其他组织的合法权益，通过专项执法、宣传教育、联防联控等手段，有效遏制传销活动滋生蔓延，创建“无传销城市”，营造安全放心的消费环境和公平竞争的市场环境。</t>
  </si>
  <si>
    <t>开展打击传销专项执法活动次数</t>
  </si>
  <si>
    <t>4</t>
  </si>
  <si>
    <t>次</t>
  </si>
  <si>
    <t>反映开展打击传销专项执法活动次数</t>
  </si>
  <si>
    <t>开展传销违法联合检查</t>
  </si>
  <si>
    <t>反映开展传销违法联合检查数</t>
  </si>
  <si>
    <t>完成涉传线索核查及案件查办</t>
  </si>
  <si>
    <t>反映完成涉传线索核查及案件查办</t>
  </si>
  <si>
    <t>涉传投诉举报有效处置率</t>
  </si>
  <si>
    <t>95</t>
  </si>
  <si>
    <t>反映涉传投诉举报有效处置率</t>
  </si>
  <si>
    <t>反映完成时限</t>
  </si>
  <si>
    <t>经济效益</t>
  </si>
  <si>
    <t>严厉打击和取缔传销违法犯罪活动，维护了市场经济秩序，充分保护了群众利益。</t>
  </si>
  <si>
    <t>反映经济效益指标</t>
  </si>
  <si>
    <t>维护我市社会经济秩序，为我市经济平稳快速发展提供保障。</t>
  </si>
  <si>
    <t>显著提升</t>
  </si>
  <si>
    <t>反映社会效益</t>
  </si>
  <si>
    <t>社会公众对打击传销工作的满意度</t>
  </si>
  <si>
    <t>80</t>
  </si>
  <si>
    <t>反映社会公众对打击传销工作的满意度</t>
  </si>
  <si>
    <t>通过加大药械化抽检力度以及开展培训和宣传活动等来提升我市药械化产品的质量安全，提高人民群众药械化知识的认知度，提升监管人员及监管对象的相关专业知识。</t>
  </si>
  <si>
    <t>药品抽检</t>
  </si>
  <si>
    <t>10</t>
  </si>
  <si>
    <t>反映抽检批次</t>
  </si>
  <si>
    <t>通过加大药械化抽检力度以及开展培训和宣传活动等来提升我市药械化产品的质量安全，提高人们群众药械化知识的认知度，提升监管人员及监管对象的相关专业知识。</t>
  </si>
  <si>
    <t>化妆品抽检</t>
  </si>
  <si>
    <t>反映化妆品抽检批次</t>
  </si>
  <si>
    <t>医疗器械抽检</t>
  </si>
  <si>
    <t>5</t>
  </si>
  <si>
    <t>反映医疗器械抽检批次</t>
  </si>
  <si>
    <t>开展药械化、不良反应相关知识培训</t>
  </si>
  <si>
    <t>反映开展药械化、不良反应相关知识培训次数</t>
  </si>
  <si>
    <t>“3.15”、药品、器械、化妆品、禁毒日等宣传活动</t>
  </si>
  <si>
    <t>3000</t>
  </si>
  <si>
    <t>人(人次、家)</t>
  </si>
  <si>
    <t>反映宣传活动次数</t>
  </si>
  <si>
    <t>药械化不良反应上报数</t>
  </si>
  <si>
    <t>769</t>
  </si>
  <si>
    <t>例</t>
  </si>
  <si>
    <t>反映药械化不良反应上报数</t>
  </si>
  <si>
    <t>药品抽检合格率</t>
  </si>
  <si>
    <t>97</t>
  </si>
  <si>
    <t>反映药品抽检合格率</t>
  </si>
  <si>
    <t>化妆品抽检合格率</t>
  </si>
  <si>
    <t>98</t>
  </si>
  <si>
    <t>反映化妆品抽检合格率</t>
  </si>
  <si>
    <t>医疗器械抽检合格率</t>
  </si>
  <si>
    <t>反映医疗器械抽检合格率</t>
  </si>
  <si>
    <t>药械化不良反应有效上报率</t>
  </si>
  <si>
    <t>反映药械化不良反应有效上报率</t>
  </si>
  <si>
    <t>提升药械化质量安全，维护市场秩序，全面提高人民群众满意度。</t>
  </si>
  <si>
    <t>有保障公众用药权益，维护公众健康。</t>
  </si>
  <si>
    <t>公众安全感指数</t>
  </si>
  <si>
    <t>反映满意度指标</t>
  </si>
  <si>
    <t>通过加强12315平台建设、消费维权站（点）建设及消费维权义务监督队伍建设,消费维权公益性广告宣传、维权业务培训等，做到受理、处理消费投诉举报高质、高效、服务态度好，进一步提升群众消费满意度和消费信心，增强人民群众的幸福感和安全感。</t>
  </si>
  <si>
    <t>受理消费者投诉举报件数</t>
  </si>
  <si>
    <t>4000</t>
  </si>
  <si>
    <t>件</t>
  </si>
  <si>
    <t>反映受理消费者投诉件数</t>
  </si>
  <si>
    <t xml:space="preserve">    通过加强12315平台建设、消费维权站（点）建设及消费维权义务监督队伍建设,消费维权公益性广告宣传、维权业务培训等，做到受理、处理消费投诉举报高质、高效、服务态度好，进一步提升群众消费满意度和消费信心，增强人民群众的幸福感和安全感。</t>
  </si>
  <si>
    <t>受理消费者咨询</t>
  </si>
  <si>
    <t>2500</t>
  </si>
  <si>
    <t>反映受理消费者咨询数</t>
  </si>
  <si>
    <t>处理群众信访件</t>
  </si>
  <si>
    <t>15</t>
  </si>
  <si>
    <t>反映处理群众信访件数</t>
  </si>
  <si>
    <t>开展“3·15”国际消费者权益日会场设置</t>
  </si>
  <si>
    <t>9</t>
  </si>
  <si>
    <t>反映开展“3·15”国际消费者权益日会场设置数</t>
  </si>
  <si>
    <t>调解率</t>
  </si>
  <si>
    <t>反映调解率</t>
  </si>
  <si>
    <t>处理投诉率</t>
  </si>
  <si>
    <t>反映处理投诉率</t>
  </si>
  <si>
    <t>反馈投诉率</t>
  </si>
  <si>
    <t>反映反馈投诉率</t>
  </si>
  <si>
    <t>消费者维权意识与能力</t>
  </si>
  <si>
    <t>普遍增强</t>
  </si>
  <si>
    <t>持续优化</t>
  </si>
  <si>
    <t>消费者对投诉举报处理满意度</t>
  </si>
  <si>
    <t>反映消费者满意度指标</t>
  </si>
  <si>
    <t>紧紧围绕中央经济工作会议、全国和全省市场监督管理工作会议精神，以执法办案为抓手，强化事中事后监管，推动反垄断与反不正当竞争执法、公平竞争审查、规范直销打击传销工作深入开展，着力营造公平竞争的市场环境，服务地方经济健康、有序、和谐发展。营造法治化、国际化、便利化的市场营商环境，充分激发各类经营主体活力，促进安宁市经济高质量发展。深入研究制定行业领域的公平竞争审查工作，通过专题研究、联合调研等方式，分析评估相关政策对公平竞争的影响。探索建立公平竞争审查工作评估考核机制，开展公平竞争审查第三方评估。</t>
  </si>
  <si>
    <t>审查清理文件、招标采购文件</t>
  </si>
  <si>
    <t>份</t>
  </si>
  <si>
    <t>反映开展审查清理文件数</t>
  </si>
  <si>
    <t>紧紧围绕中央经济工作会议、全国和全省市场监督管理工作会议精神，以执法办案为抓手，强化事中事后监管，推动反垄断与反不正当竞争执法、公平竞争审查、规范直销打击传销工作深入开展，着力营造公平竞争的市场环境，服务地方经济健康、有序、和谐发展。营造法治化、国际化、便利化的市场营商环境，充分激发各类市场主体活力，促进安宁市经济高质量发展。深入研究制定行业领域的公平竞争审查工作，通过专题研究、联合调研等方式，分析评估相关政策对公平竞争的影响。探索建立公平竞争审查工作评估考核机制，开展公平竞争审查第三方评估。</t>
  </si>
  <si>
    <t>开展滥用行政权力排除限制竞争执法</t>
  </si>
  <si>
    <t>掻开展滥用行政权力排除限制竞争执法数</t>
  </si>
  <si>
    <t>开展重点领域反不正当竞争执法</t>
  </si>
  <si>
    <t>反映开展重点领域反不正当竞争执法数</t>
  </si>
  <si>
    <t>查处不正当竞争案件</t>
  </si>
  <si>
    <t>反映查处不正当竞争案件率</t>
  </si>
  <si>
    <t>制度实施对市场环境的优化效果</t>
  </si>
  <si>
    <t>显著优化</t>
  </si>
  <si>
    <t>企业对市场环境公平感提升度</t>
  </si>
  <si>
    <t>有效提升</t>
  </si>
  <si>
    <t>市场主体对公平调环境的满意度</t>
  </si>
  <si>
    <t>构建“集约高效、安全可靠、支撑有力”的信息化基础环境，通过持续的建设和专业化维护，保障全局网络与核心业务系统稳定、高效运行，赋能市场监管现代化，提升政务服务效能与公众满意度，为优化营商环境和实现智慧化监管提供坚实的技术支撑。</t>
  </si>
  <si>
    <t>内网、外网网络系统维护覆盖率</t>
  </si>
  <si>
    <t>&gt;</t>
  </si>
  <si>
    <t>反映内网、外网网络系统维护覆盖率</t>
  </si>
  <si>
    <t>12315平台投诉举报办结率</t>
  </si>
  <si>
    <t>反映12315平台投诉举报办结率</t>
  </si>
  <si>
    <t>食品、药品、医疗器械、执法案件信息上报率</t>
  </si>
  <si>
    <t>反映食品、药品、医疗器械、执法案件信息上报率</t>
  </si>
  <si>
    <t>智慧化监管平台应用率</t>
  </si>
  <si>
    <t>反映智慧化监管平台应用率</t>
  </si>
  <si>
    <t>系统正常运行率</t>
  </si>
  <si>
    <t>反映系统正常运行率</t>
  </si>
  <si>
    <t>系统设备维护及时率</t>
  </si>
  <si>
    <t>反映系统设备维护及时率</t>
  </si>
  <si>
    <t>对业务运行的支撑保障</t>
  </si>
  <si>
    <t>保障</t>
  </si>
  <si>
    <t>信息化建设对监管效率提升的贡献度</t>
  </si>
  <si>
    <t>显著</t>
  </si>
  <si>
    <t>建立市场系统长效机制，保证网络信息安全稳定。</t>
  </si>
  <si>
    <t>系统使用人员满意度</t>
  </si>
  <si>
    <t>90</t>
  </si>
  <si>
    <t>筑牢基层防线，提升治理效能，通过充分发挥县、乡、村（社区）三级信息员作用，实现辖区内食品药品安全风险隐患“发现早、处置准、宣传广”的年度总目标，有效保障人民群众食用药安全，提升辖区食品药品安全综合治理和公众满意度。</t>
  </si>
  <si>
    <t>三级网络覆盖街道办事处个数</t>
  </si>
  <si>
    <t>反映三级网络覆盖数</t>
  </si>
  <si>
    <t>三级网络覆盖村委会个数</t>
  </si>
  <si>
    <t>69</t>
  </si>
  <si>
    <t>三级网络覆盖社区个数</t>
  </si>
  <si>
    <t>36</t>
  </si>
  <si>
    <t>网络覆盖率</t>
  </si>
  <si>
    <t>反映三级网络覆盖率</t>
  </si>
  <si>
    <t>1年</t>
  </si>
  <si>
    <t>强化食品药品三级网络建设，能够从根本上解决基层监管力量薄弱，确保我市人民群众饮食用药安全。</t>
  </si>
  <si>
    <t>强化</t>
  </si>
  <si>
    <t>这支基层力量发挥了“千里眼”和顺风耳的作用，提升了监管效能和社会效益。</t>
  </si>
  <si>
    <t>反映可持续影响</t>
  </si>
  <si>
    <t>广大人民群众</t>
  </si>
  <si>
    <t>通过规范，高效的制式服装和标志的采购、配发与管理，保障全体执法人员依法、规范着装，全面提升执法队伍的正规化、专业化、规范化水平，树立执法权威，增强队伍凝聚力和公众辨识度，展现政府执法部门的良好形象。</t>
  </si>
  <si>
    <t>制式服装配发人数</t>
  </si>
  <si>
    <t>11</t>
  </si>
  <si>
    <t>元/人</t>
  </si>
  <si>
    <t>根据市场监督管理局在职在编人数测算</t>
  </si>
  <si>
    <t>通过规范，高效的制式服装和标志的采购、配发与管理，保障全体执法人员依法、规范着装，全面提升执法队伍的正规化、专业化、规范化立平，树立执法权威，增强队伍凝聚力和公众辨识度，展现政府执法部门的良好形象。</t>
  </si>
  <si>
    <t>执法制式服装验收合格率</t>
  </si>
  <si>
    <t>执法服装配备时间</t>
  </si>
  <si>
    <t>&lt;=</t>
  </si>
  <si>
    <t>执法严肃性与权威性</t>
  </si>
  <si>
    <t>有效增强</t>
  </si>
  <si>
    <t>执法队伍形象与辨识度</t>
  </si>
  <si>
    <t>执法人员满意度</t>
  </si>
  <si>
    <t>切实加强食品生产、销售、餐饮服务食品安全监管工作，严格落实食品安全“四个最严”要求，防止发生食品安全事故，全面落实食品安全主体责任，保障人民群众身体健康和生命安全。</t>
  </si>
  <si>
    <t>食品安全监督抽检批次</t>
  </si>
  <si>
    <t>反映食品监督抽检批次</t>
  </si>
  <si>
    <t>日常监督检查覆盖率</t>
  </si>
  <si>
    <t>反映日常监督检查覆盖率</t>
  </si>
  <si>
    <t>专项整治行动次数</t>
  </si>
  <si>
    <t>反映专项整治行动次数</t>
  </si>
  <si>
    <t>抽检任务完成率</t>
  </si>
  <si>
    <t>反映抽检任务完成率</t>
  </si>
  <si>
    <t>监督检查问题查处率</t>
  </si>
  <si>
    <t>反映监督检查问题查处率</t>
  </si>
  <si>
    <t>违法行为案件查处率</t>
  </si>
  <si>
    <t>反映违法行为案件查处率</t>
  </si>
  <si>
    <t>工作任务完成时限</t>
  </si>
  <si>
    <t>优化营商环境</t>
  </si>
  <si>
    <t>促进公平</t>
  </si>
  <si>
    <t>食品安全总体状况</t>
  </si>
  <si>
    <t>持续稳定向好</t>
  </si>
  <si>
    <t>食品企业主体责任意识</t>
  </si>
  <si>
    <t>长效监管机制建设</t>
  </si>
  <si>
    <t>不断完善</t>
  </si>
  <si>
    <t>人民群众对食品安全的满意度</t>
  </si>
  <si>
    <t>依法高效核准市场主体设立、变更、注册登记，维护市场准入秩序，优化营商环境，激发市场活力，2026年计划办理企业、农民专业合作社、个体工商注册登记20000户次，食品生产、经营许可证3000户次、特种设备注册登记10000台次。</t>
  </si>
  <si>
    <t>药品经营许可证、医疗器械经营企业许可证核发、变更、延续、注销登记</t>
  </si>
  <si>
    <t>户次</t>
  </si>
  <si>
    <t>反映药品经营许可证、医疗器械经营企业许可证核发、变更、延续、注销登记数</t>
  </si>
  <si>
    <t>特种设备作业人员证书新办、复审</t>
  </si>
  <si>
    <t>人</t>
  </si>
  <si>
    <t>反映特种设备作业人员证书新办、复审数</t>
  </si>
  <si>
    <t>食品生产、经营许可证新办、延续、变更、注销登记</t>
  </si>
  <si>
    <t>反映食品生产、经营许可证办理办理数</t>
  </si>
  <si>
    <t>个体工商户新办、变更、注销登记户数</t>
  </si>
  <si>
    <t>12000</t>
  </si>
  <si>
    <t>反映个体工商户新办、变更、注销登记办理数</t>
  </si>
  <si>
    <t>农民专业合作社新办、变更、注销登记户数</t>
  </si>
  <si>
    <t>企业新办、变更、注销登记户数</t>
  </si>
  <si>
    <t>8000</t>
  </si>
  <si>
    <t>特种设备注册、变更、启用、停用、补证、报废登记</t>
  </si>
  <si>
    <t>10000</t>
  </si>
  <si>
    <t>台次</t>
  </si>
  <si>
    <t>反映特种设备注册、变更、启用、停用、补证、报废登记办理数</t>
  </si>
  <si>
    <t>登记档案及时归档率</t>
  </si>
  <si>
    <t>反映登记档案及时归档率</t>
  </si>
  <si>
    <t>注册登记受理率</t>
  </si>
  <si>
    <t>反映注册登记受理率</t>
  </si>
  <si>
    <t>注册登记办结率</t>
  </si>
  <si>
    <t>反映注册登记办结率</t>
  </si>
  <si>
    <t>按照注册登记时限办理</t>
  </si>
  <si>
    <t>天（工作日）</t>
  </si>
  <si>
    <t>反映注册登记时限办理时限</t>
  </si>
  <si>
    <t>优化营商环境，推动大众创业、增加收入。</t>
  </si>
  <si>
    <t xml:space="preserve">营商环境优化程度 </t>
  </si>
  <si>
    <t>换发证满意率</t>
  </si>
  <si>
    <t>委托会计师事务所开展企业年报公示信息双随机抽查检查1次；委托开展网络交易监测2次（6.18、11.11购物节）；多渠道开展企业年报宣传1次。</t>
  </si>
  <si>
    <t>企业年报信息抽查企业数</t>
  </si>
  <si>
    <t>350</t>
  </si>
  <si>
    <t>家</t>
  </si>
  <si>
    <t>《企业公示信息抽查暂行办法》、《昆明市进一步推进市场监管领域部门联合“双随机、一公开”监管工作实施方案的通知》</t>
  </si>
  <si>
    <t>企业年报率</t>
  </si>
  <si>
    <t>反映企业年报率</t>
  </si>
  <si>
    <t>网络市场秩序规范度</t>
  </si>
  <si>
    <t>显著改改善</t>
  </si>
  <si>
    <t>企业诚信经营意识</t>
  </si>
  <si>
    <t>普遍提升</t>
  </si>
  <si>
    <t>消费者对网络消费的满意度</t>
  </si>
  <si>
    <t>反映消费者对网络消费的满意度</t>
  </si>
  <si>
    <t xml:space="preserve">1.在重大决策、规范性文件制定、行政执法、合同签订等关键环节，确保其符合法律、法规及政策要求。2.指导行政单位遵循法定程序，避免因程序瑕疵引发行政争议或法律纠纷。3.对行政人员进行法律知识培训，提升全员的法治意识和业务能力。
</t>
  </si>
  <si>
    <t>协助办理案件</t>
  </si>
  <si>
    <t>300</t>
  </si>
  <si>
    <t>根据职能职责来定目标任务</t>
  </si>
  <si>
    <t xml:space="preserve">1.在重大决策、规范性文件制定、行政执法、合同签订等关键环节，确保其符合法律、法规及政策要2.求。2.指导行政单位遵循法定程序，避免因程序瑕疵引发行政争议或法律纠纷。3.对行政人员进行法律知识培训，提升全员的法治意识和业务能力。
</t>
  </si>
  <si>
    <t>开展培训执法讲座</t>
  </si>
  <si>
    <t>期</t>
  </si>
  <si>
    <t>提供法律顾问服务时间</t>
  </si>
  <si>
    <t>法律顾问服务质量</t>
  </si>
  <si>
    <t>法律顾问聘用期限</t>
  </si>
  <si>
    <t>促进依法行政与法治政府建设</t>
  </si>
  <si>
    <t>促进</t>
  </si>
  <si>
    <t>提升行政执法能力</t>
  </si>
  <si>
    <t>办案人员满意度</t>
  </si>
  <si>
    <t>1.依法查处辖区各类经济违法行为，维护辖区健康有序的市场经济秩序；2.提升领导干部和执法队伍依法行政水平和法治意识；3.为行政机关依法履职提供法治保障；4.保持“昆明市依法行政示范单位”的荣誉称号。5.通过保障执法办案工作的必要经费投入，提升执法工作的规范化、智能化水平，有效打击违法违规行为，维护公平有序的市场环境和社会秩序，保护人民群众合法权益，实现法律效果、社会效果和政治效果的统一。</t>
  </si>
  <si>
    <t>违法案件查办数量</t>
  </si>
  <si>
    <t>反映违法案件查办数</t>
  </si>
  <si>
    <t>1.依法查处辖区各类经济违法行为，维护辖区健康有序的市场经济秩序；2.提升领导干部和执法队伍依法行政水平和法治意识；3.为行政机关依法履职提供法治保障；4.保持“昆明市依法行政示范单位”的荣誉称号。5.通过保障执法办案工作的必要经费投入，提升执法工作的规范化、智能化水平，有效打击违法违规行为，维护公平有序的市场环境和社会秩序，保护人民群众合法权益，实施法律效果、社会效果和政治效果的统一。</t>
  </si>
  <si>
    <t>集中学法培训人数</t>
  </si>
  <si>
    <t>170</t>
  </si>
  <si>
    <t>人/次</t>
  </si>
  <si>
    <t>反映集中学法培训人数</t>
  </si>
  <si>
    <t>反映处理消费投诉举报次数</t>
  </si>
  <si>
    <t>案件办理系统录入率、两法衔接系统录入率</t>
  </si>
  <si>
    <t>反映案件办理系统录入率、两法衔接系统录入率</t>
  </si>
  <si>
    <t>开展涉企行政检查</t>
  </si>
  <si>
    <t>1000</t>
  </si>
  <si>
    <t>反映开展涉企行政检查数</t>
  </si>
  <si>
    <t>开展法治宣传活动</t>
  </si>
  <si>
    <t>反映开展法治宣传活动期数</t>
  </si>
  <si>
    <t>案件办结率</t>
  </si>
  <si>
    <t>反映案件办结率</t>
  </si>
  <si>
    <t>违法案件查处率</t>
  </si>
  <si>
    <t>反映违法案件查处率。</t>
  </si>
  <si>
    <t>罚没物资处置规范率</t>
  </si>
  <si>
    <t>反映罚没物资处置规范率</t>
  </si>
  <si>
    <t>行政执法立案查处违法案件完成时间</t>
  </si>
  <si>
    <t>反映行政执法立案查处违法案件完成时间</t>
  </si>
  <si>
    <t>罚没款入库金额</t>
  </si>
  <si>
    <t>150</t>
  </si>
  <si>
    <t>万元</t>
  </si>
  <si>
    <t>反映经济效益指标罚没款收缴数</t>
  </si>
  <si>
    <t>为消费者挽回经济损失</t>
  </si>
  <si>
    <t>反映经济效益指标为消费者挽回经济损失，维护市场秩序的情况</t>
  </si>
  <si>
    <t>市场秩序突出整治成效</t>
  </si>
  <si>
    <t>显著 、有效</t>
  </si>
  <si>
    <t>消费者合法权益保护度</t>
  </si>
  <si>
    <t>执法能力与规范化水平提升</t>
  </si>
  <si>
    <t>反映社会公众满意度</t>
  </si>
  <si>
    <t>积极推进争创国家知识产权强县建设示范县工作，委托知识产权服务机构为辖区企业在知识产权高质量创造、高效益运用、高效能管理方面提供具有可操作性的指导意见，聘请专家、学者为企业专题开展高质量的培训会，让参训人员学有所获。深入企业走访，为企业提供知识产权方面的指导服务，提升企业的竞争力。加大知识产权行政执法力度，严厉打击知识产权违法行为，切实维护权利人和消费者的合法权益，力争为我市企业打造高品质服务和高标准保护的营商环境。</t>
  </si>
  <si>
    <t>全年新增注册商标</t>
  </si>
  <si>
    <t>400</t>
  </si>
  <si>
    <t>反映全年新增注册商标数</t>
  </si>
  <si>
    <t>积极争创国家知识产权强县建设试范县工作，委托知识产权服务机构为辖区企业在知识产权高质量创造、高效益运用、高效能管理发面提供具有可操作性的指导意见，聘请专家、学者为企业专题开展高质量的培训会，让参训人员学有所获。深入企业走访，为企业提供知识产权方面的指导服务，提升企业的竞争力。加大知识产权行政执法力度，严厉打击知识产权违法行为，切实维护权利人和消费者的合法权益，力争为我市企业打造高品质服务和高标准保护的营商环境。</t>
  </si>
  <si>
    <t>有效注册商标</t>
  </si>
  <si>
    <t>6000</t>
  </si>
  <si>
    <t>反映有效注册商标数</t>
  </si>
  <si>
    <t>全年获得专利受权数</t>
  </si>
  <si>
    <t>反映全年获得专利受权数</t>
  </si>
  <si>
    <t>按标准，对知识产权项目开展验收，合格率达到要求</t>
  </si>
  <si>
    <t>反映获得发明专利、实用新型专利、外观设计专利授权数 。</t>
  </si>
  <si>
    <t>工作完成时限</t>
  </si>
  <si>
    <t>保证了知识产权所评审的项目为企业增收节支，取得较好的经济效益。</t>
  </si>
  <si>
    <t>加强知识产权对经济发展的影响，发现加强知识产权保护在影响就业，增加收入。</t>
  </si>
  <si>
    <t>服务对象满意</t>
  </si>
  <si>
    <t>反映服务对象满意度指标</t>
  </si>
  <si>
    <t>确保遗属补助及时足额发放、规范审核流程、维护社会稳定、提升遗属满意度。</t>
  </si>
  <si>
    <t>遗属补助人数</t>
  </si>
  <si>
    <t>反映发放人数</t>
  </si>
  <si>
    <t>遗属补助发放精准率</t>
  </si>
  <si>
    <t>反映遗属补助发放精准率</t>
  </si>
  <si>
    <t>遗属补助按照半年发放一次</t>
  </si>
  <si>
    <t>反映补助时限</t>
  </si>
  <si>
    <t>缓解遗属经济困难，维护社会稳定。</t>
  </si>
  <si>
    <t>建立财政补助长效机制。</t>
  </si>
  <si>
    <t>反映可持续指标。</t>
  </si>
  <si>
    <t>遗属补助人满意度</t>
  </si>
  <si>
    <t>1.持续深化“放管服”改革，加快打造“办事不求人、审批不见面、最多跑一次”的营商环境，更大激发市场主体活力，增强发展内生动力，为安宁经济高质量发展持续注入新动能。2.进一步规范特种设备作业人员考试审批工作，确保特种设备作业人员考核发证质量，防止和减少事故，为申请人提供优质、高效审批服务，减轻申请人负担。3.规范使用计量器具、规范使用标准，健全认证认可监管，规范认证认可行为。 4.实现企业生产许可证取证率明显上升，质量问题举报投诉明显下降，质量违法行为得到明显遏制，产品质量总体水平明显提高。5.建设质量强市取得明显成效，质量基础进一步夯实，质量总体水平显著提升，高质量发展成果汇集全民。6.通过专项经费的投入，保障质量技术监督职能的有效履行，维护市场公平秩序，保护消费者合法权益，守护人民群众生命财产安全，促进经济社会高质量发展。</t>
  </si>
  <si>
    <t>开展计量、认证认可、、标准化、检测机构监督检查工作</t>
  </si>
  <si>
    <t>70</t>
  </si>
  <si>
    <t>反映监督检查任务数</t>
  </si>
  <si>
    <t>1.持续深化“放管服”改革，加快打造“办事不求人、审批不见面、最多跑一次”的营商环境，更大激发市场主体活力，增强发展内生动力，为安宁经济高质量发展持续注入新动能。2.进一步规范特种设备作业人员考试审批工作，确保特种设备作业人员考核发证质量，防止和减少事故，为申请人提供优质、高效审批服务，减轻申请人负担。3.规范使用计量器具、规范使用标准，健全认证认可监管，规范认证认可行为为。 4.实现企业生产许可证取证率明显上升，质量问题举报投诉明显下降，质量违法行为得到明显遏制，产品质量总体水平明显提高。5.建设质量强市取得明显成效，质量基础进一步夯实，质量总体水平显著提升，质量发展成果汇集全民。6.通过专项经费的投入，保障质量技术监督职能的有效履行，维护市场公平秩序，保护消费者合法权益，守护人民群众生命财产安全，促进经济社会高质量发展。</t>
  </si>
  <si>
    <t>开展产品监督抽查</t>
  </si>
  <si>
    <t>105</t>
  </si>
  <si>
    <t>反映抽检数</t>
  </si>
  <si>
    <t>开展特种设备监督检查、巡查、专项整治</t>
  </si>
  <si>
    <t>反映整治数</t>
  </si>
  <si>
    <t>开展质量、计量、特种设备宣传活动</t>
  </si>
  <si>
    <t>3</t>
  </si>
  <si>
    <t>反映活动宣传数</t>
  </si>
  <si>
    <t>开展质量计量特种设备安全培训</t>
  </si>
  <si>
    <t>2</t>
  </si>
  <si>
    <t>反映安全培训数</t>
  </si>
  <si>
    <t>特种设备抽查台（套）数</t>
  </si>
  <si>
    <t>2000台</t>
  </si>
  <si>
    <t>台（套）</t>
  </si>
  <si>
    <t>反映特种设备抽查台（套）数</t>
  </si>
  <si>
    <t>问题线索处置率</t>
  </si>
  <si>
    <t>抽检合格率</t>
  </si>
  <si>
    <t>反映抽检合格率</t>
  </si>
  <si>
    <t>市场秩序规范程度</t>
  </si>
  <si>
    <t>有效净化，假冒伪劣现象减少</t>
  </si>
  <si>
    <t>重点领域产品质量水平</t>
  </si>
  <si>
    <t>稳定或提升</t>
  </si>
  <si>
    <t>社会公众安全满意度.</t>
  </si>
  <si>
    <t>反映满意度</t>
  </si>
  <si>
    <t>在2026年度为7名就业困难人员提供岗位安置和社保保障，足额发放岗位补贴和社会保险补贴，显著缓解其生活困难。</t>
  </si>
  <si>
    <t>公益性岗位补贴发放人数</t>
  </si>
  <si>
    <t>公益性岗位人数</t>
  </si>
  <si>
    <t>公益性社会保险补贴发放人数</t>
  </si>
  <si>
    <t>根据标准测算</t>
  </si>
  <si>
    <t>补贴资金发放准确率</t>
  </si>
  <si>
    <t>99</t>
  </si>
  <si>
    <t>补贴资金发放及时率</t>
  </si>
  <si>
    <t>为就业困难群众提供了稳定的收入，这部分收入会迅速转化为基本生活消费，直接拉动内需，刺激娄灯经济发展。</t>
  </si>
  <si>
    <t>显著增加</t>
  </si>
  <si>
    <t>维护社会稳定，促进社会公平</t>
  </si>
  <si>
    <t>显著稳定</t>
  </si>
  <si>
    <t>公岗人员满意度</t>
  </si>
  <si>
    <t>严厉打击各类扰乱市场经济秩序的违法行为，不断提高执法人员执法水平，及时对全市范围内各类案件进行办理，迅速对重特大案件和典型案例进行处置。</t>
  </si>
  <si>
    <t>查处各类违法案件数</t>
  </si>
  <si>
    <t>200</t>
  </si>
  <si>
    <t>反映案件查办数</t>
  </si>
  <si>
    <t>假冒伪劣商品销毁数</t>
  </si>
  <si>
    <t>公斤</t>
  </si>
  <si>
    <t>反映假冒伪劣商品销毁情况</t>
  </si>
  <si>
    <t>行政执法培训</t>
  </si>
  <si>
    <t>160</t>
  </si>
  <si>
    <t>组织不少于2次执法培训，培训人数不少于80人。</t>
  </si>
  <si>
    <t>组织开展法制宣传活动</t>
  </si>
  <si>
    <t>开展不少于2次法制宣传活动</t>
  </si>
  <si>
    <t>案件录入率</t>
  </si>
  <si>
    <t>反映案件办理的系统录入情况，计算方式：案件录入率=已录入案件鴳量/当期案件总数*100%</t>
  </si>
  <si>
    <t>行政执法培训工作的完成率</t>
  </si>
  <si>
    <t>行政执法培训工作完成率100%，完成率=开展培训次数/计划开展培训次数</t>
  </si>
  <si>
    <t xml:space="preserve">未发生重大食品、药品、特种设备等安全事故 </t>
  </si>
  <si>
    <t>0</t>
  </si>
  <si>
    <t>反映市场监管重大安全事件情况</t>
  </si>
  <si>
    <t>优化法治营商环境评价指标</t>
  </si>
  <si>
    <t>持续向好</t>
  </si>
  <si>
    <t>反映市场监管法治程序和营商环境方面取得的成效</t>
  </si>
  <si>
    <t>辖区内市场主体对当地市场监管工作满意度</t>
  </si>
  <si>
    <t>反映安宁市辖区内企业对当地市场监管局市场监管工作满意度</t>
  </si>
  <si>
    <t>2025年第三批医疗卫生事业高质量发展三年行动计划省级资金</t>
  </si>
  <si>
    <t>有效改善集贸市场环境卫生质量，营造“干净、整洁、规范有序”的购物环境，推动集贸综合整治长效化。“民以食为天，食以安为先，安以质为本”。农贸市场是食品（食用农产品）的主要集散地，大多数的餐饮服务单位、居民的餐桌上的蔬菜、水果、肉制品、水产品等食材都来自农贸市场，方便了广大人民群众的日常生活，这就使得农贸市场的监管尤其重要，明查暗访，逐一对照检查每个农贸市场存在的问题，提出整改意见，增强市场主办方的社会意识，力促市场主办方的责任落实。</t>
  </si>
  <si>
    <t>积极组织开展各类专项行动和日常检查，对各类涉烟市场主体开展监督检查，依法查处烟草行业流通领域违法案件，维护我市烟草行业市场良好秩序。</t>
  </si>
  <si>
    <t>烟草案件办理数</t>
  </si>
  <si>
    <t>60</t>
  </si>
  <si>
    <t>反映烟草案件办理数</t>
  </si>
  <si>
    <t>完成烟草行业流通领域市场整治</t>
  </si>
  <si>
    <t>反映完成烟草行业流通领域市场整治数</t>
  </si>
  <si>
    <t>烟草市场整治率</t>
  </si>
  <si>
    <t>反映烟草市场整治率</t>
  </si>
  <si>
    <t>12</t>
  </si>
  <si>
    <t>月</t>
  </si>
  <si>
    <t>严厉打击各类涉烟违法活动，降低违法行为的发生率，维护全市烟草行业良好环境。</t>
  </si>
  <si>
    <t>降低</t>
  </si>
  <si>
    <t>维护公平竞争市场秩序</t>
  </si>
  <si>
    <t>有效</t>
  </si>
  <si>
    <t>消费者满意度</t>
  </si>
  <si>
    <t>预算06表</t>
  </si>
  <si>
    <t>部门整体支出绩效目标表</t>
  </si>
  <si>
    <t>部门名称</t>
  </si>
  <si>
    <t>说明</t>
  </si>
  <si>
    <t>部门总体目标</t>
  </si>
  <si>
    <t>部门职责</t>
  </si>
  <si>
    <t>根据安宁市人民政府文件安办通〔2019〕63号《安中共安宁市委办公室  安宁市人民政府办公室关于印发安宁市市场监督管理局职能配置、内设机构和人员编制规定的通知》规定，安宁市市场监督管理局的主要职能职责为：（一）负责查处违反涉及市场监督管理的法律、法规、规章的违法行为；规范市场监督管理行政执法行为；牵头开展市场监督管理综合执法工作；负责开展市场监督管理有关法律法规、规章政策和标准规范的宣传教育。（二)负责涉及市场监督管理的各类行政审批和备案等工作；承担上级部门下放和委托的有关行政审批工作；建立市场主体信息公示和共享机制，依法公示和共享有关信息，加强信用监管，推动市场主体信用体系建设；扶持个体私营经济发展。（三）负责食品安全监督管理。落实覆盖食品生产和加工、食品销售全过程的监督检查制度和隐患排查治理机制；防范区域性、系统性食品安全风险；监督实施食品安全标准和管理规范；负责食品安全监督抽检、核查处置、风险监测、风险预警和风险交流；负责食盐质量安全监督管理；依法查处食品监管领域违法行为。（四)负责监督管理市场秩序。依法负责各类企业、农民专业合作社和从事经营活动的单位、个体工商户等市场主体经营行为的监督管理；依法负责市场交易行为和网络商品交易行为及有关服务行为的监督管理；负责查处价格收费违法违规、不正当竞争、违法直销、传销、侵犯商标专利知识产权和制售假冒伪劣商品违法行为。负责各类广告活动的监督管理工作；负责查处无照生产经营和有关无证生产经营行为。（五）负责产品质量安全监督管理工作。组织实施质量发展纲要，负责宏观质量管理，开展质量强市工作；管理和指导质量工作；组织开展产品质量安全风险监控、监督抽查、专项整治工作；负责工业产品生产许可监督管理。（六）负责特种设备的安全监察。协调、组织特种设备安全监察，监督重大事故隐患整改工作；依法协助、参与特种设备事故调查处理工作；依法查处特种设备监管领域违法行为。（七）负责药品（含中药、民族药）监督管理。组织实施药品经营、使用质量管理规范，负责对麻醉药品、精神药品、毒性药品、放射性药品的质量监管。负责药品总体质量状况的评价性抽样检验和监督性检验工作，组织开展药品不良反应监测和分析评价工作。负责查处药品监管领域违法行为，实施问题产品召回和处置制度。依法承担消费者权益保护责任。建立健全消费者权益保护体系。</t>
  </si>
  <si>
    <t>根据三定方案归纳。</t>
  </si>
  <si>
    <t>总体绩效目标
（2026-2028年期间）</t>
  </si>
  <si>
    <t>（一）聚焦提升经营主体发展质量，着力在激发市场活力上下功夫。一是推进减证便民承诺制改革，积极学习先进地区的高效做法，提升市场监管领域行政许可的便利化水平；二是探索智能化开办，推进电子营业执照、电子印章推广应用政策，切实为经营主体服务；三是实施一体化办理。以高效办成“一件事”为载体，对“一件事”所涉及的政务服务事项进行整体性再造、实施一体化办理。（二）聚焦赋能新型工业化和新质生产力，着力在提升知识产权和质量标准供给水平上下功夫。一是持续推进试点建设。认真贯彻知识产权强国建设纲要，扎实推进试点县建设工作，确保高质量建成国家知识产权强县建设试点县。二是促进专利转化。深入实施《专利转化运用专项行动方案》，全面探索建立推行专利开放许可、普通许可、专利转让、质押融资等多种专利技术转化措施，推动高校院所和创新企业知识产权转化运用，精准对接中小企业技术需求，助推市域中小微企业创新发展。三是推动地标提质。高标准完成“八街食用玫瑰”和“安宁弯葱”两个昆明地方种植标准发布实施，健全地理标志证明商标专用标识使用管理体系，加强产品标准体系建设，力争将“八街食用玫瑰”地理标志证明商标打造成为在全国范围内有一定知名度的区域公用品牌。（三）聚焦扩大消费和需求，着力在规范市场秩序优化消费环境上下功夫。一是规范公平竞争市场环境。充分发挥牵头抓总作用，组织第三方评估机构审查评估有关市场准入、产业发展、招商引资等方面的规范性文件，客观公正地提出审查结论，确保公平竞争审查工作的专业性和权威性。二是营造安全放心消费环境。从制度建设、人员职责、业务能力、调解纪律等多个方面开展矛盾多元化解工作，从而为全面提升处置效率筑牢基础，在现有44家在线消费纠纷解决ODR企业的基础上，再积极申报和发展新的企业。三是优化市场经营环境。提升经营主体诚信经营水平，持续开展“诚信经营示范市场”“诚信经营示范企业”等评选工作，营造诚信经营的市场氛围。（四）聚焦促进高质量发展和高水平安全良性互动，着力在防范化解市场监管领域风险隐患上下功夫。一是健全食品安全风险防控体系。持续推进食品安全“两个责任”，督促落实“日管控、周排查、月调度”工作机制。持续开展食品重点领域专项整治，督促落实各类食品安全制度，有效提升食品安全监管效能。二是严管善治推动药械化行业发展。三是狠抓工业产品质量安全。四是强化特种设备监管责任落实。</t>
  </si>
  <si>
    <t>根据部门职责，中长期规划，各级党委，各级政府要求归纳。</t>
  </si>
  <si>
    <t>部门年度目标</t>
  </si>
  <si>
    <t>预算年度（2026年）
绩效目标</t>
  </si>
  <si>
    <t>（一）优化营商环境，激发市场主体活力。一是深化商事制度改革，推进“证照分离”改革全覆盖，优化企业开办、变更、注销等环节服务流程，减少办事环节、压缩办理时限，二是强化市场主体服务，加强对新登记市场主体的跟踪服务，动态掌握企业经营需求，精准解决实际困难。三是激发主体发展活力，加强知识产权保护和运用，推动知识产权质押融资扩面增量，为企业创新发展提供资金支持。（二）严守食品安全底线，构建现代化治理体系。一是夯实食品安全监管基础。按产业体量与风险等级优化编制配置，推动执法力量向基层及高风险区域倾斜，引进专业人才。二是深化食品源头管控。强化种养殖环节治理，全面推行食用农产品承诺达标合格证制度，实现产地准出与市场准入有效衔接。三是健全食品安全责任体系。持续推进“两个责任”落实，确保包保覆盖率、督导完成率、问题整改率实现“三个100%”。四是强化重点领域治理。聚焦校园食品、农村假冒伪劣等风险集中环节开展靶向整治，加强全链条监督检查，高质量完成抽检监测任务。五是提升技术监管能力。深化“互联网+明厨亮灶”建设，推动从“可视”向“可治”“可享”升级；充分发挥监督抽检作用，确保“十五五”期间食品安全监督抽检量保持在“每千人5批次”。（三）强化药品安全监管，筑牢药械化安全防线。持续开展药品、医疗器械、化妆品不良反应监测，确保二级及以上医疗机构报告覆盖率达到100%，力争各项监测指标位居各县区前列。（四）强化特种设备安全监管，筑牢安全生产防线。制定年度执法检查计划，健全风险排查和隐患治理双重预防体系，加强对重点区域、时段、场所和设备的监管。严格落实生产使用单位安全主体责任，推动建立使用安全管理标准化制度。（五）强化法治保障，提升执法办案水平。加大对侵害消费者权益及不正当竞争行为的查处力度，集中查办典型案件，完善线索分析研判机制，提升案件查办效率。加强执法队伍建设，开展针对性业务培训，全面提升执法人员办案能力。</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</si>
  <si>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</si>
  <si>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</si>
  <si>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</si>
  <si>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</si>
  <si>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</si>
  <si>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</si>
  <si>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</si>
  <si>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</si>
  <si>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</si>
  <si>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</si>
  <si>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市场监督管理工作</t>
  </si>
  <si>
    <t>通过预算执行，保障市场监管局在职人员103人,，其中：行政人员74人，工勤人员4人，事业人员25人。离退休人员74人，其中：离休1人，行政退休人员68人，事业退休5人。聘用人员48人，其中：编外人员41人、公益性岗位7人,及市场监督管理局所属的9个基层监管所的正常办公、生活秩序；完成16个专项项目的实施，重点围绕市场监督管理、食品药品抽检、质量技术监督工作，加强党组织建设等方面开展工作，始终坚持“服务发展是第一要务”的思想，全力推进安宁经济加快发展，为经济健康稳定增长保驾护航，推动社会和谐发展。通过预算执行，保障市场监管局在职人员103人,，其中：行政人员74人，工勤人员4人，事业人员25人。离退休人员74人，其中：离休1人，行政退休人员68人，事业退休5人。聘用人员48人，其中：编外人员41人、公益性岗位7人,及市场监督管理局所属的9个基层监管所的正常办公、生活秩序；完成16个专项项目的实施，重点围绕市场监督管理、食品药品抽检、质量技术监督工作，加强党组织建设等方面开展工作，始终坚持“服务发展是第一要务”的思想，全力推进安宁经济加快发展，为经济健康稳定增长保驾护航，推动社会和谐发展。</t>
  </si>
  <si>
    <t>机构正常运转</t>
  </si>
  <si>
    <t>核准注册登记</t>
  </si>
  <si>
    <t>坚持“服务为先、同频共振、依法行政”，以深化改革为统领，以强化“事中事后”监管为主线，进一步转变监管理念，完善机制、创新监管方式、突出监管重点，积极推进市场规范化管理工作。</t>
  </si>
  <si>
    <t>市场监督管理</t>
  </si>
  <si>
    <t>依据法律法规，在对辖区内打击走私、反不正当竞争、反传销、打击商标侵权领域，质量、计量、特种设备、价格收费领域，以及食品、保健食品、药品、医疗器械、化妆品等领域的各类市场主体违法行为进行查处。</t>
  </si>
  <si>
    <t>执法办案</t>
  </si>
  <si>
    <t>食品安全监督管理工作</t>
  </si>
  <si>
    <t>按照“全程监管、标本兼治、群防群控、综合治理”的基本思路，大力整治食品生产加工、流通、消费环节存在的突出问题，使食品监管水平明显提高，生产销售假冒伪劣和有毒有害食品的违法行为得到有效遏制，确保全市食品安全。</t>
  </si>
  <si>
    <t>药品医疗器械化妆品监督管理工作</t>
  </si>
  <si>
    <t>药品安全直接关系到人民群众的生命安全，保障药品安全是国家在任何时期都应该重视的一项工作。药品检验检测是国家赋予的职能，药品检验检测是保障食品安全的最直接的手段，也是最有效的手段，只有把好产品质量关，才能为国家经济社会发展提供技术保障，为进一步提高我国产品质量水平发挥积极作用。通过对药品、医疗器械、化妆品抽检，及时发现安全隐患，防范药品安全系统风险，进一步加强药品监管，提高药品抽验覆盖率，充分发挥药品抽检对日常监管的促进和服务作用，保障人民身体健康和生命安全。</t>
  </si>
  <si>
    <t>药品安全监管</t>
  </si>
  <si>
    <t>质量技术监督工作</t>
  </si>
  <si>
    <t>1、牢固树立安全发展理念，坚持“安全第一、预防为主、综合治理”的方针，深化特种设备安全治理，进一步规范特种设备安全管理工作，将我市特种设备安全形势限制在可控范围内，及时发现并排除事故隐患，确保中石油炼化等重大项目特种设备安全。2、规范使用计量器具、规范使用标准，健全认证认可监管，规范认证认可行为。</t>
  </si>
  <si>
    <t>提高广大消费者的消费维权意识，真正把12315消费维权平台打造成一个家喻户晓的公众品牌，把加强12315消费维权品牌建设作为构建和谐消费的一个重要支点，并向大型超市(商场)、学校、社区延伸，搭建了“快速受理、快速处理、快速反馈、快速评价”的运转平台，实现了哪里有监管，哪里就有12315维权的前哨和触角。</t>
  </si>
  <si>
    <t>消费者权益保护</t>
  </si>
  <si>
    <t>实现信息化建设，能及时掌握市场动态，及时处理发生的各种事件，可进一步加强对违法事件的查处，有利于对市场进行监督，保障执法的连续性和规范性，保护消费者的合法权益，保护合法经营活动，维护市场经营秩序。信息化建设是完善市场监管制度、创新监管执法模式、提高监管执法水平的重要手段，是落实“四个统一”、努力实现“三个到位”“六个好”的重要技术保障。为了进一步提高市场监管水平，为广大一线执法人员提供及时、准确的执法监管信息服务，我局实现移动执法办公系统。</t>
  </si>
  <si>
    <t>实现知识产权全民意识普遍增强，创新驱动发展战略成效明显，基本形成与市域经济社会发展相适应的知识产权管理、服务和保护工作新体系，全面构建有利于知识产权创造和运用的统筹协调机制，全面提升知识产权创造、运用、保护、管理和服务水平，有力支撑我省高质量跨越式发展。</t>
  </si>
  <si>
    <t>知识产权监管</t>
  </si>
  <si>
    <t>召开企业信用监管专题工作会；开展定向和不定向企业抽查专项检查；组织实施执“双随机、一公开”培训；组织开展市场主体年报率、抽查、行政处罚案件公示率、涉企信息归集督查督办，加大企业信用约束力度；开展投诉举报检查、僵尸企业清查、强制退出工作；健全长效机制，开展诚信建设及企业自我约束宣传教育等工作。巩固网络市场监管基础。加强网络经营主体数据采集;加强网络经营主体数据核查;加强网络市场监管制度建设;继续完善网监系统平台功能;加强网络违法案件查处；深入开展网络市场监管专项行动（网剑行动）；稳步推进网络市场定向监测工作；不断加大网络案件查办力度；推进网络市场信用体系建设。加强网络交易信用监管；提升网络市场监管能力。加强业务培训；加强工作指导。通过以上工作落实，持续维护市场公平竞争环境。</t>
  </si>
  <si>
    <t>网络交易及信用监管</t>
  </si>
  <si>
    <t>为贯彻落实市委市政府关于优化营商环境的决策部署，对标一流、深化改革，打造市场化、法治化、国际化、便利化的营商环境，进一步激发市场活力，建立统一开放竞争有序的市场体系，扎实推进公平竞争审查制度落实，建立健全公平竞争审查长效机制，破除地方保护和市场壁垒。</t>
  </si>
  <si>
    <t>公平竞争审查</t>
  </si>
  <si>
    <t>三、部门整体支出绩效指标</t>
  </si>
  <si>
    <t>绩效指标</t>
  </si>
  <si>
    <t>评（扣）分标准</t>
  </si>
  <si>
    <t>绩效指标值设定依据及数据来源</t>
  </si>
  <si>
    <t xml:space="preserve">二级指标 </t>
  </si>
  <si>
    <t>企业个体工商户注册登记办理数</t>
  </si>
  <si>
    <t>25000</t>
  </si>
  <si>
    <t>4分，完成任务得4分，完不成，按照一定比例扣分。</t>
  </si>
  <si>
    <t>反映工商注册登记办理数</t>
  </si>
  <si>
    <t>食品生产、经营许可证办理</t>
  </si>
  <si>
    <t>2分，完成任务得2分，完不成，按照一定比例扣分。</t>
  </si>
  <si>
    <t>反映食品生产、经营许可证办理数</t>
  </si>
  <si>
    <t>特种设备注册登记办理数</t>
  </si>
  <si>
    <t>反映特种设备注册登记办理数</t>
  </si>
  <si>
    <t>食品监督抽检批次</t>
  </si>
  <si>
    <t>3分，完成任务得3分，完不成，按照一定比例扣分。</t>
  </si>
  <si>
    <t>根据国家、省、市下达的抽检任务和本级计划确定</t>
  </si>
  <si>
    <t>药品、医疗器械、化妆品抽检</t>
  </si>
  <si>
    <t>25</t>
  </si>
  <si>
    <t>反映药品、医疗器械、化妆品抽检批次</t>
  </si>
  <si>
    <t>反映质量、计量安全抽检数</t>
  </si>
  <si>
    <t>开展质量、特种设备监督等检查</t>
  </si>
  <si>
    <t>反映开展质量、计量、特种设备监督等检查、巡查数</t>
  </si>
  <si>
    <t>反映受理消费者咨询件数</t>
  </si>
  <si>
    <t>一般程序行政处罚案件查处数量</t>
  </si>
  <si>
    <t>180</t>
  </si>
  <si>
    <t>反映一般程序行政处罚案件查处数。</t>
  </si>
  <si>
    <t>执法培训</t>
  </si>
  <si>
    <t>反映执法培训数</t>
  </si>
  <si>
    <t>23</t>
  </si>
  <si>
    <t>反映监管次数</t>
  </si>
  <si>
    <t>市场、广告、价络监督检查</t>
  </si>
  <si>
    <t>个次</t>
  </si>
  <si>
    <t>反映市场、广告、价络监督检查次数</t>
  </si>
  <si>
    <t>反映企业年报信息抽查企业数</t>
  </si>
  <si>
    <t>企业个体工商户归档率</t>
  </si>
  <si>
    <t>1分，完成任务得1分，完不成，按照一定比例扣分。</t>
  </si>
  <si>
    <t>反映企业个体工商户注册登记受理率</t>
  </si>
  <si>
    <t>抽检不合格食品核查处置率</t>
  </si>
  <si>
    <t>反映抽检不合格食品、药品核查处置率</t>
  </si>
  <si>
    <t>药品医疗器械化妆品抽检合格率</t>
  </si>
  <si>
    <t>反映药品、化妆品等抽检合格率</t>
  </si>
  <si>
    <t>违法案件办结率</t>
  </si>
  <si>
    <t>反映违法案件办结率</t>
  </si>
  <si>
    <t>根据职能职责来定目标任</t>
  </si>
  <si>
    <t>消费维权办结率</t>
  </si>
  <si>
    <t>反映消费维权办结率</t>
  </si>
  <si>
    <t>各项任务完成时间</t>
  </si>
  <si>
    <t>反映各项任务完成时间</t>
  </si>
  <si>
    <t>深入整顿和规范市场经济秩序</t>
  </si>
  <si>
    <t>4分，达到目标得4分，达不到，按照一定比例扣分。</t>
  </si>
  <si>
    <t>反映产生的经济效益</t>
  </si>
  <si>
    <t>促进放心消费助力经济增长</t>
  </si>
  <si>
    <t>提高</t>
  </si>
  <si>
    <t>保障生命健康安全维护社会稳定</t>
  </si>
  <si>
    <t>5分，达到目标得5分，达不到，按照一定比例扣分。</t>
  </si>
  <si>
    <t>反映产生的社会效益</t>
  </si>
  <si>
    <t>有效保护消费者合法权益</t>
  </si>
  <si>
    <t>激发市场主体活力服务高质量发展</t>
  </si>
  <si>
    <t>确保我市食品药品合格率有所上升</t>
  </si>
  <si>
    <t>上升</t>
  </si>
  <si>
    <t>反映产生的可持续影响</t>
  </si>
  <si>
    <t>制售假冒伪劣行为下降</t>
  </si>
  <si>
    <t>&lt;</t>
  </si>
  <si>
    <t>下降</t>
  </si>
  <si>
    <t>提升监管水平</t>
  </si>
  <si>
    <t>执法人员的法律意识不断提高</t>
  </si>
  <si>
    <t>人民群众对食品安全监管的满意度</t>
  </si>
  <si>
    <t>对窗口人员服务态度满意度评价</t>
  </si>
  <si>
    <t>预算07表</t>
  </si>
  <si>
    <t>本年政府性基金预算支出</t>
  </si>
  <si>
    <t>本单位2026年无政府性基金预算支出，故此表为空。</t>
  </si>
  <si>
    <t>预算08表</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</si>
  <si>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</si>
  <si>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</si>
  <si>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</si>
  <si>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</si>
  <si>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</si>
  <si>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</si>
  <si>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</si>
  <si>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</si>
  <si>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</si>
  <si>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</si>
  <si>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</si>
  <si>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</si>
  <si>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</si>
  <si>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食品安全监督抽检</t>
  </si>
  <si>
    <t>技术测试和分析服务</t>
  </si>
  <si>
    <t>批</t>
  </si>
  <si>
    <t>14辆汽油费、1辆柴油</t>
  </si>
  <si>
    <t>车辆加油、添加燃料服务</t>
  </si>
  <si>
    <t>15辆车维修保养费</t>
  </si>
  <si>
    <t>车辆维修和保养服务</t>
  </si>
  <si>
    <t>16辆车保险</t>
  </si>
  <si>
    <t>机动车保险服务</t>
  </si>
  <si>
    <t>购营业执照正副本芯</t>
  </si>
  <si>
    <t>单证印刷服务</t>
  </si>
  <si>
    <t>套</t>
  </si>
  <si>
    <t>购复印纸1200包</t>
  </si>
  <si>
    <t>复印纸</t>
  </si>
  <si>
    <t>包</t>
  </si>
  <si>
    <t>执法公务用车汽油费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</si>
  <si>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</si>
  <si>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</si>
  <si>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</si>
  <si>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</si>
  <si>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</si>
  <si>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</si>
  <si>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</si>
  <si>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</si>
  <si>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A0504 食品药品安全服务</t>
  </si>
  <si>
    <t>食品药品安全服务</t>
  </si>
  <si>
    <t>双随机、一公开抽查审计服务</t>
  </si>
  <si>
    <t>B0302 审计服务</t>
  </si>
  <si>
    <t>审计服务</t>
  </si>
  <si>
    <t>委托会计师事务所开展企业年报公示信息双随机抽查,对被抽查市场主体年报公示信息中涉及财务信息方面的真实性进行核查，加大企业信用约束力度。</t>
  </si>
  <si>
    <t>A1702 检验检疫检测及认证服务</t>
  </si>
  <si>
    <t>检验检疫检测及认证服务</t>
  </si>
  <si>
    <t>食品抽检</t>
  </si>
  <si>
    <t>B0702 评估和评价服务</t>
  </si>
  <si>
    <t>评估和评价服务</t>
  </si>
  <si>
    <t>委托第三方公平竞争审查机构协助开展公平竞争审查，对公平竞争审查工作的各公平竞争审查制度总体实施情况进行评估，对各类政策措施开展审查，落实“应审尽审”要求的情况，审查清理5年存量政策措施文件、招标采购文件。</t>
  </si>
  <si>
    <t>2026年聘用法律顾问及法律顾问应诉、咨询及代理</t>
  </si>
  <si>
    <t>B0101 法律顾问服务</t>
  </si>
  <si>
    <t>法律顾问服务</t>
  </si>
  <si>
    <t>聘用法律顾问，协助执法案件的法律审查、法律顾问应诉、咨询及代理等</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</si>
  <si>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</si>
  <si>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</si>
  <si>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</si>
  <si>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</si>
  <si>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</si>
  <si>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</si>
  <si>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</si>
  <si>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</si>
  <si>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</si>
  <si>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</si>
  <si>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</si>
  <si>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</si>
  <si>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</si>
  <si>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</si>
  <si>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</si>
  <si>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</si>
  <si>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</si>
  <si>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</si>
  <si>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</si>
  <si>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</si>
  <si>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</si>
  <si>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</si>
  <si>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</si>
  <si>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</si>
  <si>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本单位2026年无新增资产预算支出，故此表为空。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</si>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</sst>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47">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10"/>
      <color rgb="FF000000"/>
      <name val="宋体"/>
      <charset val="134"/>
    </font>
    <font>
      <sz val="10"/>
      <color rgb="FF000000"/>
      <name val="SimSun"/>
      <charset val="134"/>
    </font>
    <font>
      <sz val="10"/>
      <color theme="1"/>
      <name val="宋体"/>
      <charset val="134"/>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name val="宋体"/>
      <charset val="134"/>
    </font>
    <font>
      <sz val="9"/>
      <color rgb="FF000000"/>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1"/>
      <color rgb="FF000000"/>
      <name val="宋体"/>
      <charset val="134"/>
    </font>
    <font>
      <b/>
      <sz val="24"/>
      <color rgb="FF000000"/>
      <name val="宋体"/>
      <charset val="134"/>
    </font>
    <font>
      <b/>
      <sz val="10"/>
      <color rgb="FF000000"/>
      <name val="宋体"/>
      <charset val="134"/>
    </font>
    <font>
      <sz val="12"/>
      <name val="宋体"/>
      <charset val="134"/>
    </font>
    <font>
      <sz val="18"/>
      <name val="华文中宋"/>
      <charset val="134"/>
    </font>
    <font>
      <sz val="10"/>
      <color rgb="FFFF0000"/>
      <name val="宋体"/>
      <charset val="134"/>
    </font>
    <font>
      <b/>
      <sz val="20"/>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3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2" applyNumberFormat="0" applyFill="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6" fillId="0" borderId="0" applyNumberFormat="0" applyFill="0" applyBorder="0" applyAlignment="0" applyProtection="0">
      <alignment vertical="center"/>
    </xf>
    <xf numFmtId="0" fontId="37" fillId="5" borderId="35" applyNumberFormat="0" applyAlignment="0" applyProtection="0">
      <alignment vertical="center"/>
    </xf>
    <xf numFmtId="0" fontId="38" fillId="6" borderId="36" applyNumberFormat="0" applyAlignment="0" applyProtection="0">
      <alignment vertical="center"/>
    </xf>
    <xf numFmtId="0" fontId="39" fillId="6" borderId="35" applyNumberFormat="0" applyAlignment="0" applyProtection="0">
      <alignment vertical="center"/>
    </xf>
    <xf numFmtId="0" fontId="40" fillId="7" borderId="37" applyNumberFormat="0" applyAlignment="0" applyProtection="0">
      <alignment vertical="center"/>
    </xf>
    <xf numFmtId="0" fontId="41" fillId="0" borderId="38" applyNumberFormat="0" applyFill="0" applyAlignment="0" applyProtection="0">
      <alignment vertical="center"/>
    </xf>
    <xf numFmtId="0" fontId="42" fillId="0" borderId="39"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46" fillId="34" borderId="0" applyNumberFormat="0" applyBorder="0" applyAlignment="0" applyProtection="0">
      <alignment vertical="center"/>
    </xf>
    <xf numFmtId="0" fontId="21" fillId="0" borderId="0"/>
    <xf numFmtId="0" fontId="21" fillId="0" borderId="0">
      <alignment vertical="center"/>
    </xf>
    <xf numFmtId="0" fontId="21" fillId="0" borderId="0">
      <alignment vertical="center"/>
    </xf>
    <xf numFmtId="0" fontId="21" fillId="0" borderId="0"/>
    <xf numFmtId="0" fontId="12" fillId="0" borderId="0">
      <alignment vertical="top"/>
      <protection locked="0"/>
    </xf>
    <xf numFmtId="0" fontId="0" fillId="0" borderId="0"/>
    <xf numFmtId="0" fontId="0" fillId="0" borderId="0"/>
    <xf numFmtId="0" fontId="9" fillId="0" borderId="0"/>
    <xf numFmtId="180" fontId="12" fillId="0" borderId="7">
      <alignment horizontal="right" vertical="center"/>
    </xf>
    <xf numFmtId="0" fontId="9" fillId="0" borderId="0"/>
    <xf numFmtId="0" fontId="9" fillId="0" borderId="0"/>
    <xf numFmtId="181" fontId="12" fillId="0" borderId="7">
      <alignment horizontal="right" vertical="center"/>
    </xf>
    <xf numFmtId="49" fontId="12" fillId="0" borderId="7">
      <alignment horizontal="left" vertical="center" wrapText="1"/>
    </xf>
  </cellStyleXfs>
  <cellXfs count="36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4"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49" fontId="4" fillId="0" borderId="7" xfId="61" applyFont="1">
      <alignment horizontal="left" vertical="center" wrapText="1"/>
    </xf>
    <xf numFmtId="181" fontId="5" fillId="0" borderId="7" xfId="60" applyFont="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1" fontId="6" fillId="0" borderId="7" xfId="60" applyNumberFormat="1" applyFont="1" applyFill="1" applyBorder="1" applyAlignment="1">
      <alignment horizontal="center" vertical="center"/>
    </xf>
    <xf numFmtId="0" fontId="7" fillId="0" borderId="0" xfId="0" applyFont="1" applyFill="1" applyBorder="1" applyAlignment="1"/>
    <xf numFmtId="49" fontId="4" fillId="0" borderId="0" xfId="0" applyNumberFormat="1" applyFont="1" applyFill="1" applyBorder="1" applyAlignment="1"/>
    <xf numFmtId="0" fontId="4" fillId="0" borderId="0"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9" fillId="0" borderId="0" xfId="0" applyFont="1" applyFill="1" applyBorder="1" applyAlignment="1" applyProtection="1">
      <alignment horizontal="left" vertical="center"/>
      <protection locked="0"/>
    </xf>
    <xf numFmtId="0" fontId="9" fillId="0" borderId="0" xfId="0" applyFont="1" applyFill="1" applyBorder="1" applyAlignment="1">
      <alignment horizontal="left" vertical="center"/>
    </xf>
    <xf numFmtId="0" fontId="9" fillId="0" borderId="0" xfId="0" applyFont="1" applyFill="1" applyBorder="1" applyAlignment="1"/>
    <xf numFmtId="0" fontId="9" fillId="0" borderId="0" xfId="0" applyFont="1" applyFill="1" applyBorder="1" applyAlignment="1" applyProtection="1">
      <alignment horizontal="right"/>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pplyProtection="1">
      <alignment horizontal="center" vertical="center" wrapText="1"/>
      <protection locked="0"/>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6" xfId="0" applyFont="1" applyFill="1" applyBorder="1" applyAlignment="1" applyProtection="1">
      <alignment horizontal="center" vertical="center" wrapText="1"/>
      <protection locked="0"/>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7" xfId="0" applyFont="1" applyFill="1" applyBorder="1" applyAlignment="1" applyProtection="1">
      <alignment horizontal="center" vertical="center"/>
      <protection locked="0"/>
    </xf>
    <xf numFmtId="0" fontId="9" fillId="0" borderId="7" xfId="0" applyFont="1" applyFill="1" applyBorder="1" applyAlignment="1">
      <alignment horizontal="left" vertical="center"/>
    </xf>
    <xf numFmtId="0" fontId="9" fillId="0" borderId="7" xfId="0" applyFont="1" applyFill="1" applyBorder="1" applyAlignment="1" applyProtection="1">
      <alignment horizontal="left" vertical="center"/>
      <protection locked="0"/>
    </xf>
    <xf numFmtId="0" fontId="9" fillId="0" borderId="7" xfId="0" applyFont="1" applyFill="1" applyBorder="1" applyAlignment="1">
      <alignment horizontal="left" vertical="center" wrapText="1"/>
    </xf>
    <xf numFmtId="181" fontId="9" fillId="0" borderId="7" xfId="0" applyNumberFormat="1" applyFont="1" applyFill="1" applyBorder="1" applyAlignment="1">
      <alignment horizontal="right" vertical="center"/>
    </xf>
    <xf numFmtId="0" fontId="9" fillId="0" borderId="1"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center" vertical="center" wrapText="1"/>
      <protection locked="0"/>
    </xf>
    <xf numFmtId="181" fontId="9" fillId="0" borderId="4" xfId="0" applyNumberFormat="1" applyFont="1" applyFill="1" applyBorder="1" applyAlignment="1">
      <alignment horizontal="right" vertical="center"/>
    </xf>
    <xf numFmtId="0" fontId="9" fillId="0" borderId="0" xfId="59" applyFill="1" applyAlignment="1">
      <alignment vertical="center"/>
    </xf>
    <xf numFmtId="0" fontId="10" fillId="0" borderId="0" xfId="59" applyNumberFormat="1" applyFont="1" applyFill="1" applyBorder="1" applyAlignment="1" applyProtection="1">
      <alignment horizontal="right" vertical="center"/>
    </xf>
    <xf numFmtId="0" fontId="11" fillId="0" borderId="0" xfId="59" applyNumberFormat="1" applyFont="1" applyFill="1" applyBorder="1" applyAlignment="1" applyProtection="1">
      <alignment horizontal="center" vertical="center"/>
    </xf>
    <xf numFmtId="0" fontId="10" fillId="0" borderId="0" xfId="59" applyNumberFormat="1" applyFont="1" applyFill="1" applyBorder="1" applyAlignment="1" applyProtection="1">
      <alignment horizontal="left" vertical="center"/>
    </xf>
    <xf numFmtId="0" fontId="9" fillId="0" borderId="0" xfId="59" applyFont="1" applyFill="1" applyAlignment="1">
      <alignment vertical="center"/>
    </xf>
    <xf numFmtId="0" fontId="10" fillId="0" borderId="9" xfId="51" applyFont="1" applyFill="1" applyBorder="1" applyAlignment="1">
      <alignment horizontal="center" vertical="center" wrapText="1"/>
    </xf>
    <xf numFmtId="0" fontId="10" fillId="0" borderId="10" xfId="51" applyFont="1" applyFill="1" applyBorder="1" applyAlignment="1">
      <alignment horizontal="center" vertical="center" wrapText="1"/>
    </xf>
    <xf numFmtId="0" fontId="10" fillId="0" borderId="11" xfId="51" applyFont="1" applyFill="1" applyBorder="1" applyAlignment="1">
      <alignment horizontal="center" vertical="center" wrapText="1"/>
    </xf>
    <xf numFmtId="0" fontId="10" fillId="0" borderId="12" xfId="51" applyFont="1" applyFill="1" applyBorder="1" applyAlignment="1">
      <alignment horizontal="center" vertical="center" wrapText="1"/>
    </xf>
    <xf numFmtId="0" fontId="10" fillId="0" borderId="13" xfId="51" applyFont="1" applyFill="1" applyBorder="1" applyAlignment="1">
      <alignment horizontal="center" vertical="center" wrapText="1"/>
    </xf>
    <xf numFmtId="0" fontId="7" fillId="0" borderId="8" xfId="0" applyFont="1" applyFill="1" applyBorder="1" applyAlignment="1">
      <alignment horizontal="center" vertical="center" wrapText="1"/>
    </xf>
    <xf numFmtId="0" fontId="10" fillId="0" borderId="8" xfId="51" applyFont="1" applyFill="1" applyBorder="1" applyAlignment="1">
      <alignment horizontal="center" vertical="center" wrapText="1"/>
    </xf>
    <xf numFmtId="0" fontId="9" fillId="0" borderId="8" xfId="59" applyFont="1" applyFill="1" applyBorder="1" applyAlignment="1">
      <alignment vertical="center"/>
    </xf>
    <xf numFmtId="0" fontId="10" fillId="0" borderId="8" xfId="51" applyFont="1" applyFill="1" applyBorder="1" applyAlignment="1">
      <alignment vertical="center" wrapText="1"/>
    </xf>
    <xf numFmtId="0" fontId="10" fillId="0" borderId="8" xfId="51" applyFont="1" applyFill="1" applyBorder="1" applyAlignment="1">
      <alignment horizontal="left" vertical="center" wrapText="1" indent="1"/>
    </xf>
    <xf numFmtId="0" fontId="9" fillId="0" borderId="0" xfId="59" applyFont="1" applyFill="1" applyAlignment="1">
      <alignment horizontal="left" vertical="center"/>
    </xf>
    <xf numFmtId="0" fontId="9" fillId="0" borderId="0" xfId="53" applyFont="1" applyFill="1" applyBorder="1" applyAlignment="1" applyProtection="1">
      <alignment vertical="center"/>
    </xf>
    <xf numFmtId="0" fontId="12" fillId="0" borderId="0" xfId="53" applyFont="1" applyFill="1" applyBorder="1" applyAlignment="1" applyProtection="1">
      <alignment vertical="top"/>
      <protection locked="0"/>
    </xf>
    <xf numFmtId="0" fontId="13" fillId="0" borderId="0" xfId="53" applyFont="1" applyFill="1" applyBorder="1" applyAlignment="1" applyProtection="1">
      <alignment horizontal="right" vertical="center"/>
      <protection locked="0"/>
    </xf>
    <xf numFmtId="0" fontId="14" fillId="0" borderId="0" xfId="53" applyFont="1" applyFill="1" applyBorder="1" applyAlignment="1" applyProtection="1">
      <alignment horizontal="center" vertical="center"/>
    </xf>
    <xf numFmtId="0" fontId="8" fillId="0" borderId="0" xfId="53" applyFont="1" applyFill="1" applyBorder="1" applyAlignment="1" applyProtection="1">
      <alignment horizontal="center" vertical="center"/>
    </xf>
    <xf numFmtId="0" fontId="8" fillId="0" borderId="0" xfId="53" applyFont="1" applyFill="1" applyBorder="1" applyAlignment="1" applyProtection="1">
      <alignment horizontal="center" vertical="center"/>
      <protection locked="0"/>
    </xf>
    <xf numFmtId="0" fontId="9" fillId="0" borderId="0" xfId="53" applyFont="1" applyFill="1" applyBorder="1" applyAlignment="1" applyProtection="1">
      <alignment horizontal="left" vertical="center"/>
      <protection locked="0"/>
    </xf>
    <xf numFmtId="0" fontId="9" fillId="0" borderId="0" xfId="53" applyFont="1" applyFill="1" applyBorder="1" applyAlignment="1" applyProtection="1">
      <alignment vertical="top"/>
      <protection locked="0"/>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5" fillId="0" borderId="0" xfId="53" applyFont="1" applyFill="1" applyBorder="1" applyAlignment="1" applyProtection="1">
      <alignment vertical="top"/>
      <protection locked="0"/>
    </xf>
    <xf numFmtId="0" fontId="9" fillId="0" borderId="0" xfId="53" applyFont="1" applyFill="1" applyBorder="1" applyAlignment="1" applyProtection="1"/>
    <xf numFmtId="0" fontId="16" fillId="0" borderId="0" xfId="0" applyFont="1" applyFill="1" applyAlignment="1">
      <alignment vertical="center"/>
    </xf>
    <xf numFmtId="0" fontId="4" fillId="0" borderId="0" xfId="53" applyFont="1" applyFill="1" applyBorder="1" applyAlignment="1" applyProtection="1"/>
    <xf numFmtId="0" fontId="4" fillId="0" borderId="0" xfId="53" applyFont="1" applyFill="1" applyBorder="1" applyAlignment="1" applyProtection="1">
      <alignment horizontal="right" vertical="center"/>
    </xf>
    <xf numFmtId="0" fontId="14"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4" fillId="0" borderId="0" xfId="53" applyFont="1" applyFill="1" applyBorder="1" applyAlignment="1" applyProtection="1">
      <alignment vertical="center" wrapText="1"/>
    </xf>
    <xf numFmtId="0" fontId="9" fillId="0" borderId="0" xfId="53" applyFont="1" applyFill="1" applyBorder="1" applyAlignment="1" applyProtection="1">
      <alignment horizontal="right"/>
    </xf>
    <xf numFmtId="0" fontId="4" fillId="0" borderId="1" xfId="53" applyFont="1" applyFill="1" applyBorder="1" applyAlignment="1" applyProtection="1">
      <alignment horizontal="center" vertical="center"/>
    </xf>
    <xf numFmtId="0" fontId="4" fillId="0" borderId="2" xfId="53" applyFont="1" applyFill="1" applyBorder="1" applyAlignment="1" applyProtection="1">
      <alignment horizontal="center" vertical="center"/>
    </xf>
    <xf numFmtId="0" fontId="4" fillId="0" borderId="3" xfId="53" applyFont="1" applyFill="1" applyBorder="1" applyAlignment="1" applyProtection="1">
      <alignment horizontal="center" vertical="center"/>
    </xf>
    <xf numFmtId="0" fontId="4" fillId="0" borderId="8" xfId="53" applyFont="1" applyFill="1" applyBorder="1" applyAlignment="1" applyProtection="1">
      <alignment horizontal="center" vertical="center"/>
    </xf>
    <xf numFmtId="0" fontId="4" fillId="0" borderId="6" xfId="53" applyFont="1" applyFill="1" applyBorder="1" applyAlignment="1" applyProtection="1">
      <alignment horizontal="center" vertical="center"/>
    </xf>
    <xf numFmtId="0" fontId="4" fillId="0" borderId="5" xfId="53" applyFont="1" applyFill="1" applyBorder="1" applyAlignment="1" applyProtection="1">
      <alignment horizontal="center" vertical="center"/>
    </xf>
    <xf numFmtId="0" fontId="4" fillId="0" borderId="1" xfId="53" applyFont="1" applyFill="1" applyBorder="1" applyAlignment="1" applyProtection="1">
      <alignment horizontal="center" vertical="center" wrapText="1"/>
    </xf>
    <xf numFmtId="0" fontId="4" fillId="0" borderId="14" xfId="53" applyFont="1" applyFill="1" applyBorder="1" applyAlignment="1" applyProtection="1">
      <alignment horizontal="center" vertical="center" wrapText="1"/>
    </xf>
    <xf numFmtId="0" fontId="4" fillId="0" borderId="6" xfId="53" applyFont="1" applyFill="1" applyBorder="1" applyAlignment="1" applyProtection="1">
      <alignment horizontal="center" vertical="center" wrapText="1"/>
    </xf>
    <xf numFmtId="0" fontId="9" fillId="0" borderId="14" xfId="53" applyFont="1" applyFill="1" applyBorder="1" applyAlignment="1" applyProtection="1">
      <alignment horizontal="center" vertical="center"/>
    </xf>
    <xf numFmtId="0" fontId="9" fillId="0" borderId="2" xfId="53" applyFont="1" applyFill="1" applyBorder="1" applyAlignment="1" applyProtection="1">
      <alignment horizontal="center" vertical="center"/>
    </xf>
    <xf numFmtId="0" fontId="4" fillId="0" borderId="7" xfId="53" applyFont="1" applyFill="1" applyBorder="1" applyAlignment="1" applyProtection="1">
      <alignment horizontal="center" vertical="center"/>
    </xf>
    <xf numFmtId="0" fontId="9" fillId="0" borderId="15" xfId="0" applyFont="1" applyFill="1" applyBorder="1" applyAlignment="1" applyProtection="1">
      <alignment vertical="center" readingOrder="1"/>
      <protection locked="0"/>
    </xf>
    <xf numFmtId="0" fontId="9" fillId="0" borderId="16" xfId="0" applyFont="1" applyFill="1" applyBorder="1" applyAlignment="1" applyProtection="1">
      <alignment vertical="center" readingOrder="1"/>
      <protection locked="0"/>
    </xf>
    <xf numFmtId="0" fontId="9" fillId="0" borderId="17" xfId="0" applyFont="1" applyFill="1" applyBorder="1" applyAlignment="1" applyProtection="1">
      <alignment vertical="center" readingOrder="1"/>
      <protection locked="0"/>
    </xf>
    <xf numFmtId="0" fontId="9"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9"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4" fillId="0" borderId="0" xfId="53" applyFont="1" applyFill="1" applyBorder="1" applyAlignment="1" applyProtection="1">
      <alignment wrapText="1"/>
    </xf>
    <xf numFmtId="0" fontId="12" fillId="0" borderId="0" xfId="53" applyFont="1" applyFill="1" applyBorder="1" applyAlignment="1" applyProtection="1">
      <alignment vertical="top" wrapText="1"/>
      <protection locked="0"/>
    </xf>
    <xf numFmtId="0" fontId="9" fillId="0" borderId="0" xfId="53" applyFont="1" applyFill="1" applyBorder="1" applyAlignment="1" applyProtection="1">
      <alignment wrapText="1"/>
    </xf>
    <xf numFmtId="0" fontId="13" fillId="0" borderId="0" xfId="53" applyFont="1" applyFill="1" applyBorder="1" applyAlignment="1" applyProtection="1">
      <alignment horizontal="right" vertical="center" wrapText="1"/>
      <protection locked="0"/>
    </xf>
    <xf numFmtId="0" fontId="13" fillId="0" borderId="0" xfId="53" applyFont="1" applyFill="1" applyBorder="1" applyAlignment="1" applyProtection="1">
      <alignment horizontal="right" vertical="center" wrapText="1"/>
    </xf>
    <xf numFmtId="0" fontId="14"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9" fillId="0" borderId="0" xfId="53" applyFont="1" applyFill="1" applyBorder="1" applyAlignment="1" applyProtection="1">
      <alignment vertical="top" wrapText="1"/>
      <protection locked="0"/>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4" fillId="0" borderId="19" xfId="53" applyFont="1" applyFill="1" applyBorder="1" applyAlignment="1" applyProtection="1">
      <alignment horizontal="center" vertical="center" wrapText="1"/>
    </xf>
    <xf numFmtId="0" fontId="4" fillId="0" borderId="8" xfId="53" applyFont="1" applyFill="1" applyBorder="1" applyAlignment="1" applyProtection="1">
      <alignment horizontal="center" vertical="center" wrapText="1"/>
    </xf>
    <xf numFmtId="0" fontId="4" fillId="0" borderId="9" xfId="53" applyFont="1" applyFill="1" applyBorder="1" applyAlignment="1" applyProtection="1">
      <alignment horizontal="center" vertical="center" wrapText="1"/>
    </xf>
    <xf numFmtId="0" fontId="4" fillId="0" borderId="8" xfId="53" applyFont="1" applyFill="1" applyBorder="1" applyAlignment="1" applyProtection="1">
      <alignment horizontal="center" vertical="center" wrapText="1"/>
      <protection locked="0"/>
    </xf>
    <xf numFmtId="0" fontId="4" fillId="0" borderId="20" xfId="53" applyFont="1" applyFill="1" applyBorder="1" applyAlignment="1" applyProtection="1">
      <alignment horizontal="center" vertical="center" wrapText="1"/>
    </xf>
    <xf numFmtId="0" fontId="4" fillId="0" borderId="21" xfId="53" applyFont="1" applyFill="1" applyBorder="1" applyAlignment="1" applyProtection="1">
      <alignment horizontal="center" vertical="center" wrapText="1"/>
    </xf>
    <xf numFmtId="0" fontId="9" fillId="0" borderId="8" xfId="53" applyFont="1" applyFill="1" applyBorder="1" applyAlignment="1" applyProtection="1">
      <alignment horizontal="center" vertical="center" wrapText="1"/>
      <protection locked="0"/>
    </xf>
    <xf numFmtId="0" fontId="4" fillId="0" borderId="13" xfId="53" applyFont="1" applyFill="1" applyBorder="1" applyAlignment="1" applyProtection="1">
      <alignment horizontal="center" vertical="center" wrapText="1"/>
    </xf>
    <xf numFmtId="0" fontId="9" fillId="0" borderId="8" xfId="53" applyFont="1" applyFill="1" applyBorder="1" applyAlignment="1" applyProtection="1">
      <alignment vertical="center"/>
      <protection locked="0"/>
    </xf>
    <xf numFmtId="49" fontId="5" fillId="0" borderId="7" xfId="61" applyFont="1">
      <alignment horizontal="left" vertical="center" wrapText="1"/>
    </xf>
    <xf numFmtId="181" fontId="4"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vertical="center"/>
      <protection locked="0"/>
    </xf>
    <xf numFmtId="182" fontId="9" fillId="0" borderId="8" xfId="53" applyNumberFormat="1" applyFont="1" applyFill="1" applyBorder="1" applyAlignment="1" applyProtection="1"/>
    <xf numFmtId="182" fontId="9" fillId="0" borderId="8" xfId="53" applyNumberFormat="1" applyFont="1" applyFill="1" applyBorder="1" applyAlignment="1" applyProtection="1">
      <alignment vertical="top"/>
      <protection locked="0"/>
    </xf>
    <xf numFmtId="0" fontId="13"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4" fillId="0" borderId="2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center" vertical="center" wrapText="1"/>
    </xf>
    <xf numFmtId="0" fontId="9" fillId="0" borderId="20" xfId="53" applyFont="1" applyFill="1" applyBorder="1" applyAlignment="1" applyProtection="1">
      <alignment horizontal="center" vertical="center" wrapText="1"/>
      <protection locked="0"/>
    </xf>
    <xf numFmtId="0" fontId="4" fillId="0" borderId="23" xfId="53" applyFont="1" applyFill="1" applyBorder="1" applyAlignment="1" applyProtection="1">
      <alignment horizontal="center" vertical="center" wrapText="1"/>
    </xf>
    <xf numFmtId="0" fontId="9" fillId="0" borderId="23" xfId="53" applyFont="1" applyFill="1" applyBorder="1" applyAlignment="1" applyProtection="1">
      <alignment horizontal="center" vertical="center" wrapText="1"/>
      <protection locked="0"/>
    </xf>
    <xf numFmtId="0" fontId="4" fillId="0" borderId="24" xfId="53" applyFont="1" applyFill="1" applyBorder="1" applyAlignment="1" applyProtection="1">
      <alignment horizontal="center" vertical="center" wrapText="1"/>
    </xf>
    <xf numFmtId="0" fontId="4" fillId="0" borderId="24" xfId="53" applyFont="1" applyFill="1" applyBorder="1" applyAlignment="1" applyProtection="1">
      <alignment horizontal="center" vertical="center" wrapText="1"/>
      <protection locked="0"/>
    </xf>
    <xf numFmtId="180" fontId="4" fillId="0" borderId="7" xfId="57" applyFont="1">
      <alignment horizontal="right" vertical="center"/>
    </xf>
    <xf numFmtId="0" fontId="4" fillId="0" borderId="25" xfId="53" applyFont="1" applyFill="1" applyBorder="1" applyAlignment="1" applyProtection="1">
      <alignment horizontal="center" vertical="center"/>
    </xf>
    <xf numFmtId="49" fontId="4" fillId="0" borderId="7" xfId="61" applyFont="1" applyFill="1">
      <alignment horizontal="left" vertical="center" wrapText="1"/>
    </xf>
    <xf numFmtId="182" fontId="4" fillId="0" borderId="24" xfId="53" applyNumberFormat="1" applyFont="1" applyFill="1" applyBorder="1" applyAlignment="1" applyProtection="1">
      <alignment horizontal="right" vertical="center"/>
      <protection locked="0"/>
    </xf>
    <xf numFmtId="182" fontId="4" fillId="0" borderId="24" xfId="53" applyNumberFormat="1" applyFont="1" applyFill="1" applyBorder="1" applyAlignment="1" applyProtection="1">
      <alignment horizontal="right" vertical="center"/>
    </xf>
    <xf numFmtId="49" fontId="9" fillId="0" borderId="0" xfId="53" applyNumberFormat="1" applyFont="1" applyFill="1" applyBorder="1" applyAlignment="1" applyProtection="1"/>
    <xf numFmtId="49" fontId="17" fillId="0" borderId="0" xfId="53" applyNumberFormat="1" applyFont="1" applyFill="1" applyBorder="1" applyAlignment="1" applyProtection="1"/>
    <xf numFmtId="0" fontId="17"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4" fillId="0" borderId="7" xfId="53" applyNumberFormat="1" applyFont="1" applyFill="1" applyBorder="1" applyAlignment="1" applyProtection="1">
      <alignment horizontal="center" vertical="center" wrapText="1"/>
    </xf>
    <xf numFmtId="49" fontId="4"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9" fillId="0" borderId="7" xfId="53" applyFont="1" applyFill="1" applyBorder="1" applyAlignment="1" applyProtection="1">
      <alignment horizontal="center" vertical="center"/>
    </xf>
    <xf numFmtId="49" fontId="9" fillId="0" borderId="0" xfId="53" applyNumberFormat="1" applyFont="1" applyFill="1" applyAlignment="1" applyProtection="1">
      <alignment horizontal="left"/>
    </xf>
    <xf numFmtId="49" fontId="12" fillId="0" borderId="0" xfId="53" applyNumberFormat="1" applyFont="1" applyFill="1" applyBorder="1" applyAlignment="1" applyProtection="1">
      <alignment horizontal="left" vertical="top"/>
    </xf>
    <xf numFmtId="49" fontId="4" fillId="0" borderId="1" xfId="53" applyNumberFormat="1"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xf>
    <xf numFmtId="49" fontId="4" fillId="0" borderId="5" xfId="53" applyNumberFormat="1" applyFont="1" applyFill="1" applyBorder="1" applyAlignment="1" applyProtection="1">
      <alignment horizontal="center" vertical="center" wrapText="1"/>
    </xf>
    <xf numFmtId="0" fontId="4" fillId="0" borderId="7" xfId="53" applyNumberFormat="1" applyFont="1" applyFill="1" applyBorder="1" applyAlignment="1" applyProtection="1">
      <alignment horizontal="center" vertical="center"/>
    </xf>
    <xf numFmtId="0" fontId="18" fillId="0" borderId="0" xfId="53" applyFont="1" applyFill="1" applyBorder="1" applyAlignment="1" applyProtection="1"/>
    <xf numFmtId="0" fontId="18" fillId="0" borderId="0" xfId="53" applyFont="1" applyFill="1" applyBorder="1" applyAlignment="1" applyProtection="1">
      <alignment wrapText="1"/>
    </xf>
    <xf numFmtId="0" fontId="13" fillId="2" borderId="0" xfId="53" applyFont="1" applyFill="1" applyBorder="1" applyAlignment="1" applyProtection="1">
      <alignment horizontal="left" vertical="center" wrapText="1"/>
    </xf>
    <xf numFmtId="0" fontId="19" fillId="2" borderId="0" xfId="53" applyFont="1" applyFill="1" applyBorder="1" applyAlignment="1" applyProtection="1">
      <alignment horizontal="center" vertical="center" wrapText="1"/>
    </xf>
    <xf numFmtId="0" fontId="13" fillId="2" borderId="0" xfId="53" applyFont="1" applyFill="1" applyBorder="1" applyAlignment="1" applyProtection="1">
      <alignment horizontal="right" wrapText="1"/>
    </xf>
    <xf numFmtId="0" fontId="4" fillId="2" borderId="7" xfId="53" applyFont="1" applyFill="1" applyBorder="1" applyAlignment="1" applyProtection="1">
      <alignment horizontal="center" vertical="center" wrapText="1"/>
    </xf>
    <xf numFmtId="0" fontId="4" fillId="2" borderId="2" xfId="53" applyFont="1" applyFill="1" applyBorder="1" applyAlignment="1" applyProtection="1">
      <alignment horizontal="left" vertical="center" wrapText="1"/>
    </xf>
    <xf numFmtId="0" fontId="20" fillId="2" borderId="3" xfId="53" applyFont="1" applyFill="1" applyBorder="1" applyAlignment="1" applyProtection="1">
      <alignment horizontal="left" vertical="center" wrapText="1"/>
    </xf>
    <xf numFmtId="0" fontId="20" fillId="2" borderId="4" xfId="53" applyFont="1" applyFill="1" applyBorder="1" applyAlignment="1" applyProtection="1">
      <alignment horizontal="left"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4" fillId="0" borderId="7" xfId="53" applyNumberFormat="1" applyFont="1" applyFill="1" applyBorder="1" applyAlignment="1" applyProtection="1">
      <alignment vertical="center" wrapText="1"/>
    </xf>
    <xf numFmtId="0" fontId="4" fillId="0" borderId="5" xfId="53" applyFont="1" applyFill="1" applyBorder="1" applyAlignment="1" applyProtection="1">
      <alignment horizontal="center" vertical="center" wrapText="1"/>
    </xf>
    <xf numFmtId="49" fontId="4" fillId="0" borderId="14" xfId="53" applyNumberFormat="1" applyFont="1" applyFill="1" applyBorder="1" applyAlignment="1" applyProtection="1">
      <alignment horizontal="left" vertical="center" wrapText="1"/>
    </xf>
    <xf numFmtId="49" fontId="4" fillId="0" borderId="22" xfId="53" applyNumberFormat="1" applyFont="1" applyFill="1" applyBorder="1" applyAlignment="1" applyProtection="1">
      <alignment horizontal="left" vertical="center" wrapText="1"/>
    </xf>
    <xf numFmtId="0" fontId="4" fillId="0" borderId="22" xfId="53" applyFont="1" applyFill="1" applyBorder="1" applyAlignment="1" applyProtection="1">
      <alignment horizontal="left" vertical="center" wrapText="1"/>
    </xf>
    <xf numFmtId="49" fontId="4" fillId="0" borderId="19" xfId="53" applyNumberFormat="1" applyFont="1" applyFill="1" applyBorder="1" applyAlignment="1" applyProtection="1">
      <alignment horizontal="left" vertical="center" wrapText="1"/>
    </xf>
    <xf numFmtId="49" fontId="4" fillId="0" borderId="1" xfId="53" applyNumberFormat="1" applyFont="1" applyFill="1" applyBorder="1" applyAlignment="1" applyProtection="1">
      <alignment vertical="center" wrapText="1"/>
    </xf>
    <xf numFmtId="49" fontId="4" fillId="0" borderId="8" xfId="53" applyNumberFormat="1" applyFont="1" applyFill="1" applyBorder="1" applyAlignment="1" applyProtection="1">
      <alignment horizontal="center" vertical="center" wrapText="1"/>
    </xf>
    <xf numFmtId="0" fontId="4" fillId="0" borderId="8" xfId="53" applyFont="1" applyFill="1" applyBorder="1" applyAlignment="1" applyProtection="1">
      <alignment horizontal="left" vertical="center" wrapText="1"/>
    </xf>
    <xf numFmtId="0" fontId="4" fillId="0" borderId="8" xfId="53" applyFont="1" applyFill="1" applyBorder="1" applyAlignment="1" applyProtection="1">
      <alignment vertical="center" wrapText="1"/>
    </xf>
    <xf numFmtId="0" fontId="20" fillId="0" borderId="8" xfId="53" applyFont="1" applyFill="1" applyBorder="1" applyAlignment="1" applyProtection="1">
      <alignment horizontal="left" vertical="center" wrapText="1"/>
    </xf>
    <xf numFmtId="0" fontId="9" fillId="0" borderId="8" xfId="53" applyFont="1" applyFill="1" applyBorder="1" applyAlignment="1" applyProtection="1">
      <alignment horizontal="center" vertical="center" wrapText="1"/>
    </xf>
    <xf numFmtId="49" fontId="4" fillId="0" borderId="18" xfId="53" applyNumberFormat="1" applyFont="1" applyFill="1" applyBorder="1" applyAlignment="1" applyProtection="1">
      <alignment horizontal="left" vertical="center" wrapText="1"/>
    </xf>
    <xf numFmtId="0" fontId="4" fillId="0" borderId="24" xfId="53" applyFont="1" applyFill="1" applyBorder="1" applyAlignment="1" applyProtection="1">
      <alignment wrapText="1"/>
    </xf>
    <xf numFmtId="0" fontId="4" fillId="0" borderId="3" xfId="53" applyFont="1" applyFill="1" applyBorder="1" applyAlignment="1" applyProtection="1">
      <alignment wrapText="1"/>
    </xf>
    <xf numFmtId="0" fontId="4" fillId="0" borderId="4" xfId="53" applyFont="1" applyFill="1" applyBorder="1" applyAlignment="1" applyProtection="1">
      <alignment wrapText="1"/>
    </xf>
    <xf numFmtId="182" fontId="4" fillId="3" borderId="7" xfId="60" applyNumberFormat="1" applyFont="1" applyFill="1" applyAlignment="1">
      <alignment horizontal="center" vertical="center"/>
    </xf>
    <xf numFmtId="49" fontId="6" fillId="0" borderId="7" xfId="61" applyFont="1">
      <alignment horizontal="left" vertical="center" wrapText="1"/>
    </xf>
    <xf numFmtId="181" fontId="4" fillId="3" borderId="7" xfId="60" applyFont="1" applyFill="1">
      <alignment horizontal="right" vertical="center"/>
    </xf>
    <xf numFmtId="0" fontId="4" fillId="0" borderId="23" xfId="53" applyFont="1" applyFill="1" applyBorder="1" applyAlignment="1" applyProtection="1">
      <alignment wrapText="1"/>
    </xf>
    <xf numFmtId="0" fontId="20" fillId="0" borderId="14" xfId="53" applyFont="1" applyFill="1" applyBorder="1" applyAlignment="1" applyProtection="1">
      <alignment horizontal="left" vertical="center" wrapText="1"/>
    </xf>
    <xf numFmtId="0" fontId="20" fillId="0" borderId="22" xfId="53" applyFont="1" applyFill="1" applyBorder="1" applyAlignment="1" applyProtection="1">
      <alignment horizontal="left" vertical="center" wrapText="1"/>
    </xf>
    <xf numFmtId="0" fontId="20" fillId="0" borderId="19" xfId="53" applyFont="1" applyFill="1" applyBorder="1" applyAlignment="1" applyProtection="1">
      <alignment horizontal="left" vertical="center" wrapText="1"/>
    </xf>
    <xf numFmtId="49" fontId="4" fillId="0" borderId="14" xfId="53" applyNumberFormat="1" applyFont="1" applyFill="1" applyBorder="1" applyAlignment="1" applyProtection="1">
      <alignment horizontal="center" vertical="center" wrapText="1"/>
    </xf>
    <xf numFmtId="49" fontId="4" fillId="0" borderId="19" xfId="53" applyNumberFormat="1" applyFont="1" applyFill="1" applyBorder="1" applyAlignment="1" applyProtection="1">
      <alignment horizontal="center" vertical="center" wrapText="1"/>
    </xf>
    <xf numFmtId="49" fontId="4" fillId="0" borderId="7" xfId="53" applyNumberFormat="1" applyFont="1" applyFill="1" applyBorder="1" applyAlignment="1" applyProtection="1">
      <alignment horizontal="center" vertical="center" wrapText="1"/>
      <protection locked="0"/>
    </xf>
    <xf numFmtId="0" fontId="4" fillId="0" borderId="18" xfId="53" applyFont="1" applyFill="1" applyBorder="1" applyAlignment="1" applyProtection="1">
      <alignment horizontal="center" vertical="center" wrapText="1"/>
    </xf>
    <xf numFmtId="0" fontId="4" fillId="0" borderId="0" xfId="53" applyFont="1" applyFill="1" applyAlignment="1" applyProtection="1">
      <alignment horizontal="center" vertical="center" wrapText="1"/>
    </xf>
    <xf numFmtId="0" fontId="4" fillId="0" borderId="7" xfId="53" applyFont="1" applyFill="1" applyBorder="1" applyAlignment="1" applyProtection="1">
      <alignment horizontal="center" vertical="center" wrapText="1"/>
      <protection locked="0"/>
    </xf>
    <xf numFmtId="0" fontId="5" fillId="0" borderId="7" xfId="0" applyFont="1" applyFill="1" applyBorder="1" applyAlignment="1" applyProtection="1">
      <alignment vertical="center" wrapText="1"/>
    </xf>
    <xf numFmtId="0" fontId="5" fillId="0" borderId="7" xfId="0" applyFont="1" applyFill="1" applyBorder="1" applyAlignment="1" applyProtection="1">
      <alignment vertical="center"/>
    </xf>
    <xf numFmtId="49" fontId="6" fillId="0" borderId="7" xfId="61" applyFont="1" applyAlignment="1">
      <alignment vertical="center" wrapText="1"/>
    </xf>
    <xf numFmtId="49" fontId="5" fillId="0" borderId="7" xfId="61" applyFont="1" applyAlignment="1">
      <alignment horizontal="left" vertical="center" wrapText="1"/>
    </xf>
    <xf numFmtId="49" fontId="5" fillId="0" borderId="1" xfId="61" applyFont="1" applyBorder="1">
      <alignment horizontal="left" vertical="center" wrapText="1"/>
    </xf>
    <xf numFmtId="0" fontId="9" fillId="0" borderId="26" xfId="53" applyFont="1" applyFill="1" applyBorder="1" applyAlignment="1" applyProtection="1">
      <alignment horizontal="center" vertical="center"/>
    </xf>
    <xf numFmtId="0" fontId="9" fillId="0" borderId="26" xfId="53" applyFont="1" applyFill="1" applyBorder="1" applyAlignment="1" applyProtection="1">
      <alignment horizontal="left" vertical="center" wrapText="1"/>
    </xf>
    <xf numFmtId="49" fontId="5" fillId="0" borderId="27" xfId="61" applyFont="1" applyBorder="1">
      <alignment horizontal="left" vertical="center" wrapText="1"/>
    </xf>
    <xf numFmtId="49" fontId="6" fillId="0" borderId="27" xfId="50" applyNumberFormat="1" applyFont="1" applyFill="1" applyBorder="1" applyAlignment="1">
      <alignment horizontal="left" vertical="center" wrapText="1"/>
    </xf>
    <xf numFmtId="49" fontId="9" fillId="0" borderId="27" xfId="50" applyNumberFormat="1" applyFont="1" applyFill="1" applyBorder="1" applyAlignment="1">
      <alignment horizontal="left" vertical="center"/>
    </xf>
    <xf numFmtId="49" fontId="9" fillId="0" borderId="27" xfId="50" applyNumberFormat="1" applyFont="1" applyFill="1" applyBorder="1" applyAlignment="1">
      <alignment horizontal="left" vertical="center" wrapText="1"/>
    </xf>
    <xf numFmtId="0" fontId="9" fillId="0" borderId="28" xfId="53" applyFont="1" applyFill="1" applyBorder="1" applyAlignment="1" applyProtection="1">
      <alignment horizontal="center" vertical="center"/>
    </xf>
    <xf numFmtId="0" fontId="9" fillId="0" borderId="28" xfId="53" applyFont="1" applyFill="1" applyBorder="1" applyAlignment="1" applyProtection="1">
      <alignment horizontal="left" vertical="center" wrapText="1"/>
    </xf>
    <xf numFmtId="0" fontId="9" fillId="0" borderId="27" xfId="53" applyFont="1" applyFill="1" applyBorder="1" applyAlignment="1" applyProtection="1">
      <alignment vertical="center"/>
    </xf>
    <xf numFmtId="0" fontId="9" fillId="0" borderId="29" xfId="53" applyFont="1" applyFill="1" applyBorder="1" applyAlignment="1" applyProtection="1">
      <alignment horizontal="center" vertical="center"/>
    </xf>
    <xf numFmtId="0" fontId="9" fillId="0" borderId="29" xfId="53" applyFont="1" applyFill="1" applyBorder="1" applyAlignment="1" applyProtection="1">
      <alignment horizontal="left" vertical="center" wrapText="1"/>
    </xf>
    <xf numFmtId="49" fontId="6" fillId="0" borderId="27" xfId="50" applyNumberFormat="1" applyFont="1" applyFill="1" applyBorder="1" applyAlignment="1">
      <alignment horizontal="left" vertical="center" wrapText="1"/>
    </xf>
    <xf numFmtId="0" fontId="9" fillId="0" borderId="27" xfId="53" applyFont="1" applyFill="1" applyBorder="1" applyAlignment="1" applyProtection="1">
      <alignment vertical="center" wrapText="1"/>
    </xf>
    <xf numFmtId="0" fontId="9" fillId="0" borderId="28" xfId="53" applyFont="1" applyFill="1" applyBorder="1" applyAlignment="1" applyProtection="1">
      <alignment horizontal="left" vertical="center" wrapText="1"/>
    </xf>
    <xf numFmtId="0" fontId="9" fillId="0" borderId="28" xfId="53" applyFont="1" applyFill="1" applyBorder="1" applyAlignment="1" applyProtection="1">
      <alignment horizontal="left" vertical="center" wrapText="1"/>
    </xf>
    <xf numFmtId="0" fontId="9" fillId="0" borderId="26" xfId="53" applyFont="1" applyFill="1" applyBorder="1" applyAlignment="1" applyProtection="1">
      <alignment vertical="center"/>
    </xf>
    <xf numFmtId="49" fontId="6" fillId="0" borderId="26" xfId="50" applyNumberFormat="1" applyFont="1" applyFill="1" applyBorder="1" applyAlignment="1">
      <alignment horizontal="left" vertical="center" wrapText="1"/>
    </xf>
    <xf numFmtId="49" fontId="9" fillId="0" borderId="26" xfId="50" applyNumberFormat="1" applyFont="1" applyFill="1" applyBorder="1" applyAlignment="1">
      <alignment horizontal="left" vertical="center"/>
    </xf>
    <xf numFmtId="0" fontId="9" fillId="0" borderId="9" xfId="53" applyFont="1" applyFill="1" applyBorder="1" applyAlignment="1" applyProtection="1">
      <alignment horizontal="left" vertical="center"/>
    </xf>
    <xf numFmtId="0" fontId="9" fillId="0" borderId="9" xfId="53" applyFont="1" applyFill="1" applyBorder="1" applyAlignment="1" applyProtection="1">
      <alignment horizontal="left" vertical="center" wrapText="1"/>
    </xf>
    <xf numFmtId="49" fontId="5" fillId="0" borderId="8" xfId="61" applyFont="1" applyBorder="1">
      <alignment horizontal="left" vertical="center" wrapText="1"/>
    </xf>
    <xf numFmtId="49" fontId="6" fillId="0" borderId="8" xfId="50" applyNumberFormat="1" applyFont="1" applyFill="1" applyBorder="1" applyAlignment="1">
      <alignment horizontal="left" vertical="center" wrapText="1"/>
    </xf>
    <xf numFmtId="49" fontId="9" fillId="0" borderId="8" xfId="50" applyNumberFormat="1" applyFont="1" applyFill="1" applyBorder="1" applyAlignment="1">
      <alignment horizontal="left" vertical="center"/>
    </xf>
    <xf numFmtId="49" fontId="9" fillId="0" borderId="8" xfId="50" applyNumberFormat="1" applyFont="1" applyFill="1" applyBorder="1" applyAlignment="1">
      <alignment horizontal="left" vertical="center" wrapText="1"/>
    </xf>
    <xf numFmtId="0" fontId="9" fillId="0" borderId="21" xfId="53" applyFont="1" applyFill="1" applyBorder="1" applyAlignment="1" applyProtection="1">
      <alignment horizontal="left" vertical="center"/>
    </xf>
    <xf numFmtId="0" fontId="9" fillId="0" borderId="21" xfId="53" applyFont="1" applyFill="1" applyBorder="1" applyAlignment="1" applyProtection="1">
      <alignment horizontal="left" vertical="center" wrapText="1"/>
    </xf>
    <xf numFmtId="0" fontId="9" fillId="0" borderId="8" xfId="53" applyFont="1" applyFill="1" applyBorder="1" applyAlignment="1" applyProtection="1">
      <alignment vertical="center"/>
    </xf>
    <xf numFmtId="0" fontId="9" fillId="0" borderId="13" xfId="53" applyFont="1" applyFill="1" applyBorder="1" applyAlignment="1" applyProtection="1">
      <alignment horizontal="left" vertical="center"/>
    </xf>
    <xf numFmtId="0" fontId="9" fillId="0" borderId="13" xfId="53" applyFont="1" applyFill="1" applyBorder="1" applyAlignment="1" applyProtection="1">
      <alignment horizontal="left" vertical="center" wrapText="1"/>
    </xf>
    <xf numFmtId="49" fontId="4" fillId="0" borderId="0" xfId="53" applyNumberFormat="1" applyFont="1" applyFill="1" applyBorder="1" applyAlignment="1" applyProtection="1"/>
    <xf numFmtId="0" fontId="9" fillId="0" borderId="10" xfId="53" applyFont="1" applyFill="1" applyBorder="1" applyAlignment="1" applyProtection="1">
      <alignment horizontal="center" vertical="center" wrapText="1"/>
    </xf>
    <xf numFmtId="0" fontId="10" fillId="0" borderId="8" xfId="55" applyFont="1" applyFill="1" applyBorder="1" applyAlignment="1" applyProtection="1">
      <alignment horizontal="center" vertical="center" wrapText="1" readingOrder="1"/>
      <protection locked="0"/>
    </xf>
    <xf numFmtId="181" fontId="5" fillId="0" borderId="7" xfId="60" applyFont="1">
      <alignment horizontal="right" vertical="center"/>
    </xf>
    <xf numFmtId="0" fontId="4" fillId="0" borderId="13" xfId="53" applyFont="1" applyFill="1" applyBorder="1" applyAlignment="1" applyProtection="1">
      <alignment horizontal="center" vertical="center"/>
    </xf>
    <xf numFmtId="0" fontId="4" fillId="0" borderId="30" xfId="53" applyFont="1" applyFill="1" applyBorder="1" applyAlignment="1" applyProtection="1">
      <alignment horizontal="center" vertical="center"/>
    </xf>
    <xf numFmtId="0" fontId="9" fillId="0" borderId="2" xfId="53" applyFont="1" applyFill="1" applyBorder="1" applyAlignment="1" applyProtection="1">
      <alignment horizontal="center" vertical="center" wrapText="1"/>
      <protection locked="0"/>
    </xf>
    <xf numFmtId="0" fontId="9" fillId="0" borderId="3" xfId="53" applyFont="1" applyFill="1" applyBorder="1" applyAlignment="1" applyProtection="1">
      <alignment horizontal="center" vertical="center" wrapText="1"/>
      <protection locked="0"/>
    </xf>
    <xf numFmtId="0" fontId="9" fillId="0" borderId="3" xfId="53" applyFont="1" applyFill="1" applyBorder="1" applyAlignment="1" applyProtection="1">
      <alignment horizontal="left" vertical="center"/>
    </xf>
    <xf numFmtId="0" fontId="9" fillId="0" borderId="4" xfId="53" applyFont="1" applyFill="1" applyBorder="1" applyAlignment="1" applyProtection="1">
      <alignment horizontal="left" vertical="center"/>
    </xf>
    <xf numFmtId="0" fontId="4"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9" fillId="0" borderId="9" xfId="53" applyFont="1" applyFill="1" applyBorder="1" applyAlignment="1" applyProtection="1">
      <alignment horizontal="center" vertical="center" wrapText="1"/>
    </xf>
    <xf numFmtId="0" fontId="9" fillId="0" borderId="13" xfId="53" applyFont="1" applyFill="1" applyBorder="1" applyAlignment="1" applyProtection="1">
      <alignment horizontal="center" vertical="center" wrapText="1"/>
    </xf>
    <xf numFmtId="0" fontId="4" fillId="0" borderId="8" xfId="53" applyNumberFormat="1" applyFont="1" applyFill="1" applyBorder="1" applyAlignment="1" applyProtection="1">
      <alignment horizontal="center" vertical="center"/>
    </xf>
    <xf numFmtId="49" fontId="4" fillId="0" borderId="7" xfId="61" applyFont="1" applyAlignment="1">
      <alignment horizontal="left" vertical="center" wrapText="1" indent="1"/>
    </xf>
    <xf numFmtId="49" fontId="4" fillId="0" borderId="10" xfId="53" applyNumberFormat="1" applyFont="1" applyFill="1" applyBorder="1" applyAlignment="1" applyProtection="1">
      <alignment horizontal="center" vertical="center" wrapText="1"/>
    </xf>
    <xf numFmtId="49" fontId="4" fillId="0" borderId="11" xfId="53" applyNumberFormat="1" applyFont="1" applyFill="1" applyBorder="1" applyAlignment="1" applyProtection="1">
      <alignment horizontal="center" vertical="center" wrapText="1"/>
    </xf>
    <xf numFmtId="49" fontId="4" fillId="0" borderId="12" xfId="53" applyNumberFormat="1"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21" fillId="0" borderId="0" xfId="53" applyFont="1" applyFill="1" applyBorder="1" applyAlignment="1" applyProtection="1">
      <alignment horizontal="center"/>
    </xf>
    <xf numFmtId="0" fontId="21" fillId="0" borderId="0" xfId="53" applyFont="1" applyFill="1" applyBorder="1" applyAlignment="1" applyProtection="1">
      <alignment horizontal="center" wrapText="1"/>
    </xf>
    <xf numFmtId="0" fontId="21" fillId="0" borderId="0" xfId="53" applyFont="1" applyFill="1" applyBorder="1" applyAlignment="1" applyProtection="1">
      <alignment wrapText="1"/>
    </xf>
    <xf numFmtId="0" fontId="21" fillId="0" borderId="0" xfId="53" applyFont="1" applyFill="1" applyBorder="1" applyAlignment="1" applyProtection="1"/>
    <xf numFmtId="0" fontId="9" fillId="0" borderId="0" xfId="53" applyFont="1" applyFill="1" applyBorder="1" applyAlignment="1" applyProtection="1">
      <alignment horizontal="left" wrapText="1"/>
    </xf>
    <xf numFmtId="0" fontId="9" fillId="0" borderId="0" xfId="53" applyFont="1" applyFill="1" applyBorder="1" applyAlignment="1" applyProtection="1">
      <alignment horizontal="center" wrapText="1"/>
    </xf>
    <xf numFmtId="0" fontId="22" fillId="0" borderId="0" xfId="53" applyFont="1" applyFill="1" applyBorder="1" applyAlignment="1" applyProtection="1">
      <alignment horizontal="center" vertical="center" wrapText="1"/>
    </xf>
    <xf numFmtId="0" fontId="9" fillId="0" borderId="0" xfId="53" applyFont="1" applyFill="1" applyBorder="1" applyAlignment="1" applyProtection="1">
      <alignment horizontal="right" wrapText="1"/>
    </xf>
    <xf numFmtId="0" fontId="9" fillId="0" borderId="1" xfId="53" applyFont="1" applyFill="1" applyBorder="1" applyAlignment="1" applyProtection="1">
      <alignment horizontal="center" vertical="center" wrapText="1"/>
    </xf>
    <xf numFmtId="0" fontId="9" fillId="0" borderId="7" xfId="53" applyFont="1" applyFill="1" applyBorder="1" applyAlignment="1" applyProtection="1">
      <alignment horizontal="center" vertical="center" wrapText="1"/>
    </xf>
    <xf numFmtId="0" fontId="9"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center" vertical="center"/>
    </xf>
    <xf numFmtId="182" fontId="9" fillId="0" borderId="2" xfId="53" applyNumberFormat="1" applyFont="1" applyFill="1" applyBorder="1" applyAlignment="1" applyProtection="1">
      <alignment horizontal="center" vertical="center"/>
    </xf>
    <xf numFmtId="182" fontId="9" fillId="0" borderId="8" xfId="1" applyNumberFormat="1" applyFont="1" applyBorder="1" applyAlignment="1">
      <alignment horizontal="center" vertical="center"/>
    </xf>
    <xf numFmtId="0" fontId="9" fillId="0" borderId="0" xfId="53" applyFont="1" applyFill="1" applyBorder="1" applyAlignment="1" applyProtection="1">
      <alignment vertical="top"/>
    </xf>
    <xf numFmtId="49" fontId="4" fillId="0" borderId="2" xfId="53" applyNumberFormat="1" applyFont="1" applyFill="1" applyBorder="1" applyAlignment="1" applyProtection="1">
      <alignment horizontal="center" vertical="center" wrapText="1"/>
    </xf>
    <xf numFmtId="49" fontId="4" fillId="0" borderId="3" xfId="53" applyNumberFormat="1" applyFont="1" applyFill="1" applyBorder="1" applyAlignment="1" applyProtection="1">
      <alignment horizontal="center" vertical="center" wrapText="1"/>
    </xf>
    <xf numFmtId="0" fontId="4" fillId="0" borderId="19" xfId="53" applyFont="1" applyFill="1" applyBorder="1" applyAlignment="1" applyProtection="1">
      <alignment horizontal="center" vertical="center"/>
    </xf>
    <xf numFmtId="49" fontId="4" fillId="0" borderId="2" xfId="53" applyNumberFormat="1" applyFont="1" applyFill="1" applyBorder="1" applyAlignment="1" applyProtection="1">
      <alignment horizontal="center" vertical="center"/>
    </xf>
    <xf numFmtId="0" fontId="4" fillId="0" borderId="24" xfId="53" applyFont="1" applyFill="1" applyBorder="1" applyAlignment="1" applyProtection="1">
      <alignment horizontal="center" vertical="center"/>
    </xf>
    <xf numFmtId="0" fontId="4"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9"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0" fontId="23" fillId="0" borderId="0" xfId="53" applyFont="1" applyFill="1" applyBorder="1" applyAlignment="1" applyProtection="1"/>
    <xf numFmtId="0" fontId="4" fillId="0" borderId="0" xfId="53" applyFont="1" applyFill="1" applyBorder="1" applyAlignment="1" applyProtection="1">
      <alignment vertical="center"/>
    </xf>
    <xf numFmtId="0" fontId="24" fillId="0" borderId="0" xfId="53" applyFont="1" applyFill="1" applyBorder="1" applyAlignment="1" applyProtection="1">
      <alignment horizontal="center" vertical="center"/>
    </xf>
    <xf numFmtId="0" fontId="20" fillId="0" borderId="0" xfId="53" applyFont="1" applyFill="1" applyBorder="1" applyAlignment="1" applyProtection="1">
      <alignment horizontal="center" vertical="center"/>
    </xf>
    <xf numFmtId="0" fontId="4"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182" fontId="4" fillId="0" borderId="7" xfId="53" applyNumberFormat="1" applyFont="1" applyFill="1" applyBorder="1" applyAlignment="1" applyProtection="1">
      <alignment horizontal="right" vertical="center"/>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20" fillId="0" borderId="7" xfId="53" applyNumberFormat="1" applyFont="1" applyFill="1" applyBorder="1" applyAlignment="1" applyProtection="1">
      <alignment horizontal="right" vertical="center"/>
    </xf>
    <xf numFmtId="182" fontId="9" fillId="0" borderId="7" xfId="53" applyNumberFormat="1" applyFont="1" applyFill="1" applyBorder="1" applyAlignment="1" applyProtection="1">
      <alignment vertical="center"/>
    </xf>
    <xf numFmtId="0" fontId="9" fillId="0" borderId="7" xfId="53" applyFont="1" applyFill="1" applyBorder="1" applyAlignment="1" applyProtection="1">
      <alignment vertical="center"/>
    </xf>
    <xf numFmtId="0" fontId="20" fillId="0" borderId="7" xfId="53" applyFont="1" applyFill="1" applyBorder="1" applyAlignment="1" applyProtection="1">
      <alignment horizontal="center" vertical="center"/>
    </xf>
    <xf numFmtId="0" fontId="20" fillId="0" borderId="7" xfId="53" applyFont="1" applyFill="1" applyBorder="1" applyAlignment="1" applyProtection="1">
      <alignment horizontal="right" vertical="center"/>
    </xf>
    <xf numFmtId="0" fontId="2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181" fontId="4" fillId="0" borderId="7" xfId="0" applyNumberFormat="1" applyFont="1" applyFill="1" applyBorder="1" applyAlignment="1" applyProtection="1">
      <alignment horizontal="right" vertical="center"/>
    </xf>
    <xf numFmtId="182" fontId="4" fillId="0" borderId="10" xfId="53" applyNumberFormat="1" applyFont="1" applyFill="1" applyBorder="1" applyAlignment="1" applyProtection="1">
      <alignment horizontal="center" vertical="center"/>
    </xf>
    <xf numFmtId="49" fontId="5" fillId="0" borderId="7" xfId="61" applyFont="1" applyAlignment="1">
      <alignment horizontal="left" vertical="center" wrapText="1" indent="1"/>
    </xf>
    <xf numFmtId="49" fontId="5" fillId="0" borderId="7" xfId="61" applyFont="1" applyAlignment="1">
      <alignment horizontal="left" vertical="center" wrapText="1" indent="2"/>
    </xf>
    <xf numFmtId="0" fontId="9"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4" fillId="0" borderId="0" xfId="53" applyFont="1" applyFill="1" applyBorder="1" applyAlignment="1" applyProtection="1">
      <protection locked="0"/>
    </xf>
    <xf numFmtId="0" fontId="14" fillId="0" borderId="0" xfId="53" applyFont="1" applyFill="1" applyBorder="1" applyAlignment="1" applyProtection="1">
      <alignment horizontal="center" vertical="center"/>
      <protection locked="0"/>
    </xf>
    <xf numFmtId="0" fontId="9" fillId="0" borderId="1" xfId="53" applyFont="1" applyFill="1" applyBorder="1" applyAlignment="1" applyProtection="1">
      <alignment horizontal="center" vertical="center" wrapText="1"/>
      <protection locked="0"/>
    </xf>
    <xf numFmtId="0" fontId="9" fillId="0" borderId="19" xfId="53" applyFont="1" applyFill="1" applyBorder="1" applyAlignment="1" applyProtection="1">
      <alignment horizontal="center" vertical="center" wrapText="1"/>
      <protection locked="0"/>
    </xf>
    <xf numFmtId="0" fontId="9" fillId="0" borderId="3" xfId="53" applyFont="1" applyFill="1" applyBorder="1" applyAlignment="1" applyProtection="1">
      <alignment horizontal="center" vertical="center" wrapText="1"/>
    </xf>
    <xf numFmtId="0" fontId="9" fillId="0" borderId="5" xfId="53" applyFont="1" applyFill="1" applyBorder="1" applyAlignment="1" applyProtection="1">
      <alignment horizontal="center" vertical="center" wrapText="1"/>
      <protection locked="0"/>
    </xf>
    <xf numFmtId="0" fontId="9" fillId="0" borderId="10" xfId="53" applyFont="1" applyFill="1" applyBorder="1" applyAlignment="1" applyProtection="1">
      <alignment horizontal="center" vertical="center" wrapText="1"/>
      <protection locked="0"/>
    </xf>
    <xf numFmtId="0" fontId="9" fillId="0" borderId="6" xfId="53" applyFont="1" applyFill="1" applyBorder="1" applyAlignment="1" applyProtection="1">
      <alignment horizontal="center" vertical="center" wrapText="1"/>
    </xf>
    <xf numFmtId="0" fontId="9" fillId="0" borderId="24" xfId="53" applyFont="1" applyFill="1" applyBorder="1" applyAlignment="1" applyProtection="1">
      <alignment horizontal="center" vertical="center" wrapText="1"/>
    </xf>
    <xf numFmtId="0" fontId="9" fillId="0" borderId="23"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13" fillId="0" borderId="0" xfId="53" applyFont="1" applyFill="1" applyBorder="1" applyAlignment="1" applyProtection="1">
      <alignment horizontal="left"/>
    </xf>
    <xf numFmtId="0" fontId="13" fillId="0" borderId="0" xfId="53" applyFont="1" applyFill="1" applyBorder="1" applyAlignment="1" applyProtection="1">
      <alignment horizontal="right"/>
    </xf>
    <xf numFmtId="0" fontId="8"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9"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9" fillId="0" borderId="7" xfId="53" applyFont="1" applyFill="1" applyBorder="1" applyAlignment="1" applyProtection="1"/>
    <xf numFmtId="182" fontId="9" fillId="0" borderId="7" xfId="53" applyNumberFormat="1" applyFont="1" applyFill="1" applyBorder="1" applyAlignment="1" applyProtection="1"/>
    <xf numFmtId="0" fontId="9" fillId="0" borderId="6" xfId="53" applyFont="1" applyFill="1" applyBorder="1" applyAlignment="1" applyProtection="1"/>
    <xf numFmtId="182" fontId="9" fillId="0" borderId="18" xfId="53" applyNumberFormat="1" applyFont="1" applyFill="1" applyBorder="1" applyAlignment="1" applyProtection="1"/>
    <xf numFmtId="0" fontId="20" fillId="0" borderId="6" xfId="53" applyFont="1" applyFill="1" applyBorder="1" applyAlignment="1" applyProtection="1">
      <alignment horizontal="center" vertical="center"/>
    </xf>
    <xf numFmtId="182" fontId="20" fillId="0" borderId="18" xfId="53" applyNumberFormat="1" applyFont="1" applyFill="1" applyBorder="1" applyAlignment="1" applyProtection="1">
      <alignment horizontal="righ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lignment horizontal="right" vertical="center"/>
    </xf>
    <xf numFmtId="0" fontId="20" fillId="0" borderId="6" xfId="53" applyFont="1" applyFill="1" applyBorder="1" applyAlignment="1" applyProtection="1">
      <alignment horizontal="center" vertical="center"/>
      <protection locked="0"/>
    </xf>
    <xf numFmtId="182" fontId="20" fillId="0" borderId="7" xfId="53" applyNumberFormat="1" applyFont="1" applyFill="1" applyBorder="1" applyAlignment="1" applyProtection="1">
      <alignment horizontal="right" vertical="center"/>
      <protection locked="0"/>
    </xf>
    <xf numFmtId="0" fontId="16" fillId="0" borderId="0" xfId="0" applyFont="1" applyFill="1" applyBorder="1" applyAlignment="1">
      <alignment vertical="center"/>
    </xf>
    <xf numFmtId="0" fontId="16" fillId="0" borderId="0" xfId="0" applyFont="1" applyFill="1" applyAlignment="1">
      <alignment horizontal="center" vertical="center"/>
    </xf>
    <xf numFmtId="0" fontId="25" fillId="0" borderId="0" xfId="0" applyFont="1" applyFill="1" applyBorder="1" applyAlignment="1">
      <alignment horizontal="center" vertical="center"/>
    </xf>
    <xf numFmtId="0" fontId="26" fillId="0" borderId="8" xfId="0" applyFont="1" applyFill="1" applyBorder="1" applyAlignment="1">
      <alignment horizontal="center" vertical="center"/>
    </xf>
    <xf numFmtId="0" fontId="27" fillId="0" borderId="8" xfId="0" applyFont="1" applyFill="1" applyBorder="1" applyAlignment="1">
      <alignment horizontal="center" vertical="center"/>
    </xf>
    <xf numFmtId="0" fontId="28" fillId="0" borderId="8" xfId="0" applyFont="1" applyBorder="1" applyAlignment="1">
      <alignment horizontal="justify"/>
    </xf>
    <xf numFmtId="0" fontId="28" fillId="0" borderId="8" xfId="0" applyFont="1" applyBorder="1" applyAlignment="1">
      <alignment horizontal="left"/>
    </xf>
    <xf numFmtId="0" fontId="28" fillId="0" borderId="8" xfId="0" applyFont="1" applyFill="1" applyBorder="1" applyAlignment="1">
      <alignment horizontal="left"/>
    </xf>
    <xf numFmtId="0" fontId="4"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89" customWidth="1"/>
    <col min="2" max="2" width="9.14285714285714" style="360"/>
    <col min="3" max="3" width="88.7142857142857" style="89" customWidth="1"/>
    <col min="4" max="16384" width="9.14285714285714" style="89"/>
  </cols>
  <sheetData>
    <row r="1" s="359" customFormat="1" ht="48" customHeight="1" spans="2:4">
      <c r="B1" s="361"/>
      <c r="C1" s="361"/>
    </row>
    <row r="2" s="89" customFormat="1" ht="27" customHeight="1" spans="2:4">
      <c r="B2" s="362" t="s">
        <v>0</v>
      </c>
      <c r="C2" s="362" t="s">
        <v>1</v>
      </c>
    </row>
    <row r="3" s="89" customFormat="1" customHeight="1" spans="2:4">
      <c r="B3" s="363">
        <v>1</v>
      </c>
      <c r="C3" s="364" t="s">
        <v>2</v>
      </c>
    </row>
    <row r="4" s="89" customFormat="1" customHeight="1" spans="2:4">
      <c r="B4" s="363">
        <v>2</v>
      </c>
      <c r="C4" s="364" t="s">
        <v>3</v>
      </c>
    </row>
    <row r="5" s="89" customFormat="1" customHeight="1" spans="2:4">
      <c r="B5" s="363">
        <v>3</v>
      </c>
      <c r="C5" s="364" t="s">
        <v>4</v>
      </c>
    </row>
    <row r="6" s="89" customFormat="1" customHeight="1" spans="2:4">
      <c r="B6" s="363">
        <v>4</v>
      </c>
      <c r="C6" s="364" t="s">
        <v>5</v>
      </c>
    </row>
    <row r="7" s="89" customFormat="1" customHeight="1" spans="2:4">
      <c r="B7" s="363">
        <v>5</v>
      </c>
      <c r="C7" s="365" t="s">
        <v>6</v>
      </c>
    </row>
    <row r="8" s="89" customFormat="1" customHeight="1" spans="2:4">
      <c r="B8" s="363">
        <v>6</v>
      </c>
      <c r="C8" s="365" t="s">
        <v>7</v>
      </c>
    </row>
    <row r="9" s="89" customFormat="1" customHeight="1" spans="2:4">
      <c r="B9" s="363">
        <v>7</v>
      </c>
      <c r="C9" s="365" t="s">
        <v>8</v>
      </c>
    </row>
    <row r="10" s="89" customFormat="1" customHeight="1" spans="2:4">
      <c r="B10" s="363">
        <v>8</v>
      </c>
      <c r="C10" s="365" t="s">
        <v>9</v>
      </c>
    </row>
    <row r="11" s="89" customFormat="1" customHeight="1" spans="2:4">
      <c r="B11" s="363">
        <v>9</v>
      </c>
      <c r="C11" s="366" t="s">
        <v>10</v>
      </c>
    </row>
    <row r="12" s="89" customFormat="1" customHeight="1" spans="2:4">
      <c r="B12" s="363">
        <v>10</v>
      </c>
      <c r="C12" s="366" t="s">
        <v>11</v>
      </c>
    </row>
    <row r="13" s="89" customFormat="1" customHeight="1" spans="2:4">
      <c r="B13" s="363">
        <v>11</v>
      </c>
      <c r="C13" s="364" t="s">
        <v>12</v>
      </c>
    </row>
    <row r="14" s="89" customFormat="1" customHeight="1" spans="2:4">
      <c r="B14" s="363">
        <v>12</v>
      </c>
      <c r="C14" s="364" t="s">
        <v>13</v>
      </c>
    </row>
    <row r="15" s="89" customFormat="1" customHeight="1" spans="2:4">
      <c r="B15" s="363">
        <v>13</v>
      </c>
      <c r="C15" s="364" t="s">
        <v>14</v>
      </c>
      <c r="D15" s="367"/>
    </row>
    <row r="16" s="89" customFormat="1" customHeight="1" spans="2:4">
      <c r="B16" s="363">
        <v>14</v>
      </c>
      <c r="C16" s="365" t="s">
        <v>15</v>
      </c>
    </row>
    <row r="17" s="89" customFormat="1" customHeight="1" spans="2:3">
      <c r="B17" s="363">
        <v>15</v>
      </c>
      <c r="C17" s="365" t="s">
        <v>16</v>
      </c>
    </row>
    <row r="18" s="89" customFormat="1" customHeight="1" spans="2:3">
      <c r="B18" s="363">
        <v>16</v>
      </c>
      <c r="C18" s="365" t="s">
        <v>17</v>
      </c>
    </row>
    <row r="19" s="89" customFormat="1" customHeight="1" spans="2:3">
      <c r="B19" s="363">
        <v>17</v>
      </c>
      <c r="C19" s="364" t="s">
        <v>18</v>
      </c>
    </row>
    <row r="20" s="89" customFormat="1" customHeight="1" spans="2:3">
      <c r="B20" s="363">
        <v>18</v>
      </c>
      <c r="C20" s="364" t="s">
        <v>19</v>
      </c>
    </row>
    <row r="21" s="89" customFormat="1" customHeight="1" spans="2:3">
      <c r="B21" s="363">
        <v>19</v>
      </c>
      <c r="C21" s="36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8"/>
  <sheetViews>
    <sheetView zoomScaleSheetLayoutView="60" workbookViewId="0">
      <selection activeCell="A6" sqref="A6:A18"/>
    </sheetView>
  </sheetViews>
  <sheetFormatPr defaultColWidth="8.88571428571429" defaultRowHeight="12"/>
  <cols>
    <col min="1" max="1" width="34.2857142857143" style="72" customWidth="1"/>
    <col min="2" max="2" width="29" style="72" customWidth="1"/>
    <col min="3" max="5" width="23.5714285714286" style="72" customWidth="1"/>
    <col min="6" max="6" width="11.2857142857143" style="73" customWidth="1"/>
    <col min="7" max="7" width="25.1333333333333" style="72" customWidth="1"/>
    <col min="8" max="8" width="15.5714285714286" style="73" customWidth="1"/>
    <col min="9" max="9" width="13.4285714285714" style="73" customWidth="1"/>
    <col min="10" max="10" width="18.847619047619" style="72" customWidth="1"/>
    <col min="11" max="16384" width="9.13333333333333" style="73"/>
  </cols>
  <sheetData>
    <row r="1" customHeight="1" spans="1:10">
      <c r="A1" s="72" t="s">
        <v>373</v>
      </c>
      <c r="J1" s="74"/>
    </row>
    <row r="2" ht="28.5" customHeight="1" spans="1:10">
      <c r="A2" s="75" t="s">
        <v>10</v>
      </c>
      <c r="B2" s="76"/>
      <c r="C2" s="76"/>
      <c r="D2" s="76"/>
      <c r="E2" s="76"/>
      <c r="F2" s="77"/>
      <c r="G2" s="76"/>
      <c r="H2" s="77"/>
      <c r="I2" s="77"/>
      <c r="J2" s="76"/>
    </row>
    <row r="3" ht="17.25" customHeight="1" spans="1:10">
      <c r="A3" s="78" t="s">
        <v>22</v>
      </c>
      <c r="F3" s="79"/>
      <c r="H3" s="79"/>
      <c r="I3" s="79"/>
    </row>
    <row r="4" ht="44.25" customHeight="1" spans="1:10">
      <c r="A4" s="80" t="s">
        <v>228</v>
      </c>
      <c r="B4" s="80" t="s">
        <v>374</v>
      </c>
      <c r="C4" s="80" t="s">
        <v>375</v>
      </c>
      <c r="D4" s="80" t="s">
        <v>376</v>
      </c>
      <c r="E4" s="80" t="s">
        <v>377</v>
      </c>
      <c r="F4" s="81" t="s">
        <v>378</v>
      </c>
      <c r="G4" s="80" t="s">
        <v>379</v>
      </c>
      <c r="H4" s="81" t="s">
        <v>380</v>
      </c>
      <c r="I4" s="81" t="s">
        <v>381</v>
      </c>
      <c r="J4" s="80" t="s">
        <v>382</v>
      </c>
    </row>
    <row r="5" ht="30" customHeight="1" spans="1:10">
      <c r="A5" s="80">
        <v>1</v>
      </c>
      <c r="B5" s="80">
        <v>2</v>
      </c>
      <c r="C5" s="80">
        <v>3</v>
      </c>
      <c r="D5" s="80">
        <v>4</v>
      </c>
      <c r="E5" s="80">
        <v>5</v>
      </c>
      <c r="F5" s="80">
        <v>6</v>
      </c>
      <c r="G5" s="80">
        <v>7</v>
      </c>
      <c r="H5" s="80">
        <v>8</v>
      </c>
      <c r="I5" s="80">
        <v>9</v>
      </c>
      <c r="J5" s="80">
        <v>10</v>
      </c>
    </row>
    <row r="6" ht="30" customHeight="1" spans="1:10">
      <c r="A6" s="137" t="s">
        <v>347</v>
      </c>
      <c r="B6" s="137" t="s">
        <v>383</v>
      </c>
      <c r="C6" s="137" t="s">
        <v>384</v>
      </c>
      <c r="D6" s="137" t="s">
        <v>385</v>
      </c>
      <c r="E6" s="137" t="s">
        <v>386</v>
      </c>
      <c r="F6" s="137" t="s">
        <v>387</v>
      </c>
      <c r="G6" s="137" t="s">
        <v>388</v>
      </c>
      <c r="H6" s="137" t="s">
        <v>389</v>
      </c>
      <c r="I6" s="137" t="s">
        <v>390</v>
      </c>
      <c r="J6" s="137" t="s">
        <v>391</v>
      </c>
    </row>
    <row r="7" ht="30" customHeight="1" spans="1:10">
      <c r="A7" s="137" t="s">
        <v>347</v>
      </c>
      <c r="B7" s="137" t="s">
        <v>383</v>
      </c>
      <c r="C7" s="137" t="s">
        <v>384</v>
      </c>
      <c r="D7" s="137" t="s">
        <v>385</v>
      </c>
      <c r="E7" s="137" t="s">
        <v>392</v>
      </c>
      <c r="F7" s="137" t="s">
        <v>387</v>
      </c>
      <c r="G7" s="137" t="s">
        <v>393</v>
      </c>
      <c r="H7" s="137" t="s">
        <v>394</v>
      </c>
      <c r="I7" s="137" t="s">
        <v>390</v>
      </c>
      <c r="J7" s="137" t="s">
        <v>395</v>
      </c>
    </row>
    <row r="8" ht="30" customHeight="1" spans="1:10">
      <c r="A8" s="137" t="s">
        <v>347</v>
      </c>
      <c r="B8" s="137" t="s">
        <v>383</v>
      </c>
      <c r="C8" s="137" t="s">
        <v>384</v>
      </c>
      <c r="D8" s="137" t="s">
        <v>385</v>
      </c>
      <c r="E8" s="137" t="s">
        <v>396</v>
      </c>
      <c r="F8" s="137" t="s">
        <v>387</v>
      </c>
      <c r="G8" s="137" t="s">
        <v>397</v>
      </c>
      <c r="H8" s="137" t="s">
        <v>398</v>
      </c>
      <c r="I8" s="137" t="s">
        <v>390</v>
      </c>
      <c r="J8" s="137" t="s">
        <v>399</v>
      </c>
    </row>
    <row r="9" ht="30" customHeight="1" spans="1:10">
      <c r="A9" s="137" t="s">
        <v>347</v>
      </c>
      <c r="B9" s="137" t="s">
        <v>383</v>
      </c>
      <c r="C9" s="137" t="s">
        <v>384</v>
      </c>
      <c r="D9" s="137" t="s">
        <v>385</v>
      </c>
      <c r="E9" s="137" t="s">
        <v>400</v>
      </c>
      <c r="F9" s="137" t="s">
        <v>387</v>
      </c>
      <c r="G9" s="137" t="s">
        <v>401</v>
      </c>
      <c r="H9" s="137" t="s">
        <v>402</v>
      </c>
      <c r="I9" s="137" t="s">
        <v>390</v>
      </c>
      <c r="J9" s="137" t="s">
        <v>403</v>
      </c>
    </row>
    <row r="10" ht="30" customHeight="1" spans="1:10">
      <c r="A10" s="137" t="s">
        <v>347</v>
      </c>
      <c r="B10" s="137" t="s">
        <v>383</v>
      </c>
      <c r="C10" s="137" t="s">
        <v>384</v>
      </c>
      <c r="D10" s="137" t="s">
        <v>385</v>
      </c>
      <c r="E10" s="137" t="s">
        <v>404</v>
      </c>
      <c r="F10" s="137" t="s">
        <v>387</v>
      </c>
      <c r="G10" s="137" t="s">
        <v>405</v>
      </c>
      <c r="H10" s="137" t="s">
        <v>402</v>
      </c>
      <c r="I10" s="137" t="s">
        <v>390</v>
      </c>
      <c r="J10" s="137" t="s">
        <v>406</v>
      </c>
    </row>
    <row r="11" ht="30" customHeight="1" spans="1:10">
      <c r="A11" s="137" t="s">
        <v>347</v>
      </c>
      <c r="B11" s="137" t="s">
        <v>383</v>
      </c>
      <c r="C11" s="137" t="s">
        <v>384</v>
      </c>
      <c r="D11" s="137" t="s">
        <v>407</v>
      </c>
      <c r="E11" s="137" t="s">
        <v>408</v>
      </c>
      <c r="F11" s="137" t="s">
        <v>409</v>
      </c>
      <c r="G11" s="137" t="s">
        <v>410</v>
      </c>
      <c r="H11" s="137" t="s">
        <v>411</v>
      </c>
      <c r="I11" s="137" t="s">
        <v>412</v>
      </c>
      <c r="J11" s="137" t="s">
        <v>413</v>
      </c>
    </row>
    <row r="12" ht="30" customHeight="1" spans="1:10">
      <c r="A12" s="137" t="s">
        <v>347</v>
      </c>
      <c r="B12" s="137" t="s">
        <v>383</v>
      </c>
      <c r="C12" s="137" t="s">
        <v>384</v>
      </c>
      <c r="D12" s="137" t="s">
        <v>407</v>
      </c>
      <c r="E12" s="137" t="s">
        <v>414</v>
      </c>
      <c r="F12" s="137" t="s">
        <v>387</v>
      </c>
      <c r="G12" s="137" t="s">
        <v>415</v>
      </c>
      <c r="H12" s="137" t="s">
        <v>416</v>
      </c>
      <c r="I12" s="137" t="s">
        <v>390</v>
      </c>
      <c r="J12" s="137" t="s">
        <v>417</v>
      </c>
    </row>
    <row r="13" ht="30" customHeight="1" spans="1:10">
      <c r="A13" s="137" t="s">
        <v>347</v>
      </c>
      <c r="B13" s="137" t="s">
        <v>383</v>
      </c>
      <c r="C13" s="137" t="s">
        <v>384</v>
      </c>
      <c r="D13" s="137" t="s">
        <v>418</v>
      </c>
      <c r="E13" s="137" t="s">
        <v>419</v>
      </c>
      <c r="F13" s="137" t="s">
        <v>387</v>
      </c>
      <c r="G13" s="137" t="s">
        <v>420</v>
      </c>
      <c r="H13" s="137" t="s">
        <v>421</v>
      </c>
      <c r="I13" s="137" t="s">
        <v>390</v>
      </c>
      <c r="J13" s="137" t="s">
        <v>422</v>
      </c>
    </row>
    <row r="14" ht="30" customHeight="1" spans="1:10">
      <c r="A14" s="137" t="s">
        <v>347</v>
      </c>
      <c r="B14" s="137" t="s">
        <v>383</v>
      </c>
      <c r="C14" s="137" t="s">
        <v>423</v>
      </c>
      <c r="D14" s="137" t="s">
        <v>424</v>
      </c>
      <c r="E14" s="137" t="s">
        <v>425</v>
      </c>
      <c r="F14" s="137" t="s">
        <v>387</v>
      </c>
      <c r="G14" s="137" t="s">
        <v>426</v>
      </c>
      <c r="H14" s="137" t="s">
        <v>411</v>
      </c>
      <c r="I14" s="137" t="s">
        <v>412</v>
      </c>
      <c r="J14" s="137" t="s">
        <v>427</v>
      </c>
    </row>
    <row r="15" ht="30" customHeight="1" spans="1:10">
      <c r="A15" s="137" t="s">
        <v>347</v>
      </c>
      <c r="B15" s="137" t="s">
        <v>383</v>
      </c>
      <c r="C15" s="137" t="s">
        <v>423</v>
      </c>
      <c r="D15" s="137" t="s">
        <v>424</v>
      </c>
      <c r="E15" s="137" t="s">
        <v>428</v>
      </c>
      <c r="F15" s="137" t="s">
        <v>409</v>
      </c>
      <c r="G15" s="137" t="s">
        <v>429</v>
      </c>
      <c r="H15" s="137" t="s">
        <v>411</v>
      </c>
      <c r="I15" s="137" t="s">
        <v>412</v>
      </c>
      <c r="J15" s="137" t="s">
        <v>427</v>
      </c>
    </row>
    <row r="16" ht="30" customHeight="1" spans="1:10">
      <c r="A16" s="137" t="s">
        <v>347</v>
      </c>
      <c r="B16" s="137" t="s">
        <v>383</v>
      </c>
      <c r="C16" s="137" t="s">
        <v>423</v>
      </c>
      <c r="D16" s="137" t="s">
        <v>430</v>
      </c>
      <c r="E16" s="137" t="s">
        <v>431</v>
      </c>
      <c r="F16" s="137" t="s">
        <v>387</v>
      </c>
      <c r="G16" s="137" t="s">
        <v>432</v>
      </c>
      <c r="H16" s="137" t="s">
        <v>411</v>
      </c>
      <c r="I16" s="137" t="s">
        <v>412</v>
      </c>
      <c r="J16" s="137" t="s">
        <v>433</v>
      </c>
    </row>
    <row r="17" ht="30" customHeight="1" spans="1:10">
      <c r="A17" s="137" t="s">
        <v>347</v>
      </c>
      <c r="B17" s="137" t="s">
        <v>383</v>
      </c>
      <c r="C17" s="137" t="s">
        <v>423</v>
      </c>
      <c r="D17" s="137" t="s">
        <v>430</v>
      </c>
      <c r="E17" s="137" t="s">
        <v>434</v>
      </c>
      <c r="F17" s="137" t="s">
        <v>387</v>
      </c>
      <c r="G17" s="137" t="s">
        <v>435</v>
      </c>
      <c r="H17" s="137" t="s">
        <v>411</v>
      </c>
      <c r="I17" s="137" t="s">
        <v>412</v>
      </c>
      <c r="J17" s="137" t="s">
        <v>433</v>
      </c>
    </row>
    <row r="18" ht="30" customHeight="1" spans="1:10">
      <c r="A18" s="137" t="s">
        <v>347</v>
      </c>
      <c r="B18" s="137" t="s">
        <v>383</v>
      </c>
      <c r="C18" s="137" t="s">
        <v>436</v>
      </c>
      <c r="D18" s="137" t="s">
        <v>437</v>
      </c>
      <c r="E18" s="137" t="s">
        <v>438</v>
      </c>
      <c r="F18" s="137" t="s">
        <v>409</v>
      </c>
      <c r="G18" s="137" t="s">
        <v>439</v>
      </c>
      <c r="H18" s="137" t="s">
        <v>416</v>
      </c>
      <c r="I18" s="137" t="s">
        <v>390</v>
      </c>
      <c r="J18" s="137" t="s">
        <v>440</v>
      </c>
    </row>
    <row r="19" ht="30" customHeight="1" spans="1:10">
      <c r="A19" s="137" t="s">
        <v>349</v>
      </c>
      <c r="B19" s="137" t="s">
        <v>441</v>
      </c>
      <c r="C19" s="137" t="s">
        <v>384</v>
      </c>
      <c r="D19" s="137" t="s">
        <v>385</v>
      </c>
      <c r="E19" s="137" t="s">
        <v>442</v>
      </c>
      <c r="F19" s="137" t="s">
        <v>387</v>
      </c>
      <c r="G19" s="137" t="s">
        <v>443</v>
      </c>
      <c r="H19" s="137" t="s">
        <v>444</v>
      </c>
      <c r="I19" s="137" t="s">
        <v>390</v>
      </c>
      <c r="J19" s="137" t="s">
        <v>445</v>
      </c>
    </row>
    <row r="20" ht="30" customHeight="1" spans="1:10">
      <c r="A20" s="137" t="s">
        <v>349</v>
      </c>
      <c r="B20" s="137" t="s">
        <v>441</v>
      </c>
      <c r="C20" s="137" t="s">
        <v>384</v>
      </c>
      <c r="D20" s="137" t="s">
        <v>385</v>
      </c>
      <c r="E20" s="137" t="s">
        <v>446</v>
      </c>
      <c r="F20" s="137" t="s">
        <v>387</v>
      </c>
      <c r="G20" s="137" t="s">
        <v>443</v>
      </c>
      <c r="H20" s="137" t="s">
        <v>444</v>
      </c>
      <c r="I20" s="137" t="s">
        <v>390</v>
      </c>
      <c r="J20" s="137" t="s">
        <v>447</v>
      </c>
    </row>
    <row r="21" ht="30" customHeight="1" spans="1:10">
      <c r="A21" s="137" t="s">
        <v>349</v>
      </c>
      <c r="B21" s="137" t="s">
        <v>441</v>
      </c>
      <c r="C21" s="137" t="s">
        <v>384</v>
      </c>
      <c r="D21" s="137" t="s">
        <v>385</v>
      </c>
      <c r="E21" s="137" t="s">
        <v>448</v>
      </c>
      <c r="F21" s="137" t="s">
        <v>387</v>
      </c>
      <c r="G21" s="137" t="s">
        <v>415</v>
      </c>
      <c r="H21" s="137" t="s">
        <v>416</v>
      </c>
      <c r="I21" s="137" t="s">
        <v>390</v>
      </c>
      <c r="J21" s="137" t="s">
        <v>449</v>
      </c>
    </row>
    <row r="22" ht="30" customHeight="1" spans="1:10">
      <c r="A22" s="137" t="s">
        <v>349</v>
      </c>
      <c r="B22" s="137" t="s">
        <v>441</v>
      </c>
      <c r="C22" s="137" t="s">
        <v>384</v>
      </c>
      <c r="D22" s="137" t="s">
        <v>407</v>
      </c>
      <c r="E22" s="137" t="s">
        <v>450</v>
      </c>
      <c r="F22" s="137" t="s">
        <v>409</v>
      </c>
      <c r="G22" s="137" t="s">
        <v>451</v>
      </c>
      <c r="H22" s="137" t="s">
        <v>416</v>
      </c>
      <c r="I22" s="137" t="s">
        <v>390</v>
      </c>
      <c r="J22" s="137" t="s">
        <v>452</v>
      </c>
    </row>
    <row r="23" ht="30" customHeight="1" spans="1:10">
      <c r="A23" s="137" t="s">
        <v>349</v>
      </c>
      <c r="B23" s="137" t="s">
        <v>441</v>
      </c>
      <c r="C23" s="137" t="s">
        <v>384</v>
      </c>
      <c r="D23" s="137" t="s">
        <v>418</v>
      </c>
      <c r="E23" s="137" t="s">
        <v>419</v>
      </c>
      <c r="F23" s="137" t="s">
        <v>409</v>
      </c>
      <c r="G23" s="137" t="s">
        <v>420</v>
      </c>
      <c r="H23" s="137" t="s">
        <v>421</v>
      </c>
      <c r="I23" s="137" t="s">
        <v>390</v>
      </c>
      <c r="J23" s="137" t="s">
        <v>453</v>
      </c>
    </row>
    <row r="24" ht="30" customHeight="1" spans="1:10">
      <c r="A24" s="137" t="s">
        <v>349</v>
      </c>
      <c r="B24" s="137" t="s">
        <v>441</v>
      </c>
      <c r="C24" s="137" t="s">
        <v>423</v>
      </c>
      <c r="D24" s="137" t="s">
        <v>454</v>
      </c>
      <c r="E24" s="137" t="s">
        <v>455</v>
      </c>
      <c r="F24" s="137" t="s">
        <v>387</v>
      </c>
      <c r="G24" s="137" t="s">
        <v>415</v>
      </c>
      <c r="H24" s="137" t="s">
        <v>416</v>
      </c>
      <c r="I24" s="137" t="s">
        <v>390</v>
      </c>
      <c r="J24" s="137" t="s">
        <v>456</v>
      </c>
    </row>
    <row r="25" ht="30" customHeight="1" spans="1:10">
      <c r="A25" s="137" t="s">
        <v>349</v>
      </c>
      <c r="B25" s="137" t="s">
        <v>441</v>
      </c>
      <c r="C25" s="137" t="s">
        <v>423</v>
      </c>
      <c r="D25" s="137" t="s">
        <v>424</v>
      </c>
      <c r="E25" s="137" t="s">
        <v>457</v>
      </c>
      <c r="F25" s="137" t="s">
        <v>409</v>
      </c>
      <c r="G25" s="137" t="s">
        <v>458</v>
      </c>
      <c r="H25" s="137" t="s">
        <v>411</v>
      </c>
      <c r="I25" s="137" t="s">
        <v>412</v>
      </c>
      <c r="J25" s="137" t="s">
        <v>459</v>
      </c>
    </row>
    <row r="26" ht="30" customHeight="1" spans="1:10">
      <c r="A26" s="137" t="s">
        <v>349</v>
      </c>
      <c r="B26" s="137" t="s">
        <v>441</v>
      </c>
      <c r="C26" s="137" t="s">
        <v>436</v>
      </c>
      <c r="D26" s="137" t="s">
        <v>437</v>
      </c>
      <c r="E26" s="137" t="s">
        <v>460</v>
      </c>
      <c r="F26" s="137" t="s">
        <v>387</v>
      </c>
      <c r="G26" s="137" t="s">
        <v>461</v>
      </c>
      <c r="H26" s="137" t="s">
        <v>416</v>
      </c>
      <c r="I26" s="137" t="s">
        <v>390</v>
      </c>
      <c r="J26" s="137" t="s">
        <v>462</v>
      </c>
    </row>
    <row r="27" ht="30" customHeight="1" spans="1:10">
      <c r="A27" s="137" t="s">
        <v>327</v>
      </c>
      <c r="B27" s="137" t="s">
        <v>463</v>
      </c>
      <c r="C27" s="137" t="s">
        <v>384</v>
      </c>
      <c r="D27" s="137" t="s">
        <v>385</v>
      </c>
      <c r="E27" s="137" t="s">
        <v>464</v>
      </c>
      <c r="F27" s="137" t="s">
        <v>409</v>
      </c>
      <c r="G27" s="137" t="s">
        <v>465</v>
      </c>
      <c r="H27" s="137" t="s">
        <v>398</v>
      </c>
      <c r="I27" s="137" t="s">
        <v>390</v>
      </c>
      <c r="J27" s="137" t="s">
        <v>466</v>
      </c>
    </row>
    <row r="28" ht="30" customHeight="1" spans="1:10">
      <c r="A28" s="137" t="s">
        <v>327</v>
      </c>
      <c r="B28" s="137" t="s">
        <v>467</v>
      </c>
      <c r="C28" s="137" t="s">
        <v>384</v>
      </c>
      <c r="D28" s="137" t="s">
        <v>385</v>
      </c>
      <c r="E28" s="137" t="s">
        <v>468</v>
      </c>
      <c r="F28" s="137" t="s">
        <v>409</v>
      </c>
      <c r="G28" s="137" t="s">
        <v>465</v>
      </c>
      <c r="H28" s="137" t="s">
        <v>398</v>
      </c>
      <c r="I28" s="137" t="s">
        <v>390</v>
      </c>
      <c r="J28" s="137" t="s">
        <v>469</v>
      </c>
    </row>
    <row r="29" ht="30" customHeight="1" spans="1:10">
      <c r="A29" s="137" t="s">
        <v>327</v>
      </c>
      <c r="B29" s="137" t="s">
        <v>467</v>
      </c>
      <c r="C29" s="137" t="s">
        <v>384</v>
      </c>
      <c r="D29" s="137" t="s">
        <v>385</v>
      </c>
      <c r="E29" s="137" t="s">
        <v>470</v>
      </c>
      <c r="F29" s="137" t="s">
        <v>409</v>
      </c>
      <c r="G29" s="137" t="s">
        <v>471</v>
      </c>
      <c r="H29" s="137" t="s">
        <v>398</v>
      </c>
      <c r="I29" s="137" t="s">
        <v>390</v>
      </c>
      <c r="J29" s="137" t="s">
        <v>472</v>
      </c>
    </row>
    <row r="30" ht="30" customHeight="1" spans="1:10">
      <c r="A30" s="137" t="s">
        <v>327</v>
      </c>
      <c r="B30" s="137" t="s">
        <v>467</v>
      </c>
      <c r="C30" s="137" t="s">
        <v>384</v>
      </c>
      <c r="D30" s="137" t="s">
        <v>385</v>
      </c>
      <c r="E30" s="137" t="s">
        <v>473</v>
      </c>
      <c r="F30" s="137" t="s">
        <v>409</v>
      </c>
      <c r="G30" s="137" t="s">
        <v>443</v>
      </c>
      <c r="H30" s="137" t="s">
        <v>444</v>
      </c>
      <c r="I30" s="137" t="s">
        <v>390</v>
      </c>
      <c r="J30" s="137" t="s">
        <v>474</v>
      </c>
    </row>
    <row r="31" ht="30" customHeight="1" spans="1:10">
      <c r="A31" s="137" t="s">
        <v>327</v>
      </c>
      <c r="B31" s="137" t="s">
        <v>467</v>
      </c>
      <c r="C31" s="137" t="s">
        <v>384</v>
      </c>
      <c r="D31" s="137" t="s">
        <v>385</v>
      </c>
      <c r="E31" s="137" t="s">
        <v>475</v>
      </c>
      <c r="F31" s="137" t="s">
        <v>387</v>
      </c>
      <c r="G31" s="137" t="s">
        <v>476</v>
      </c>
      <c r="H31" s="137" t="s">
        <v>477</v>
      </c>
      <c r="I31" s="137" t="s">
        <v>390</v>
      </c>
      <c r="J31" s="137" t="s">
        <v>478</v>
      </c>
    </row>
    <row r="32" ht="30" customHeight="1" spans="1:10">
      <c r="A32" s="137" t="s">
        <v>327</v>
      </c>
      <c r="B32" s="137" t="s">
        <v>467</v>
      </c>
      <c r="C32" s="137" t="s">
        <v>384</v>
      </c>
      <c r="D32" s="137" t="s">
        <v>385</v>
      </c>
      <c r="E32" s="137" t="s">
        <v>479</v>
      </c>
      <c r="F32" s="137" t="s">
        <v>387</v>
      </c>
      <c r="G32" s="137" t="s">
        <v>480</v>
      </c>
      <c r="H32" s="137" t="s">
        <v>481</v>
      </c>
      <c r="I32" s="137" t="s">
        <v>390</v>
      </c>
      <c r="J32" s="137" t="s">
        <v>482</v>
      </c>
    </row>
    <row r="33" ht="30" customHeight="1" spans="1:10">
      <c r="A33" s="137" t="s">
        <v>327</v>
      </c>
      <c r="B33" s="137" t="s">
        <v>467</v>
      </c>
      <c r="C33" s="137" t="s">
        <v>384</v>
      </c>
      <c r="D33" s="137" t="s">
        <v>407</v>
      </c>
      <c r="E33" s="137" t="s">
        <v>483</v>
      </c>
      <c r="F33" s="137" t="s">
        <v>387</v>
      </c>
      <c r="G33" s="137" t="s">
        <v>484</v>
      </c>
      <c r="H33" s="137" t="s">
        <v>416</v>
      </c>
      <c r="I33" s="137" t="s">
        <v>390</v>
      </c>
      <c r="J33" s="137" t="s">
        <v>485</v>
      </c>
    </row>
    <row r="34" ht="30" customHeight="1" spans="1:10">
      <c r="A34" s="137" t="s">
        <v>327</v>
      </c>
      <c r="B34" s="137" t="s">
        <v>467</v>
      </c>
      <c r="C34" s="137" t="s">
        <v>384</v>
      </c>
      <c r="D34" s="137" t="s">
        <v>407</v>
      </c>
      <c r="E34" s="137" t="s">
        <v>486</v>
      </c>
      <c r="F34" s="137" t="s">
        <v>387</v>
      </c>
      <c r="G34" s="137" t="s">
        <v>487</v>
      </c>
      <c r="H34" s="137" t="s">
        <v>416</v>
      </c>
      <c r="I34" s="137" t="s">
        <v>390</v>
      </c>
      <c r="J34" s="137" t="s">
        <v>488</v>
      </c>
    </row>
    <row r="35" ht="30" customHeight="1" spans="1:10">
      <c r="A35" s="137" t="s">
        <v>327</v>
      </c>
      <c r="B35" s="137" t="s">
        <v>467</v>
      </c>
      <c r="C35" s="137" t="s">
        <v>384</v>
      </c>
      <c r="D35" s="137" t="s">
        <v>407</v>
      </c>
      <c r="E35" s="137" t="s">
        <v>489</v>
      </c>
      <c r="F35" s="137" t="s">
        <v>387</v>
      </c>
      <c r="G35" s="137" t="s">
        <v>451</v>
      </c>
      <c r="H35" s="137" t="s">
        <v>416</v>
      </c>
      <c r="I35" s="137" t="s">
        <v>390</v>
      </c>
      <c r="J35" s="137" t="s">
        <v>490</v>
      </c>
    </row>
    <row r="36" ht="30" customHeight="1" spans="1:10">
      <c r="A36" s="137" t="s">
        <v>327</v>
      </c>
      <c r="B36" s="137" t="s">
        <v>467</v>
      </c>
      <c r="C36" s="137" t="s">
        <v>384</v>
      </c>
      <c r="D36" s="137" t="s">
        <v>407</v>
      </c>
      <c r="E36" s="137" t="s">
        <v>491</v>
      </c>
      <c r="F36" s="137" t="s">
        <v>387</v>
      </c>
      <c r="G36" s="137" t="s">
        <v>484</v>
      </c>
      <c r="H36" s="137" t="s">
        <v>416</v>
      </c>
      <c r="I36" s="137" t="s">
        <v>390</v>
      </c>
      <c r="J36" s="137" t="s">
        <v>492</v>
      </c>
    </row>
    <row r="37" ht="30" customHeight="1" spans="1:10">
      <c r="A37" s="137" t="s">
        <v>327</v>
      </c>
      <c r="B37" s="137" t="s">
        <v>467</v>
      </c>
      <c r="C37" s="137" t="s">
        <v>423</v>
      </c>
      <c r="D37" s="137" t="s">
        <v>424</v>
      </c>
      <c r="E37" s="137" t="s">
        <v>493</v>
      </c>
      <c r="F37" s="137" t="s">
        <v>409</v>
      </c>
      <c r="G37" s="137" t="s">
        <v>415</v>
      </c>
      <c r="H37" s="137" t="s">
        <v>416</v>
      </c>
      <c r="I37" s="137" t="s">
        <v>390</v>
      </c>
      <c r="J37" s="137" t="s">
        <v>427</v>
      </c>
    </row>
    <row r="38" ht="30" customHeight="1" spans="1:10">
      <c r="A38" s="137" t="s">
        <v>327</v>
      </c>
      <c r="B38" s="137" t="s">
        <v>467</v>
      </c>
      <c r="C38" s="137" t="s">
        <v>423</v>
      </c>
      <c r="D38" s="137" t="s">
        <v>424</v>
      </c>
      <c r="E38" s="137" t="s">
        <v>494</v>
      </c>
      <c r="F38" s="137" t="s">
        <v>409</v>
      </c>
      <c r="G38" s="137" t="s">
        <v>415</v>
      </c>
      <c r="H38" s="137" t="s">
        <v>416</v>
      </c>
      <c r="I38" s="137" t="s">
        <v>390</v>
      </c>
      <c r="J38" s="137" t="s">
        <v>427</v>
      </c>
    </row>
    <row r="39" ht="30" customHeight="1" spans="1:10">
      <c r="A39" s="137" t="s">
        <v>327</v>
      </c>
      <c r="B39" s="137" t="s">
        <v>467</v>
      </c>
      <c r="C39" s="137" t="s">
        <v>436</v>
      </c>
      <c r="D39" s="137" t="s">
        <v>437</v>
      </c>
      <c r="E39" s="137" t="s">
        <v>495</v>
      </c>
      <c r="F39" s="137" t="s">
        <v>409</v>
      </c>
      <c r="G39" s="137" t="s">
        <v>451</v>
      </c>
      <c r="H39" s="137" t="s">
        <v>416</v>
      </c>
      <c r="I39" s="137" t="s">
        <v>390</v>
      </c>
      <c r="J39" s="137" t="s">
        <v>496</v>
      </c>
    </row>
    <row r="40" ht="30" customHeight="1" spans="1:10">
      <c r="A40" s="137" t="s">
        <v>351</v>
      </c>
      <c r="B40" s="222" t="s">
        <v>497</v>
      </c>
      <c r="C40" s="137" t="s">
        <v>384</v>
      </c>
      <c r="D40" s="137" t="s">
        <v>385</v>
      </c>
      <c r="E40" s="137" t="s">
        <v>498</v>
      </c>
      <c r="F40" s="137" t="s">
        <v>387</v>
      </c>
      <c r="G40" s="137" t="s">
        <v>499</v>
      </c>
      <c r="H40" s="137" t="s">
        <v>500</v>
      </c>
      <c r="I40" s="137" t="s">
        <v>390</v>
      </c>
      <c r="J40" s="137" t="s">
        <v>501</v>
      </c>
    </row>
    <row r="41" ht="30" customHeight="1" spans="1:10">
      <c r="A41" s="137" t="s">
        <v>351</v>
      </c>
      <c r="B41" s="222" t="s">
        <v>502</v>
      </c>
      <c r="C41" s="137" t="s">
        <v>384</v>
      </c>
      <c r="D41" s="137" t="s">
        <v>385</v>
      </c>
      <c r="E41" s="137" t="s">
        <v>503</v>
      </c>
      <c r="F41" s="137" t="s">
        <v>387</v>
      </c>
      <c r="G41" s="137" t="s">
        <v>504</v>
      </c>
      <c r="H41" s="137" t="s">
        <v>500</v>
      </c>
      <c r="I41" s="137" t="s">
        <v>390</v>
      </c>
      <c r="J41" s="137" t="s">
        <v>505</v>
      </c>
    </row>
    <row r="42" ht="30" customHeight="1" spans="1:10">
      <c r="A42" s="137" t="s">
        <v>351</v>
      </c>
      <c r="B42" s="222" t="s">
        <v>502</v>
      </c>
      <c r="C42" s="137" t="s">
        <v>384</v>
      </c>
      <c r="D42" s="137" t="s">
        <v>385</v>
      </c>
      <c r="E42" s="137" t="s">
        <v>506</v>
      </c>
      <c r="F42" s="137" t="s">
        <v>387</v>
      </c>
      <c r="G42" s="137" t="s">
        <v>507</v>
      </c>
      <c r="H42" s="137" t="s">
        <v>500</v>
      </c>
      <c r="I42" s="137" t="s">
        <v>390</v>
      </c>
      <c r="J42" s="137" t="s">
        <v>508</v>
      </c>
    </row>
    <row r="43" ht="69" customHeight="1" spans="1:10">
      <c r="A43" s="137" t="s">
        <v>351</v>
      </c>
      <c r="B43" s="222" t="s">
        <v>502</v>
      </c>
      <c r="C43" s="137" t="s">
        <v>384</v>
      </c>
      <c r="D43" s="137" t="s">
        <v>385</v>
      </c>
      <c r="E43" s="137" t="s">
        <v>509</v>
      </c>
      <c r="F43" s="137" t="s">
        <v>387</v>
      </c>
      <c r="G43" s="137" t="s">
        <v>510</v>
      </c>
      <c r="H43" s="137" t="s">
        <v>402</v>
      </c>
      <c r="I43" s="137" t="s">
        <v>390</v>
      </c>
      <c r="J43" s="137" t="s">
        <v>511</v>
      </c>
    </row>
    <row r="44" ht="30" customHeight="1" spans="1:10">
      <c r="A44" s="137" t="s">
        <v>351</v>
      </c>
      <c r="B44" s="222" t="s">
        <v>502</v>
      </c>
      <c r="C44" s="137" t="s">
        <v>384</v>
      </c>
      <c r="D44" s="137" t="s">
        <v>407</v>
      </c>
      <c r="E44" s="137" t="s">
        <v>512</v>
      </c>
      <c r="F44" s="137" t="s">
        <v>409</v>
      </c>
      <c r="G44" s="137" t="s">
        <v>415</v>
      </c>
      <c r="H44" s="137" t="s">
        <v>416</v>
      </c>
      <c r="I44" s="137" t="s">
        <v>390</v>
      </c>
      <c r="J44" s="137" t="s">
        <v>513</v>
      </c>
    </row>
    <row r="45" ht="30" customHeight="1" spans="1:10">
      <c r="A45" s="137" t="s">
        <v>351</v>
      </c>
      <c r="B45" s="222" t="s">
        <v>502</v>
      </c>
      <c r="C45" s="137" t="s">
        <v>384</v>
      </c>
      <c r="D45" s="137" t="s">
        <v>407</v>
      </c>
      <c r="E45" s="137" t="s">
        <v>514</v>
      </c>
      <c r="F45" s="137" t="s">
        <v>387</v>
      </c>
      <c r="G45" s="137" t="s">
        <v>415</v>
      </c>
      <c r="H45" s="137" t="s">
        <v>416</v>
      </c>
      <c r="I45" s="137" t="s">
        <v>390</v>
      </c>
      <c r="J45" s="137" t="s">
        <v>515</v>
      </c>
    </row>
    <row r="46" ht="30" customHeight="1" spans="1:10">
      <c r="A46" s="137" t="s">
        <v>351</v>
      </c>
      <c r="B46" s="222" t="s">
        <v>502</v>
      </c>
      <c r="C46" s="137" t="s">
        <v>384</v>
      </c>
      <c r="D46" s="137" t="s">
        <v>407</v>
      </c>
      <c r="E46" s="137" t="s">
        <v>516</v>
      </c>
      <c r="F46" s="137" t="s">
        <v>387</v>
      </c>
      <c r="G46" s="137" t="s">
        <v>415</v>
      </c>
      <c r="H46" s="137" t="s">
        <v>416</v>
      </c>
      <c r="I46" s="137" t="s">
        <v>390</v>
      </c>
      <c r="J46" s="137" t="s">
        <v>517</v>
      </c>
    </row>
    <row r="47" ht="30" customHeight="1" spans="1:10">
      <c r="A47" s="137" t="s">
        <v>351</v>
      </c>
      <c r="B47" s="222" t="s">
        <v>502</v>
      </c>
      <c r="C47" s="137" t="s">
        <v>384</v>
      </c>
      <c r="D47" s="137" t="s">
        <v>418</v>
      </c>
      <c r="E47" s="137" t="s">
        <v>419</v>
      </c>
      <c r="F47" s="137" t="s">
        <v>409</v>
      </c>
      <c r="G47" s="137" t="s">
        <v>420</v>
      </c>
      <c r="H47" s="137" t="s">
        <v>421</v>
      </c>
      <c r="I47" s="137" t="s">
        <v>390</v>
      </c>
      <c r="J47" s="137" t="s">
        <v>453</v>
      </c>
    </row>
    <row r="48" ht="30" customHeight="1" spans="1:10">
      <c r="A48" s="137" t="s">
        <v>351</v>
      </c>
      <c r="B48" s="222" t="s">
        <v>502</v>
      </c>
      <c r="C48" s="137" t="s">
        <v>423</v>
      </c>
      <c r="D48" s="137" t="s">
        <v>424</v>
      </c>
      <c r="E48" s="137" t="s">
        <v>518</v>
      </c>
      <c r="F48" s="137" t="s">
        <v>387</v>
      </c>
      <c r="G48" s="137" t="s">
        <v>519</v>
      </c>
      <c r="H48" s="137" t="s">
        <v>411</v>
      </c>
      <c r="I48" s="137" t="s">
        <v>412</v>
      </c>
      <c r="J48" s="137" t="s">
        <v>427</v>
      </c>
    </row>
    <row r="49" ht="30" customHeight="1" spans="1:10">
      <c r="A49" s="137" t="s">
        <v>351</v>
      </c>
      <c r="B49" s="222" t="s">
        <v>502</v>
      </c>
      <c r="C49" s="137" t="s">
        <v>423</v>
      </c>
      <c r="D49" s="137" t="s">
        <v>424</v>
      </c>
      <c r="E49" s="137" t="s">
        <v>425</v>
      </c>
      <c r="F49" s="137" t="s">
        <v>409</v>
      </c>
      <c r="G49" s="137" t="s">
        <v>520</v>
      </c>
      <c r="H49" s="137" t="s">
        <v>411</v>
      </c>
      <c r="I49" s="137" t="s">
        <v>412</v>
      </c>
      <c r="J49" s="137" t="s">
        <v>427</v>
      </c>
    </row>
    <row r="50" ht="30" customHeight="1" spans="1:10">
      <c r="A50" s="137" t="s">
        <v>351</v>
      </c>
      <c r="B50" s="222" t="s">
        <v>502</v>
      </c>
      <c r="C50" s="137" t="s">
        <v>436</v>
      </c>
      <c r="D50" s="137" t="s">
        <v>437</v>
      </c>
      <c r="E50" s="137" t="s">
        <v>521</v>
      </c>
      <c r="F50" s="137" t="s">
        <v>409</v>
      </c>
      <c r="G50" s="137" t="s">
        <v>461</v>
      </c>
      <c r="H50" s="137" t="s">
        <v>416</v>
      </c>
      <c r="I50" s="137" t="s">
        <v>390</v>
      </c>
      <c r="J50" s="137" t="s">
        <v>522</v>
      </c>
    </row>
    <row r="51" ht="30" customHeight="1" spans="1:10">
      <c r="A51" s="137" t="s">
        <v>353</v>
      </c>
      <c r="B51" s="137" t="s">
        <v>523</v>
      </c>
      <c r="C51" s="137" t="s">
        <v>384</v>
      </c>
      <c r="D51" s="137" t="s">
        <v>385</v>
      </c>
      <c r="E51" s="137" t="s">
        <v>524</v>
      </c>
      <c r="F51" s="137" t="s">
        <v>387</v>
      </c>
      <c r="G51" s="137" t="s">
        <v>476</v>
      </c>
      <c r="H51" s="137" t="s">
        <v>525</v>
      </c>
      <c r="I51" s="137" t="s">
        <v>390</v>
      </c>
      <c r="J51" s="137" t="s">
        <v>526</v>
      </c>
    </row>
    <row r="52" ht="30" customHeight="1" spans="1:10">
      <c r="A52" s="137" t="s">
        <v>353</v>
      </c>
      <c r="B52" s="137" t="s">
        <v>527</v>
      </c>
      <c r="C52" s="137" t="s">
        <v>384</v>
      </c>
      <c r="D52" s="137" t="s">
        <v>385</v>
      </c>
      <c r="E52" s="137" t="s">
        <v>528</v>
      </c>
      <c r="F52" s="137" t="s">
        <v>387</v>
      </c>
      <c r="G52" s="137" t="s">
        <v>420</v>
      </c>
      <c r="H52" s="137" t="s">
        <v>500</v>
      </c>
      <c r="I52" s="137" t="s">
        <v>390</v>
      </c>
      <c r="J52" s="137" t="s">
        <v>529</v>
      </c>
    </row>
    <row r="53" ht="30" customHeight="1" spans="1:10">
      <c r="A53" s="137" t="s">
        <v>353</v>
      </c>
      <c r="B53" s="137" t="s">
        <v>527</v>
      </c>
      <c r="C53" s="137" t="s">
        <v>384</v>
      </c>
      <c r="D53" s="137" t="s">
        <v>385</v>
      </c>
      <c r="E53" s="137" t="s">
        <v>530</v>
      </c>
      <c r="F53" s="137" t="s">
        <v>387</v>
      </c>
      <c r="G53" s="137" t="s">
        <v>471</v>
      </c>
      <c r="H53" s="137" t="s">
        <v>500</v>
      </c>
      <c r="I53" s="137" t="s">
        <v>390</v>
      </c>
      <c r="J53" s="137" t="s">
        <v>531</v>
      </c>
    </row>
    <row r="54" ht="30" customHeight="1" spans="1:10">
      <c r="A54" s="137" t="s">
        <v>353</v>
      </c>
      <c r="B54" s="137" t="s">
        <v>527</v>
      </c>
      <c r="C54" s="137" t="s">
        <v>384</v>
      </c>
      <c r="D54" s="137" t="s">
        <v>407</v>
      </c>
      <c r="E54" s="137" t="s">
        <v>532</v>
      </c>
      <c r="F54" s="137" t="s">
        <v>409</v>
      </c>
      <c r="G54" s="137" t="s">
        <v>415</v>
      </c>
      <c r="H54" s="137" t="s">
        <v>416</v>
      </c>
      <c r="I54" s="137" t="s">
        <v>412</v>
      </c>
      <c r="J54" s="137" t="s">
        <v>533</v>
      </c>
    </row>
    <row r="55" ht="30" customHeight="1" spans="1:10">
      <c r="A55" s="137" t="s">
        <v>353</v>
      </c>
      <c r="B55" s="137" t="s">
        <v>527</v>
      </c>
      <c r="C55" s="137" t="s">
        <v>384</v>
      </c>
      <c r="D55" s="137" t="s">
        <v>418</v>
      </c>
      <c r="E55" s="137" t="s">
        <v>419</v>
      </c>
      <c r="F55" s="137" t="s">
        <v>409</v>
      </c>
      <c r="G55" s="137" t="s">
        <v>420</v>
      </c>
      <c r="H55" s="137" t="s">
        <v>421</v>
      </c>
      <c r="I55" s="137" t="s">
        <v>390</v>
      </c>
      <c r="J55" s="137" t="s">
        <v>453</v>
      </c>
    </row>
    <row r="56" ht="30" customHeight="1" spans="1:10">
      <c r="A56" s="137" t="s">
        <v>353</v>
      </c>
      <c r="B56" s="137" t="s">
        <v>527</v>
      </c>
      <c r="C56" s="137" t="s">
        <v>423</v>
      </c>
      <c r="D56" s="137" t="s">
        <v>424</v>
      </c>
      <c r="E56" s="137" t="s">
        <v>534</v>
      </c>
      <c r="F56" s="137" t="s">
        <v>409</v>
      </c>
      <c r="G56" s="137" t="s">
        <v>535</v>
      </c>
      <c r="H56" s="137" t="s">
        <v>411</v>
      </c>
      <c r="I56" s="137" t="s">
        <v>412</v>
      </c>
      <c r="J56" s="137" t="s">
        <v>427</v>
      </c>
    </row>
    <row r="57" ht="30" customHeight="1" spans="1:10">
      <c r="A57" s="137" t="s">
        <v>353</v>
      </c>
      <c r="B57" s="137" t="s">
        <v>527</v>
      </c>
      <c r="C57" s="137" t="s">
        <v>423</v>
      </c>
      <c r="D57" s="137" t="s">
        <v>424</v>
      </c>
      <c r="E57" s="137" t="s">
        <v>536</v>
      </c>
      <c r="F57" s="137" t="s">
        <v>409</v>
      </c>
      <c r="G57" s="137" t="s">
        <v>537</v>
      </c>
      <c r="H57" s="137" t="s">
        <v>411</v>
      </c>
      <c r="I57" s="137" t="s">
        <v>412</v>
      </c>
      <c r="J57" s="137" t="s">
        <v>427</v>
      </c>
    </row>
    <row r="58" ht="65" customHeight="1" spans="1:10">
      <c r="A58" s="137" t="s">
        <v>353</v>
      </c>
      <c r="B58" s="137" t="s">
        <v>527</v>
      </c>
      <c r="C58" s="137" t="s">
        <v>436</v>
      </c>
      <c r="D58" s="137" t="s">
        <v>437</v>
      </c>
      <c r="E58" s="137" t="s">
        <v>538</v>
      </c>
      <c r="F58" s="137" t="s">
        <v>387</v>
      </c>
      <c r="G58" s="137" t="s">
        <v>461</v>
      </c>
      <c r="H58" s="137" t="s">
        <v>416</v>
      </c>
      <c r="I58" s="137" t="s">
        <v>390</v>
      </c>
      <c r="J58" s="137" t="s">
        <v>496</v>
      </c>
    </row>
    <row r="59" ht="30" customHeight="1" spans="1:10">
      <c r="A59" s="137" t="s">
        <v>329</v>
      </c>
      <c r="B59" s="137" t="s">
        <v>539</v>
      </c>
      <c r="C59" s="137" t="s">
        <v>384</v>
      </c>
      <c r="D59" s="137" t="s">
        <v>385</v>
      </c>
      <c r="E59" s="137" t="s">
        <v>540</v>
      </c>
      <c r="F59" s="137" t="s">
        <v>541</v>
      </c>
      <c r="G59" s="137" t="s">
        <v>415</v>
      </c>
      <c r="H59" s="137" t="s">
        <v>416</v>
      </c>
      <c r="I59" s="137" t="s">
        <v>390</v>
      </c>
      <c r="J59" s="137" t="s">
        <v>542</v>
      </c>
    </row>
    <row r="60" ht="30" customHeight="1" spans="1:10">
      <c r="A60" s="137" t="s">
        <v>329</v>
      </c>
      <c r="B60" s="137" t="s">
        <v>539</v>
      </c>
      <c r="C60" s="137" t="s">
        <v>384</v>
      </c>
      <c r="D60" s="137" t="s">
        <v>385</v>
      </c>
      <c r="E60" s="137" t="s">
        <v>543</v>
      </c>
      <c r="F60" s="137" t="s">
        <v>387</v>
      </c>
      <c r="G60" s="137" t="s">
        <v>415</v>
      </c>
      <c r="H60" s="137" t="s">
        <v>416</v>
      </c>
      <c r="I60" s="137" t="s">
        <v>390</v>
      </c>
      <c r="J60" s="137" t="s">
        <v>544</v>
      </c>
    </row>
    <row r="61" ht="30" customHeight="1" spans="1:10">
      <c r="A61" s="137" t="s">
        <v>329</v>
      </c>
      <c r="B61" s="137" t="s">
        <v>539</v>
      </c>
      <c r="C61" s="137" t="s">
        <v>384</v>
      </c>
      <c r="D61" s="137" t="s">
        <v>385</v>
      </c>
      <c r="E61" s="137" t="s">
        <v>545</v>
      </c>
      <c r="F61" s="137" t="s">
        <v>387</v>
      </c>
      <c r="G61" s="137" t="s">
        <v>415</v>
      </c>
      <c r="H61" s="137" t="s">
        <v>416</v>
      </c>
      <c r="I61" s="137" t="s">
        <v>390</v>
      </c>
      <c r="J61" s="137" t="s">
        <v>546</v>
      </c>
    </row>
    <row r="62" ht="30" customHeight="1" spans="1:10">
      <c r="A62" s="137" t="s">
        <v>329</v>
      </c>
      <c r="B62" s="137" t="s">
        <v>539</v>
      </c>
      <c r="C62" s="137" t="s">
        <v>384</v>
      </c>
      <c r="D62" s="137" t="s">
        <v>385</v>
      </c>
      <c r="E62" s="137" t="s">
        <v>547</v>
      </c>
      <c r="F62" s="137" t="s">
        <v>387</v>
      </c>
      <c r="G62" s="137" t="s">
        <v>415</v>
      </c>
      <c r="H62" s="137" t="s">
        <v>416</v>
      </c>
      <c r="I62" s="137" t="s">
        <v>390</v>
      </c>
      <c r="J62" s="137" t="s">
        <v>548</v>
      </c>
    </row>
    <row r="63" ht="30" customHeight="1" spans="1:10">
      <c r="A63" s="137" t="s">
        <v>329</v>
      </c>
      <c r="B63" s="137" t="s">
        <v>539</v>
      </c>
      <c r="C63" s="137" t="s">
        <v>384</v>
      </c>
      <c r="D63" s="137" t="s">
        <v>407</v>
      </c>
      <c r="E63" s="137" t="s">
        <v>549</v>
      </c>
      <c r="F63" s="137" t="s">
        <v>409</v>
      </c>
      <c r="G63" s="137" t="s">
        <v>415</v>
      </c>
      <c r="H63" s="137" t="s">
        <v>416</v>
      </c>
      <c r="I63" s="137" t="s">
        <v>390</v>
      </c>
      <c r="J63" s="137" t="s">
        <v>550</v>
      </c>
    </row>
    <row r="64" ht="30" customHeight="1" spans="1:10">
      <c r="A64" s="137" t="s">
        <v>329</v>
      </c>
      <c r="B64" s="137" t="s">
        <v>539</v>
      </c>
      <c r="C64" s="137" t="s">
        <v>384</v>
      </c>
      <c r="D64" s="137" t="s">
        <v>418</v>
      </c>
      <c r="E64" s="137" t="s">
        <v>551</v>
      </c>
      <c r="F64" s="137" t="s">
        <v>387</v>
      </c>
      <c r="G64" s="137" t="s">
        <v>487</v>
      </c>
      <c r="H64" s="137" t="s">
        <v>416</v>
      </c>
      <c r="I64" s="137" t="s">
        <v>390</v>
      </c>
      <c r="J64" s="137" t="s">
        <v>552</v>
      </c>
    </row>
    <row r="65" ht="30" customHeight="1" spans="1:10">
      <c r="A65" s="137" t="s">
        <v>329</v>
      </c>
      <c r="B65" s="137" t="s">
        <v>539</v>
      </c>
      <c r="C65" s="137" t="s">
        <v>423</v>
      </c>
      <c r="D65" s="137" t="s">
        <v>424</v>
      </c>
      <c r="E65" s="137" t="s">
        <v>553</v>
      </c>
      <c r="F65" s="137" t="s">
        <v>387</v>
      </c>
      <c r="G65" s="137" t="s">
        <v>554</v>
      </c>
      <c r="H65" s="137" t="s">
        <v>411</v>
      </c>
      <c r="I65" s="137" t="s">
        <v>412</v>
      </c>
      <c r="J65" s="137" t="s">
        <v>427</v>
      </c>
    </row>
    <row r="66" ht="30" customHeight="1" spans="1:10">
      <c r="A66" s="137" t="s">
        <v>329</v>
      </c>
      <c r="B66" s="137" t="s">
        <v>539</v>
      </c>
      <c r="C66" s="137" t="s">
        <v>423</v>
      </c>
      <c r="D66" s="137" t="s">
        <v>424</v>
      </c>
      <c r="E66" s="137" t="s">
        <v>555</v>
      </c>
      <c r="F66" s="137" t="s">
        <v>387</v>
      </c>
      <c r="G66" s="137" t="s">
        <v>556</v>
      </c>
      <c r="H66" s="137" t="s">
        <v>411</v>
      </c>
      <c r="I66" s="137" t="s">
        <v>412</v>
      </c>
      <c r="J66" s="137" t="s">
        <v>427</v>
      </c>
    </row>
    <row r="67" ht="30" customHeight="1" spans="1:10">
      <c r="A67" s="137" t="s">
        <v>329</v>
      </c>
      <c r="B67" s="137" t="s">
        <v>539</v>
      </c>
      <c r="C67" s="137" t="s">
        <v>423</v>
      </c>
      <c r="D67" s="137" t="s">
        <v>430</v>
      </c>
      <c r="E67" s="137" t="s">
        <v>557</v>
      </c>
      <c r="F67" s="137" t="s">
        <v>387</v>
      </c>
      <c r="G67" s="137" t="s">
        <v>520</v>
      </c>
      <c r="H67" s="137" t="s">
        <v>411</v>
      </c>
      <c r="I67" s="137" t="s">
        <v>412</v>
      </c>
      <c r="J67" s="137" t="s">
        <v>433</v>
      </c>
    </row>
    <row r="68" ht="30" customHeight="1" spans="1:10">
      <c r="A68" s="137" t="s">
        <v>329</v>
      </c>
      <c r="B68" s="137" t="s">
        <v>539</v>
      </c>
      <c r="C68" s="137" t="s">
        <v>436</v>
      </c>
      <c r="D68" s="137" t="s">
        <v>437</v>
      </c>
      <c r="E68" s="137" t="s">
        <v>558</v>
      </c>
      <c r="F68" s="137" t="s">
        <v>387</v>
      </c>
      <c r="G68" s="137" t="s">
        <v>559</v>
      </c>
      <c r="H68" s="137" t="s">
        <v>416</v>
      </c>
      <c r="I68" s="137" t="s">
        <v>390</v>
      </c>
      <c r="J68" s="137" t="s">
        <v>496</v>
      </c>
    </row>
    <row r="69" ht="30" customHeight="1" spans="1:10">
      <c r="A69" s="137" t="s">
        <v>362</v>
      </c>
      <c r="B69" s="137" t="s">
        <v>560</v>
      </c>
      <c r="C69" s="137" t="s">
        <v>384</v>
      </c>
      <c r="D69" s="137" t="s">
        <v>385</v>
      </c>
      <c r="E69" s="137" t="s">
        <v>561</v>
      </c>
      <c r="F69" s="137" t="s">
        <v>409</v>
      </c>
      <c r="G69" s="137" t="s">
        <v>510</v>
      </c>
      <c r="H69" s="137" t="s">
        <v>402</v>
      </c>
      <c r="I69" s="137" t="s">
        <v>390</v>
      </c>
      <c r="J69" s="137" t="s">
        <v>562</v>
      </c>
    </row>
    <row r="70" ht="30" customHeight="1" spans="1:10">
      <c r="A70" s="137" t="s">
        <v>362</v>
      </c>
      <c r="B70" s="137" t="s">
        <v>560</v>
      </c>
      <c r="C70" s="137" t="s">
        <v>384</v>
      </c>
      <c r="D70" s="137" t="s">
        <v>385</v>
      </c>
      <c r="E70" s="137" t="s">
        <v>563</v>
      </c>
      <c r="F70" s="137" t="s">
        <v>409</v>
      </c>
      <c r="G70" s="137" t="s">
        <v>564</v>
      </c>
      <c r="H70" s="137" t="s">
        <v>402</v>
      </c>
      <c r="I70" s="137" t="s">
        <v>390</v>
      </c>
      <c r="J70" s="137" t="s">
        <v>562</v>
      </c>
    </row>
    <row r="71" ht="30" customHeight="1" spans="1:10">
      <c r="A71" s="137" t="s">
        <v>362</v>
      </c>
      <c r="B71" s="137" t="s">
        <v>560</v>
      </c>
      <c r="C71" s="137" t="s">
        <v>384</v>
      </c>
      <c r="D71" s="137" t="s">
        <v>385</v>
      </c>
      <c r="E71" s="137" t="s">
        <v>565</v>
      </c>
      <c r="F71" s="137" t="s">
        <v>409</v>
      </c>
      <c r="G71" s="137" t="s">
        <v>566</v>
      </c>
      <c r="H71" s="137" t="s">
        <v>402</v>
      </c>
      <c r="I71" s="137" t="s">
        <v>390</v>
      </c>
      <c r="J71" s="137" t="s">
        <v>562</v>
      </c>
    </row>
    <row r="72" ht="30" customHeight="1" spans="1:10">
      <c r="A72" s="137" t="s">
        <v>362</v>
      </c>
      <c r="B72" s="137" t="s">
        <v>560</v>
      </c>
      <c r="C72" s="137" t="s">
        <v>384</v>
      </c>
      <c r="D72" s="137" t="s">
        <v>407</v>
      </c>
      <c r="E72" s="137" t="s">
        <v>567</v>
      </c>
      <c r="F72" s="137" t="s">
        <v>409</v>
      </c>
      <c r="G72" s="137" t="s">
        <v>415</v>
      </c>
      <c r="H72" s="137" t="s">
        <v>416</v>
      </c>
      <c r="I72" s="137" t="s">
        <v>390</v>
      </c>
      <c r="J72" s="137" t="s">
        <v>568</v>
      </c>
    </row>
    <row r="73" ht="30" customHeight="1" spans="1:10">
      <c r="A73" s="137" t="s">
        <v>362</v>
      </c>
      <c r="B73" s="137" t="s">
        <v>560</v>
      </c>
      <c r="C73" s="137" t="s">
        <v>384</v>
      </c>
      <c r="D73" s="137" t="s">
        <v>418</v>
      </c>
      <c r="E73" s="137" t="s">
        <v>421</v>
      </c>
      <c r="F73" s="137" t="s">
        <v>409</v>
      </c>
      <c r="G73" s="137" t="s">
        <v>569</v>
      </c>
      <c r="H73" s="137" t="s">
        <v>421</v>
      </c>
      <c r="I73" s="137" t="s">
        <v>390</v>
      </c>
      <c r="J73" s="137" t="s">
        <v>453</v>
      </c>
    </row>
    <row r="74" ht="60" customHeight="1" spans="1:10">
      <c r="A74" s="137" t="s">
        <v>362</v>
      </c>
      <c r="B74" s="137" t="s">
        <v>560</v>
      </c>
      <c r="C74" s="137" t="s">
        <v>423</v>
      </c>
      <c r="D74" s="137" t="s">
        <v>424</v>
      </c>
      <c r="E74" s="137" t="s">
        <v>570</v>
      </c>
      <c r="F74" s="137" t="s">
        <v>409</v>
      </c>
      <c r="G74" s="137" t="s">
        <v>571</v>
      </c>
      <c r="H74" s="137" t="s">
        <v>411</v>
      </c>
      <c r="I74" s="137" t="s">
        <v>390</v>
      </c>
      <c r="J74" s="137" t="s">
        <v>459</v>
      </c>
    </row>
    <row r="75" ht="54" customHeight="1" spans="1:10">
      <c r="A75" s="137" t="s">
        <v>362</v>
      </c>
      <c r="B75" s="137" t="s">
        <v>560</v>
      </c>
      <c r="C75" s="137" t="s">
        <v>423</v>
      </c>
      <c r="D75" s="137" t="s">
        <v>430</v>
      </c>
      <c r="E75" s="137" t="s">
        <v>572</v>
      </c>
      <c r="F75" s="137" t="s">
        <v>409</v>
      </c>
      <c r="G75" s="137" t="s">
        <v>410</v>
      </c>
      <c r="H75" s="137" t="s">
        <v>411</v>
      </c>
      <c r="I75" s="137" t="s">
        <v>390</v>
      </c>
      <c r="J75" s="137" t="s">
        <v>573</v>
      </c>
    </row>
    <row r="76" ht="30" customHeight="1" spans="1:10">
      <c r="A76" s="137" t="s">
        <v>362</v>
      </c>
      <c r="B76" s="137" t="s">
        <v>560</v>
      </c>
      <c r="C76" s="137" t="s">
        <v>436</v>
      </c>
      <c r="D76" s="137" t="s">
        <v>437</v>
      </c>
      <c r="E76" s="137" t="s">
        <v>574</v>
      </c>
      <c r="F76" s="137" t="s">
        <v>387</v>
      </c>
      <c r="G76" s="137" t="s">
        <v>451</v>
      </c>
      <c r="H76" s="137" t="s">
        <v>416</v>
      </c>
      <c r="I76" s="137" t="s">
        <v>390</v>
      </c>
      <c r="J76" s="137" t="s">
        <v>440</v>
      </c>
    </row>
    <row r="77" ht="30" customHeight="1" spans="1:10">
      <c r="A77" s="137" t="s">
        <v>343</v>
      </c>
      <c r="B77" s="137" t="s">
        <v>575</v>
      </c>
      <c r="C77" s="137" t="s">
        <v>384</v>
      </c>
      <c r="D77" s="137" t="s">
        <v>385</v>
      </c>
      <c r="E77" s="137" t="s">
        <v>576</v>
      </c>
      <c r="F77" s="137" t="s">
        <v>387</v>
      </c>
      <c r="G77" s="137" t="s">
        <v>577</v>
      </c>
      <c r="H77" s="137" t="s">
        <v>578</v>
      </c>
      <c r="I77" s="137" t="s">
        <v>390</v>
      </c>
      <c r="J77" s="137" t="s">
        <v>579</v>
      </c>
    </row>
    <row r="78" ht="30" customHeight="1" spans="1:10">
      <c r="A78" s="137" t="s">
        <v>343</v>
      </c>
      <c r="B78" s="137" t="s">
        <v>580</v>
      </c>
      <c r="C78" s="137" t="s">
        <v>384</v>
      </c>
      <c r="D78" s="137" t="s">
        <v>407</v>
      </c>
      <c r="E78" s="137" t="s">
        <v>581</v>
      </c>
      <c r="F78" s="137" t="s">
        <v>387</v>
      </c>
      <c r="G78" s="137" t="s">
        <v>451</v>
      </c>
      <c r="H78" s="137" t="s">
        <v>416</v>
      </c>
      <c r="I78" s="137" t="s">
        <v>412</v>
      </c>
      <c r="J78" s="137" t="s">
        <v>579</v>
      </c>
    </row>
    <row r="79" ht="30" customHeight="1" spans="1:10">
      <c r="A79" s="137" t="s">
        <v>343</v>
      </c>
      <c r="B79" s="137" t="s">
        <v>580</v>
      </c>
      <c r="C79" s="137" t="s">
        <v>384</v>
      </c>
      <c r="D79" s="137" t="s">
        <v>418</v>
      </c>
      <c r="E79" s="137" t="s">
        <v>582</v>
      </c>
      <c r="F79" s="137" t="s">
        <v>583</v>
      </c>
      <c r="G79" s="137" t="s">
        <v>420</v>
      </c>
      <c r="H79" s="137" t="s">
        <v>421</v>
      </c>
      <c r="I79" s="137" t="s">
        <v>390</v>
      </c>
      <c r="J79" s="137" t="s">
        <v>579</v>
      </c>
    </row>
    <row r="80" ht="30" customHeight="1" spans="1:10">
      <c r="A80" s="137" t="s">
        <v>343</v>
      </c>
      <c r="B80" s="137" t="s">
        <v>580</v>
      </c>
      <c r="C80" s="137" t="s">
        <v>423</v>
      </c>
      <c r="D80" s="137" t="s">
        <v>424</v>
      </c>
      <c r="E80" s="137" t="s">
        <v>584</v>
      </c>
      <c r="F80" s="137" t="s">
        <v>387</v>
      </c>
      <c r="G80" s="137" t="s">
        <v>585</v>
      </c>
      <c r="H80" s="137" t="s">
        <v>411</v>
      </c>
      <c r="I80" s="137" t="s">
        <v>390</v>
      </c>
      <c r="J80" s="137" t="s">
        <v>579</v>
      </c>
    </row>
    <row r="81" ht="30" customHeight="1" spans="1:10">
      <c r="A81" s="137" t="s">
        <v>343</v>
      </c>
      <c r="B81" s="137" t="s">
        <v>580</v>
      </c>
      <c r="C81" s="137" t="s">
        <v>423</v>
      </c>
      <c r="D81" s="137" t="s">
        <v>424</v>
      </c>
      <c r="E81" s="137" t="s">
        <v>586</v>
      </c>
      <c r="F81" s="137" t="s">
        <v>409</v>
      </c>
      <c r="G81" s="137" t="s">
        <v>458</v>
      </c>
      <c r="H81" s="137" t="s">
        <v>411</v>
      </c>
      <c r="I81" s="137" t="s">
        <v>412</v>
      </c>
      <c r="J81" s="137" t="s">
        <v>579</v>
      </c>
    </row>
    <row r="82" ht="30" customHeight="1" spans="1:10">
      <c r="A82" s="137" t="s">
        <v>343</v>
      </c>
      <c r="B82" s="137" t="s">
        <v>580</v>
      </c>
      <c r="C82" s="137" t="s">
        <v>436</v>
      </c>
      <c r="D82" s="137" t="s">
        <v>437</v>
      </c>
      <c r="E82" s="137" t="s">
        <v>587</v>
      </c>
      <c r="F82" s="137" t="s">
        <v>409</v>
      </c>
      <c r="G82" s="137" t="s">
        <v>451</v>
      </c>
      <c r="H82" s="137" t="s">
        <v>416</v>
      </c>
      <c r="I82" s="137" t="s">
        <v>412</v>
      </c>
      <c r="J82" s="137" t="s">
        <v>579</v>
      </c>
    </row>
    <row r="83" ht="30" customHeight="1" spans="1:10">
      <c r="A83" s="137" t="s">
        <v>341</v>
      </c>
      <c r="B83" s="137" t="s">
        <v>588</v>
      </c>
      <c r="C83" s="137" t="s">
        <v>384</v>
      </c>
      <c r="D83" s="137" t="s">
        <v>385</v>
      </c>
      <c r="E83" s="137" t="s">
        <v>589</v>
      </c>
      <c r="F83" s="137" t="s">
        <v>387</v>
      </c>
      <c r="G83" s="137" t="s">
        <v>397</v>
      </c>
      <c r="H83" s="137" t="s">
        <v>398</v>
      </c>
      <c r="I83" s="137" t="s">
        <v>390</v>
      </c>
      <c r="J83" s="137" t="s">
        <v>590</v>
      </c>
    </row>
    <row r="84" ht="30" customHeight="1" spans="1:10">
      <c r="A84" s="137" t="s">
        <v>341</v>
      </c>
      <c r="B84" s="137" t="s">
        <v>588</v>
      </c>
      <c r="C84" s="137" t="s">
        <v>384</v>
      </c>
      <c r="D84" s="137" t="s">
        <v>385</v>
      </c>
      <c r="E84" s="137" t="s">
        <v>591</v>
      </c>
      <c r="F84" s="137" t="s">
        <v>387</v>
      </c>
      <c r="G84" s="137" t="s">
        <v>415</v>
      </c>
      <c r="H84" s="137" t="s">
        <v>416</v>
      </c>
      <c r="I84" s="137" t="s">
        <v>390</v>
      </c>
      <c r="J84" s="137" t="s">
        <v>592</v>
      </c>
    </row>
    <row r="85" ht="30" customHeight="1" spans="1:10">
      <c r="A85" s="137" t="s">
        <v>341</v>
      </c>
      <c r="B85" s="137" t="s">
        <v>588</v>
      </c>
      <c r="C85" s="137" t="s">
        <v>384</v>
      </c>
      <c r="D85" s="137" t="s">
        <v>385</v>
      </c>
      <c r="E85" s="137" t="s">
        <v>593</v>
      </c>
      <c r="F85" s="137" t="s">
        <v>387</v>
      </c>
      <c r="G85" s="137" t="s">
        <v>443</v>
      </c>
      <c r="H85" s="137" t="s">
        <v>444</v>
      </c>
      <c r="I85" s="137" t="s">
        <v>390</v>
      </c>
      <c r="J85" s="137" t="s">
        <v>594</v>
      </c>
    </row>
    <row r="86" ht="30" customHeight="1" spans="1:10">
      <c r="A86" s="137" t="s">
        <v>341</v>
      </c>
      <c r="B86" s="137" t="s">
        <v>588</v>
      </c>
      <c r="C86" s="137" t="s">
        <v>384</v>
      </c>
      <c r="D86" s="137" t="s">
        <v>407</v>
      </c>
      <c r="E86" s="137" t="s">
        <v>595</v>
      </c>
      <c r="F86" s="137" t="s">
        <v>409</v>
      </c>
      <c r="G86" s="137" t="s">
        <v>415</v>
      </c>
      <c r="H86" s="137" t="s">
        <v>416</v>
      </c>
      <c r="I86" s="137" t="s">
        <v>390</v>
      </c>
      <c r="J86" s="137" t="s">
        <v>596</v>
      </c>
    </row>
    <row r="87" ht="30" customHeight="1" spans="1:10">
      <c r="A87" s="137" t="s">
        <v>341</v>
      </c>
      <c r="B87" s="137" t="s">
        <v>588</v>
      </c>
      <c r="C87" s="137" t="s">
        <v>384</v>
      </c>
      <c r="D87" s="137" t="s">
        <v>407</v>
      </c>
      <c r="E87" s="137" t="s">
        <v>597</v>
      </c>
      <c r="F87" s="137" t="s">
        <v>387</v>
      </c>
      <c r="G87" s="137" t="s">
        <v>415</v>
      </c>
      <c r="H87" s="137" t="s">
        <v>416</v>
      </c>
      <c r="I87" s="137" t="s">
        <v>390</v>
      </c>
      <c r="J87" s="137" t="s">
        <v>598</v>
      </c>
    </row>
    <row r="88" ht="30" customHeight="1" spans="1:10">
      <c r="A88" s="137" t="s">
        <v>341</v>
      </c>
      <c r="B88" s="137" t="s">
        <v>588</v>
      </c>
      <c r="C88" s="137" t="s">
        <v>384</v>
      </c>
      <c r="D88" s="137" t="s">
        <v>407</v>
      </c>
      <c r="E88" s="137" t="s">
        <v>599</v>
      </c>
      <c r="F88" s="137" t="s">
        <v>387</v>
      </c>
      <c r="G88" s="137" t="s">
        <v>415</v>
      </c>
      <c r="H88" s="137" t="s">
        <v>416</v>
      </c>
      <c r="I88" s="137" t="s">
        <v>390</v>
      </c>
      <c r="J88" s="137" t="s">
        <v>600</v>
      </c>
    </row>
    <row r="89" ht="30" customHeight="1" spans="1:10">
      <c r="A89" s="137" t="s">
        <v>341</v>
      </c>
      <c r="B89" s="137" t="s">
        <v>588</v>
      </c>
      <c r="C89" s="137" t="s">
        <v>384</v>
      </c>
      <c r="D89" s="137" t="s">
        <v>418</v>
      </c>
      <c r="E89" s="137" t="s">
        <v>601</v>
      </c>
      <c r="F89" s="137" t="s">
        <v>409</v>
      </c>
      <c r="G89" s="137" t="s">
        <v>420</v>
      </c>
      <c r="H89" s="137" t="s">
        <v>421</v>
      </c>
      <c r="I89" s="137" t="s">
        <v>390</v>
      </c>
      <c r="J89" s="137" t="s">
        <v>453</v>
      </c>
    </row>
    <row r="90" ht="30" customHeight="1" spans="1:10">
      <c r="A90" s="137" t="s">
        <v>341</v>
      </c>
      <c r="B90" s="137" t="s">
        <v>588</v>
      </c>
      <c r="C90" s="137" t="s">
        <v>423</v>
      </c>
      <c r="D90" s="137" t="s">
        <v>454</v>
      </c>
      <c r="E90" s="137" t="s">
        <v>602</v>
      </c>
      <c r="F90" s="137" t="s">
        <v>409</v>
      </c>
      <c r="G90" s="137" t="s">
        <v>603</v>
      </c>
      <c r="H90" s="137" t="s">
        <v>411</v>
      </c>
      <c r="I90" s="137" t="s">
        <v>412</v>
      </c>
      <c r="J90" s="137" t="s">
        <v>456</v>
      </c>
    </row>
    <row r="91" ht="30" customHeight="1" spans="1:10">
      <c r="A91" s="137" t="s">
        <v>341</v>
      </c>
      <c r="B91" s="137" t="s">
        <v>588</v>
      </c>
      <c r="C91" s="137" t="s">
        <v>423</v>
      </c>
      <c r="D91" s="137" t="s">
        <v>424</v>
      </c>
      <c r="E91" s="137" t="s">
        <v>604</v>
      </c>
      <c r="F91" s="137" t="s">
        <v>409</v>
      </c>
      <c r="G91" s="137" t="s">
        <v>605</v>
      </c>
      <c r="H91" s="137" t="s">
        <v>411</v>
      </c>
      <c r="I91" s="137" t="s">
        <v>412</v>
      </c>
      <c r="J91" s="137" t="s">
        <v>427</v>
      </c>
    </row>
    <row r="92" ht="30" customHeight="1" spans="1:10">
      <c r="A92" s="137" t="s">
        <v>341</v>
      </c>
      <c r="B92" s="137" t="s">
        <v>588</v>
      </c>
      <c r="C92" s="137" t="s">
        <v>423</v>
      </c>
      <c r="D92" s="137" t="s">
        <v>424</v>
      </c>
      <c r="E92" s="137" t="s">
        <v>606</v>
      </c>
      <c r="F92" s="137" t="s">
        <v>387</v>
      </c>
      <c r="G92" s="137" t="s">
        <v>458</v>
      </c>
      <c r="H92" s="137" t="s">
        <v>411</v>
      </c>
      <c r="I92" s="137" t="s">
        <v>412</v>
      </c>
      <c r="J92" s="137" t="s">
        <v>427</v>
      </c>
    </row>
    <row r="93" ht="30" customHeight="1" spans="1:10">
      <c r="A93" s="137" t="s">
        <v>341</v>
      </c>
      <c r="B93" s="137" t="s">
        <v>588</v>
      </c>
      <c r="C93" s="137" t="s">
        <v>423</v>
      </c>
      <c r="D93" s="137" t="s">
        <v>430</v>
      </c>
      <c r="E93" s="137" t="s">
        <v>607</v>
      </c>
      <c r="F93" s="137" t="s">
        <v>387</v>
      </c>
      <c r="G93" s="137" t="s">
        <v>608</v>
      </c>
      <c r="H93" s="137" t="s">
        <v>411</v>
      </c>
      <c r="I93" s="137" t="s">
        <v>412</v>
      </c>
      <c r="J93" s="137" t="s">
        <v>433</v>
      </c>
    </row>
    <row r="94" ht="30" customHeight="1" spans="1:10">
      <c r="A94" s="137" t="s">
        <v>341</v>
      </c>
      <c r="B94" s="137" t="s">
        <v>588</v>
      </c>
      <c r="C94" s="137" t="s">
        <v>436</v>
      </c>
      <c r="D94" s="137" t="s">
        <v>437</v>
      </c>
      <c r="E94" s="137" t="s">
        <v>609</v>
      </c>
      <c r="F94" s="137" t="s">
        <v>387</v>
      </c>
      <c r="G94" s="137" t="s">
        <v>461</v>
      </c>
      <c r="H94" s="137" t="s">
        <v>416</v>
      </c>
      <c r="I94" s="137" t="s">
        <v>390</v>
      </c>
      <c r="J94" s="137" t="s">
        <v>496</v>
      </c>
    </row>
    <row r="95" ht="75" customHeight="1" spans="1:10">
      <c r="A95" s="137" t="s">
        <v>345</v>
      </c>
      <c r="B95" s="137" t="s">
        <v>610</v>
      </c>
      <c r="C95" s="137" t="s">
        <v>384</v>
      </c>
      <c r="D95" s="137" t="s">
        <v>385</v>
      </c>
      <c r="E95" s="137" t="s">
        <v>611</v>
      </c>
      <c r="F95" s="137" t="s">
        <v>387</v>
      </c>
      <c r="G95" s="137" t="s">
        <v>415</v>
      </c>
      <c r="H95" s="137" t="s">
        <v>612</v>
      </c>
      <c r="I95" s="137" t="s">
        <v>390</v>
      </c>
      <c r="J95" s="137" t="s">
        <v>613</v>
      </c>
    </row>
    <row r="96" ht="30" customHeight="1" spans="1:10">
      <c r="A96" s="137" t="s">
        <v>345</v>
      </c>
      <c r="B96" s="137" t="s">
        <v>610</v>
      </c>
      <c r="C96" s="137" t="s">
        <v>384</v>
      </c>
      <c r="D96" s="137" t="s">
        <v>385</v>
      </c>
      <c r="E96" s="137" t="s">
        <v>614</v>
      </c>
      <c r="F96" s="137" t="s">
        <v>387</v>
      </c>
      <c r="G96" s="137" t="s">
        <v>476</v>
      </c>
      <c r="H96" s="137" t="s">
        <v>615</v>
      </c>
      <c r="I96" s="137" t="s">
        <v>390</v>
      </c>
      <c r="J96" s="137" t="s">
        <v>616</v>
      </c>
    </row>
    <row r="97" ht="43" customHeight="1" spans="1:10">
      <c r="A97" s="137" t="s">
        <v>345</v>
      </c>
      <c r="B97" s="137" t="s">
        <v>610</v>
      </c>
      <c r="C97" s="137" t="s">
        <v>384</v>
      </c>
      <c r="D97" s="137" t="s">
        <v>385</v>
      </c>
      <c r="E97" s="137" t="s">
        <v>617</v>
      </c>
      <c r="F97" s="137" t="s">
        <v>387</v>
      </c>
      <c r="G97" s="137" t="s">
        <v>476</v>
      </c>
      <c r="H97" s="137" t="s">
        <v>612</v>
      </c>
      <c r="I97" s="137" t="s">
        <v>390</v>
      </c>
      <c r="J97" s="137" t="s">
        <v>618</v>
      </c>
    </row>
    <row r="98" ht="51" customHeight="1" spans="1:10">
      <c r="A98" s="137" t="s">
        <v>345</v>
      </c>
      <c r="B98" s="137" t="s">
        <v>610</v>
      </c>
      <c r="C98" s="137" t="s">
        <v>384</v>
      </c>
      <c r="D98" s="137" t="s">
        <v>385</v>
      </c>
      <c r="E98" s="137" t="s">
        <v>619</v>
      </c>
      <c r="F98" s="137" t="s">
        <v>387</v>
      </c>
      <c r="G98" s="137" t="s">
        <v>620</v>
      </c>
      <c r="H98" s="137" t="s">
        <v>612</v>
      </c>
      <c r="I98" s="137" t="s">
        <v>390</v>
      </c>
      <c r="J98" s="137" t="s">
        <v>621</v>
      </c>
    </row>
    <row r="99" ht="54" customHeight="1" spans="1:10">
      <c r="A99" s="137" t="s">
        <v>345</v>
      </c>
      <c r="B99" s="137" t="s">
        <v>610</v>
      </c>
      <c r="C99" s="137" t="s">
        <v>384</v>
      </c>
      <c r="D99" s="137" t="s">
        <v>385</v>
      </c>
      <c r="E99" s="137" t="s">
        <v>622</v>
      </c>
      <c r="F99" s="137" t="s">
        <v>387</v>
      </c>
      <c r="G99" s="137" t="s">
        <v>465</v>
      </c>
      <c r="H99" s="137" t="s">
        <v>612</v>
      </c>
      <c r="I99" s="137" t="s">
        <v>390</v>
      </c>
      <c r="J99" s="137" t="s">
        <v>621</v>
      </c>
    </row>
    <row r="100" ht="50" customHeight="1" spans="1:10">
      <c r="A100" s="137" t="s">
        <v>345</v>
      </c>
      <c r="B100" s="137" t="s">
        <v>610</v>
      </c>
      <c r="C100" s="137" t="s">
        <v>384</v>
      </c>
      <c r="D100" s="137" t="s">
        <v>385</v>
      </c>
      <c r="E100" s="137" t="s">
        <v>623</v>
      </c>
      <c r="F100" s="137" t="s">
        <v>387</v>
      </c>
      <c r="G100" s="137" t="s">
        <v>624</v>
      </c>
      <c r="H100" s="137" t="s">
        <v>612</v>
      </c>
      <c r="I100" s="137" t="s">
        <v>390</v>
      </c>
      <c r="J100" s="137" t="s">
        <v>621</v>
      </c>
    </row>
    <row r="101" ht="57" customHeight="1" spans="1:10">
      <c r="A101" s="137" t="s">
        <v>345</v>
      </c>
      <c r="B101" s="137" t="s">
        <v>610</v>
      </c>
      <c r="C101" s="137" t="s">
        <v>384</v>
      </c>
      <c r="D101" s="137" t="s">
        <v>385</v>
      </c>
      <c r="E101" s="137" t="s">
        <v>625</v>
      </c>
      <c r="F101" s="137" t="s">
        <v>387</v>
      </c>
      <c r="G101" s="137" t="s">
        <v>626</v>
      </c>
      <c r="H101" s="137" t="s">
        <v>627</v>
      </c>
      <c r="I101" s="137" t="s">
        <v>390</v>
      </c>
      <c r="J101" s="137" t="s">
        <v>628</v>
      </c>
    </row>
    <row r="102" ht="30" customHeight="1" spans="1:10">
      <c r="A102" s="137" t="s">
        <v>345</v>
      </c>
      <c r="B102" s="137" t="s">
        <v>610</v>
      </c>
      <c r="C102" s="137" t="s">
        <v>384</v>
      </c>
      <c r="D102" s="137" t="s">
        <v>407</v>
      </c>
      <c r="E102" s="137" t="s">
        <v>629</v>
      </c>
      <c r="F102" s="137" t="s">
        <v>409</v>
      </c>
      <c r="G102" s="137" t="s">
        <v>415</v>
      </c>
      <c r="H102" s="137" t="s">
        <v>416</v>
      </c>
      <c r="I102" s="137" t="s">
        <v>390</v>
      </c>
      <c r="J102" s="137" t="s">
        <v>630</v>
      </c>
    </row>
    <row r="103" ht="30" customHeight="1" spans="1:10">
      <c r="A103" s="137" t="s">
        <v>345</v>
      </c>
      <c r="B103" s="137" t="s">
        <v>610</v>
      </c>
      <c r="C103" s="137" t="s">
        <v>384</v>
      </c>
      <c r="D103" s="137" t="s">
        <v>407</v>
      </c>
      <c r="E103" s="137" t="s">
        <v>631</v>
      </c>
      <c r="F103" s="137" t="s">
        <v>409</v>
      </c>
      <c r="G103" s="137" t="s">
        <v>415</v>
      </c>
      <c r="H103" s="137" t="s">
        <v>416</v>
      </c>
      <c r="I103" s="137" t="s">
        <v>390</v>
      </c>
      <c r="J103" s="137" t="s">
        <v>632</v>
      </c>
    </row>
    <row r="104" ht="30" customHeight="1" spans="1:10">
      <c r="A104" s="137" t="s">
        <v>345</v>
      </c>
      <c r="B104" s="137" t="s">
        <v>610</v>
      </c>
      <c r="C104" s="137" t="s">
        <v>384</v>
      </c>
      <c r="D104" s="137" t="s">
        <v>407</v>
      </c>
      <c r="E104" s="137" t="s">
        <v>633</v>
      </c>
      <c r="F104" s="137" t="s">
        <v>409</v>
      </c>
      <c r="G104" s="137" t="s">
        <v>415</v>
      </c>
      <c r="H104" s="137" t="s">
        <v>416</v>
      </c>
      <c r="I104" s="137" t="s">
        <v>390</v>
      </c>
      <c r="J104" s="137" t="s">
        <v>634</v>
      </c>
    </row>
    <row r="105" ht="30" customHeight="1" spans="1:10">
      <c r="A105" s="137" t="s">
        <v>345</v>
      </c>
      <c r="B105" s="137" t="s">
        <v>610</v>
      </c>
      <c r="C105" s="137" t="s">
        <v>384</v>
      </c>
      <c r="D105" s="137" t="s">
        <v>418</v>
      </c>
      <c r="E105" s="137" t="s">
        <v>635</v>
      </c>
      <c r="F105" s="137" t="s">
        <v>583</v>
      </c>
      <c r="G105" s="137" t="s">
        <v>405</v>
      </c>
      <c r="H105" s="137" t="s">
        <v>636</v>
      </c>
      <c r="I105" s="137" t="s">
        <v>390</v>
      </c>
      <c r="J105" s="137" t="s">
        <v>637</v>
      </c>
    </row>
    <row r="106" ht="30" customHeight="1" spans="1:10">
      <c r="A106" s="137" t="s">
        <v>345</v>
      </c>
      <c r="B106" s="137" t="s">
        <v>610</v>
      </c>
      <c r="C106" s="137" t="s">
        <v>423</v>
      </c>
      <c r="D106" s="137" t="s">
        <v>454</v>
      </c>
      <c r="E106" s="137" t="s">
        <v>638</v>
      </c>
      <c r="F106" s="137" t="s">
        <v>409</v>
      </c>
      <c r="G106" s="137" t="s">
        <v>458</v>
      </c>
      <c r="H106" s="137" t="s">
        <v>411</v>
      </c>
      <c r="I106" s="137" t="s">
        <v>412</v>
      </c>
      <c r="J106" s="137" t="s">
        <v>456</v>
      </c>
    </row>
    <row r="107" ht="30" customHeight="1" spans="1:10">
      <c r="A107" s="137" t="s">
        <v>345</v>
      </c>
      <c r="B107" s="137" t="s">
        <v>610</v>
      </c>
      <c r="C107" s="137" t="s">
        <v>423</v>
      </c>
      <c r="D107" s="137" t="s">
        <v>424</v>
      </c>
      <c r="E107" s="137" t="s">
        <v>639</v>
      </c>
      <c r="F107" s="137" t="s">
        <v>409</v>
      </c>
      <c r="G107" s="137" t="s">
        <v>458</v>
      </c>
      <c r="H107" s="137" t="s">
        <v>411</v>
      </c>
      <c r="I107" s="137" t="s">
        <v>390</v>
      </c>
      <c r="J107" s="137" t="s">
        <v>427</v>
      </c>
    </row>
    <row r="108" ht="30" customHeight="1" spans="1:10">
      <c r="A108" s="137" t="s">
        <v>345</v>
      </c>
      <c r="B108" s="137" t="s">
        <v>610</v>
      </c>
      <c r="C108" s="137" t="s">
        <v>436</v>
      </c>
      <c r="D108" s="137" t="s">
        <v>437</v>
      </c>
      <c r="E108" s="137" t="s">
        <v>640</v>
      </c>
      <c r="F108" s="137" t="s">
        <v>387</v>
      </c>
      <c r="G108" s="137" t="s">
        <v>559</v>
      </c>
      <c r="H108" s="137" t="s">
        <v>416</v>
      </c>
      <c r="I108" s="137" t="s">
        <v>390</v>
      </c>
      <c r="J108" s="137" t="s">
        <v>496</v>
      </c>
    </row>
    <row r="109" ht="84" customHeight="1" spans="1:10">
      <c r="A109" s="137" t="s">
        <v>339</v>
      </c>
      <c r="B109" s="137" t="s">
        <v>641</v>
      </c>
      <c r="C109" s="137" t="s">
        <v>384</v>
      </c>
      <c r="D109" s="137" t="s">
        <v>385</v>
      </c>
      <c r="E109" s="137" t="s">
        <v>642</v>
      </c>
      <c r="F109" s="137" t="s">
        <v>387</v>
      </c>
      <c r="G109" s="137" t="s">
        <v>643</v>
      </c>
      <c r="H109" s="137" t="s">
        <v>644</v>
      </c>
      <c r="I109" s="137" t="s">
        <v>390</v>
      </c>
      <c r="J109" s="137" t="s">
        <v>645</v>
      </c>
    </row>
    <row r="110" ht="51" customHeight="1" spans="1:10">
      <c r="A110" s="137" t="s">
        <v>339</v>
      </c>
      <c r="B110" s="137" t="s">
        <v>641</v>
      </c>
      <c r="C110" s="137" t="s">
        <v>384</v>
      </c>
      <c r="D110" s="137" t="s">
        <v>407</v>
      </c>
      <c r="E110" s="137" t="s">
        <v>646</v>
      </c>
      <c r="F110" s="137" t="s">
        <v>387</v>
      </c>
      <c r="G110" s="137" t="s">
        <v>559</v>
      </c>
      <c r="H110" s="137" t="s">
        <v>416</v>
      </c>
      <c r="I110" s="137" t="s">
        <v>390</v>
      </c>
      <c r="J110" s="137" t="s">
        <v>647</v>
      </c>
    </row>
    <row r="111" ht="30" customHeight="1" spans="1:10">
      <c r="A111" s="137" t="s">
        <v>339</v>
      </c>
      <c r="B111" s="137" t="s">
        <v>641</v>
      </c>
      <c r="C111" s="137" t="s">
        <v>384</v>
      </c>
      <c r="D111" s="137" t="s">
        <v>418</v>
      </c>
      <c r="E111" s="137" t="s">
        <v>419</v>
      </c>
      <c r="F111" s="137" t="s">
        <v>409</v>
      </c>
      <c r="G111" s="137" t="s">
        <v>420</v>
      </c>
      <c r="H111" s="137" t="s">
        <v>421</v>
      </c>
      <c r="I111" s="137" t="s">
        <v>390</v>
      </c>
      <c r="J111" s="137" t="s">
        <v>453</v>
      </c>
    </row>
    <row r="112" ht="30" customHeight="1" spans="1:10">
      <c r="A112" s="137" t="s">
        <v>339</v>
      </c>
      <c r="B112" s="137" t="s">
        <v>641</v>
      </c>
      <c r="C112" s="137" t="s">
        <v>423</v>
      </c>
      <c r="D112" s="137" t="s">
        <v>424</v>
      </c>
      <c r="E112" s="137" t="s">
        <v>648</v>
      </c>
      <c r="F112" s="137" t="s">
        <v>409</v>
      </c>
      <c r="G112" s="137" t="s">
        <v>649</v>
      </c>
      <c r="H112" s="137" t="s">
        <v>411</v>
      </c>
      <c r="I112" s="137" t="s">
        <v>412</v>
      </c>
      <c r="J112" s="137" t="s">
        <v>427</v>
      </c>
    </row>
    <row r="113" ht="30" customHeight="1" spans="1:10">
      <c r="A113" s="137" t="s">
        <v>339</v>
      </c>
      <c r="B113" s="137" t="s">
        <v>641</v>
      </c>
      <c r="C113" s="137" t="s">
        <v>423</v>
      </c>
      <c r="D113" s="137" t="s">
        <v>424</v>
      </c>
      <c r="E113" s="137" t="s">
        <v>650</v>
      </c>
      <c r="F113" s="137" t="s">
        <v>409</v>
      </c>
      <c r="G113" s="137" t="s">
        <v>651</v>
      </c>
      <c r="H113" s="137" t="s">
        <v>411</v>
      </c>
      <c r="I113" s="137" t="s">
        <v>412</v>
      </c>
      <c r="J113" s="137" t="s">
        <v>427</v>
      </c>
    </row>
    <row r="114" ht="30" customHeight="1" spans="1:10">
      <c r="A114" s="137" t="s">
        <v>339</v>
      </c>
      <c r="B114" s="137" t="s">
        <v>641</v>
      </c>
      <c r="C114" s="137" t="s">
        <v>436</v>
      </c>
      <c r="D114" s="137" t="s">
        <v>437</v>
      </c>
      <c r="E114" s="137" t="s">
        <v>652</v>
      </c>
      <c r="F114" s="137" t="s">
        <v>387</v>
      </c>
      <c r="G114" s="137" t="s">
        <v>461</v>
      </c>
      <c r="H114" s="137" t="s">
        <v>416</v>
      </c>
      <c r="I114" s="137" t="s">
        <v>390</v>
      </c>
      <c r="J114" s="137" t="s">
        <v>653</v>
      </c>
    </row>
    <row r="115" ht="30" customHeight="1" spans="1:10">
      <c r="A115" s="137" t="s">
        <v>368</v>
      </c>
      <c r="B115" s="222" t="s">
        <v>654</v>
      </c>
      <c r="C115" s="137" t="s">
        <v>384</v>
      </c>
      <c r="D115" s="137" t="s">
        <v>385</v>
      </c>
      <c r="E115" s="137" t="s">
        <v>655</v>
      </c>
      <c r="F115" s="137" t="s">
        <v>387</v>
      </c>
      <c r="G115" s="137" t="s">
        <v>656</v>
      </c>
      <c r="H115" s="137" t="s">
        <v>500</v>
      </c>
      <c r="I115" s="137" t="s">
        <v>390</v>
      </c>
      <c r="J115" s="137" t="s">
        <v>657</v>
      </c>
    </row>
    <row r="116" ht="30" customHeight="1" spans="1:10">
      <c r="A116" s="137" t="s">
        <v>368</v>
      </c>
      <c r="B116" s="137" t="s">
        <v>658</v>
      </c>
      <c r="C116" s="137" t="s">
        <v>384</v>
      </c>
      <c r="D116" s="137" t="s">
        <v>385</v>
      </c>
      <c r="E116" s="137" t="s">
        <v>659</v>
      </c>
      <c r="F116" s="137" t="s">
        <v>387</v>
      </c>
      <c r="G116" s="137" t="s">
        <v>420</v>
      </c>
      <c r="H116" s="137" t="s">
        <v>660</v>
      </c>
      <c r="I116" s="137" t="s">
        <v>390</v>
      </c>
      <c r="J116" s="137" t="s">
        <v>657</v>
      </c>
    </row>
    <row r="117" ht="30" customHeight="1" spans="1:10">
      <c r="A117" s="137" t="s">
        <v>368</v>
      </c>
      <c r="B117" s="137" t="s">
        <v>658</v>
      </c>
      <c r="C117" s="137" t="s">
        <v>384</v>
      </c>
      <c r="D117" s="137" t="s">
        <v>385</v>
      </c>
      <c r="E117" s="137" t="s">
        <v>661</v>
      </c>
      <c r="F117" s="137" t="s">
        <v>409</v>
      </c>
      <c r="G117" s="137" t="s">
        <v>420</v>
      </c>
      <c r="H117" s="137" t="s">
        <v>421</v>
      </c>
      <c r="I117" s="137" t="s">
        <v>390</v>
      </c>
      <c r="J117" s="137" t="s">
        <v>657</v>
      </c>
    </row>
    <row r="118" ht="30" customHeight="1" spans="1:10">
      <c r="A118" s="137" t="s">
        <v>368</v>
      </c>
      <c r="B118" s="137" t="s">
        <v>658</v>
      </c>
      <c r="C118" s="137" t="s">
        <v>384</v>
      </c>
      <c r="D118" s="137" t="s">
        <v>407</v>
      </c>
      <c r="E118" s="137" t="s">
        <v>662</v>
      </c>
      <c r="F118" s="137" t="s">
        <v>387</v>
      </c>
      <c r="G118" s="137" t="s">
        <v>439</v>
      </c>
      <c r="H118" s="137" t="s">
        <v>416</v>
      </c>
      <c r="I118" s="137" t="s">
        <v>390</v>
      </c>
      <c r="J118" s="137" t="s">
        <v>657</v>
      </c>
    </row>
    <row r="119" ht="30" customHeight="1" spans="1:10">
      <c r="A119" s="137" t="s">
        <v>368</v>
      </c>
      <c r="B119" s="137" t="s">
        <v>658</v>
      </c>
      <c r="C119" s="137" t="s">
        <v>384</v>
      </c>
      <c r="D119" s="137" t="s">
        <v>418</v>
      </c>
      <c r="E119" s="137" t="s">
        <v>663</v>
      </c>
      <c r="F119" s="137" t="s">
        <v>409</v>
      </c>
      <c r="G119" s="137" t="s">
        <v>420</v>
      </c>
      <c r="H119" s="137" t="s">
        <v>421</v>
      </c>
      <c r="I119" s="137" t="s">
        <v>390</v>
      </c>
      <c r="J119" s="137" t="s">
        <v>657</v>
      </c>
    </row>
    <row r="120" ht="30" customHeight="1" spans="1:10">
      <c r="A120" s="137" t="s">
        <v>368</v>
      </c>
      <c r="B120" s="137" t="s">
        <v>658</v>
      </c>
      <c r="C120" s="137" t="s">
        <v>423</v>
      </c>
      <c r="D120" s="137" t="s">
        <v>424</v>
      </c>
      <c r="E120" s="137" t="s">
        <v>664</v>
      </c>
      <c r="F120" s="137" t="s">
        <v>387</v>
      </c>
      <c r="G120" s="137" t="s">
        <v>665</v>
      </c>
      <c r="H120" s="137" t="s">
        <v>411</v>
      </c>
      <c r="I120" s="137" t="s">
        <v>412</v>
      </c>
      <c r="J120" s="137" t="s">
        <v>657</v>
      </c>
    </row>
    <row r="121" ht="30" customHeight="1" spans="1:10">
      <c r="A121" s="137" t="s">
        <v>368</v>
      </c>
      <c r="B121" s="137" t="s">
        <v>658</v>
      </c>
      <c r="C121" s="137" t="s">
        <v>423</v>
      </c>
      <c r="D121" s="137" t="s">
        <v>430</v>
      </c>
      <c r="E121" s="137" t="s">
        <v>666</v>
      </c>
      <c r="F121" s="137" t="s">
        <v>387</v>
      </c>
      <c r="G121" s="137" t="s">
        <v>410</v>
      </c>
      <c r="H121" s="137" t="s">
        <v>411</v>
      </c>
      <c r="I121" s="137" t="s">
        <v>412</v>
      </c>
      <c r="J121" s="137" t="s">
        <v>657</v>
      </c>
    </row>
    <row r="122" ht="30" customHeight="1" spans="1:10">
      <c r="A122" s="137" t="s">
        <v>368</v>
      </c>
      <c r="B122" s="137" t="s">
        <v>658</v>
      </c>
      <c r="C122" s="137" t="s">
        <v>436</v>
      </c>
      <c r="D122" s="137" t="s">
        <v>437</v>
      </c>
      <c r="E122" s="137" t="s">
        <v>667</v>
      </c>
      <c r="F122" s="137" t="s">
        <v>387</v>
      </c>
      <c r="G122" s="137" t="s">
        <v>559</v>
      </c>
      <c r="H122" s="137" t="s">
        <v>416</v>
      </c>
      <c r="I122" s="137" t="s">
        <v>390</v>
      </c>
      <c r="J122" s="137" t="s">
        <v>657</v>
      </c>
    </row>
    <row r="123" ht="30" customHeight="1" spans="1:10">
      <c r="A123" s="137" t="s">
        <v>333</v>
      </c>
      <c r="B123" s="137" t="s">
        <v>668</v>
      </c>
      <c r="C123" s="137" t="s">
        <v>384</v>
      </c>
      <c r="D123" s="137" t="s">
        <v>385</v>
      </c>
      <c r="E123" s="137" t="s">
        <v>669</v>
      </c>
      <c r="F123" s="137" t="s">
        <v>387</v>
      </c>
      <c r="G123" s="137" t="s">
        <v>656</v>
      </c>
      <c r="H123" s="137" t="s">
        <v>500</v>
      </c>
      <c r="I123" s="137" t="s">
        <v>390</v>
      </c>
      <c r="J123" s="137" t="s">
        <v>670</v>
      </c>
    </row>
    <row r="124" ht="30" customHeight="1" spans="1:10">
      <c r="A124" s="137" t="s">
        <v>333</v>
      </c>
      <c r="B124" s="137" t="s">
        <v>671</v>
      </c>
      <c r="C124" s="137" t="s">
        <v>384</v>
      </c>
      <c r="D124" s="137" t="s">
        <v>385</v>
      </c>
      <c r="E124" s="137" t="s">
        <v>672</v>
      </c>
      <c r="F124" s="137" t="s">
        <v>387</v>
      </c>
      <c r="G124" s="137" t="s">
        <v>673</v>
      </c>
      <c r="H124" s="137" t="s">
        <v>674</v>
      </c>
      <c r="I124" s="137" t="s">
        <v>390</v>
      </c>
      <c r="J124" s="137" t="s">
        <v>675</v>
      </c>
    </row>
    <row r="125" ht="30" customHeight="1" spans="1:10">
      <c r="A125" s="137" t="s">
        <v>333</v>
      </c>
      <c r="B125" s="137" t="s">
        <v>671</v>
      </c>
      <c r="C125" s="137" t="s">
        <v>384</v>
      </c>
      <c r="D125" s="137" t="s">
        <v>385</v>
      </c>
      <c r="E125" s="137" t="s">
        <v>392</v>
      </c>
      <c r="F125" s="137" t="s">
        <v>387</v>
      </c>
      <c r="G125" s="137" t="s">
        <v>393</v>
      </c>
      <c r="H125" s="137" t="s">
        <v>444</v>
      </c>
      <c r="I125" s="137" t="s">
        <v>390</v>
      </c>
      <c r="J125" s="137" t="s">
        <v>676</v>
      </c>
    </row>
    <row r="126" ht="30" customHeight="1" spans="1:10">
      <c r="A126" s="137" t="s">
        <v>333</v>
      </c>
      <c r="B126" s="137" t="s">
        <v>671</v>
      </c>
      <c r="C126" s="137" t="s">
        <v>384</v>
      </c>
      <c r="D126" s="137" t="s">
        <v>385</v>
      </c>
      <c r="E126" s="137" t="s">
        <v>677</v>
      </c>
      <c r="F126" s="137" t="s">
        <v>409</v>
      </c>
      <c r="G126" s="137" t="s">
        <v>415</v>
      </c>
      <c r="H126" s="137" t="s">
        <v>416</v>
      </c>
      <c r="I126" s="137" t="s">
        <v>412</v>
      </c>
      <c r="J126" s="137" t="s">
        <v>678</v>
      </c>
    </row>
    <row r="127" ht="30" customHeight="1" spans="1:10">
      <c r="A127" s="137" t="s">
        <v>333</v>
      </c>
      <c r="B127" s="137" t="s">
        <v>671</v>
      </c>
      <c r="C127" s="137" t="s">
        <v>384</v>
      </c>
      <c r="D127" s="137" t="s">
        <v>385</v>
      </c>
      <c r="E127" s="137" t="s">
        <v>679</v>
      </c>
      <c r="F127" s="137" t="s">
        <v>387</v>
      </c>
      <c r="G127" s="137" t="s">
        <v>680</v>
      </c>
      <c r="H127" s="137" t="s">
        <v>674</v>
      </c>
      <c r="I127" s="137" t="s">
        <v>390</v>
      </c>
      <c r="J127" s="137" t="s">
        <v>681</v>
      </c>
    </row>
    <row r="128" ht="30" customHeight="1" spans="1:10">
      <c r="A128" s="137" t="s">
        <v>333</v>
      </c>
      <c r="B128" s="137" t="s">
        <v>671</v>
      </c>
      <c r="C128" s="137" t="s">
        <v>384</v>
      </c>
      <c r="D128" s="137" t="s">
        <v>385</v>
      </c>
      <c r="E128" s="137" t="s">
        <v>682</v>
      </c>
      <c r="F128" s="137" t="s">
        <v>387</v>
      </c>
      <c r="G128" s="137" t="s">
        <v>471</v>
      </c>
      <c r="H128" s="137" t="s">
        <v>660</v>
      </c>
      <c r="I128" s="137" t="s">
        <v>390</v>
      </c>
      <c r="J128" s="137" t="s">
        <v>683</v>
      </c>
    </row>
    <row r="129" ht="30" customHeight="1" spans="1:10">
      <c r="A129" s="137" t="s">
        <v>333</v>
      </c>
      <c r="B129" s="137" t="s">
        <v>671</v>
      </c>
      <c r="C129" s="137" t="s">
        <v>384</v>
      </c>
      <c r="D129" s="137" t="s">
        <v>407</v>
      </c>
      <c r="E129" s="137" t="s">
        <v>684</v>
      </c>
      <c r="F129" s="137" t="s">
        <v>409</v>
      </c>
      <c r="G129" s="137" t="s">
        <v>415</v>
      </c>
      <c r="H129" s="137" t="s">
        <v>416</v>
      </c>
      <c r="I129" s="137" t="s">
        <v>412</v>
      </c>
      <c r="J129" s="137" t="s">
        <v>685</v>
      </c>
    </row>
    <row r="130" ht="30" customHeight="1" spans="1:10">
      <c r="A130" s="137" t="s">
        <v>333</v>
      </c>
      <c r="B130" s="137" t="s">
        <v>671</v>
      </c>
      <c r="C130" s="137" t="s">
        <v>384</v>
      </c>
      <c r="D130" s="137" t="s">
        <v>407</v>
      </c>
      <c r="E130" s="137" t="s">
        <v>686</v>
      </c>
      <c r="F130" s="137" t="s">
        <v>409</v>
      </c>
      <c r="G130" s="137" t="s">
        <v>415</v>
      </c>
      <c r="H130" s="137" t="s">
        <v>416</v>
      </c>
      <c r="I130" s="137" t="s">
        <v>390</v>
      </c>
      <c r="J130" s="137" t="s">
        <v>687</v>
      </c>
    </row>
    <row r="131" ht="30" customHeight="1" spans="1:10">
      <c r="A131" s="137" t="s">
        <v>333</v>
      </c>
      <c r="B131" s="137" t="s">
        <v>671</v>
      </c>
      <c r="C131" s="137" t="s">
        <v>384</v>
      </c>
      <c r="D131" s="137" t="s">
        <v>407</v>
      </c>
      <c r="E131" s="137" t="s">
        <v>688</v>
      </c>
      <c r="F131" s="137" t="s">
        <v>387</v>
      </c>
      <c r="G131" s="137" t="s">
        <v>415</v>
      </c>
      <c r="H131" s="137" t="s">
        <v>416</v>
      </c>
      <c r="I131" s="137" t="s">
        <v>390</v>
      </c>
      <c r="J131" s="137" t="s">
        <v>689</v>
      </c>
    </row>
    <row r="132" ht="30" customHeight="1" spans="1:10">
      <c r="A132" s="137" t="s">
        <v>333</v>
      </c>
      <c r="B132" s="137" t="s">
        <v>671</v>
      </c>
      <c r="C132" s="137" t="s">
        <v>384</v>
      </c>
      <c r="D132" s="137" t="s">
        <v>418</v>
      </c>
      <c r="E132" s="137" t="s">
        <v>690</v>
      </c>
      <c r="F132" s="137" t="s">
        <v>409</v>
      </c>
      <c r="G132" s="137" t="s">
        <v>420</v>
      </c>
      <c r="H132" s="137" t="s">
        <v>421</v>
      </c>
      <c r="I132" s="137" t="s">
        <v>390</v>
      </c>
      <c r="J132" s="137" t="s">
        <v>691</v>
      </c>
    </row>
    <row r="133" ht="30" customHeight="1" spans="1:10">
      <c r="A133" s="137" t="s">
        <v>333</v>
      </c>
      <c r="B133" s="137" t="s">
        <v>671</v>
      </c>
      <c r="C133" s="137" t="s">
        <v>423</v>
      </c>
      <c r="D133" s="137" t="s">
        <v>454</v>
      </c>
      <c r="E133" s="137" t="s">
        <v>692</v>
      </c>
      <c r="F133" s="137" t="s">
        <v>387</v>
      </c>
      <c r="G133" s="137" t="s">
        <v>693</v>
      </c>
      <c r="H133" s="137" t="s">
        <v>694</v>
      </c>
      <c r="I133" s="137" t="s">
        <v>390</v>
      </c>
      <c r="J133" s="137" t="s">
        <v>695</v>
      </c>
    </row>
    <row r="134" ht="30" customHeight="1" spans="1:10">
      <c r="A134" s="137" t="s">
        <v>333</v>
      </c>
      <c r="B134" s="137" t="s">
        <v>671</v>
      </c>
      <c r="C134" s="137" t="s">
        <v>423</v>
      </c>
      <c r="D134" s="137" t="s">
        <v>454</v>
      </c>
      <c r="E134" s="137" t="s">
        <v>696</v>
      </c>
      <c r="F134" s="137" t="s">
        <v>387</v>
      </c>
      <c r="G134" s="137" t="s">
        <v>415</v>
      </c>
      <c r="H134" s="137" t="s">
        <v>694</v>
      </c>
      <c r="I134" s="137" t="s">
        <v>390</v>
      </c>
      <c r="J134" s="137" t="s">
        <v>697</v>
      </c>
    </row>
    <row r="135" ht="30" customHeight="1" spans="1:10">
      <c r="A135" s="137" t="s">
        <v>333</v>
      </c>
      <c r="B135" s="137" t="s">
        <v>671</v>
      </c>
      <c r="C135" s="137" t="s">
        <v>423</v>
      </c>
      <c r="D135" s="137" t="s">
        <v>424</v>
      </c>
      <c r="E135" s="137" t="s">
        <v>698</v>
      </c>
      <c r="F135" s="137" t="s">
        <v>409</v>
      </c>
      <c r="G135" s="137" t="s">
        <v>699</v>
      </c>
      <c r="H135" s="137" t="s">
        <v>411</v>
      </c>
      <c r="I135" s="137" t="s">
        <v>412</v>
      </c>
      <c r="J135" s="137" t="s">
        <v>427</v>
      </c>
    </row>
    <row r="136" ht="30" customHeight="1" spans="1:10">
      <c r="A136" s="137" t="s">
        <v>333</v>
      </c>
      <c r="B136" s="137" t="s">
        <v>671</v>
      </c>
      <c r="C136" s="137" t="s">
        <v>423</v>
      </c>
      <c r="D136" s="137" t="s">
        <v>424</v>
      </c>
      <c r="E136" s="137" t="s">
        <v>700</v>
      </c>
      <c r="F136" s="137" t="s">
        <v>409</v>
      </c>
      <c r="G136" s="137" t="s">
        <v>410</v>
      </c>
      <c r="H136" s="137" t="s">
        <v>411</v>
      </c>
      <c r="I136" s="137" t="s">
        <v>412</v>
      </c>
      <c r="J136" s="137" t="s">
        <v>427</v>
      </c>
    </row>
    <row r="137" ht="30" customHeight="1" spans="1:10">
      <c r="A137" s="137" t="s">
        <v>333</v>
      </c>
      <c r="B137" s="137" t="s">
        <v>671</v>
      </c>
      <c r="C137" s="137" t="s">
        <v>423</v>
      </c>
      <c r="D137" s="137" t="s">
        <v>430</v>
      </c>
      <c r="E137" s="137" t="s">
        <v>701</v>
      </c>
      <c r="F137" s="137" t="s">
        <v>387</v>
      </c>
      <c r="G137" s="137" t="s">
        <v>435</v>
      </c>
      <c r="H137" s="137" t="s">
        <v>411</v>
      </c>
      <c r="I137" s="137" t="s">
        <v>412</v>
      </c>
      <c r="J137" s="137" t="s">
        <v>433</v>
      </c>
    </row>
    <row r="138" ht="30" customHeight="1" spans="1:10">
      <c r="A138" s="137" t="s">
        <v>333</v>
      </c>
      <c r="B138" s="137" t="s">
        <v>671</v>
      </c>
      <c r="C138" s="137" t="s">
        <v>436</v>
      </c>
      <c r="D138" s="137" t="s">
        <v>437</v>
      </c>
      <c r="E138" s="137" t="s">
        <v>438</v>
      </c>
      <c r="F138" s="137" t="s">
        <v>387</v>
      </c>
      <c r="G138" s="137" t="s">
        <v>439</v>
      </c>
      <c r="H138" s="137" t="s">
        <v>416</v>
      </c>
      <c r="I138" s="137" t="s">
        <v>390</v>
      </c>
      <c r="J138" s="137" t="s">
        <v>702</v>
      </c>
    </row>
    <row r="139" ht="30" customHeight="1" spans="1:10">
      <c r="A139" s="137" t="s">
        <v>323</v>
      </c>
      <c r="B139" s="137" t="s">
        <v>703</v>
      </c>
      <c r="C139" s="137" t="s">
        <v>384</v>
      </c>
      <c r="D139" s="137" t="s">
        <v>385</v>
      </c>
      <c r="E139" s="137" t="s">
        <v>704</v>
      </c>
      <c r="F139" s="137" t="s">
        <v>387</v>
      </c>
      <c r="G139" s="137" t="s">
        <v>705</v>
      </c>
      <c r="H139" s="137" t="s">
        <v>500</v>
      </c>
      <c r="I139" s="137" t="s">
        <v>390</v>
      </c>
      <c r="J139" s="137" t="s">
        <v>706</v>
      </c>
    </row>
    <row r="140" ht="30" customHeight="1" spans="1:10">
      <c r="A140" s="137" t="s">
        <v>323</v>
      </c>
      <c r="B140" s="137" t="s">
        <v>707</v>
      </c>
      <c r="C140" s="137" t="s">
        <v>384</v>
      </c>
      <c r="D140" s="137" t="s">
        <v>385</v>
      </c>
      <c r="E140" s="137" t="s">
        <v>708</v>
      </c>
      <c r="F140" s="137" t="s">
        <v>387</v>
      </c>
      <c r="G140" s="137" t="s">
        <v>709</v>
      </c>
      <c r="H140" s="137" t="s">
        <v>500</v>
      </c>
      <c r="I140" s="137" t="s">
        <v>390</v>
      </c>
      <c r="J140" s="137" t="s">
        <v>710</v>
      </c>
    </row>
    <row r="141" ht="30" customHeight="1" spans="1:10">
      <c r="A141" s="137" t="s">
        <v>323</v>
      </c>
      <c r="B141" s="137" t="s">
        <v>707</v>
      </c>
      <c r="C141" s="137" t="s">
        <v>384</v>
      </c>
      <c r="D141" s="137" t="s">
        <v>385</v>
      </c>
      <c r="E141" s="137" t="s">
        <v>711</v>
      </c>
      <c r="F141" s="137" t="s">
        <v>387</v>
      </c>
      <c r="G141" s="137" t="s">
        <v>656</v>
      </c>
      <c r="H141" s="137" t="s">
        <v>500</v>
      </c>
      <c r="I141" s="137" t="s">
        <v>390</v>
      </c>
      <c r="J141" s="137" t="s">
        <v>712</v>
      </c>
    </row>
    <row r="142" ht="30" customHeight="1" spans="1:10">
      <c r="A142" s="137" t="s">
        <v>323</v>
      </c>
      <c r="B142" s="137" t="s">
        <v>707</v>
      </c>
      <c r="C142" s="137" t="s">
        <v>384</v>
      </c>
      <c r="D142" s="137" t="s">
        <v>407</v>
      </c>
      <c r="E142" s="137" t="s">
        <v>713</v>
      </c>
      <c r="F142" s="137" t="s">
        <v>409</v>
      </c>
      <c r="G142" s="137" t="s">
        <v>415</v>
      </c>
      <c r="H142" s="137" t="s">
        <v>416</v>
      </c>
      <c r="I142" s="137" t="s">
        <v>390</v>
      </c>
      <c r="J142" s="137" t="s">
        <v>714</v>
      </c>
    </row>
    <row r="143" ht="30" customHeight="1" spans="1:10">
      <c r="A143" s="137" t="s">
        <v>323</v>
      </c>
      <c r="B143" s="137" t="s">
        <v>707</v>
      </c>
      <c r="C143" s="137" t="s">
        <v>384</v>
      </c>
      <c r="D143" s="137" t="s">
        <v>418</v>
      </c>
      <c r="E143" s="137" t="s">
        <v>715</v>
      </c>
      <c r="F143" s="137" t="s">
        <v>409</v>
      </c>
      <c r="G143" s="137" t="s">
        <v>420</v>
      </c>
      <c r="H143" s="137" t="s">
        <v>421</v>
      </c>
      <c r="I143" s="137" t="s">
        <v>390</v>
      </c>
      <c r="J143" s="137" t="s">
        <v>422</v>
      </c>
    </row>
    <row r="144" ht="30" customHeight="1" spans="1:10">
      <c r="A144" s="137" t="s">
        <v>323</v>
      </c>
      <c r="B144" s="137" t="s">
        <v>707</v>
      </c>
      <c r="C144" s="137" t="s">
        <v>423</v>
      </c>
      <c r="D144" s="137" t="s">
        <v>454</v>
      </c>
      <c r="E144" s="137" t="s">
        <v>716</v>
      </c>
      <c r="F144" s="137" t="s">
        <v>409</v>
      </c>
      <c r="G144" s="137" t="s">
        <v>415</v>
      </c>
      <c r="H144" s="137" t="s">
        <v>416</v>
      </c>
      <c r="I144" s="137" t="s">
        <v>390</v>
      </c>
      <c r="J144" s="137" t="s">
        <v>456</v>
      </c>
    </row>
    <row r="145" ht="30" customHeight="1" spans="1:10">
      <c r="A145" s="137" t="s">
        <v>323</v>
      </c>
      <c r="B145" s="137" t="s">
        <v>707</v>
      </c>
      <c r="C145" s="137" t="s">
        <v>423</v>
      </c>
      <c r="D145" s="137" t="s">
        <v>454</v>
      </c>
      <c r="E145" s="137" t="s">
        <v>717</v>
      </c>
      <c r="F145" s="137" t="s">
        <v>409</v>
      </c>
      <c r="G145" s="137" t="s">
        <v>415</v>
      </c>
      <c r="H145" s="137" t="s">
        <v>416</v>
      </c>
      <c r="I145" s="137" t="s">
        <v>390</v>
      </c>
      <c r="J145" s="137" t="s">
        <v>456</v>
      </c>
    </row>
    <row r="146" ht="30" customHeight="1" spans="1:10">
      <c r="A146" s="137" t="s">
        <v>323</v>
      </c>
      <c r="B146" s="137" t="s">
        <v>707</v>
      </c>
      <c r="C146" s="137" t="s">
        <v>436</v>
      </c>
      <c r="D146" s="137" t="s">
        <v>437</v>
      </c>
      <c r="E146" s="137" t="s">
        <v>718</v>
      </c>
      <c r="F146" s="137" t="s">
        <v>409</v>
      </c>
      <c r="G146" s="137" t="s">
        <v>415</v>
      </c>
      <c r="H146" s="137" t="s">
        <v>416</v>
      </c>
      <c r="I146" s="137" t="s">
        <v>390</v>
      </c>
      <c r="J146" s="137" t="s">
        <v>719</v>
      </c>
    </row>
    <row r="147" ht="30" customHeight="1" spans="1:10">
      <c r="A147" s="137" t="s">
        <v>358</v>
      </c>
      <c r="B147" s="137" t="s">
        <v>720</v>
      </c>
      <c r="C147" s="137" t="s">
        <v>384</v>
      </c>
      <c r="D147" s="137" t="s">
        <v>385</v>
      </c>
      <c r="E147" s="137" t="s">
        <v>721</v>
      </c>
      <c r="F147" s="137" t="s">
        <v>409</v>
      </c>
      <c r="G147" s="137" t="s">
        <v>471</v>
      </c>
      <c r="H147" s="137" t="s">
        <v>615</v>
      </c>
      <c r="I147" s="137" t="s">
        <v>390</v>
      </c>
      <c r="J147" s="137" t="s">
        <v>722</v>
      </c>
    </row>
    <row r="148" ht="30" customHeight="1" spans="1:10">
      <c r="A148" s="137" t="s">
        <v>358</v>
      </c>
      <c r="B148" s="137" t="s">
        <v>720</v>
      </c>
      <c r="C148" s="137" t="s">
        <v>384</v>
      </c>
      <c r="D148" s="137" t="s">
        <v>407</v>
      </c>
      <c r="E148" s="137" t="s">
        <v>723</v>
      </c>
      <c r="F148" s="137" t="s">
        <v>409</v>
      </c>
      <c r="G148" s="137" t="s">
        <v>415</v>
      </c>
      <c r="H148" s="137" t="s">
        <v>416</v>
      </c>
      <c r="I148" s="137" t="s">
        <v>390</v>
      </c>
      <c r="J148" s="137" t="s">
        <v>724</v>
      </c>
    </row>
    <row r="149" ht="30" customHeight="1" spans="1:10">
      <c r="A149" s="137" t="s">
        <v>358</v>
      </c>
      <c r="B149" s="137" t="s">
        <v>720</v>
      </c>
      <c r="C149" s="137" t="s">
        <v>384</v>
      </c>
      <c r="D149" s="137" t="s">
        <v>418</v>
      </c>
      <c r="E149" s="137" t="s">
        <v>725</v>
      </c>
      <c r="F149" s="137" t="s">
        <v>409</v>
      </c>
      <c r="G149" s="137" t="s">
        <v>420</v>
      </c>
      <c r="H149" s="137" t="s">
        <v>421</v>
      </c>
      <c r="I149" s="137" t="s">
        <v>390</v>
      </c>
      <c r="J149" s="137" t="s">
        <v>726</v>
      </c>
    </row>
    <row r="150" ht="30" customHeight="1" spans="1:10">
      <c r="A150" s="137" t="s">
        <v>358</v>
      </c>
      <c r="B150" s="137" t="s">
        <v>720</v>
      </c>
      <c r="C150" s="137" t="s">
        <v>423</v>
      </c>
      <c r="D150" s="137" t="s">
        <v>424</v>
      </c>
      <c r="E150" s="137" t="s">
        <v>727</v>
      </c>
      <c r="F150" s="137" t="s">
        <v>409</v>
      </c>
      <c r="G150" s="137" t="s">
        <v>727</v>
      </c>
      <c r="H150" s="137" t="s">
        <v>411</v>
      </c>
      <c r="I150" s="137" t="s">
        <v>390</v>
      </c>
      <c r="J150" s="137" t="s">
        <v>459</v>
      </c>
    </row>
    <row r="151" ht="30" customHeight="1" spans="1:10">
      <c r="A151" s="137" t="s">
        <v>358</v>
      </c>
      <c r="B151" s="137" t="s">
        <v>720</v>
      </c>
      <c r="C151" s="137" t="s">
        <v>423</v>
      </c>
      <c r="D151" s="137" t="s">
        <v>430</v>
      </c>
      <c r="E151" s="137" t="s">
        <v>728</v>
      </c>
      <c r="F151" s="137" t="s">
        <v>387</v>
      </c>
      <c r="G151" s="137" t="s">
        <v>728</v>
      </c>
      <c r="H151" s="137" t="s">
        <v>411</v>
      </c>
      <c r="I151" s="137" t="s">
        <v>412</v>
      </c>
      <c r="J151" s="137" t="s">
        <v>729</v>
      </c>
    </row>
    <row r="152" ht="30" customHeight="1" spans="1:10">
      <c r="A152" s="137" t="s">
        <v>358</v>
      </c>
      <c r="B152" s="137" t="s">
        <v>720</v>
      </c>
      <c r="C152" s="137" t="s">
        <v>436</v>
      </c>
      <c r="D152" s="137" t="s">
        <v>437</v>
      </c>
      <c r="E152" s="137" t="s">
        <v>730</v>
      </c>
      <c r="F152" s="137" t="s">
        <v>409</v>
      </c>
      <c r="G152" s="137" t="s">
        <v>415</v>
      </c>
      <c r="H152" s="137" t="s">
        <v>416</v>
      </c>
      <c r="I152" s="137" t="s">
        <v>390</v>
      </c>
      <c r="J152" s="137" t="s">
        <v>440</v>
      </c>
    </row>
    <row r="153" ht="30" customHeight="1" spans="1:10">
      <c r="A153" s="137" t="s">
        <v>355</v>
      </c>
      <c r="B153" s="137" t="s">
        <v>731</v>
      </c>
      <c r="C153" s="137" t="s">
        <v>384</v>
      </c>
      <c r="D153" s="137" t="s">
        <v>385</v>
      </c>
      <c r="E153" s="137" t="s">
        <v>732</v>
      </c>
      <c r="F153" s="137" t="s">
        <v>387</v>
      </c>
      <c r="G153" s="137" t="s">
        <v>733</v>
      </c>
      <c r="H153" s="137" t="s">
        <v>444</v>
      </c>
      <c r="I153" s="137" t="s">
        <v>390</v>
      </c>
      <c r="J153" s="137" t="s">
        <v>734</v>
      </c>
    </row>
    <row r="154" ht="30" customHeight="1" spans="1:10">
      <c r="A154" s="137" t="s">
        <v>355</v>
      </c>
      <c r="B154" s="137" t="s">
        <v>735</v>
      </c>
      <c r="C154" s="137" t="s">
        <v>384</v>
      </c>
      <c r="D154" s="137" t="s">
        <v>385</v>
      </c>
      <c r="E154" s="137" t="s">
        <v>736</v>
      </c>
      <c r="F154" s="137" t="s">
        <v>387</v>
      </c>
      <c r="G154" s="137" t="s">
        <v>737</v>
      </c>
      <c r="H154" s="137" t="s">
        <v>398</v>
      </c>
      <c r="I154" s="137" t="s">
        <v>390</v>
      </c>
      <c r="J154" s="137" t="s">
        <v>738</v>
      </c>
    </row>
    <row r="155" ht="30" customHeight="1" spans="1:10">
      <c r="A155" s="137" t="s">
        <v>355</v>
      </c>
      <c r="B155" s="137" t="s">
        <v>735</v>
      </c>
      <c r="C155" s="137" t="s">
        <v>384</v>
      </c>
      <c r="D155" s="137" t="s">
        <v>385</v>
      </c>
      <c r="E155" s="137" t="s">
        <v>739</v>
      </c>
      <c r="F155" s="137" t="s">
        <v>387</v>
      </c>
      <c r="G155" s="137" t="s">
        <v>656</v>
      </c>
      <c r="H155" s="137" t="s">
        <v>444</v>
      </c>
      <c r="I155" s="137" t="s">
        <v>390</v>
      </c>
      <c r="J155" s="137" t="s">
        <v>740</v>
      </c>
    </row>
    <row r="156" ht="30" customHeight="1" spans="1:10">
      <c r="A156" s="137" t="s">
        <v>355</v>
      </c>
      <c r="B156" s="137" t="s">
        <v>735</v>
      </c>
      <c r="C156" s="137" t="s">
        <v>384</v>
      </c>
      <c r="D156" s="137" t="s">
        <v>385</v>
      </c>
      <c r="E156" s="137" t="s">
        <v>741</v>
      </c>
      <c r="F156" s="137" t="s">
        <v>387</v>
      </c>
      <c r="G156" s="137" t="s">
        <v>742</v>
      </c>
      <c r="H156" s="137" t="s">
        <v>444</v>
      </c>
      <c r="I156" s="137" t="s">
        <v>390</v>
      </c>
      <c r="J156" s="137" t="s">
        <v>743</v>
      </c>
    </row>
    <row r="157" ht="30" customHeight="1" spans="1:10">
      <c r="A157" s="137" t="s">
        <v>355</v>
      </c>
      <c r="B157" s="137" t="s">
        <v>735</v>
      </c>
      <c r="C157" s="137" t="s">
        <v>384</v>
      </c>
      <c r="D157" s="137" t="s">
        <v>385</v>
      </c>
      <c r="E157" s="137" t="s">
        <v>744</v>
      </c>
      <c r="F157" s="137" t="s">
        <v>387</v>
      </c>
      <c r="G157" s="137" t="s">
        <v>745</v>
      </c>
      <c r="H157" s="137" t="s">
        <v>444</v>
      </c>
      <c r="I157" s="137" t="s">
        <v>390</v>
      </c>
      <c r="J157" s="137" t="s">
        <v>746</v>
      </c>
    </row>
    <row r="158" ht="30" customHeight="1" spans="1:10">
      <c r="A158" s="137" t="s">
        <v>355</v>
      </c>
      <c r="B158" s="137" t="s">
        <v>735</v>
      </c>
      <c r="C158" s="137" t="s">
        <v>384</v>
      </c>
      <c r="D158" s="137" t="s">
        <v>385</v>
      </c>
      <c r="E158" s="137" t="s">
        <v>747</v>
      </c>
      <c r="F158" s="137" t="s">
        <v>387</v>
      </c>
      <c r="G158" s="137" t="s">
        <v>748</v>
      </c>
      <c r="H158" s="137" t="s">
        <v>749</v>
      </c>
      <c r="I158" s="137" t="s">
        <v>390</v>
      </c>
      <c r="J158" s="137" t="s">
        <v>750</v>
      </c>
    </row>
    <row r="159" ht="30" customHeight="1" spans="1:10">
      <c r="A159" s="137" t="s">
        <v>355</v>
      </c>
      <c r="B159" s="137" t="s">
        <v>735</v>
      </c>
      <c r="C159" s="137" t="s">
        <v>384</v>
      </c>
      <c r="D159" s="137" t="s">
        <v>407</v>
      </c>
      <c r="E159" s="137" t="s">
        <v>751</v>
      </c>
      <c r="F159" s="137" t="s">
        <v>409</v>
      </c>
      <c r="G159" s="137" t="s">
        <v>415</v>
      </c>
      <c r="H159" s="137" t="s">
        <v>416</v>
      </c>
      <c r="I159" s="137" t="s">
        <v>390</v>
      </c>
      <c r="J159" s="137" t="s">
        <v>417</v>
      </c>
    </row>
    <row r="160" ht="30" customHeight="1" spans="1:10">
      <c r="A160" s="137" t="s">
        <v>355</v>
      </c>
      <c r="B160" s="137" t="s">
        <v>735</v>
      </c>
      <c r="C160" s="137" t="s">
        <v>384</v>
      </c>
      <c r="D160" s="137" t="s">
        <v>407</v>
      </c>
      <c r="E160" s="137" t="s">
        <v>752</v>
      </c>
      <c r="F160" s="137" t="s">
        <v>409</v>
      </c>
      <c r="G160" s="137" t="s">
        <v>451</v>
      </c>
      <c r="H160" s="137" t="s">
        <v>416</v>
      </c>
      <c r="I160" s="137" t="s">
        <v>390</v>
      </c>
      <c r="J160" s="137" t="s">
        <v>753</v>
      </c>
    </row>
    <row r="161" ht="30" customHeight="1" spans="1:10">
      <c r="A161" s="137" t="s">
        <v>355</v>
      </c>
      <c r="B161" s="137" t="s">
        <v>735</v>
      </c>
      <c r="C161" s="137" t="s">
        <v>384</v>
      </c>
      <c r="D161" s="137" t="s">
        <v>418</v>
      </c>
      <c r="E161" s="137" t="s">
        <v>419</v>
      </c>
      <c r="F161" s="137" t="s">
        <v>409</v>
      </c>
      <c r="G161" s="137" t="s">
        <v>420</v>
      </c>
      <c r="H161" s="137" t="s">
        <v>421</v>
      </c>
      <c r="I161" s="137" t="s">
        <v>390</v>
      </c>
      <c r="J161" s="137" t="s">
        <v>453</v>
      </c>
    </row>
    <row r="162" ht="30" customHeight="1" spans="1:10">
      <c r="A162" s="137" t="s">
        <v>355</v>
      </c>
      <c r="B162" s="137" t="s">
        <v>735</v>
      </c>
      <c r="C162" s="137" t="s">
        <v>423</v>
      </c>
      <c r="D162" s="137" t="s">
        <v>424</v>
      </c>
      <c r="E162" s="137" t="s">
        <v>754</v>
      </c>
      <c r="F162" s="137" t="s">
        <v>387</v>
      </c>
      <c r="G162" s="137" t="s">
        <v>755</v>
      </c>
      <c r="H162" s="137" t="s">
        <v>411</v>
      </c>
      <c r="I162" s="137" t="s">
        <v>412</v>
      </c>
      <c r="J162" s="137" t="s">
        <v>459</v>
      </c>
    </row>
    <row r="163" ht="30" customHeight="1" spans="1:10">
      <c r="A163" s="137" t="s">
        <v>355</v>
      </c>
      <c r="B163" s="137" t="s">
        <v>735</v>
      </c>
      <c r="C163" s="137" t="s">
        <v>423</v>
      </c>
      <c r="D163" s="137" t="s">
        <v>424</v>
      </c>
      <c r="E163" s="137" t="s">
        <v>756</v>
      </c>
      <c r="F163" s="137" t="s">
        <v>409</v>
      </c>
      <c r="G163" s="137" t="s">
        <v>757</v>
      </c>
      <c r="H163" s="137" t="s">
        <v>411</v>
      </c>
      <c r="I163" s="137" t="s">
        <v>412</v>
      </c>
      <c r="J163" s="137" t="s">
        <v>459</v>
      </c>
    </row>
    <row r="164" ht="63" customHeight="1" spans="1:10">
      <c r="A164" s="137" t="s">
        <v>355</v>
      </c>
      <c r="B164" s="137" t="s">
        <v>735</v>
      </c>
      <c r="C164" s="137" t="s">
        <v>436</v>
      </c>
      <c r="D164" s="137" t="s">
        <v>437</v>
      </c>
      <c r="E164" s="137" t="s">
        <v>758</v>
      </c>
      <c r="F164" s="137" t="s">
        <v>409</v>
      </c>
      <c r="G164" s="137" t="s">
        <v>439</v>
      </c>
      <c r="H164" s="137" t="s">
        <v>416</v>
      </c>
      <c r="I164" s="137" t="s">
        <v>390</v>
      </c>
      <c r="J164" s="137" t="s">
        <v>759</v>
      </c>
    </row>
    <row r="165" ht="30" customHeight="1" spans="1:10">
      <c r="A165" s="137" t="s">
        <v>364</v>
      </c>
      <c r="B165" s="137" t="s">
        <v>760</v>
      </c>
      <c r="C165" s="137" t="s">
        <v>384</v>
      </c>
      <c r="D165" s="137" t="s">
        <v>385</v>
      </c>
      <c r="E165" s="137" t="s">
        <v>761</v>
      </c>
      <c r="F165" s="137" t="s">
        <v>409</v>
      </c>
      <c r="G165" s="137" t="s">
        <v>443</v>
      </c>
      <c r="H165" s="137" t="s">
        <v>615</v>
      </c>
      <c r="I165" s="137" t="s">
        <v>390</v>
      </c>
      <c r="J165" s="137" t="s">
        <v>762</v>
      </c>
    </row>
    <row r="166" ht="30" customHeight="1" spans="1:10">
      <c r="A166" s="137" t="s">
        <v>364</v>
      </c>
      <c r="B166" s="137" t="s">
        <v>760</v>
      </c>
      <c r="C166" s="137" t="s">
        <v>384</v>
      </c>
      <c r="D166" s="137" t="s">
        <v>385</v>
      </c>
      <c r="E166" s="137" t="s">
        <v>763</v>
      </c>
      <c r="F166" s="137" t="s">
        <v>409</v>
      </c>
      <c r="G166" s="137" t="s">
        <v>443</v>
      </c>
      <c r="H166" s="137" t="s">
        <v>615</v>
      </c>
      <c r="I166" s="137" t="s">
        <v>390</v>
      </c>
      <c r="J166" s="137" t="s">
        <v>764</v>
      </c>
    </row>
    <row r="167" ht="30" customHeight="1" spans="1:10">
      <c r="A167" s="137" t="s">
        <v>364</v>
      </c>
      <c r="B167" s="137" t="s">
        <v>760</v>
      </c>
      <c r="C167" s="137" t="s">
        <v>384</v>
      </c>
      <c r="D167" s="137" t="s">
        <v>407</v>
      </c>
      <c r="E167" s="137" t="s">
        <v>765</v>
      </c>
      <c r="F167" s="137" t="s">
        <v>387</v>
      </c>
      <c r="G167" s="137" t="s">
        <v>766</v>
      </c>
      <c r="H167" s="137" t="s">
        <v>416</v>
      </c>
      <c r="I167" s="137" t="s">
        <v>390</v>
      </c>
      <c r="J167" s="137" t="s">
        <v>764</v>
      </c>
    </row>
    <row r="168" ht="30" customHeight="1" spans="1:10">
      <c r="A168" s="137" t="s">
        <v>364</v>
      </c>
      <c r="B168" s="137" t="s">
        <v>760</v>
      </c>
      <c r="C168" s="137" t="s">
        <v>384</v>
      </c>
      <c r="D168" s="137" t="s">
        <v>418</v>
      </c>
      <c r="E168" s="137" t="s">
        <v>767</v>
      </c>
      <c r="F168" s="137" t="s">
        <v>387</v>
      </c>
      <c r="G168" s="137" t="s">
        <v>415</v>
      </c>
      <c r="H168" s="137" t="s">
        <v>416</v>
      </c>
      <c r="I168" s="137" t="s">
        <v>390</v>
      </c>
      <c r="J168" s="137" t="s">
        <v>764</v>
      </c>
    </row>
    <row r="169" ht="81" customHeight="1" spans="1:10">
      <c r="A169" s="137" t="s">
        <v>364</v>
      </c>
      <c r="B169" s="137" t="s">
        <v>760</v>
      </c>
      <c r="C169" s="137" t="s">
        <v>423</v>
      </c>
      <c r="D169" s="137" t="s">
        <v>454</v>
      </c>
      <c r="E169" s="137" t="s">
        <v>768</v>
      </c>
      <c r="F169" s="137" t="s">
        <v>387</v>
      </c>
      <c r="G169" s="137" t="s">
        <v>769</v>
      </c>
      <c r="H169" s="137" t="s">
        <v>411</v>
      </c>
      <c r="I169" s="137" t="s">
        <v>412</v>
      </c>
      <c r="J169" s="137" t="s">
        <v>764</v>
      </c>
    </row>
    <row r="170" ht="30" customHeight="1" spans="1:10">
      <c r="A170" s="137" t="s">
        <v>364</v>
      </c>
      <c r="B170" s="137" t="s">
        <v>760</v>
      </c>
      <c r="C170" s="137" t="s">
        <v>423</v>
      </c>
      <c r="D170" s="137" t="s">
        <v>424</v>
      </c>
      <c r="E170" s="137" t="s">
        <v>770</v>
      </c>
      <c r="F170" s="137" t="s">
        <v>409</v>
      </c>
      <c r="G170" s="137" t="s">
        <v>771</v>
      </c>
      <c r="H170" s="137" t="s">
        <v>411</v>
      </c>
      <c r="I170" s="137" t="s">
        <v>412</v>
      </c>
      <c r="J170" s="137" t="s">
        <v>764</v>
      </c>
    </row>
    <row r="171" ht="45" customHeight="1" spans="1:10">
      <c r="A171" s="223" t="s">
        <v>364</v>
      </c>
      <c r="B171" s="223" t="s">
        <v>760</v>
      </c>
      <c r="C171" s="223" t="s">
        <v>436</v>
      </c>
      <c r="D171" s="223" t="s">
        <v>437</v>
      </c>
      <c r="E171" s="223" t="s">
        <v>772</v>
      </c>
      <c r="F171" s="223" t="s">
        <v>387</v>
      </c>
      <c r="G171" s="223" t="s">
        <v>559</v>
      </c>
      <c r="H171" s="223" t="s">
        <v>416</v>
      </c>
      <c r="I171" s="223" t="s">
        <v>412</v>
      </c>
      <c r="J171" s="223" t="s">
        <v>772</v>
      </c>
    </row>
    <row r="172" ht="42" customHeight="1" spans="1:10">
      <c r="A172" s="224" t="s">
        <v>370</v>
      </c>
      <c r="B172" s="225" t="s">
        <v>773</v>
      </c>
      <c r="C172" s="226" t="s">
        <v>384</v>
      </c>
      <c r="D172" s="226" t="s">
        <v>385</v>
      </c>
      <c r="E172" s="227" t="s">
        <v>774</v>
      </c>
      <c r="F172" s="228" t="s">
        <v>387</v>
      </c>
      <c r="G172" s="228" t="s">
        <v>775</v>
      </c>
      <c r="H172" s="228" t="s">
        <v>500</v>
      </c>
      <c r="I172" s="228" t="s">
        <v>390</v>
      </c>
      <c r="J172" s="229" t="s">
        <v>776</v>
      </c>
    </row>
    <row r="173" ht="42" customHeight="1" spans="1:10">
      <c r="A173" s="230"/>
      <c r="B173" s="231"/>
      <c r="C173" s="226" t="s">
        <v>384</v>
      </c>
      <c r="D173" s="226" t="s">
        <v>385</v>
      </c>
      <c r="E173" s="227" t="s">
        <v>777</v>
      </c>
      <c r="F173" s="228" t="s">
        <v>387</v>
      </c>
      <c r="G173" s="228" t="s">
        <v>693</v>
      </c>
      <c r="H173" s="228" t="s">
        <v>778</v>
      </c>
      <c r="I173" s="228" t="s">
        <v>390</v>
      </c>
      <c r="J173" s="229" t="s">
        <v>779</v>
      </c>
    </row>
    <row r="174" ht="42" customHeight="1" spans="1:10">
      <c r="A174" s="230"/>
      <c r="B174" s="231"/>
      <c r="C174" s="226" t="s">
        <v>384</v>
      </c>
      <c r="D174" s="226" t="s">
        <v>385</v>
      </c>
      <c r="E174" s="227" t="s">
        <v>780</v>
      </c>
      <c r="F174" s="228" t="s">
        <v>387</v>
      </c>
      <c r="G174" s="228" t="s">
        <v>781</v>
      </c>
      <c r="H174" s="228" t="s">
        <v>389</v>
      </c>
      <c r="I174" s="228" t="s">
        <v>390</v>
      </c>
      <c r="J174" s="229" t="s">
        <v>782</v>
      </c>
    </row>
    <row r="175" ht="42" customHeight="1" spans="1:10">
      <c r="A175" s="230"/>
      <c r="B175" s="231"/>
      <c r="C175" s="226" t="s">
        <v>384</v>
      </c>
      <c r="D175" s="226" t="s">
        <v>385</v>
      </c>
      <c r="E175" s="227" t="s">
        <v>783</v>
      </c>
      <c r="F175" s="228" t="s">
        <v>387</v>
      </c>
      <c r="G175" s="228" t="s">
        <v>745</v>
      </c>
      <c r="H175" s="228" t="s">
        <v>444</v>
      </c>
      <c r="I175" s="228" t="s">
        <v>390</v>
      </c>
      <c r="J175" s="229" t="s">
        <v>784</v>
      </c>
    </row>
    <row r="176" ht="80" customHeight="1" spans="1:10">
      <c r="A176" s="230"/>
      <c r="B176" s="231"/>
      <c r="C176" s="226" t="s">
        <v>384</v>
      </c>
      <c r="D176" s="226" t="s">
        <v>407</v>
      </c>
      <c r="E176" s="227" t="s">
        <v>785</v>
      </c>
      <c r="F176" s="228" t="s">
        <v>387</v>
      </c>
      <c r="G176" s="228" t="s">
        <v>559</v>
      </c>
      <c r="H176" s="228" t="s">
        <v>416</v>
      </c>
      <c r="I176" s="228" t="s">
        <v>390</v>
      </c>
      <c r="J176" s="229" t="s">
        <v>786</v>
      </c>
    </row>
    <row r="177" ht="64" customHeight="1" spans="1:10">
      <c r="A177" s="230"/>
      <c r="B177" s="231"/>
      <c r="C177" s="226" t="s">
        <v>384</v>
      </c>
      <c r="D177" s="226" t="s">
        <v>407</v>
      </c>
      <c r="E177" s="227" t="s">
        <v>787</v>
      </c>
      <c r="F177" s="228" t="s">
        <v>409</v>
      </c>
      <c r="G177" s="228" t="s">
        <v>415</v>
      </c>
      <c r="H177" s="228" t="s">
        <v>416</v>
      </c>
      <c r="I177" s="228" t="s">
        <v>412</v>
      </c>
      <c r="J177" s="229" t="s">
        <v>788</v>
      </c>
    </row>
    <row r="178" ht="42" customHeight="1" spans="1:10">
      <c r="A178" s="230"/>
      <c r="B178" s="231"/>
      <c r="C178" s="232" t="s">
        <v>423</v>
      </c>
      <c r="D178" s="232" t="s">
        <v>424</v>
      </c>
      <c r="E178" s="226" t="s">
        <v>789</v>
      </c>
      <c r="F178" s="226" t="s">
        <v>409</v>
      </c>
      <c r="G178" s="227" t="s">
        <v>790</v>
      </c>
      <c r="H178" s="228" t="s">
        <v>500</v>
      </c>
      <c r="I178" s="228" t="s">
        <v>390</v>
      </c>
      <c r="J178" s="229" t="s">
        <v>791</v>
      </c>
    </row>
    <row r="179" ht="53" customHeight="1" spans="1:10">
      <c r="A179" s="230"/>
      <c r="B179" s="231"/>
      <c r="C179" s="232" t="s">
        <v>423</v>
      </c>
      <c r="D179" s="232" t="s">
        <v>424</v>
      </c>
      <c r="E179" s="226" t="s">
        <v>792</v>
      </c>
      <c r="F179" s="226" t="s">
        <v>387</v>
      </c>
      <c r="G179" s="227" t="s">
        <v>793</v>
      </c>
      <c r="H179" s="228" t="s">
        <v>411</v>
      </c>
      <c r="I179" s="228" t="s">
        <v>390</v>
      </c>
      <c r="J179" s="229" t="s">
        <v>794</v>
      </c>
    </row>
    <row r="180" ht="54" customHeight="1" spans="1:10">
      <c r="A180" s="233"/>
      <c r="B180" s="234"/>
      <c r="C180" s="229" t="s">
        <v>436</v>
      </c>
      <c r="D180" s="229" t="s">
        <v>437</v>
      </c>
      <c r="E180" s="229" t="s">
        <v>795</v>
      </c>
      <c r="F180" s="229" t="s">
        <v>387</v>
      </c>
      <c r="G180" s="229" t="s">
        <v>559</v>
      </c>
      <c r="H180" s="229" t="s">
        <v>416</v>
      </c>
      <c r="I180" s="229" t="s">
        <v>390</v>
      </c>
      <c r="J180" s="229" t="s">
        <v>796</v>
      </c>
    </row>
    <row r="181" ht="33" customHeight="1" spans="1:10">
      <c r="A181" s="225" t="s">
        <v>797</v>
      </c>
      <c r="B181" s="225" t="s">
        <v>798</v>
      </c>
      <c r="C181" s="226" t="s">
        <v>384</v>
      </c>
      <c r="D181" s="226" t="s">
        <v>385</v>
      </c>
      <c r="E181" s="235" t="s">
        <v>386</v>
      </c>
      <c r="F181" s="228" t="s">
        <v>387</v>
      </c>
      <c r="G181" s="228" t="s">
        <v>388</v>
      </c>
      <c r="H181" s="228" t="s">
        <v>389</v>
      </c>
      <c r="I181" s="228" t="s">
        <v>390</v>
      </c>
      <c r="J181" s="229" t="s">
        <v>391</v>
      </c>
    </row>
    <row r="182" ht="33" customHeight="1" spans="1:10">
      <c r="A182" s="231"/>
      <c r="B182" s="231"/>
      <c r="C182" s="226" t="s">
        <v>384</v>
      </c>
      <c r="D182" s="226" t="s">
        <v>385</v>
      </c>
      <c r="E182" s="235" t="s">
        <v>400</v>
      </c>
      <c r="F182" s="228" t="s">
        <v>387</v>
      </c>
      <c r="G182" s="228" t="s">
        <v>401</v>
      </c>
      <c r="H182" s="228" t="s">
        <v>402</v>
      </c>
      <c r="I182" s="228" t="s">
        <v>390</v>
      </c>
      <c r="J182" s="229" t="s">
        <v>403</v>
      </c>
    </row>
    <row r="183" ht="33" customHeight="1" spans="1:10">
      <c r="A183" s="231"/>
      <c r="B183" s="231"/>
      <c r="C183" s="226" t="s">
        <v>384</v>
      </c>
      <c r="D183" s="226" t="s">
        <v>385</v>
      </c>
      <c r="E183" s="235" t="s">
        <v>404</v>
      </c>
      <c r="F183" s="228" t="s">
        <v>387</v>
      </c>
      <c r="G183" s="228" t="s">
        <v>405</v>
      </c>
      <c r="H183" s="228" t="s">
        <v>402</v>
      </c>
      <c r="I183" s="228" t="s">
        <v>390</v>
      </c>
      <c r="J183" s="229" t="s">
        <v>406</v>
      </c>
    </row>
    <row r="184" ht="33" customHeight="1" spans="1:10">
      <c r="A184" s="231"/>
      <c r="B184" s="231"/>
      <c r="C184" s="226" t="s">
        <v>384</v>
      </c>
      <c r="D184" s="226" t="s">
        <v>407</v>
      </c>
      <c r="E184" s="235" t="s">
        <v>408</v>
      </c>
      <c r="F184" s="228" t="s">
        <v>387</v>
      </c>
      <c r="G184" s="228" t="s">
        <v>410</v>
      </c>
      <c r="H184" s="228" t="s">
        <v>411</v>
      </c>
      <c r="I184" s="228" t="s">
        <v>390</v>
      </c>
      <c r="J184" s="229" t="s">
        <v>413</v>
      </c>
    </row>
    <row r="185" ht="33" customHeight="1" spans="1:10">
      <c r="A185" s="231"/>
      <c r="B185" s="231"/>
      <c r="C185" s="226" t="s">
        <v>384</v>
      </c>
      <c r="D185" s="226" t="s">
        <v>407</v>
      </c>
      <c r="E185" s="235" t="s">
        <v>414</v>
      </c>
      <c r="F185" s="228" t="s">
        <v>387</v>
      </c>
      <c r="G185" s="228" t="s">
        <v>415</v>
      </c>
      <c r="H185" s="228" t="s">
        <v>416</v>
      </c>
      <c r="I185" s="228" t="s">
        <v>390</v>
      </c>
      <c r="J185" s="229" t="s">
        <v>417</v>
      </c>
    </row>
    <row r="186" ht="33" customHeight="1" spans="1:10">
      <c r="A186" s="231"/>
      <c r="B186" s="231"/>
      <c r="C186" s="226" t="s">
        <v>384</v>
      </c>
      <c r="D186" s="232" t="s">
        <v>419</v>
      </c>
      <c r="E186" s="235" t="s">
        <v>419</v>
      </c>
      <c r="F186" s="228" t="s">
        <v>387</v>
      </c>
      <c r="G186" s="228" t="s">
        <v>569</v>
      </c>
      <c r="H186" s="228" t="s">
        <v>421</v>
      </c>
      <c r="I186" s="228" t="s">
        <v>390</v>
      </c>
      <c r="J186" s="236" t="s">
        <v>453</v>
      </c>
    </row>
    <row r="187" ht="33" customHeight="1" spans="1:10">
      <c r="A187" s="231"/>
      <c r="B187" s="231"/>
      <c r="C187" s="232" t="s">
        <v>423</v>
      </c>
      <c r="D187" s="232" t="s">
        <v>424</v>
      </c>
      <c r="E187" s="235" t="s">
        <v>428</v>
      </c>
      <c r="F187" s="228" t="s">
        <v>387</v>
      </c>
      <c r="G187" s="228" t="s">
        <v>429</v>
      </c>
      <c r="H187" s="228" t="s">
        <v>411</v>
      </c>
      <c r="I187" s="228" t="s">
        <v>412</v>
      </c>
      <c r="J187" s="229" t="s">
        <v>427</v>
      </c>
    </row>
    <row r="188" ht="33" customHeight="1" spans="1:10">
      <c r="A188" s="231"/>
      <c r="B188" s="231"/>
      <c r="C188" s="232" t="s">
        <v>423</v>
      </c>
      <c r="D188" s="232" t="s">
        <v>424</v>
      </c>
      <c r="E188" s="235" t="s">
        <v>425</v>
      </c>
      <c r="F188" s="228" t="s">
        <v>387</v>
      </c>
      <c r="G188" s="228" t="s">
        <v>426</v>
      </c>
      <c r="H188" s="228" t="s">
        <v>411</v>
      </c>
      <c r="I188" s="228" t="s">
        <v>412</v>
      </c>
      <c r="J188" s="229" t="s">
        <v>427</v>
      </c>
    </row>
    <row r="189" ht="33" customHeight="1" spans="1:10">
      <c r="A189" s="237"/>
      <c r="B189" s="237"/>
      <c r="C189" s="232" t="s">
        <v>423</v>
      </c>
      <c r="D189" s="232" t="s">
        <v>430</v>
      </c>
      <c r="E189" s="235" t="s">
        <v>431</v>
      </c>
      <c r="F189" s="228" t="s">
        <v>387</v>
      </c>
      <c r="G189" s="228" t="s">
        <v>432</v>
      </c>
      <c r="H189" s="228" t="s">
        <v>411</v>
      </c>
      <c r="I189" s="228" t="s">
        <v>412</v>
      </c>
      <c r="J189" s="229" t="s">
        <v>433</v>
      </c>
    </row>
    <row r="190" ht="33" customHeight="1" spans="1:10">
      <c r="A190" s="231"/>
      <c r="B190" s="231"/>
      <c r="C190" s="232" t="s">
        <v>423</v>
      </c>
      <c r="D190" s="232" t="s">
        <v>430</v>
      </c>
      <c r="E190" s="235" t="s">
        <v>434</v>
      </c>
      <c r="F190" s="228" t="s">
        <v>387</v>
      </c>
      <c r="G190" s="228" t="s">
        <v>435</v>
      </c>
      <c r="H190" s="228" t="s">
        <v>411</v>
      </c>
      <c r="I190" s="228" t="s">
        <v>412</v>
      </c>
      <c r="J190" s="229" t="s">
        <v>433</v>
      </c>
    </row>
    <row r="191" ht="33" customHeight="1" spans="1:10">
      <c r="A191" s="238"/>
      <c r="B191" s="238"/>
      <c r="C191" s="239" t="s">
        <v>436</v>
      </c>
      <c r="D191" s="239" t="s">
        <v>437</v>
      </c>
      <c r="E191" s="240" t="s">
        <v>438</v>
      </c>
      <c r="F191" s="241" t="s">
        <v>387</v>
      </c>
      <c r="G191" s="241" t="s">
        <v>439</v>
      </c>
      <c r="H191" s="241" t="s">
        <v>416</v>
      </c>
      <c r="I191" s="241" t="s">
        <v>390</v>
      </c>
      <c r="J191" s="239" t="s">
        <v>440</v>
      </c>
    </row>
    <row r="192" s="79" customFormat="1" ht="57" customHeight="1" spans="1:10">
      <c r="A192" s="242" t="s">
        <v>366</v>
      </c>
      <c r="B192" s="243" t="s">
        <v>799</v>
      </c>
      <c r="C192" s="244" t="s">
        <v>384</v>
      </c>
      <c r="D192" s="244" t="s">
        <v>385</v>
      </c>
      <c r="E192" s="245" t="s">
        <v>800</v>
      </c>
      <c r="F192" s="246" t="s">
        <v>387</v>
      </c>
      <c r="G192" s="246" t="s">
        <v>801</v>
      </c>
      <c r="H192" s="246" t="s">
        <v>500</v>
      </c>
      <c r="I192" s="246" t="s">
        <v>390</v>
      </c>
      <c r="J192" s="247" t="s">
        <v>802</v>
      </c>
    </row>
    <row r="193" s="79" customFormat="1" ht="57" customHeight="1" spans="1:10">
      <c r="A193" s="248"/>
      <c r="B193" s="249"/>
      <c r="C193" s="244" t="s">
        <v>384</v>
      </c>
      <c r="D193" s="244" t="s">
        <v>385</v>
      </c>
      <c r="E193" s="245" t="s">
        <v>803</v>
      </c>
      <c r="F193" s="246" t="s">
        <v>387</v>
      </c>
      <c r="G193" s="246" t="s">
        <v>415</v>
      </c>
      <c r="H193" s="246" t="s">
        <v>416</v>
      </c>
      <c r="I193" s="246" t="s">
        <v>390</v>
      </c>
      <c r="J193" s="247" t="s">
        <v>804</v>
      </c>
    </row>
    <row r="194" s="79" customFormat="1" ht="57" customHeight="1" spans="1:10">
      <c r="A194" s="248"/>
      <c r="B194" s="249"/>
      <c r="C194" s="244" t="s">
        <v>384</v>
      </c>
      <c r="D194" s="244" t="s">
        <v>407</v>
      </c>
      <c r="E194" s="245" t="s">
        <v>805</v>
      </c>
      <c r="F194" s="246" t="s">
        <v>387</v>
      </c>
      <c r="G194" s="246" t="s">
        <v>415</v>
      </c>
      <c r="H194" s="246" t="s">
        <v>416</v>
      </c>
      <c r="I194" s="246" t="s">
        <v>390</v>
      </c>
      <c r="J194" s="250" t="s">
        <v>806</v>
      </c>
    </row>
    <row r="195" s="79" customFormat="1" ht="57" customHeight="1" spans="1:10">
      <c r="A195" s="248"/>
      <c r="B195" s="249"/>
      <c r="C195" s="250" t="s">
        <v>384</v>
      </c>
      <c r="D195" s="250" t="s">
        <v>418</v>
      </c>
      <c r="E195" s="245" t="s">
        <v>601</v>
      </c>
      <c r="F195" s="246" t="s">
        <v>387</v>
      </c>
      <c r="G195" s="246" t="s">
        <v>807</v>
      </c>
      <c r="H195" s="246" t="s">
        <v>808</v>
      </c>
      <c r="I195" s="246" t="s">
        <v>390</v>
      </c>
      <c r="J195" s="250" t="s">
        <v>453</v>
      </c>
    </row>
    <row r="196" s="79" customFormat="1" ht="57" customHeight="1" spans="1:10">
      <c r="A196" s="248"/>
      <c r="B196" s="249"/>
      <c r="C196" s="250" t="s">
        <v>423</v>
      </c>
      <c r="D196" s="250" t="s">
        <v>424</v>
      </c>
      <c r="E196" s="245" t="s">
        <v>809</v>
      </c>
      <c r="F196" s="246" t="s">
        <v>583</v>
      </c>
      <c r="G196" s="246" t="s">
        <v>810</v>
      </c>
      <c r="H196" s="246" t="s">
        <v>411</v>
      </c>
      <c r="I196" s="246" t="s">
        <v>412</v>
      </c>
      <c r="J196" s="250" t="s">
        <v>427</v>
      </c>
    </row>
    <row r="197" s="79" customFormat="1" ht="57" customHeight="1" spans="1:10">
      <c r="A197" s="248"/>
      <c r="B197" s="249"/>
      <c r="C197" s="250" t="s">
        <v>423</v>
      </c>
      <c r="D197" s="250" t="s">
        <v>424</v>
      </c>
      <c r="E197" s="245" t="s">
        <v>811</v>
      </c>
      <c r="F197" s="246" t="s">
        <v>387</v>
      </c>
      <c r="G197" s="246" t="s">
        <v>812</v>
      </c>
      <c r="H197" s="246" t="s">
        <v>411</v>
      </c>
      <c r="I197" s="246" t="s">
        <v>412</v>
      </c>
      <c r="J197" s="250" t="s">
        <v>427</v>
      </c>
    </row>
    <row r="198" s="79" customFormat="1" ht="57" customHeight="1" spans="1:10">
      <c r="A198" s="251"/>
      <c r="B198" s="252"/>
      <c r="C198" s="250" t="s">
        <v>436</v>
      </c>
      <c r="D198" s="250" t="s">
        <v>437</v>
      </c>
      <c r="E198" s="250" t="s">
        <v>813</v>
      </c>
      <c r="F198" s="246" t="s">
        <v>387</v>
      </c>
      <c r="G198" s="246" t="s">
        <v>439</v>
      </c>
      <c r="H198" s="246" t="s">
        <v>416</v>
      </c>
      <c r="I198" s="246" t="s">
        <v>390</v>
      </c>
      <c r="J198" s="250" t="s">
        <v>440</v>
      </c>
    </row>
  </sheetData>
  <mergeCells count="42">
    <mergeCell ref="A2:J2"/>
    <mergeCell ref="A3:H3"/>
    <mergeCell ref="A6:A18"/>
    <mergeCell ref="A19:A26"/>
    <mergeCell ref="A27:A39"/>
    <mergeCell ref="A40:A50"/>
    <mergeCell ref="A51:A58"/>
    <mergeCell ref="A59:A68"/>
    <mergeCell ref="A69:A76"/>
    <mergeCell ref="A77:A82"/>
    <mergeCell ref="A83:A94"/>
    <mergeCell ref="A95:A108"/>
    <mergeCell ref="A109:A114"/>
    <mergeCell ref="A115:A122"/>
    <mergeCell ref="A123:A138"/>
    <mergeCell ref="A139:A146"/>
    <mergeCell ref="A147:A152"/>
    <mergeCell ref="A153:A164"/>
    <mergeCell ref="A165:A171"/>
    <mergeCell ref="A172:A180"/>
    <mergeCell ref="A181:A191"/>
    <mergeCell ref="A192:A198"/>
    <mergeCell ref="B6:B18"/>
    <mergeCell ref="B19:B26"/>
    <mergeCell ref="B27:B39"/>
    <mergeCell ref="B40:B50"/>
    <mergeCell ref="B51:B58"/>
    <mergeCell ref="B59:B68"/>
    <mergeCell ref="B69:B76"/>
    <mergeCell ref="B77:B82"/>
    <mergeCell ref="B83:B94"/>
    <mergeCell ref="B95:B108"/>
    <mergeCell ref="B109:B114"/>
    <mergeCell ref="B115:B122"/>
    <mergeCell ref="B123:B138"/>
    <mergeCell ref="B139:B146"/>
    <mergeCell ref="B147:B152"/>
    <mergeCell ref="B153:B164"/>
    <mergeCell ref="B165:B171"/>
    <mergeCell ref="B172:B180"/>
    <mergeCell ref="B181:B191"/>
    <mergeCell ref="B192:B198"/>
  </mergeCells>
  <printOptions horizontalCentered="1"/>
  <pageMargins left="0.393055555555556" right="0.393055555555556" top="0.511805555555556" bottom="0.511805555555556" header="0.314583333333333" footer="0.314583333333333"/>
  <pageSetup paperSize="9" scale="10" orientation="landscape" horizontalDpi="600" verticalDpi="600"/>
  <headerFooter>
    <oddFooter>&amp;C&amp;"-"&amp;16- &amp;P -</oddFooter>
  </headerFooter>
  <ignoredErrors>
    <ignoredError sqref="G6:G9 G11:G46 G48:G74 G76:G78 G80:G198"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2"/>
  <sheetViews>
    <sheetView topLeftCell="A55" workbookViewId="0">
      <selection activeCell="C66" sqref="C66"/>
    </sheetView>
  </sheetViews>
  <sheetFormatPr defaultColWidth="8.57142857142857" defaultRowHeight="14.25" customHeight="1"/>
  <cols>
    <col min="1" max="1" width="16.4285714285714" style="178" customWidth="1"/>
    <col min="2" max="2" width="23.2857142857143" style="178" customWidth="1"/>
    <col min="3" max="3" width="31.4285714285714" style="178" customWidth="1"/>
    <col min="4" max="12" width="20.1428571428571" style="178" customWidth="1"/>
    <col min="13" max="13" width="24" style="178" customWidth="1"/>
    <col min="14" max="14" width="20.1428571428571" style="178" customWidth="1"/>
    <col min="15" max="16384" width="8.57142857142857" style="177" customWidth="1"/>
  </cols>
  <sheetData>
    <row r="1" s="177" customFormat="1" customHeight="1" spans="1:14">
      <c r="A1" s="179" t="s">
        <v>814</v>
      </c>
      <c r="B1" s="180"/>
      <c r="C1" s="180"/>
      <c r="D1" s="180"/>
      <c r="E1" s="180"/>
      <c r="F1" s="180"/>
      <c r="G1" s="180"/>
      <c r="H1" s="180"/>
      <c r="I1" s="180"/>
      <c r="J1" s="180"/>
      <c r="K1" s="180"/>
      <c r="L1" s="180"/>
      <c r="M1" s="181"/>
      <c r="N1" s="178"/>
    </row>
    <row r="2" s="177" customFormat="1" ht="44" customHeight="1" spans="1:14">
      <c r="A2" s="164" t="s">
        <v>815</v>
      </c>
      <c r="B2" s="164"/>
      <c r="C2" s="164"/>
      <c r="D2" s="164"/>
      <c r="E2" s="164"/>
      <c r="F2" s="164"/>
      <c r="G2" s="164"/>
      <c r="H2" s="164"/>
      <c r="I2" s="164"/>
      <c r="J2" s="164"/>
      <c r="K2" s="164"/>
      <c r="L2" s="164"/>
      <c r="M2" s="164"/>
      <c r="N2" s="178"/>
    </row>
    <row r="3" s="177" customFormat="1" ht="30" customHeight="1" spans="1:14">
      <c r="A3" s="182" t="s">
        <v>816</v>
      </c>
      <c r="B3" s="183" t="s">
        <v>91</v>
      </c>
      <c r="C3" s="184"/>
      <c r="D3" s="184"/>
      <c r="E3" s="184"/>
      <c r="F3" s="184"/>
      <c r="G3" s="184"/>
      <c r="H3" s="184"/>
      <c r="I3" s="184"/>
      <c r="J3" s="184"/>
      <c r="K3" s="184"/>
      <c r="L3" s="184"/>
      <c r="M3" s="185"/>
      <c r="N3" s="178"/>
    </row>
    <row r="4" s="177" customFormat="1" ht="32.25" customHeight="1" spans="1:14">
      <c r="A4" s="82" t="s">
        <v>1</v>
      </c>
      <c r="B4" s="83"/>
      <c r="C4" s="83"/>
      <c r="D4" s="83"/>
      <c r="E4" s="83"/>
      <c r="F4" s="83"/>
      <c r="G4" s="83"/>
      <c r="H4" s="83"/>
      <c r="I4" s="83"/>
      <c r="J4" s="83"/>
      <c r="K4" s="83"/>
      <c r="L4" s="84"/>
      <c r="M4" s="182" t="s">
        <v>817</v>
      </c>
      <c r="N4" s="178"/>
    </row>
    <row r="5" s="177" customFormat="1" ht="159" customHeight="1" spans="1:14">
      <c r="A5" s="102" t="s">
        <v>818</v>
      </c>
      <c r="B5" s="166" t="s">
        <v>819</v>
      </c>
      <c r="C5" s="186" t="s">
        <v>820</v>
      </c>
      <c r="D5" s="187"/>
      <c r="E5" s="187"/>
      <c r="F5" s="187"/>
      <c r="G5" s="187"/>
      <c r="H5" s="187"/>
      <c r="I5" s="188"/>
      <c r="J5" s="188"/>
      <c r="K5" s="188"/>
      <c r="L5" s="189"/>
      <c r="M5" s="190" t="s">
        <v>821</v>
      </c>
      <c r="N5" s="178"/>
    </row>
    <row r="6" s="177" customFormat="1" ht="155" customHeight="1" spans="1:14">
      <c r="A6" s="191"/>
      <c r="B6" s="173" t="s">
        <v>822</v>
      </c>
      <c r="C6" s="192" t="s">
        <v>823</v>
      </c>
      <c r="D6" s="193"/>
      <c r="E6" s="193"/>
      <c r="F6" s="193"/>
      <c r="G6" s="193"/>
      <c r="H6" s="193"/>
      <c r="I6" s="194"/>
      <c r="J6" s="194"/>
      <c r="K6" s="194"/>
      <c r="L6" s="195"/>
      <c r="M6" s="196" t="s">
        <v>824</v>
      </c>
      <c r="N6" s="178"/>
    </row>
    <row r="7" s="177" customFormat="1" ht="135" customHeight="1" spans="1:14">
      <c r="A7" s="197" t="s">
        <v>825</v>
      </c>
      <c r="B7" s="129" t="s">
        <v>826</v>
      </c>
      <c r="C7" s="198" t="s">
        <v>827</v>
      </c>
      <c r="D7" s="198"/>
      <c r="E7" s="198"/>
      <c r="F7" s="198"/>
      <c r="G7" s="198"/>
      <c r="H7" s="198"/>
      <c r="I7" s="198"/>
      <c r="J7" s="198"/>
      <c r="K7" s="198"/>
      <c r="L7" s="198"/>
      <c r="M7" s="199" t="s">
        <v>828</v>
      </c>
      <c r="N7" s="178"/>
    </row>
    <row r="8" s="177" customFormat="1" ht="32.25" customHeight="1" spans="1:14">
      <c r="A8" s="200" t="s">
        <v>829</v>
      </c>
      <c r="B8" s="200"/>
      <c r="C8" s="200"/>
      <c r="D8" s="200"/>
      <c r="E8" s="200"/>
      <c r="F8" s="200"/>
      <c r="G8" s="200"/>
      <c r="H8" s="200"/>
      <c r="I8" s="200"/>
      <c r="J8" s="200"/>
      <c r="K8" s="200"/>
      <c r="L8" s="200"/>
      <c r="M8" s="200"/>
      <c r="N8" s="178"/>
    </row>
    <row r="9" s="177" customFormat="1" ht="32.25" customHeight="1" spans="1:14">
      <c r="A9" s="197" t="s">
        <v>830</v>
      </c>
      <c r="B9" s="197"/>
      <c r="C9" s="129" t="s">
        <v>831</v>
      </c>
      <c r="D9" s="129"/>
      <c r="E9" s="129"/>
      <c r="F9" s="129" t="s">
        <v>832</v>
      </c>
      <c r="G9" s="129"/>
      <c r="H9" s="129" t="s">
        <v>833</v>
      </c>
      <c r="I9" s="129"/>
      <c r="J9" s="129"/>
      <c r="K9" s="129" t="s">
        <v>834</v>
      </c>
      <c r="L9" s="129"/>
      <c r="M9" s="129"/>
      <c r="N9" s="178"/>
    </row>
    <row r="10" s="177" customFormat="1" ht="32.25" customHeight="1" spans="1:14">
      <c r="A10" s="197"/>
      <c r="B10" s="197"/>
      <c r="C10" s="129"/>
      <c r="D10" s="129"/>
      <c r="E10" s="129"/>
      <c r="F10" s="129"/>
      <c r="G10" s="129"/>
      <c r="H10" s="197" t="s">
        <v>835</v>
      </c>
      <c r="I10" s="129" t="s">
        <v>836</v>
      </c>
      <c r="J10" s="129" t="s">
        <v>837</v>
      </c>
      <c r="K10" s="129" t="s">
        <v>835</v>
      </c>
      <c r="L10" s="197" t="s">
        <v>836</v>
      </c>
      <c r="M10" s="197" t="s">
        <v>837</v>
      </c>
      <c r="N10" s="178"/>
    </row>
    <row r="11" s="177" customFormat="1" ht="27" customHeight="1" spans="1:14">
      <c r="A11" s="201" t="s">
        <v>77</v>
      </c>
      <c r="B11" s="201"/>
      <c r="C11" s="201"/>
      <c r="D11" s="201"/>
      <c r="E11" s="201"/>
      <c r="F11" s="201"/>
      <c r="G11" s="201"/>
      <c r="H11" s="138">
        <v>30379483</v>
      </c>
      <c r="I11" s="138">
        <v>30029483</v>
      </c>
      <c r="J11" s="138">
        <v>350000</v>
      </c>
      <c r="K11" s="138">
        <v>30129483</v>
      </c>
      <c r="L11" s="138">
        <v>30029483</v>
      </c>
      <c r="M11" s="138">
        <v>100000</v>
      </c>
      <c r="N11" s="178"/>
    </row>
    <row r="12" s="177" customFormat="1" ht="250" customHeight="1" spans="1:14">
      <c r="A12" s="202" t="s">
        <v>838</v>
      </c>
      <c r="B12" s="203"/>
      <c r="C12" s="186" t="s">
        <v>839</v>
      </c>
      <c r="D12" s="204"/>
      <c r="E12" s="205"/>
      <c r="F12" s="21" t="s">
        <v>840</v>
      </c>
      <c r="G12" s="21"/>
      <c r="H12" s="138">
        <v>27093831</v>
      </c>
      <c r="I12" s="138">
        <v>27093831</v>
      </c>
      <c r="J12" s="206">
        <v>0</v>
      </c>
      <c r="K12" s="138">
        <v>27093831</v>
      </c>
      <c r="L12" s="138">
        <v>27093831</v>
      </c>
      <c r="M12" s="138"/>
      <c r="N12" s="178"/>
    </row>
    <row r="13" s="177" customFormat="1" ht="70" customHeight="1" spans="1:14">
      <c r="A13" s="202" t="s">
        <v>838</v>
      </c>
      <c r="B13" s="203"/>
      <c r="C13" s="186" t="s">
        <v>610</v>
      </c>
      <c r="D13" s="204"/>
      <c r="E13" s="205"/>
      <c r="F13" s="21" t="s">
        <v>841</v>
      </c>
      <c r="G13" s="207"/>
      <c r="H13" s="138">
        <v>191235</v>
      </c>
      <c r="I13" s="138">
        <v>191235</v>
      </c>
      <c r="J13" s="208">
        <v>0</v>
      </c>
      <c r="K13" s="138">
        <v>191235</v>
      </c>
      <c r="L13" s="138">
        <v>191235</v>
      </c>
      <c r="M13" s="138"/>
      <c r="N13" s="178"/>
    </row>
    <row r="14" s="177" customFormat="1" ht="59" customHeight="1" spans="1:14">
      <c r="A14" s="202" t="s">
        <v>838</v>
      </c>
      <c r="B14" s="203"/>
      <c r="C14" s="186" t="s">
        <v>842</v>
      </c>
      <c r="D14" s="204"/>
      <c r="E14" s="205"/>
      <c r="F14" s="21" t="s">
        <v>843</v>
      </c>
      <c r="G14" s="207"/>
      <c r="H14" s="138">
        <v>1337165.87</v>
      </c>
      <c r="I14" s="138">
        <v>987165.87</v>
      </c>
      <c r="J14" s="208">
        <v>350000</v>
      </c>
      <c r="K14" s="138">
        <v>1087165.87</v>
      </c>
      <c r="L14" s="138">
        <v>987165.87</v>
      </c>
      <c r="M14" s="138">
        <v>100000</v>
      </c>
      <c r="N14" s="178"/>
    </row>
    <row r="15" s="177" customFormat="1" ht="70" customHeight="1" spans="1:14">
      <c r="A15" s="202" t="s">
        <v>838</v>
      </c>
      <c r="B15" s="203"/>
      <c r="C15" s="186" t="s">
        <v>844</v>
      </c>
      <c r="D15" s="204"/>
      <c r="E15" s="205"/>
      <c r="F15" s="21" t="s">
        <v>845</v>
      </c>
      <c r="G15" s="207"/>
      <c r="H15" s="138">
        <v>400000</v>
      </c>
      <c r="I15" s="138">
        <v>400000</v>
      </c>
      <c r="J15" s="208">
        <v>0</v>
      </c>
      <c r="K15" s="138">
        <v>400000</v>
      </c>
      <c r="L15" s="138">
        <v>400000</v>
      </c>
      <c r="M15" s="138"/>
      <c r="N15" s="178"/>
    </row>
    <row r="16" s="177" customFormat="1" ht="67" customHeight="1" spans="1:14">
      <c r="A16" s="202" t="s">
        <v>846</v>
      </c>
      <c r="B16" s="203"/>
      <c r="C16" s="186" t="s">
        <v>847</v>
      </c>
      <c r="D16" s="204"/>
      <c r="E16" s="205"/>
      <c r="F16" s="21" t="s">
        <v>128</v>
      </c>
      <c r="G16" s="207"/>
      <c r="H16" s="138">
        <v>975000</v>
      </c>
      <c r="I16" s="138">
        <v>975000</v>
      </c>
      <c r="J16" s="138"/>
      <c r="K16" s="138">
        <v>975000</v>
      </c>
      <c r="L16" s="138">
        <v>975000</v>
      </c>
      <c r="M16" s="138"/>
      <c r="N16" s="178"/>
    </row>
    <row r="17" s="177" customFormat="1" ht="123" customHeight="1" spans="1:14">
      <c r="A17" s="202" t="s">
        <v>848</v>
      </c>
      <c r="B17" s="203"/>
      <c r="C17" s="186" t="s">
        <v>849</v>
      </c>
      <c r="D17" s="204"/>
      <c r="E17" s="205"/>
      <c r="F17" s="21" t="s">
        <v>850</v>
      </c>
      <c r="G17" s="207"/>
      <c r="H17" s="138">
        <v>117620</v>
      </c>
      <c r="I17" s="138">
        <v>117620</v>
      </c>
      <c r="J17" s="138"/>
      <c r="K17" s="138">
        <v>117620</v>
      </c>
      <c r="L17" s="138">
        <v>117620</v>
      </c>
      <c r="M17" s="138"/>
      <c r="N17" s="178"/>
    </row>
    <row r="18" s="177" customFormat="1" ht="95" customHeight="1" spans="1:14">
      <c r="A18" s="202" t="s">
        <v>851</v>
      </c>
      <c r="B18" s="203"/>
      <c r="C18" s="186" t="s">
        <v>852</v>
      </c>
      <c r="D18" s="204"/>
      <c r="E18" s="205"/>
      <c r="F18" s="21" t="s">
        <v>126</v>
      </c>
      <c r="G18" s="207"/>
      <c r="H18" s="138">
        <v>30000</v>
      </c>
      <c r="I18" s="138">
        <v>30000</v>
      </c>
      <c r="J18" s="138"/>
      <c r="K18" s="138">
        <v>30000</v>
      </c>
      <c r="L18" s="138">
        <v>30000</v>
      </c>
      <c r="M18" s="138"/>
      <c r="N18" s="178"/>
    </row>
    <row r="19" s="177" customFormat="1" ht="97" customHeight="1" spans="1:14">
      <c r="A19" s="202" t="s">
        <v>838</v>
      </c>
      <c r="B19" s="203"/>
      <c r="C19" s="186" t="s">
        <v>853</v>
      </c>
      <c r="D19" s="204"/>
      <c r="E19" s="205"/>
      <c r="F19" s="21" t="s">
        <v>854</v>
      </c>
      <c r="G19" s="207"/>
      <c r="H19" s="138">
        <v>10000</v>
      </c>
      <c r="I19" s="138">
        <v>10000</v>
      </c>
      <c r="J19" s="138"/>
      <c r="K19" s="138">
        <v>10000</v>
      </c>
      <c r="L19" s="138">
        <v>10000</v>
      </c>
      <c r="M19" s="138"/>
      <c r="N19" s="178"/>
    </row>
    <row r="20" s="177" customFormat="1" ht="123" customHeight="1" spans="1:14">
      <c r="A20" s="202" t="s">
        <v>838</v>
      </c>
      <c r="B20" s="203"/>
      <c r="C20" s="202" t="s">
        <v>855</v>
      </c>
      <c r="D20" s="209"/>
      <c r="E20" s="203"/>
      <c r="F20" s="21" t="s">
        <v>122</v>
      </c>
      <c r="G20" s="207"/>
      <c r="H20" s="138">
        <v>122331.13</v>
      </c>
      <c r="I20" s="138">
        <v>122331.13</v>
      </c>
      <c r="J20" s="138"/>
      <c r="K20" s="138">
        <v>122331.13</v>
      </c>
      <c r="L20" s="138">
        <v>122331.13</v>
      </c>
      <c r="M20" s="138"/>
      <c r="N20" s="178"/>
    </row>
    <row r="21" s="177" customFormat="1" ht="82" customHeight="1" spans="1:14">
      <c r="A21" s="186" t="s">
        <v>838</v>
      </c>
      <c r="B21" s="205"/>
      <c r="C21" s="186" t="s">
        <v>856</v>
      </c>
      <c r="D21" s="204"/>
      <c r="E21" s="205"/>
      <c r="F21" s="21" t="s">
        <v>857</v>
      </c>
      <c r="G21" s="207"/>
      <c r="H21" s="138">
        <v>42800</v>
      </c>
      <c r="I21" s="138">
        <v>42800</v>
      </c>
      <c r="J21" s="138"/>
      <c r="K21" s="138">
        <v>42800</v>
      </c>
      <c r="L21" s="138">
        <v>42800</v>
      </c>
      <c r="M21" s="138"/>
      <c r="N21" s="178"/>
    </row>
    <row r="22" s="177" customFormat="1" ht="191" customHeight="1" spans="1:14">
      <c r="A22" s="186" t="s">
        <v>838</v>
      </c>
      <c r="B22" s="205"/>
      <c r="C22" s="186" t="s">
        <v>858</v>
      </c>
      <c r="D22" s="204"/>
      <c r="E22" s="205"/>
      <c r="F22" s="21" t="s">
        <v>859</v>
      </c>
      <c r="G22" s="207"/>
      <c r="H22" s="138">
        <v>29500</v>
      </c>
      <c r="I22" s="138">
        <v>29500</v>
      </c>
      <c r="J22" s="138"/>
      <c r="K22" s="138">
        <v>29500</v>
      </c>
      <c r="L22" s="138">
        <v>29500</v>
      </c>
      <c r="M22" s="138"/>
      <c r="N22" s="178"/>
    </row>
    <row r="23" s="177" customFormat="1" ht="84" customHeight="1" spans="1:14">
      <c r="A23" s="186" t="s">
        <v>838</v>
      </c>
      <c r="B23" s="205"/>
      <c r="C23" s="186" t="s">
        <v>860</v>
      </c>
      <c r="D23" s="204"/>
      <c r="E23" s="205"/>
      <c r="F23" s="21" t="s">
        <v>861</v>
      </c>
      <c r="G23" s="207"/>
      <c r="H23" s="138">
        <v>30000</v>
      </c>
      <c r="I23" s="138">
        <v>30000</v>
      </c>
      <c r="J23" s="138"/>
      <c r="K23" s="138">
        <v>30000</v>
      </c>
      <c r="L23" s="138">
        <v>30000</v>
      </c>
      <c r="M23" s="138"/>
      <c r="N23" s="178"/>
    </row>
    <row r="24" s="177" customFormat="1" ht="32.25" customHeight="1" spans="1:14">
      <c r="A24" s="210" t="s">
        <v>862</v>
      </c>
      <c r="B24" s="211"/>
      <c r="C24" s="211"/>
      <c r="D24" s="211"/>
      <c r="E24" s="211"/>
      <c r="F24" s="211"/>
      <c r="G24" s="211"/>
      <c r="H24" s="211"/>
      <c r="I24" s="211"/>
      <c r="J24" s="211"/>
      <c r="K24" s="211"/>
      <c r="L24" s="211"/>
      <c r="M24" s="212"/>
      <c r="N24" s="178"/>
    </row>
    <row r="25" s="177" customFormat="1" ht="32.25" customHeight="1" spans="1:14">
      <c r="A25" s="82" t="s">
        <v>863</v>
      </c>
      <c r="B25" s="83"/>
      <c r="C25" s="83"/>
      <c r="D25" s="83"/>
      <c r="E25" s="83"/>
      <c r="F25" s="83"/>
      <c r="G25" s="84"/>
      <c r="H25" s="213" t="s">
        <v>864</v>
      </c>
      <c r="I25" s="128"/>
      <c r="J25" s="103" t="s">
        <v>382</v>
      </c>
      <c r="K25" s="128"/>
      <c r="L25" s="213" t="s">
        <v>865</v>
      </c>
      <c r="M25" s="214"/>
      <c r="N25" s="178"/>
    </row>
    <row r="26" s="177" customFormat="1" ht="36" customHeight="1" spans="1:14">
      <c r="A26" s="215" t="s">
        <v>375</v>
      </c>
      <c r="B26" s="215" t="s">
        <v>866</v>
      </c>
      <c r="C26" s="215" t="s">
        <v>377</v>
      </c>
      <c r="D26" s="215" t="s">
        <v>378</v>
      </c>
      <c r="E26" s="215" t="s">
        <v>379</v>
      </c>
      <c r="F26" s="215" t="s">
        <v>380</v>
      </c>
      <c r="G26" s="215" t="s">
        <v>381</v>
      </c>
      <c r="H26" s="216"/>
      <c r="I26" s="153"/>
      <c r="J26" s="216"/>
      <c r="K26" s="153"/>
      <c r="L26" s="216"/>
      <c r="M26" s="153"/>
      <c r="N26" s="178"/>
    </row>
    <row r="27" s="177" customFormat="1" ht="36" customHeight="1" spans="1:14">
      <c r="A27" s="215" t="s">
        <v>384</v>
      </c>
      <c r="B27" s="215"/>
      <c r="C27" s="215"/>
      <c r="D27" s="215"/>
      <c r="E27" s="215"/>
      <c r="F27" s="215"/>
      <c r="G27" s="215"/>
      <c r="H27" s="216"/>
      <c r="I27" s="217"/>
      <c r="J27" s="216"/>
      <c r="K27" s="217"/>
      <c r="L27" s="216"/>
      <c r="M27" s="217"/>
      <c r="N27" s="178"/>
    </row>
    <row r="28" s="177" customFormat="1" ht="32.25" customHeight="1" spans="1:14">
      <c r="A28" s="218"/>
      <c r="B28" s="218" t="s">
        <v>385</v>
      </c>
      <c r="C28" s="219"/>
      <c r="D28" s="220"/>
      <c r="E28" s="220"/>
      <c r="F28" s="220"/>
      <c r="G28" s="220"/>
      <c r="H28" s="219"/>
      <c r="I28" s="221"/>
      <c r="J28" s="219"/>
      <c r="K28" s="221"/>
      <c r="L28" s="220"/>
      <c r="M28" s="207"/>
      <c r="N28" s="178"/>
    </row>
    <row r="29" s="177" customFormat="1" ht="32.25" customHeight="1" spans="1:14">
      <c r="A29" s="218"/>
      <c r="B29" s="218"/>
      <c r="C29" s="219" t="s">
        <v>867</v>
      </c>
      <c r="D29" s="220" t="s">
        <v>387</v>
      </c>
      <c r="E29" s="220" t="s">
        <v>868</v>
      </c>
      <c r="F29" s="220" t="s">
        <v>612</v>
      </c>
      <c r="G29" s="220" t="s">
        <v>390</v>
      </c>
      <c r="H29" s="219" t="s">
        <v>869</v>
      </c>
      <c r="I29" s="221"/>
      <c r="J29" s="219" t="s">
        <v>870</v>
      </c>
      <c r="K29" s="221"/>
      <c r="L29" s="220" t="s">
        <v>657</v>
      </c>
      <c r="M29" s="207"/>
      <c r="N29" s="178"/>
    </row>
    <row r="30" s="177" customFormat="1" ht="32.25" customHeight="1" spans="1:14">
      <c r="A30" s="218"/>
      <c r="B30" s="218"/>
      <c r="C30" s="219" t="s">
        <v>871</v>
      </c>
      <c r="D30" s="220" t="s">
        <v>387</v>
      </c>
      <c r="E30" s="220" t="s">
        <v>476</v>
      </c>
      <c r="F30" s="220" t="s">
        <v>612</v>
      </c>
      <c r="G30" s="220" t="s">
        <v>390</v>
      </c>
      <c r="H30" s="219" t="s">
        <v>872</v>
      </c>
      <c r="I30" s="221"/>
      <c r="J30" s="219" t="s">
        <v>873</v>
      </c>
      <c r="K30" s="221"/>
      <c r="L30" s="220" t="s">
        <v>657</v>
      </c>
      <c r="M30" s="207"/>
      <c r="N30" s="178"/>
    </row>
    <row r="31" s="177" customFormat="1" ht="32.25" customHeight="1" spans="1:14">
      <c r="A31" s="218"/>
      <c r="B31" s="218"/>
      <c r="C31" s="219" t="s">
        <v>874</v>
      </c>
      <c r="D31" s="220" t="s">
        <v>387</v>
      </c>
      <c r="E31" s="220" t="s">
        <v>626</v>
      </c>
      <c r="F31" s="220" t="s">
        <v>627</v>
      </c>
      <c r="G31" s="220" t="s">
        <v>390</v>
      </c>
      <c r="H31" s="219" t="s">
        <v>872</v>
      </c>
      <c r="I31" s="221"/>
      <c r="J31" s="219" t="s">
        <v>875</v>
      </c>
      <c r="K31" s="221"/>
      <c r="L31" s="220" t="s">
        <v>657</v>
      </c>
      <c r="M31" s="207"/>
      <c r="N31" s="178"/>
    </row>
    <row r="32" s="177" customFormat="1" ht="32.25" customHeight="1" spans="1:14">
      <c r="A32" s="218"/>
      <c r="B32" s="218"/>
      <c r="C32" s="219" t="s">
        <v>876</v>
      </c>
      <c r="D32" s="220" t="s">
        <v>387</v>
      </c>
      <c r="E32" s="220" t="s">
        <v>397</v>
      </c>
      <c r="F32" s="220" t="s">
        <v>398</v>
      </c>
      <c r="G32" s="220" t="s">
        <v>390</v>
      </c>
      <c r="H32" s="219" t="s">
        <v>877</v>
      </c>
      <c r="I32" s="221"/>
      <c r="J32" s="219" t="s">
        <v>590</v>
      </c>
      <c r="K32" s="221"/>
      <c r="L32" s="220" t="s">
        <v>878</v>
      </c>
      <c r="M32" s="207"/>
      <c r="N32" s="178"/>
    </row>
    <row r="33" s="177" customFormat="1" ht="32.25" customHeight="1" spans="1:14">
      <c r="A33" s="218"/>
      <c r="B33" s="218"/>
      <c r="C33" s="219" t="s">
        <v>879</v>
      </c>
      <c r="D33" s="220" t="s">
        <v>387</v>
      </c>
      <c r="E33" s="220" t="s">
        <v>880</v>
      </c>
      <c r="F33" s="220" t="s">
        <v>398</v>
      </c>
      <c r="G33" s="220" t="s">
        <v>390</v>
      </c>
      <c r="H33" s="219" t="s">
        <v>872</v>
      </c>
      <c r="I33" s="221"/>
      <c r="J33" s="219" t="s">
        <v>881</v>
      </c>
      <c r="K33" s="221"/>
      <c r="L33" s="220" t="s">
        <v>657</v>
      </c>
      <c r="M33" s="207"/>
      <c r="N33" s="178"/>
    </row>
    <row r="34" s="177" customFormat="1" ht="32.25" customHeight="1" spans="1:14">
      <c r="A34" s="218"/>
      <c r="B34" s="218"/>
      <c r="C34" s="219" t="s">
        <v>479</v>
      </c>
      <c r="D34" s="220" t="s">
        <v>387</v>
      </c>
      <c r="E34" s="220" t="s">
        <v>480</v>
      </c>
      <c r="F34" s="220" t="s">
        <v>481</v>
      </c>
      <c r="G34" s="220" t="s">
        <v>390</v>
      </c>
      <c r="H34" s="219" t="s">
        <v>872</v>
      </c>
      <c r="I34" s="221"/>
      <c r="J34" s="219" t="s">
        <v>482</v>
      </c>
      <c r="K34" s="221"/>
      <c r="L34" s="220" t="s">
        <v>657</v>
      </c>
      <c r="M34" s="207"/>
      <c r="N34" s="178"/>
    </row>
    <row r="35" s="177" customFormat="1" ht="32.25" customHeight="1" spans="1:14">
      <c r="A35" s="218"/>
      <c r="B35" s="218"/>
      <c r="C35" s="219" t="s">
        <v>736</v>
      </c>
      <c r="D35" s="220" t="s">
        <v>387</v>
      </c>
      <c r="E35" s="220" t="s">
        <v>737</v>
      </c>
      <c r="F35" s="220" t="s">
        <v>398</v>
      </c>
      <c r="G35" s="220" t="s">
        <v>390</v>
      </c>
      <c r="H35" s="219" t="s">
        <v>872</v>
      </c>
      <c r="I35" s="221"/>
      <c r="J35" s="219" t="s">
        <v>882</v>
      </c>
      <c r="K35" s="221"/>
      <c r="L35" s="220" t="s">
        <v>657</v>
      </c>
      <c r="M35" s="207"/>
      <c r="N35" s="178"/>
    </row>
    <row r="36" s="177" customFormat="1" ht="32.25" customHeight="1" spans="1:14">
      <c r="A36" s="218"/>
      <c r="B36" s="218"/>
      <c r="C36" s="219" t="s">
        <v>883</v>
      </c>
      <c r="D36" s="220" t="s">
        <v>387</v>
      </c>
      <c r="E36" s="220" t="s">
        <v>656</v>
      </c>
      <c r="F36" s="220" t="s">
        <v>444</v>
      </c>
      <c r="G36" s="220" t="s">
        <v>390</v>
      </c>
      <c r="H36" s="219" t="s">
        <v>872</v>
      </c>
      <c r="I36" s="221"/>
      <c r="J36" s="219" t="s">
        <v>884</v>
      </c>
      <c r="K36" s="221"/>
      <c r="L36" s="220" t="s">
        <v>657</v>
      </c>
      <c r="M36" s="207"/>
      <c r="N36" s="178"/>
    </row>
    <row r="37" s="177" customFormat="1" ht="32.25" customHeight="1" spans="1:14">
      <c r="A37" s="218"/>
      <c r="B37" s="218"/>
      <c r="C37" s="219" t="s">
        <v>498</v>
      </c>
      <c r="D37" s="220" t="s">
        <v>387</v>
      </c>
      <c r="E37" s="220" t="s">
        <v>499</v>
      </c>
      <c r="F37" s="220" t="s">
        <v>500</v>
      </c>
      <c r="G37" s="220" t="s">
        <v>390</v>
      </c>
      <c r="H37" s="219" t="s">
        <v>872</v>
      </c>
      <c r="I37" s="221"/>
      <c r="J37" s="219" t="s">
        <v>501</v>
      </c>
      <c r="K37" s="221"/>
      <c r="L37" s="220" t="s">
        <v>657</v>
      </c>
      <c r="M37" s="207"/>
      <c r="N37" s="178"/>
    </row>
    <row r="38" s="177" customFormat="1" ht="32.25" customHeight="1" spans="1:14">
      <c r="A38" s="218"/>
      <c r="B38" s="218"/>
      <c r="C38" s="219" t="s">
        <v>503</v>
      </c>
      <c r="D38" s="220" t="s">
        <v>387</v>
      </c>
      <c r="E38" s="220" t="s">
        <v>504</v>
      </c>
      <c r="F38" s="220" t="s">
        <v>500</v>
      </c>
      <c r="G38" s="220" t="s">
        <v>390</v>
      </c>
      <c r="H38" s="219" t="s">
        <v>872</v>
      </c>
      <c r="I38" s="221"/>
      <c r="J38" s="219" t="s">
        <v>885</v>
      </c>
      <c r="K38" s="221"/>
      <c r="L38" s="220" t="s">
        <v>657</v>
      </c>
      <c r="M38" s="207"/>
      <c r="N38" s="178"/>
    </row>
    <row r="39" s="177" customFormat="1" ht="32.25" customHeight="1" spans="1:14">
      <c r="A39" s="218"/>
      <c r="B39" s="218"/>
      <c r="C39" s="219" t="s">
        <v>886</v>
      </c>
      <c r="D39" s="220" t="s">
        <v>387</v>
      </c>
      <c r="E39" s="220" t="s">
        <v>887</v>
      </c>
      <c r="F39" s="220" t="s">
        <v>500</v>
      </c>
      <c r="G39" s="220" t="s">
        <v>390</v>
      </c>
      <c r="H39" s="219" t="s">
        <v>872</v>
      </c>
      <c r="I39" s="221"/>
      <c r="J39" s="219" t="s">
        <v>888</v>
      </c>
      <c r="K39" s="221"/>
      <c r="L39" s="220" t="s">
        <v>657</v>
      </c>
      <c r="M39" s="207"/>
      <c r="N39" s="178"/>
    </row>
    <row r="40" s="177" customFormat="1" ht="32.25" customHeight="1" spans="1:14">
      <c r="A40" s="218"/>
      <c r="B40" s="218"/>
      <c r="C40" s="219" t="s">
        <v>889</v>
      </c>
      <c r="D40" s="220" t="s">
        <v>387</v>
      </c>
      <c r="E40" s="220" t="s">
        <v>443</v>
      </c>
      <c r="F40" s="220" t="s">
        <v>660</v>
      </c>
      <c r="G40" s="220" t="s">
        <v>390</v>
      </c>
      <c r="H40" s="219" t="s">
        <v>872</v>
      </c>
      <c r="I40" s="221"/>
      <c r="J40" s="219" t="s">
        <v>890</v>
      </c>
      <c r="K40" s="221"/>
      <c r="L40" s="220" t="s">
        <v>657</v>
      </c>
      <c r="M40" s="207"/>
      <c r="N40" s="178"/>
    </row>
    <row r="41" s="177" customFormat="1" ht="32.25" customHeight="1" spans="1:14">
      <c r="A41" s="218"/>
      <c r="B41" s="218"/>
      <c r="C41" s="219" t="s">
        <v>404</v>
      </c>
      <c r="D41" s="220" t="s">
        <v>387</v>
      </c>
      <c r="E41" s="220" t="s">
        <v>891</v>
      </c>
      <c r="F41" s="220" t="s">
        <v>402</v>
      </c>
      <c r="G41" s="220" t="s">
        <v>390</v>
      </c>
      <c r="H41" s="219" t="s">
        <v>872</v>
      </c>
      <c r="I41" s="221"/>
      <c r="J41" s="219" t="s">
        <v>892</v>
      </c>
      <c r="K41" s="221"/>
      <c r="L41" s="220" t="s">
        <v>657</v>
      </c>
      <c r="M41" s="207"/>
      <c r="N41" s="178"/>
    </row>
    <row r="42" s="177" customFormat="1" ht="32.25" customHeight="1" spans="1:14">
      <c r="A42" s="218"/>
      <c r="B42" s="218"/>
      <c r="C42" s="219" t="s">
        <v>893</v>
      </c>
      <c r="D42" s="220" t="s">
        <v>387</v>
      </c>
      <c r="E42" s="220" t="s">
        <v>388</v>
      </c>
      <c r="F42" s="220" t="s">
        <v>894</v>
      </c>
      <c r="G42" s="220" t="s">
        <v>390</v>
      </c>
      <c r="H42" s="219" t="s">
        <v>872</v>
      </c>
      <c r="I42" s="221"/>
      <c r="J42" s="219" t="s">
        <v>895</v>
      </c>
      <c r="K42" s="221"/>
      <c r="L42" s="220" t="s">
        <v>657</v>
      </c>
      <c r="M42" s="207"/>
      <c r="N42" s="178"/>
    </row>
    <row r="43" s="177" customFormat="1" ht="32.25" customHeight="1" spans="1:14">
      <c r="A43" s="218"/>
      <c r="B43" s="218"/>
      <c r="C43" s="219" t="s">
        <v>642</v>
      </c>
      <c r="D43" s="220" t="s">
        <v>387</v>
      </c>
      <c r="E43" s="220" t="s">
        <v>643</v>
      </c>
      <c r="F43" s="220" t="s">
        <v>644</v>
      </c>
      <c r="G43" s="220" t="s">
        <v>390</v>
      </c>
      <c r="H43" s="219" t="s">
        <v>872</v>
      </c>
      <c r="I43" s="221"/>
      <c r="J43" s="219" t="s">
        <v>896</v>
      </c>
      <c r="K43" s="221"/>
      <c r="L43" s="220" t="s">
        <v>657</v>
      </c>
      <c r="M43" s="207"/>
      <c r="N43" s="178"/>
    </row>
    <row r="44" s="177" customFormat="1" ht="32.25" customHeight="1" spans="1:14">
      <c r="A44" s="218"/>
      <c r="B44" s="218" t="s">
        <v>407</v>
      </c>
      <c r="C44" s="219"/>
      <c r="D44" s="220"/>
      <c r="E44" s="220"/>
      <c r="F44" s="220"/>
      <c r="G44" s="220"/>
      <c r="H44" s="219"/>
      <c r="I44" s="221"/>
      <c r="J44" s="219"/>
      <c r="K44" s="221"/>
      <c r="L44" s="220"/>
      <c r="M44" s="207"/>
      <c r="N44" s="178"/>
    </row>
    <row r="45" s="177" customFormat="1" ht="32.25" customHeight="1" spans="1:14">
      <c r="A45" s="218"/>
      <c r="B45" s="218"/>
      <c r="C45" s="219" t="s">
        <v>897</v>
      </c>
      <c r="D45" s="220" t="s">
        <v>541</v>
      </c>
      <c r="E45" s="220" t="s">
        <v>415</v>
      </c>
      <c r="F45" s="220" t="s">
        <v>416</v>
      </c>
      <c r="G45" s="220" t="s">
        <v>390</v>
      </c>
      <c r="H45" s="219" t="s">
        <v>898</v>
      </c>
      <c r="I45" s="221"/>
      <c r="J45" s="219" t="s">
        <v>899</v>
      </c>
      <c r="K45" s="221"/>
      <c r="L45" s="220" t="s">
        <v>657</v>
      </c>
      <c r="M45" s="207"/>
      <c r="N45" s="178"/>
    </row>
    <row r="46" s="177" customFormat="1" ht="32.25" customHeight="1" spans="1:14">
      <c r="A46" s="218"/>
      <c r="B46" s="218"/>
      <c r="C46" s="219" t="s">
        <v>631</v>
      </c>
      <c r="D46" s="220" t="s">
        <v>541</v>
      </c>
      <c r="E46" s="220" t="s">
        <v>415</v>
      </c>
      <c r="F46" s="220" t="s">
        <v>416</v>
      </c>
      <c r="G46" s="220" t="s">
        <v>390</v>
      </c>
      <c r="H46" s="219" t="s">
        <v>898</v>
      </c>
      <c r="I46" s="221"/>
      <c r="J46" s="219" t="s">
        <v>632</v>
      </c>
      <c r="K46" s="221"/>
      <c r="L46" s="220" t="s">
        <v>657</v>
      </c>
      <c r="M46" s="207"/>
      <c r="N46" s="178"/>
    </row>
    <row r="47" s="177" customFormat="1" ht="32.25" customHeight="1" spans="1:14">
      <c r="A47" s="218"/>
      <c r="B47" s="218"/>
      <c r="C47" s="219" t="s">
        <v>633</v>
      </c>
      <c r="D47" s="220" t="s">
        <v>541</v>
      </c>
      <c r="E47" s="220" t="s">
        <v>415</v>
      </c>
      <c r="F47" s="220" t="s">
        <v>416</v>
      </c>
      <c r="G47" s="220" t="s">
        <v>390</v>
      </c>
      <c r="H47" s="219" t="s">
        <v>872</v>
      </c>
      <c r="I47" s="221"/>
      <c r="J47" s="219" t="s">
        <v>634</v>
      </c>
      <c r="K47" s="221"/>
      <c r="L47" s="220" t="s">
        <v>657</v>
      </c>
      <c r="M47" s="207"/>
      <c r="N47" s="178"/>
    </row>
    <row r="48" s="177" customFormat="1" ht="32.25" customHeight="1" spans="1:14">
      <c r="A48" s="218"/>
      <c r="B48" s="218"/>
      <c r="C48" s="219" t="s">
        <v>900</v>
      </c>
      <c r="D48" s="220" t="s">
        <v>541</v>
      </c>
      <c r="E48" s="220" t="s">
        <v>415</v>
      </c>
      <c r="F48" s="220" t="s">
        <v>416</v>
      </c>
      <c r="G48" s="220" t="s">
        <v>390</v>
      </c>
      <c r="H48" s="219" t="s">
        <v>872</v>
      </c>
      <c r="I48" s="221"/>
      <c r="J48" s="219" t="s">
        <v>901</v>
      </c>
      <c r="K48" s="221"/>
      <c r="L48" s="220" t="s">
        <v>657</v>
      </c>
      <c r="M48" s="207"/>
      <c r="N48" s="178"/>
    </row>
    <row r="49" s="177" customFormat="1" ht="32.25" customHeight="1" spans="1:14">
      <c r="A49" s="218"/>
      <c r="B49" s="218"/>
      <c r="C49" s="219" t="s">
        <v>902</v>
      </c>
      <c r="D49" s="220" t="s">
        <v>541</v>
      </c>
      <c r="E49" s="220" t="s">
        <v>451</v>
      </c>
      <c r="F49" s="220" t="s">
        <v>416</v>
      </c>
      <c r="G49" s="220" t="s">
        <v>390</v>
      </c>
      <c r="H49" s="219" t="s">
        <v>872</v>
      </c>
      <c r="I49" s="221"/>
      <c r="J49" s="219" t="s">
        <v>903</v>
      </c>
      <c r="K49" s="221"/>
      <c r="L49" s="220" t="s">
        <v>657</v>
      </c>
      <c r="M49" s="207"/>
      <c r="N49" s="178"/>
    </row>
    <row r="50" s="177" customFormat="1" ht="32.25" customHeight="1" spans="1:14">
      <c r="A50" s="218"/>
      <c r="B50" s="218"/>
      <c r="C50" s="219" t="s">
        <v>491</v>
      </c>
      <c r="D50" s="220" t="s">
        <v>541</v>
      </c>
      <c r="E50" s="220" t="s">
        <v>484</v>
      </c>
      <c r="F50" s="220" t="s">
        <v>416</v>
      </c>
      <c r="G50" s="220" t="s">
        <v>390</v>
      </c>
      <c r="H50" s="219" t="s">
        <v>872</v>
      </c>
      <c r="I50" s="221"/>
      <c r="J50" s="219" t="s">
        <v>492</v>
      </c>
      <c r="K50" s="221"/>
      <c r="L50" s="220" t="s">
        <v>657</v>
      </c>
      <c r="M50" s="207"/>
      <c r="N50" s="178"/>
    </row>
    <row r="51" s="177" customFormat="1" ht="32.25" customHeight="1" spans="1:14">
      <c r="A51" s="218"/>
      <c r="B51" s="218"/>
      <c r="C51" s="219" t="s">
        <v>646</v>
      </c>
      <c r="D51" s="220" t="s">
        <v>541</v>
      </c>
      <c r="E51" s="220" t="s">
        <v>559</v>
      </c>
      <c r="F51" s="220" t="s">
        <v>416</v>
      </c>
      <c r="G51" s="220" t="s">
        <v>390</v>
      </c>
      <c r="H51" s="219" t="s">
        <v>872</v>
      </c>
      <c r="I51" s="221"/>
      <c r="J51" s="219" t="s">
        <v>647</v>
      </c>
      <c r="K51" s="221"/>
      <c r="L51" s="220" t="s">
        <v>657</v>
      </c>
      <c r="M51" s="207"/>
      <c r="N51" s="178"/>
    </row>
    <row r="52" s="177" customFormat="1" ht="32.25" customHeight="1" spans="1:14">
      <c r="A52" s="218"/>
      <c r="B52" s="218"/>
      <c r="C52" s="219" t="s">
        <v>904</v>
      </c>
      <c r="D52" s="220" t="s">
        <v>541</v>
      </c>
      <c r="E52" s="220" t="s">
        <v>415</v>
      </c>
      <c r="F52" s="220" t="s">
        <v>416</v>
      </c>
      <c r="G52" s="220" t="s">
        <v>390</v>
      </c>
      <c r="H52" s="219" t="s">
        <v>872</v>
      </c>
      <c r="I52" s="221"/>
      <c r="J52" s="219" t="s">
        <v>905</v>
      </c>
      <c r="K52" s="221"/>
      <c r="L52" s="220" t="s">
        <v>906</v>
      </c>
      <c r="M52" s="207"/>
      <c r="N52" s="178"/>
    </row>
    <row r="53" s="177" customFormat="1" ht="32.25" customHeight="1" spans="1:14">
      <c r="A53" s="218"/>
      <c r="B53" s="218"/>
      <c r="C53" s="219" t="s">
        <v>907</v>
      </c>
      <c r="D53" s="220" t="s">
        <v>541</v>
      </c>
      <c r="E53" s="220" t="s">
        <v>415</v>
      </c>
      <c r="F53" s="220" t="s">
        <v>416</v>
      </c>
      <c r="G53" s="220" t="s">
        <v>390</v>
      </c>
      <c r="H53" s="219" t="s">
        <v>872</v>
      </c>
      <c r="I53" s="221"/>
      <c r="J53" s="219" t="s">
        <v>908</v>
      </c>
      <c r="K53" s="221"/>
      <c r="L53" s="220" t="s">
        <v>657</v>
      </c>
      <c r="M53" s="207"/>
      <c r="N53" s="178"/>
    </row>
    <row r="54" s="177" customFormat="1" ht="32.25" customHeight="1" spans="1:14">
      <c r="A54" s="218"/>
      <c r="B54" s="218" t="s">
        <v>418</v>
      </c>
      <c r="C54" s="219"/>
      <c r="D54" s="220"/>
      <c r="E54" s="220"/>
      <c r="F54" s="220"/>
      <c r="G54" s="220"/>
      <c r="H54" s="219"/>
      <c r="I54" s="221"/>
      <c r="J54" s="219"/>
      <c r="K54" s="221"/>
      <c r="L54" s="220"/>
      <c r="M54" s="207"/>
      <c r="N54" s="178"/>
    </row>
    <row r="55" s="177" customFormat="1" ht="32.25" customHeight="1" spans="1:14">
      <c r="A55" s="218"/>
      <c r="B55" s="218"/>
      <c r="C55" s="219" t="s">
        <v>909</v>
      </c>
      <c r="D55" s="220" t="s">
        <v>583</v>
      </c>
      <c r="E55" s="220" t="s">
        <v>807</v>
      </c>
      <c r="F55" s="220" t="s">
        <v>808</v>
      </c>
      <c r="G55" s="220" t="s">
        <v>390</v>
      </c>
      <c r="H55" s="219" t="s">
        <v>898</v>
      </c>
      <c r="I55" s="221"/>
      <c r="J55" s="219" t="s">
        <v>910</v>
      </c>
      <c r="K55" s="221"/>
      <c r="L55" s="220" t="s">
        <v>657</v>
      </c>
      <c r="M55" s="207"/>
      <c r="N55" s="178"/>
    </row>
    <row r="56" s="177" customFormat="1" ht="32.25" customHeight="1" spans="1:14">
      <c r="A56" s="218" t="s">
        <v>423</v>
      </c>
      <c r="B56" s="218"/>
      <c r="C56" s="219"/>
      <c r="D56" s="220"/>
      <c r="E56" s="220"/>
      <c r="F56" s="220"/>
      <c r="G56" s="220"/>
      <c r="H56" s="219"/>
      <c r="I56" s="221"/>
      <c r="J56" s="219"/>
      <c r="K56" s="221"/>
      <c r="L56" s="220"/>
      <c r="M56" s="207"/>
      <c r="N56" s="178"/>
    </row>
    <row r="57" s="177" customFormat="1" ht="32.25" customHeight="1" spans="1:14">
      <c r="A57" s="218"/>
      <c r="B57" s="218" t="s">
        <v>454</v>
      </c>
      <c r="C57" s="219"/>
      <c r="D57" s="220"/>
      <c r="E57" s="220"/>
      <c r="F57" s="220"/>
      <c r="G57" s="220"/>
      <c r="H57" s="219"/>
      <c r="I57" s="221"/>
      <c r="J57" s="219"/>
      <c r="K57" s="221"/>
      <c r="L57" s="220"/>
      <c r="M57" s="207"/>
      <c r="N57" s="178"/>
    </row>
    <row r="58" s="177" customFormat="1" ht="32.25" customHeight="1" spans="1:14">
      <c r="A58" s="218"/>
      <c r="B58" s="218"/>
      <c r="C58" s="219" t="s">
        <v>911</v>
      </c>
      <c r="D58" s="220" t="s">
        <v>541</v>
      </c>
      <c r="E58" s="220" t="s">
        <v>410</v>
      </c>
      <c r="F58" s="220"/>
      <c r="G58" s="220" t="s">
        <v>412</v>
      </c>
      <c r="H58" s="219" t="s">
        <v>912</v>
      </c>
      <c r="I58" s="221"/>
      <c r="J58" s="219" t="s">
        <v>913</v>
      </c>
      <c r="K58" s="221"/>
      <c r="L58" s="220" t="s">
        <v>657</v>
      </c>
      <c r="M58" s="207"/>
      <c r="N58" s="178"/>
    </row>
    <row r="59" s="177" customFormat="1" ht="32.25" customHeight="1" spans="1:14">
      <c r="A59" s="218"/>
      <c r="B59" s="218"/>
      <c r="C59" s="219" t="s">
        <v>914</v>
      </c>
      <c r="D59" s="220" t="s">
        <v>541</v>
      </c>
      <c r="E59" s="220" t="s">
        <v>915</v>
      </c>
      <c r="F59" s="220"/>
      <c r="G59" s="220" t="s">
        <v>412</v>
      </c>
      <c r="H59" s="219" t="s">
        <v>912</v>
      </c>
      <c r="I59" s="221"/>
      <c r="J59" s="219" t="s">
        <v>913</v>
      </c>
      <c r="K59" s="221"/>
      <c r="L59" s="220" t="s">
        <v>657</v>
      </c>
      <c r="M59" s="207"/>
      <c r="N59" s="178"/>
    </row>
    <row r="60" s="177" customFormat="1" ht="32.25" customHeight="1" spans="1:14">
      <c r="A60" s="218"/>
      <c r="B60" s="218" t="s">
        <v>424</v>
      </c>
      <c r="C60" s="219"/>
      <c r="D60" s="220"/>
      <c r="E60" s="220"/>
      <c r="F60" s="220"/>
      <c r="G60" s="220"/>
      <c r="H60" s="219"/>
      <c r="I60" s="221"/>
      <c r="J60" s="219"/>
      <c r="K60" s="221"/>
      <c r="L60" s="220"/>
      <c r="M60" s="207"/>
      <c r="N60" s="178"/>
    </row>
    <row r="61" s="177" customFormat="1" ht="32.25" customHeight="1" spans="1:14">
      <c r="A61" s="218"/>
      <c r="B61" s="218"/>
      <c r="C61" s="219" t="s">
        <v>916</v>
      </c>
      <c r="D61" s="220" t="s">
        <v>541</v>
      </c>
      <c r="E61" s="220" t="s">
        <v>554</v>
      </c>
      <c r="F61" s="220"/>
      <c r="G61" s="220" t="s">
        <v>412</v>
      </c>
      <c r="H61" s="219" t="s">
        <v>917</v>
      </c>
      <c r="I61" s="221"/>
      <c r="J61" s="219" t="s">
        <v>918</v>
      </c>
      <c r="K61" s="221"/>
      <c r="L61" s="220" t="s">
        <v>657</v>
      </c>
      <c r="M61" s="207"/>
      <c r="N61" s="178"/>
    </row>
    <row r="62" s="177" customFormat="1" ht="32.25" customHeight="1" spans="1:14">
      <c r="A62" s="218"/>
      <c r="B62" s="218"/>
      <c r="C62" s="219" t="s">
        <v>919</v>
      </c>
      <c r="D62" s="220" t="s">
        <v>541</v>
      </c>
      <c r="E62" s="220" t="s">
        <v>812</v>
      </c>
      <c r="F62" s="220"/>
      <c r="G62" s="220" t="s">
        <v>412</v>
      </c>
      <c r="H62" s="219" t="s">
        <v>917</v>
      </c>
      <c r="I62" s="221"/>
      <c r="J62" s="219" t="s">
        <v>918</v>
      </c>
      <c r="K62" s="221"/>
      <c r="L62" s="220" t="s">
        <v>657</v>
      </c>
      <c r="M62" s="207"/>
      <c r="N62" s="178"/>
    </row>
    <row r="63" s="177" customFormat="1" ht="32.25" customHeight="1" spans="1:14">
      <c r="A63" s="218"/>
      <c r="B63" s="218"/>
      <c r="C63" s="219" t="s">
        <v>920</v>
      </c>
      <c r="D63" s="220" t="s">
        <v>541</v>
      </c>
      <c r="E63" s="220" t="s">
        <v>410</v>
      </c>
      <c r="F63" s="220"/>
      <c r="G63" s="220" t="s">
        <v>412</v>
      </c>
      <c r="H63" s="219" t="s">
        <v>917</v>
      </c>
      <c r="I63" s="221"/>
      <c r="J63" s="219" t="s">
        <v>918</v>
      </c>
      <c r="K63" s="221"/>
      <c r="L63" s="220" t="s">
        <v>657</v>
      </c>
      <c r="M63" s="207"/>
      <c r="N63" s="178"/>
    </row>
    <row r="64" s="177" customFormat="1" ht="32.25" customHeight="1" spans="1:14">
      <c r="A64" s="218"/>
      <c r="B64" s="218" t="s">
        <v>430</v>
      </c>
      <c r="C64" s="219"/>
      <c r="D64" s="220"/>
      <c r="E64" s="220"/>
      <c r="F64" s="220"/>
      <c r="G64" s="220"/>
      <c r="H64" s="219"/>
      <c r="I64" s="221"/>
      <c r="J64" s="219"/>
      <c r="K64" s="221"/>
      <c r="L64" s="220"/>
      <c r="M64" s="207"/>
      <c r="N64" s="178"/>
    </row>
    <row r="65" s="177" customFormat="1" ht="32.25" customHeight="1" spans="1:14">
      <c r="A65" s="218"/>
      <c r="B65" s="218"/>
      <c r="C65" s="219" t="s">
        <v>921</v>
      </c>
      <c r="D65" s="220" t="s">
        <v>541</v>
      </c>
      <c r="E65" s="220" t="s">
        <v>922</v>
      </c>
      <c r="F65" s="220"/>
      <c r="G65" s="220" t="s">
        <v>412</v>
      </c>
      <c r="H65" s="219" t="s">
        <v>917</v>
      </c>
      <c r="I65" s="221"/>
      <c r="J65" s="219" t="s">
        <v>923</v>
      </c>
      <c r="K65" s="221"/>
      <c r="L65" s="220" t="s">
        <v>657</v>
      </c>
      <c r="M65" s="207"/>
      <c r="N65" s="178"/>
    </row>
    <row r="66" s="177" customFormat="1" ht="32.25" customHeight="1" spans="1:14">
      <c r="A66" s="218"/>
      <c r="B66" s="218"/>
      <c r="C66" s="219" t="s">
        <v>924</v>
      </c>
      <c r="D66" s="220" t="s">
        <v>925</v>
      </c>
      <c r="E66" s="220" t="s">
        <v>926</v>
      </c>
      <c r="F66" s="220"/>
      <c r="G66" s="220" t="s">
        <v>412</v>
      </c>
      <c r="H66" s="219" t="s">
        <v>912</v>
      </c>
      <c r="I66" s="221"/>
      <c r="J66" s="219" t="s">
        <v>923</v>
      </c>
      <c r="K66" s="221"/>
      <c r="L66" s="220" t="s">
        <v>657</v>
      </c>
      <c r="M66" s="207"/>
      <c r="N66" s="178"/>
    </row>
    <row r="67" s="177" customFormat="1" ht="32.25" customHeight="1" spans="1:14">
      <c r="A67" s="218"/>
      <c r="B67" s="218"/>
      <c r="C67" s="219" t="s">
        <v>927</v>
      </c>
      <c r="D67" s="220" t="s">
        <v>541</v>
      </c>
      <c r="E67" s="220" t="s">
        <v>410</v>
      </c>
      <c r="F67" s="220"/>
      <c r="G67" s="220" t="s">
        <v>412</v>
      </c>
      <c r="H67" s="219" t="s">
        <v>912</v>
      </c>
      <c r="I67" s="221"/>
      <c r="J67" s="219" t="s">
        <v>923</v>
      </c>
      <c r="K67" s="221"/>
      <c r="L67" s="220" t="s">
        <v>657</v>
      </c>
      <c r="M67" s="207"/>
      <c r="N67" s="178"/>
    </row>
    <row r="68" s="177" customFormat="1" ht="32.25" customHeight="1" spans="1:14">
      <c r="A68" s="218"/>
      <c r="B68" s="218"/>
      <c r="C68" s="219" t="s">
        <v>928</v>
      </c>
      <c r="D68" s="220" t="s">
        <v>541</v>
      </c>
      <c r="E68" s="220" t="s">
        <v>915</v>
      </c>
      <c r="F68" s="220"/>
      <c r="G68" s="220" t="s">
        <v>412</v>
      </c>
      <c r="H68" s="219" t="s">
        <v>912</v>
      </c>
      <c r="I68" s="221"/>
      <c r="J68" s="219" t="s">
        <v>923</v>
      </c>
      <c r="K68" s="221"/>
      <c r="L68" s="220" t="s">
        <v>657</v>
      </c>
      <c r="M68" s="207"/>
      <c r="N68" s="178"/>
    </row>
    <row r="69" s="177" customFormat="1" ht="32.25" customHeight="1" spans="1:14">
      <c r="A69" s="218" t="s">
        <v>436</v>
      </c>
      <c r="B69" s="218"/>
      <c r="C69" s="219"/>
      <c r="D69" s="220"/>
      <c r="E69" s="220"/>
      <c r="F69" s="220"/>
      <c r="G69" s="220"/>
      <c r="H69" s="219"/>
      <c r="I69" s="221"/>
      <c r="J69" s="219"/>
      <c r="K69" s="221"/>
      <c r="L69" s="220"/>
      <c r="M69" s="207"/>
      <c r="N69" s="178"/>
    </row>
    <row r="70" s="177" customFormat="1" ht="32.25" customHeight="1" spans="1:14">
      <c r="A70" s="218"/>
      <c r="B70" s="218" t="s">
        <v>437</v>
      </c>
      <c r="C70" s="219"/>
      <c r="D70" s="220"/>
      <c r="E70" s="220"/>
      <c r="F70" s="220"/>
      <c r="G70" s="220"/>
      <c r="H70" s="219"/>
      <c r="I70" s="221"/>
      <c r="J70" s="219"/>
      <c r="K70" s="221"/>
      <c r="L70" s="220"/>
      <c r="M70" s="207"/>
      <c r="N70" s="178"/>
    </row>
    <row r="71" s="177" customFormat="1" ht="32.25" customHeight="1" spans="1:14">
      <c r="A71" s="218"/>
      <c r="B71" s="218"/>
      <c r="C71" s="219" t="s">
        <v>929</v>
      </c>
      <c r="D71" s="220" t="s">
        <v>387</v>
      </c>
      <c r="E71" s="220" t="s">
        <v>439</v>
      </c>
      <c r="F71" s="220" t="s">
        <v>416</v>
      </c>
      <c r="G71" s="220" t="s">
        <v>390</v>
      </c>
      <c r="H71" s="219" t="s">
        <v>917</v>
      </c>
      <c r="I71" s="221"/>
      <c r="J71" s="219" t="s">
        <v>440</v>
      </c>
      <c r="K71" s="221"/>
      <c r="L71" s="220" t="s">
        <v>657</v>
      </c>
      <c r="M71" s="207"/>
      <c r="N71" s="178"/>
    </row>
    <row r="72" s="177" customFormat="1" ht="32.25" customHeight="1" spans="1:14">
      <c r="A72" s="218"/>
      <c r="B72" s="218"/>
      <c r="C72" s="219" t="s">
        <v>930</v>
      </c>
      <c r="D72" s="220" t="s">
        <v>387</v>
      </c>
      <c r="E72" s="220" t="s">
        <v>559</v>
      </c>
      <c r="F72" s="220" t="s">
        <v>416</v>
      </c>
      <c r="G72" s="220" t="s">
        <v>390</v>
      </c>
      <c r="H72" s="219" t="s">
        <v>917</v>
      </c>
      <c r="I72" s="221"/>
      <c r="J72" s="219" t="s">
        <v>440</v>
      </c>
      <c r="K72" s="221"/>
      <c r="L72" s="220" t="s">
        <v>657</v>
      </c>
      <c r="M72" s="207"/>
      <c r="N72" s="178"/>
    </row>
  </sheetData>
  <mergeCells count="190">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M24"/>
    <mergeCell ref="A25:G25"/>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A5:A6"/>
    <mergeCell ref="A9:B10"/>
    <mergeCell ref="C9:E10"/>
    <mergeCell ref="F9:G10"/>
    <mergeCell ref="H25:I26"/>
    <mergeCell ref="J25:K26"/>
    <mergeCell ref="L25:M26"/>
  </mergeCells>
  <pageMargins left="0.75" right="0.75" top="1" bottom="1" header="0.5" footer="0.5"/>
  <headerFooter/>
  <ignoredErrors>
    <ignoredError sqref="E71:E72 E65:E68 E61:E63 E58:E59 E55 E45:E53 E30:E43"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F12" sqref="F12"/>
    </sheetView>
  </sheetViews>
  <sheetFormatPr defaultColWidth="8.88571428571429" defaultRowHeight="14.25" customHeight="1" outlineLevelCol="5"/>
  <cols>
    <col min="1" max="2" width="21.1333333333333" style="160" customWidth="1"/>
    <col min="3" max="3" width="21.1333333333333" style="88" customWidth="1"/>
    <col min="4" max="4" width="27.7142857142857" style="88" customWidth="1"/>
    <col min="5" max="6" width="36.7142857142857" style="88" customWidth="1"/>
    <col min="7" max="7" width="9.13333333333333" style="88" customWidth="1"/>
    <col min="8" max="16384" width="9.13333333333333" style="88"/>
  </cols>
  <sheetData>
    <row r="1" ht="17" customHeight="1" spans="1:6">
      <c r="A1" s="172" t="s">
        <v>931</v>
      </c>
      <c r="B1" s="161">
        <v>0</v>
      </c>
      <c r="C1" s="162">
        <v>1</v>
      </c>
      <c r="D1" s="146"/>
      <c r="E1" s="146"/>
      <c r="F1" s="146"/>
    </row>
    <row r="2" ht="26.25" customHeight="1" spans="1:6">
      <c r="A2" s="163" t="s">
        <v>12</v>
      </c>
      <c r="B2" s="163"/>
      <c r="C2" s="164"/>
      <c r="D2" s="164"/>
      <c r="E2" s="164"/>
      <c r="F2" s="164"/>
    </row>
    <row r="3" ht="13.5" customHeight="1" spans="1:6">
      <c r="A3" s="165" t="s">
        <v>22</v>
      </c>
      <c r="B3" s="165"/>
      <c r="C3" s="162"/>
      <c r="D3" s="146"/>
      <c r="E3" s="146"/>
      <c r="F3" s="146" t="s">
        <v>23</v>
      </c>
    </row>
    <row r="4" ht="19.5" customHeight="1" spans="1:6">
      <c r="A4" s="96" t="s">
        <v>226</v>
      </c>
      <c r="B4" s="173" t="s">
        <v>94</v>
      </c>
      <c r="C4" s="96" t="s">
        <v>95</v>
      </c>
      <c r="D4" s="97" t="s">
        <v>932</v>
      </c>
      <c r="E4" s="98"/>
      <c r="F4" s="174"/>
    </row>
    <row r="5" ht="18.75" customHeight="1" spans="1:6">
      <c r="A5" s="100"/>
      <c r="B5" s="175"/>
      <c r="C5" s="101"/>
      <c r="D5" s="96" t="s">
        <v>77</v>
      </c>
      <c r="E5" s="97" t="s">
        <v>97</v>
      </c>
      <c r="F5" s="96" t="s">
        <v>98</v>
      </c>
    </row>
    <row r="6" ht="18.75" customHeight="1" spans="1:6">
      <c r="A6" s="167">
        <v>1</v>
      </c>
      <c r="B6" s="176">
        <v>2</v>
      </c>
      <c r="C6" s="107">
        <v>3</v>
      </c>
      <c r="D6" s="167" t="s">
        <v>443</v>
      </c>
      <c r="E6" s="167" t="s">
        <v>471</v>
      </c>
      <c r="F6" s="107">
        <v>6</v>
      </c>
    </row>
    <row r="7" ht="18.75" customHeight="1" spans="1:6">
      <c r="A7" s="86" t="s">
        <v>92</v>
      </c>
      <c r="B7" s="86" t="s">
        <v>92</v>
      </c>
      <c r="C7" s="86" t="s">
        <v>92</v>
      </c>
      <c r="D7" s="168" t="s">
        <v>92</v>
      </c>
      <c r="E7" s="169" t="s">
        <v>92</v>
      </c>
      <c r="F7" s="169" t="s">
        <v>92</v>
      </c>
    </row>
    <row r="8" ht="18.75" customHeight="1" spans="1:6">
      <c r="A8" s="170" t="s">
        <v>175</v>
      </c>
      <c r="B8" s="170"/>
      <c r="C8" s="170" t="s">
        <v>175</v>
      </c>
      <c r="D8" s="168" t="s">
        <v>92</v>
      </c>
      <c r="E8" s="169" t="s">
        <v>92</v>
      </c>
      <c r="F8" s="169" t="s">
        <v>92</v>
      </c>
    </row>
    <row r="9" ht="27" customHeight="1" spans="1:6">
      <c r="A9" s="171" t="s">
        <v>933</v>
      </c>
      <c r="B9" s="171"/>
      <c r="C9" s="171"/>
      <c r="D9" s="171"/>
      <c r="E9" s="171"/>
      <c r="F9" s="171"/>
    </row>
  </sheetData>
  <mergeCells count="8">
    <mergeCell ref="A2:F2"/>
    <mergeCell ref="A3:D3"/>
    <mergeCell ref="D4:F4"/>
    <mergeCell ref="A8:C8"/>
    <mergeCell ref="A9:F9"/>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F9"/>
    </sheetView>
  </sheetViews>
  <sheetFormatPr defaultColWidth="8.88571428571429" defaultRowHeight="14.25" customHeight="1" outlineLevelCol="5"/>
  <cols>
    <col min="1" max="2" width="21.1333333333333" style="160" customWidth="1"/>
    <col min="3" max="3" width="21.1333333333333" style="88" customWidth="1"/>
    <col min="4" max="4" width="27.7142857142857" style="88" customWidth="1"/>
    <col min="5" max="6" width="36.7142857142857" style="88" customWidth="1"/>
    <col min="7" max="7" width="9.13333333333333" style="88" customWidth="1"/>
    <col min="8" max="16384" width="9.13333333333333" style="88"/>
  </cols>
  <sheetData>
    <row r="1" s="88" customFormat="1" ht="12" customHeight="1" spans="1:6">
      <c r="A1" s="160" t="s">
        <v>934</v>
      </c>
      <c r="B1" s="161">
        <v>0</v>
      </c>
      <c r="C1" s="162">
        <v>1</v>
      </c>
      <c r="D1" s="146"/>
      <c r="E1" s="146"/>
      <c r="F1" s="146"/>
    </row>
    <row r="2" s="88" customFormat="1" ht="26.25" customHeight="1" spans="1:6">
      <c r="A2" s="163" t="s">
        <v>13</v>
      </c>
      <c r="B2" s="163"/>
      <c r="C2" s="164"/>
      <c r="D2" s="164"/>
      <c r="E2" s="164"/>
      <c r="F2" s="164"/>
    </row>
    <row r="3" s="88" customFormat="1" ht="13.5" customHeight="1" spans="1:6">
      <c r="A3" s="165" t="s">
        <v>22</v>
      </c>
      <c r="B3" s="165"/>
      <c r="C3" s="162"/>
      <c r="D3" s="146"/>
      <c r="E3" s="146"/>
      <c r="F3" s="146" t="s">
        <v>23</v>
      </c>
    </row>
    <row r="4" s="88" customFormat="1" ht="19.5" customHeight="1" spans="1:6">
      <c r="A4" s="107" t="s">
        <v>226</v>
      </c>
      <c r="B4" s="166" t="s">
        <v>94</v>
      </c>
      <c r="C4" s="107" t="s">
        <v>95</v>
      </c>
      <c r="D4" s="107" t="s">
        <v>935</v>
      </c>
      <c r="E4" s="107"/>
      <c r="F4" s="107"/>
    </row>
    <row r="5" s="88" customFormat="1" ht="18.75" customHeight="1" spans="1:6">
      <c r="A5" s="107"/>
      <c r="B5" s="166"/>
      <c r="C5" s="107"/>
      <c r="D5" s="107" t="s">
        <v>77</v>
      </c>
      <c r="E5" s="107" t="s">
        <v>97</v>
      </c>
      <c r="F5" s="107" t="s">
        <v>98</v>
      </c>
    </row>
    <row r="6" s="88" customFormat="1" ht="18.75" customHeight="1" spans="1:6">
      <c r="A6" s="167">
        <v>1</v>
      </c>
      <c r="B6" s="167" t="s">
        <v>745</v>
      </c>
      <c r="C6" s="107">
        <v>3</v>
      </c>
      <c r="D6" s="167" t="s">
        <v>443</v>
      </c>
      <c r="E6" s="167" t="s">
        <v>471</v>
      </c>
      <c r="F6" s="107">
        <v>6</v>
      </c>
    </row>
    <row r="7" s="88" customFormat="1" ht="18.75" customHeight="1" spans="1:6">
      <c r="A7" s="86" t="s">
        <v>92</v>
      </c>
      <c r="B7" s="86" t="s">
        <v>92</v>
      </c>
      <c r="C7" s="86" t="s">
        <v>92</v>
      </c>
      <c r="D7" s="168" t="s">
        <v>92</v>
      </c>
      <c r="E7" s="169" t="s">
        <v>92</v>
      </c>
      <c r="F7" s="169" t="s">
        <v>92</v>
      </c>
    </row>
    <row r="8" s="88" customFormat="1" ht="18.75" customHeight="1" spans="1:6">
      <c r="A8" s="170" t="s">
        <v>175</v>
      </c>
      <c r="B8" s="170"/>
      <c r="C8" s="170"/>
      <c r="D8" s="168" t="s">
        <v>92</v>
      </c>
      <c r="E8" s="169" t="s">
        <v>92</v>
      </c>
      <c r="F8" s="169" t="s">
        <v>92</v>
      </c>
    </row>
    <row r="9" ht="28" customHeight="1" spans="1:6">
      <c r="A9" s="171" t="s">
        <v>936</v>
      </c>
      <c r="B9" s="171"/>
      <c r="C9" s="171"/>
      <c r="D9" s="171"/>
      <c r="E9" s="171"/>
      <c r="F9" s="171"/>
    </row>
  </sheetData>
  <mergeCells count="8">
    <mergeCell ref="A2:F2"/>
    <mergeCell ref="A3:D3"/>
    <mergeCell ref="D4:F4"/>
    <mergeCell ref="A8:C8"/>
    <mergeCell ref="A9:F9"/>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zoomScaleSheetLayoutView="60" workbookViewId="0">
      <selection activeCell="A8" sqref="A8:A14"/>
    </sheetView>
  </sheetViews>
  <sheetFormatPr defaultColWidth="8.88571428571429" defaultRowHeight="14.25" customHeight="1"/>
  <cols>
    <col min="1" max="2" width="23.2857142857143" style="73" customWidth="1"/>
    <col min="3" max="3" width="24" style="88" customWidth="1"/>
    <col min="4" max="4" width="21.7142857142857" style="88" customWidth="1"/>
    <col min="5" max="5" width="35.2857142857143" style="88" customWidth="1"/>
    <col min="6" max="6" width="7.71428571428571" style="88" customWidth="1"/>
    <col min="7" max="7" width="10.2857142857143" style="88" customWidth="1"/>
    <col min="8" max="8" width="16.7142857142857" style="88" customWidth="1"/>
    <col min="9" max="9" width="16.4285714285714" style="88" customWidth="1"/>
    <col min="10" max="10" width="18.1428571428571" style="88" customWidth="1"/>
    <col min="11" max="12" width="10" style="88" customWidth="1"/>
    <col min="13" max="13" width="9.13333333333333" style="73" customWidth="1"/>
    <col min="14" max="15" width="9.13333333333333" style="88" customWidth="1"/>
    <col min="16" max="17" width="12.7142857142857" style="88" customWidth="1"/>
    <col min="18" max="18" width="9.13333333333333" style="73" customWidth="1"/>
    <col min="19" max="19" width="10.4285714285714" style="88" customWidth="1"/>
    <col min="20" max="20" width="9.13333333333333" style="73" customWidth="1"/>
    <col min="21" max="16384" width="9.13333333333333" style="73"/>
  </cols>
  <sheetData>
    <row r="1" ht="13.5" customHeight="1" spans="1:19">
      <c r="A1" s="90" t="s">
        <v>937</v>
      </c>
      <c r="D1" s="90"/>
      <c r="E1" s="90"/>
      <c r="F1" s="90"/>
      <c r="G1" s="90"/>
      <c r="H1" s="90"/>
      <c r="I1" s="90"/>
      <c r="J1" s="90"/>
      <c r="K1" s="90"/>
      <c r="L1" s="90"/>
      <c r="R1" s="74"/>
      <c r="S1" s="144"/>
    </row>
    <row r="2" ht="27.75" customHeight="1" spans="1:19">
      <c r="A2" s="123" t="s">
        <v>14</v>
      </c>
      <c r="B2" s="123"/>
      <c r="C2" s="123"/>
      <c r="D2" s="123"/>
      <c r="E2" s="123"/>
      <c r="F2" s="123"/>
      <c r="G2" s="123"/>
      <c r="H2" s="123"/>
      <c r="I2" s="123"/>
      <c r="J2" s="123"/>
      <c r="K2" s="123"/>
      <c r="L2" s="123"/>
      <c r="M2" s="123"/>
      <c r="N2" s="123"/>
      <c r="O2" s="123"/>
      <c r="P2" s="123"/>
      <c r="Q2" s="123"/>
      <c r="R2" s="123"/>
      <c r="S2" s="123"/>
    </row>
    <row r="3" ht="18.75" customHeight="1" spans="1:19">
      <c r="A3" s="124" t="s">
        <v>22</v>
      </c>
      <c r="B3" s="124"/>
      <c r="C3" s="124"/>
      <c r="D3" s="124"/>
      <c r="E3" s="124"/>
      <c r="F3" s="124"/>
      <c r="G3" s="124"/>
      <c r="H3" s="124"/>
      <c r="I3" s="90"/>
      <c r="J3" s="90"/>
      <c r="K3" s="90"/>
      <c r="L3" s="90"/>
      <c r="M3" s="79"/>
      <c r="R3" s="145"/>
      <c r="S3" s="146" t="s">
        <v>217</v>
      </c>
    </row>
    <row r="4" ht="15.75" customHeight="1" spans="1:19">
      <c r="A4" s="128" t="s">
        <v>225</v>
      </c>
      <c r="B4" s="128" t="s">
        <v>226</v>
      </c>
      <c r="C4" s="128" t="s">
        <v>938</v>
      </c>
      <c r="D4" s="128" t="s">
        <v>939</v>
      </c>
      <c r="E4" s="128" t="s">
        <v>940</v>
      </c>
      <c r="F4" s="128" t="s">
        <v>941</v>
      </c>
      <c r="G4" s="128" t="s">
        <v>942</v>
      </c>
      <c r="H4" s="128" t="s">
        <v>943</v>
      </c>
      <c r="I4" s="83" t="s">
        <v>233</v>
      </c>
      <c r="J4" s="147"/>
      <c r="K4" s="147"/>
      <c r="L4" s="83"/>
      <c r="M4" s="148"/>
      <c r="N4" s="83"/>
      <c r="O4" s="83"/>
      <c r="P4" s="83"/>
      <c r="Q4" s="83"/>
      <c r="R4" s="148"/>
      <c r="S4" s="84"/>
    </row>
    <row r="5" ht="17.25" customHeight="1" spans="1:19">
      <c r="A5" s="132"/>
      <c r="B5" s="132"/>
      <c r="C5" s="132"/>
      <c r="D5" s="132"/>
      <c r="E5" s="132"/>
      <c r="F5" s="132"/>
      <c r="G5" s="132"/>
      <c r="H5" s="132"/>
      <c r="I5" s="149" t="s">
        <v>77</v>
      </c>
      <c r="J5" s="129" t="s">
        <v>80</v>
      </c>
      <c r="K5" s="129" t="s">
        <v>944</v>
      </c>
      <c r="L5" s="132" t="s">
        <v>945</v>
      </c>
      <c r="M5" s="150" t="s">
        <v>946</v>
      </c>
      <c r="N5" s="151" t="s">
        <v>947</v>
      </c>
      <c r="O5" s="151"/>
      <c r="P5" s="151"/>
      <c r="Q5" s="151"/>
      <c r="R5" s="152"/>
      <c r="S5" s="153"/>
    </row>
    <row r="6" ht="54" customHeight="1" spans="1:19">
      <c r="A6" s="132"/>
      <c r="B6" s="132"/>
      <c r="C6" s="132"/>
      <c r="D6" s="153"/>
      <c r="E6" s="153"/>
      <c r="F6" s="153"/>
      <c r="G6" s="153"/>
      <c r="H6" s="153"/>
      <c r="I6" s="151"/>
      <c r="J6" s="129"/>
      <c r="K6" s="129"/>
      <c r="L6" s="153"/>
      <c r="M6" s="154"/>
      <c r="N6" s="153" t="s">
        <v>79</v>
      </c>
      <c r="O6" s="153" t="s">
        <v>86</v>
      </c>
      <c r="P6" s="153" t="s">
        <v>319</v>
      </c>
      <c r="Q6" s="153" t="s">
        <v>88</v>
      </c>
      <c r="R6" s="154" t="s">
        <v>89</v>
      </c>
      <c r="S6" s="153" t="s">
        <v>90</v>
      </c>
    </row>
    <row r="7" ht="36" customHeight="1" spans="1:19">
      <c r="A7" s="99">
        <v>1</v>
      </c>
      <c r="B7" s="99">
        <v>2</v>
      </c>
      <c r="C7" s="99">
        <v>3</v>
      </c>
      <c r="D7" s="99">
        <v>4</v>
      </c>
      <c r="E7" s="99">
        <v>5</v>
      </c>
      <c r="F7" s="99">
        <v>6</v>
      </c>
      <c r="G7" s="99">
        <v>7</v>
      </c>
      <c r="H7" s="99">
        <v>8</v>
      </c>
      <c r="I7" s="99">
        <v>9</v>
      </c>
      <c r="J7" s="99">
        <v>10</v>
      </c>
      <c r="K7" s="99">
        <v>11</v>
      </c>
      <c r="L7" s="99">
        <v>12</v>
      </c>
      <c r="M7" s="99">
        <v>13</v>
      </c>
      <c r="N7" s="99">
        <v>14</v>
      </c>
      <c r="O7" s="99">
        <v>15</v>
      </c>
      <c r="P7" s="99">
        <v>16</v>
      </c>
      <c r="Q7" s="99">
        <v>17</v>
      </c>
      <c r="R7" s="99">
        <v>18</v>
      </c>
      <c r="S7" s="99">
        <v>19</v>
      </c>
    </row>
    <row r="8" ht="36" customHeight="1" spans="1:19">
      <c r="A8" s="99" t="s">
        <v>91</v>
      </c>
      <c r="B8" s="99" t="s">
        <v>91</v>
      </c>
      <c r="C8" s="137" t="s">
        <v>341</v>
      </c>
      <c r="D8" s="21" t="s">
        <v>948</v>
      </c>
      <c r="E8" s="21" t="s">
        <v>949</v>
      </c>
      <c r="F8" s="21" t="s">
        <v>950</v>
      </c>
      <c r="G8" s="155">
        <v>1500</v>
      </c>
      <c r="H8" s="138">
        <v>975000</v>
      </c>
      <c r="I8" s="138">
        <v>975000</v>
      </c>
      <c r="J8" s="138">
        <v>975000</v>
      </c>
      <c r="K8" s="156"/>
      <c r="L8" s="156"/>
      <c r="M8" s="156"/>
      <c r="N8" s="156"/>
      <c r="O8" s="156"/>
      <c r="P8" s="156"/>
      <c r="Q8" s="156"/>
      <c r="R8" s="156"/>
      <c r="S8" s="156"/>
    </row>
    <row r="9" ht="36" customHeight="1" spans="1:19">
      <c r="A9" s="99" t="s">
        <v>91</v>
      </c>
      <c r="B9" s="99" t="s">
        <v>91</v>
      </c>
      <c r="C9" s="137" t="s">
        <v>261</v>
      </c>
      <c r="D9" s="21" t="s">
        <v>951</v>
      </c>
      <c r="E9" s="21" t="s">
        <v>952</v>
      </c>
      <c r="F9" s="157" t="s">
        <v>950</v>
      </c>
      <c r="G9" s="155">
        <v>15</v>
      </c>
      <c r="H9" s="138">
        <v>72000</v>
      </c>
      <c r="I9" s="138">
        <v>72000</v>
      </c>
      <c r="J9" s="138">
        <v>72000</v>
      </c>
      <c r="K9" s="156"/>
      <c r="L9" s="156"/>
      <c r="M9" s="156"/>
      <c r="N9" s="156"/>
      <c r="O9" s="156"/>
      <c r="P9" s="156"/>
      <c r="Q9" s="156"/>
      <c r="R9" s="156"/>
      <c r="S9" s="156"/>
    </row>
    <row r="10" ht="36" customHeight="1" spans="1:19">
      <c r="A10" s="99" t="s">
        <v>91</v>
      </c>
      <c r="B10" s="99" t="s">
        <v>91</v>
      </c>
      <c r="C10" s="137" t="s">
        <v>261</v>
      </c>
      <c r="D10" s="21" t="s">
        <v>953</v>
      </c>
      <c r="E10" s="21" t="s">
        <v>954</v>
      </c>
      <c r="F10" s="157" t="s">
        <v>950</v>
      </c>
      <c r="G10" s="155">
        <v>16</v>
      </c>
      <c r="H10" s="138">
        <v>97600</v>
      </c>
      <c r="I10" s="138">
        <v>97600</v>
      </c>
      <c r="J10" s="138">
        <v>97600</v>
      </c>
      <c r="K10" s="156"/>
      <c r="L10" s="156"/>
      <c r="M10" s="156"/>
      <c r="N10" s="156"/>
      <c r="O10" s="156"/>
      <c r="P10" s="156"/>
      <c r="Q10" s="156"/>
      <c r="R10" s="156"/>
      <c r="S10" s="156"/>
    </row>
    <row r="11" ht="36" customHeight="1" spans="1:19">
      <c r="A11" s="99" t="s">
        <v>91</v>
      </c>
      <c r="B11" s="99" t="s">
        <v>91</v>
      </c>
      <c r="C11" s="137" t="s">
        <v>261</v>
      </c>
      <c r="D11" s="21" t="s">
        <v>955</v>
      </c>
      <c r="E11" s="21" t="s">
        <v>956</v>
      </c>
      <c r="F11" s="157" t="s">
        <v>950</v>
      </c>
      <c r="G11" s="155">
        <v>16</v>
      </c>
      <c r="H11" s="138">
        <v>50000</v>
      </c>
      <c r="I11" s="138">
        <v>50000</v>
      </c>
      <c r="J11" s="138">
        <v>50000</v>
      </c>
      <c r="K11" s="156"/>
      <c r="L11" s="156"/>
      <c r="M11" s="156"/>
      <c r="N11" s="156"/>
      <c r="O11" s="156"/>
      <c r="P11" s="156"/>
      <c r="Q11" s="156"/>
      <c r="R11" s="156"/>
      <c r="S11" s="156"/>
    </row>
    <row r="12" ht="36" customHeight="1" spans="1:19">
      <c r="A12" s="99" t="s">
        <v>91</v>
      </c>
      <c r="B12" s="99" t="s">
        <v>91</v>
      </c>
      <c r="C12" s="137" t="s">
        <v>345</v>
      </c>
      <c r="D12" s="21" t="s">
        <v>957</v>
      </c>
      <c r="E12" s="21" t="s">
        <v>958</v>
      </c>
      <c r="F12" s="157" t="s">
        <v>959</v>
      </c>
      <c r="G12" s="155">
        <v>20000</v>
      </c>
      <c r="H12" s="138">
        <v>66000</v>
      </c>
      <c r="I12" s="138">
        <v>66000</v>
      </c>
      <c r="J12" s="138">
        <v>66000</v>
      </c>
      <c r="K12" s="156"/>
      <c r="L12" s="156"/>
      <c r="M12" s="156"/>
      <c r="N12" s="156"/>
      <c r="O12" s="156"/>
      <c r="P12" s="156"/>
      <c r="Q12" s="156"/>
      <c r="R12" s="156"/>
      <c r="S12" s="156"/>
    </row>
    <row r="13" ht="36" customHeight="1" spans="1:19">
      <c r="A13" s="99" t="s">
        <v>91</v>
      </c>
      <c r="B13" s="99" t="s">
        <v>91</v>
      </c>
      <c r="C13" s="137" t="s">
        <v>345</v>
      </c>
      <c r="D13" s="21" t="s">
        <v>960</v>
      </c>
      <c r="E13" s="21" t="s">
        <v>961</v>
      </c>
      <c r="F13" s="21" t="s">
        <v>962</v>
      </c>
      <c r="G13" s="155">
        <v>1500</v>
      </c>
      <c r="H13" s="138">
        <v>43005</v>
      </c>
      <c r="I13" s="138">
        <v>43005</v>
      </c>
      <c r="J13" s="138">
        <v>43005</v>
      </c>
      <c r="K13" s="158" t="s">
        <v>92</v>
      </c>
      <c r="L13" s="158" t="s">
        <v>92</v>
      </c>
      <c r="M13" s="158" t="s">
        <v>92</v>
      </c>
      <c r="N13" s="158" t="s">
        <v>92</v>
      </c>
      <c r="O13" s="158" t="s">
        <v>92</v>
      </c>
      <c r="P13" s="158" t="s">
        <v>92</v>
      </c>
      <c r="Q13" s="158"/>
      <c r="R13" s="158" t="s">
        <v>92</v>
      </c>
      <c r="S13" s="158" t="s">
        <v>92</v>
      </c>
    </row>
    <row r="14" ht="36" customHeight="1" spans="1:19">
      <c r="A14" s="99" t="s">
        <v>91</v>
      </c>
      <c r="B14" s="99" t="s">
        <v>91</v>
      </c>
      <c r="C14" s="137" t="s">
        <v>347</v>
      </c>
      <c r="D14" s="21" t="s">
        <v>963</v>
      </c>
      <c r="E14" s="21" t="s">
        <v>952</v>
      </c>
      <c r="F14" s="21" t="s">
        <v>950</v>
      </c>
      <c r="G14" s="155">
        <v>42000</v>
      </c>
      <c r="H14" s="159" t="s">
        <v>92</v>
      </c>
      <c r="I14" s="138">
        <v>42000</v>
      </c>
      <c r="J14" s="138">
        <v>42000</v>
      </c>
      <c r="K14" s="159" t="s">
        <v>92</v>
      </c>
      <c r="L14" s="159" t="s">
        <v>92</v>
      </c>
      <c r="M14" s="158" t="s">
        <v>92</v>
      </c>
      <c r="N14" s="159" t="s">
        <v>92</v>
      </c>
      <c r="O14" s="159" t="s">
        <v>92</v>
      </c>
      <c r="P14" s="159" t="s">
        <v>92</v>
      </c>
      <c r="Q14" s="159"/>
      <c r="R14" s="158" t="s">
        <v>92</v>
      </c>
      <c r="S14" s="159" t="s">
        <v>92</v>
      </c>
    </row>
    <row r="15" ht="36" customHeight="1" spans="1:19">
      <c r="A15" s="129" t="s">
        <v>175</v>
      </c>
      <c r="B15" s="129"/>
      <c r="C15" s="129"/>
      <c r="D15" s="129"/>
      <c r="E15" s="129"/>
      <c r="F15" s="129"/>
      <c r="G15" s="129"/>
      <c r="H15" s="158" t="s">
        <v>92</v>
      </c>
      <c r="I15" s="158">
        <v>1345605</v>
      </c>
      <c r="J15" s="158">
        <v>1345605</v>
      </c>
      <c r="K15" s="158" t="s">
        <v>92</v>
      </c>
      <c r="L15" s="158" t="s">
        <v>92</v>
      </c>
      <c r="M15" s="158" t="s">
        <v>92</v>
      </c>
      <c r="N15" s="158" t="s">
        <v>92</v>
      </c>
      <c r="O15" s="158" t="s">
        <v>92</v>
      </c>
      <c r="P15" s="158" t="s">
        <v>92</v>
      </c>
      <c r="Q15" s="158"/>
      <c r="R15" s="158" t="s">
        <v>92</v>
      </c>
      <c r="S15" s="158" t="s">
        <v>92</v>
      </c>
    </row>
    <row r="16" customHeight="1" spans="1:19">
      <c r="A16" s="79" t="s">
        <v>964</v>
      </c>
      <c r="B16" s="79"/>
      <c r="M16" s="79"/>
      <c r="R16" s="79"/>
    </row>
  </sheetData>
  <mergeCells count="18">
    <mergeCell ref="A2:S2"/>
    <mergeCell ref="A3:H3"/>
    <mergeCell ref="I4:S4"/>
    <mergeCell ref="N5:S5"/>
    <mergeCell ref="A15:G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tabSelected="1" zoomScaleSheetLayoutView="60" topLeftCell="A4" workbookViewId="0">
      <selection activeCell="A8" sqref="A8:A12"/>
    </sheetView>
  </sheetViews>
  <sheetFormatPr defaultColWidth="8.71428571428571" defaultRowHeight="14.25" customHeight="1"/>
  <cols>
    <col min="1" max="1" width="21.7142857142857" style="73" customWidth="1"/>
    <col min="2" max="2" width="24.8571428571429" style="73" customWidth="1"/>
    <col min="3" max="3" width="18.7142857142857" style="117" customWidth="1"/>
    <col min="4" max="4" width="19.5714285714286" style="117" customWidth="1"/>
    <col min="5" max="5" width="28.7142857142857" style="117" customWidth="1"/>
    <col min="6" max="6" width="14.5714285714286" style="117" customWidth="1"/>
    <col min="7" max="7" width="21.2857142857143" style="117" customWidth="1"/>
    <col min="8" max="8" width="20.4285714285714" style="117" customWidth="1"/>
    <col min="9" max="9" width="25.2857142857143" style="117" customWidth="1"/>
    <col min="10" max="10" width="16.8571428571429" style="88" customWidth="1"/>
    <col min="11" max="11" width="16.2857142857143" style="88" customWidth="1"/>
    <col min="12" max="13" width="10" style="88" customWidth="1"/>
    <col min="14" max="14" width="9.13333333333333" style="73" customWidth="1"/>
    <col min="15" max="16" width="9.13333333333333" style="88" customWidth="1"/>
    <col min="17" max="18" width="12.7142857142857" style="88" customWidth="1"/>
    <col min="19" max="19" width="9.13333333333333" style="73" customWidth="1"/>
    <col min="20" max="20" width="10.4285714285714" style="88" customWidth="1"/>
    <col min="21" max="21" width="9.13333333333333" style="73" customWidth="1"/>
    <col min="22" max="249" width="9.13333333333333" style="73"/>
    <col min="250" max="258" width="8.71428571428571" style="73"/>
  </cols>
  <sheetData>
    <row r="1" ht="13.5" customHeight="1" spans="1:20">
      <c r="A1" s="90" t="s">
        <v>965</v>
      </c>
      <c r="D1" s="90"/>
      <c r="E1" s="90"/>
      <c r="F1" s="90"/>
      <c r="G1" s="90"/>
      <c r="H1" s="90"/>
      <c r="I1" s="90"/>
      <c r="J1" s="118"/>
      <c r="K1" s="118"/>
      <c r="L1" s="118"/>
      <c r="M1" s="118"/>
      <c r="N1" s="119"/>
      <c r="O1" s="120"/>
      <c r="P1" s="120"/>
      <c r="Q1" s="120"/>
      <c r="R1" s="120"/>
      <c r="S1" s="121"/>
      <c r="T1" s="122"/>
    </row>
    <row r="2" ht="27.75" customHeight="1" spans="1:20">
      <c r="A2" s="123" t="s">
        <v>15</v>
      </c>
      <c r="B2" s="123"/>
      <c r="C2" s="123"/>
      <c r="D2" s="123"/>
      <c r="E2" s="123"/>
      <c r="F2" s="123"/>
      <c r="G2" s="123"/>
      <c r="H2" s="123"/>
      <c r="I2" s="123"/>
      <c r="J2" s="123"/>
      <c r="K2" s="123"/>
      <c r="L2" s="123"/>
      <c r="M2" s="123"/>
      <c r="N2" s="123"/>
      <c r="O2" s="123"/>
      <c r="P2" s="123"/>
      <c r="Q2" s="123"/>
      <c r="R2" s="123"/>
      <c r="S2" s="123"/>
      <c r="T2" s="123"/>
    </row>
    <row r="3" ht="26.1" customHeight="1" spans="1:20">
      <c r="A3" s="124" t="s">
        <v>22</v>
      </c>
      <c r="B3" s="124"/>
      <c r="C3" s="124"/>
      <c r="D3" s="124"/>
      <c r="E3" s="124"/>
      <c r="F3" s="90"/>
      <c r="G3" s="90"/>
      <c r="H3" s="90"/>
      <c r="I3" s="90"/>
      <c r="J3" s="118"/>
      <c r="K3" s="118"/>
      <c r="L3" s="118"/>
      <c r="M3" s="118"/>
      <c r="N3" s="125"/>
      <c r="O3" s="120"/>
      <c r="P3" s="120"/>
      <c r="Q3" s="120"/>
      <c r="R3" s="120"/>
      <c r="S3" s="126"/>
      <c r="T3" s="127" t="s">
        <v>217</v>
      </c>
    </row>
    <row r="4" ht="15.75" customHeight="1" spans="1:20">
      <c r="A4" s="128" t="s">
        <v>225</v>
      </c>
      <c r="B4" s="128" t="s">
        <v>226</v>
      </c>
      <c r="C4" s="129" t="s">
        <v>938</v>
      </c>
      <c r="D4" s="129" t="s">
        <v>966</v>
      </c>
      <c r="E4" s="129" t="s">
        <v>967</v>
      </c>
      <c r="F4" s="130" t="s">
        <v>968</v>
      </c>
      <c r="G4" s="129" t="s">
        <v>969</v>
      </c>
      <c r="H4" s="129" t="s">
        <v>970</v>
      </c>
      <c r="I4" s="129" t="s">
        <v>971</v>
      </c>
      <c r="J4" s="129" t="s">
        <v>233</v>
      </c>
      <c r="K4" s="129"/>
      <c r="L4" s="129"/>
      <c r="M4" s="129"/>
      <c r="N4" s="131"/>
      <c r="O4" s="129"/>
      <c r="P4" s="129"/>
      <c r="Q4" s="129"/>
      <c r="R4" s="129"/>
      <c r="S4" s="131"/>
      <c r="T4" s="129"/>
    </row>
    <row r="5" ht="17.25" customHeight="1" spans="1:20">
      <c r="A5" s="132"/>
      <c r="B5" s="132"/>
      <c r="C5" s="129"/>
      <c r="D5" s="129"/>
      <c r="E5" s="129"/>
      <c r="F5" s="133"/>
      <c r="G5" s="129"/>
      <c r="H5" s="129"/>
      <c r="I5" s="129"/>
      <c r="J5" s="129" t="s">
        <v>77</v>
      </c>
      <c r="K5" s="129" t="s">
        <v>80</v>
      </c>
      <c r="L5" s="129" t="s">
        <v>944</v>
      </c>
      <c r="M5" s="129" t="s">
        <v>945</v>
      </c>
      <c r="N5" s="134" t="s">
        <v>946</v>
      </c>
      <c r="O5" s="129" t="s">
        <v>947</v>
      </c>
      <c r="P5" s="129"/>
      <c r="Q5" s="129"/>
      <c r="R5" s="129"/>
      <c r="S5" s="134"/>
      <c r="T5" s="129"/>
    </row>
    <row r="6" ht="54" customHeight="1" spans="1:20">
      <c r="A6" s="132"/>
      <c r="B6" s="132"/>
      <c r="C6" s="129"/>
      <c r="D6" s="129"/>
      <c r="E6" s="129"/>
      <c r="F6" s="135"/>
      <c r="G6" s="129"/>
      <c r="H6" s="129"/>
      <c r="I6" s="129"/>
      <c r="J6" s="129"/>
      <c r="K6" s="129"/>
      <c r="L6" s="129"/>
      <c r="M6" s="129"/>
      <c r="N6" s="131"/>
      <c r="O6" s="129" t="s">
        <v>79</v>
      </c>
      <c r="P6" s="129" t="s">
        <v>86</v>
      </c>
      <c r="Q6" s="129" t="s">
        <v>319</v>
      </c>
      <c r="R6" s="129" t="s">
        <v>88</v>
      </c>
      <c r="S6" s="131" t="s">
        <v>89</v>
      </c>
      <c r="T6" s="129" t="s">
        <v>90</v>
      </c>
    </row>
    <row r="7" ht="37" customHeight="1" spans="1:20">
      <c r="A7" s="99">
        <v>1</v>
      </c>
      <c r="B7" s="99">
        <v>2</v>
      </c>
      <c r="C7" s="99">
        <v>3</v>
      </c>
      <c r="D7" s="99">
        <v>4</v>
      </c>
      <c r="E7" s="99">
        <v>5</v>
      </c>
      <c r="F7" s="99">
        <v>6</v>
      </c>
      <c r="G7" s="99">
        <v>7</v>
      </c>
      <c r="H7" s="99">
        <v>8</v>
      </c>
      <c r="I7" s="99">
        <v>9</v>
      </c>
      <c r="J7" s="99">
        <v>10</v>
      </c>
      <c r="K7" s="99">
        <v>11</v>
      </c>
      <c r="L7" s="99">
        <v>12</v>
      </c>
      <c r="M7" s="99">
        <v>13</v>
      </c>
      <c r="N7" s="99">
        <v>14</v>
      </c>
      <c r="O7" s="99">
        <v>15</v>
      </c>
      <c r="P7" s="99">
        <v>16</v>
      </c>
      <c r="Q7" s="99">
        <v>17</v>
      </c>
      <c r="R7" s="99">
        <v>18</v>
      </c>
      <c r="S7" s="99">
        <v>19</v>
      </c>
      <c r="T7" s="99">
        <v>20</v>
      </c>
    </row>
    <row r="8" ht="37" customHeight="1" spans="1:20">
      <c r="A8" s="136" t="s">
        <v>91</v>
      </c>
      <c r="B8" s="136" t="s">
        <v>91</v>
      </c>
      <c r="C8" s="137" t="s">
        <v>327</v>
      </c>
      <c r="D8" s="137" t="s">
        <v>879</v>
      </c>
      <c r="E8" s="137" t="s">
        <v>972</v>
      </c>
      <c r="F8" s="137" t="s">
        <v>98</v>
      </c>
      <c r="G8" s="137" t="s">
        <v>973</v>
      </c>
      <c r="H8" s="137" t="s">
        <v>105</v>
      </c>
      <c r="I8" s="137" t="s">
        <v>464</v>
      </c>
      <c r="J8" s="138">
        <v>75000</v>
      </c>
      <c r="K8" s="138">
        <v>75000</v>
      </c>
      <c r="L8" s="139" t="s">
        <v>92</v>
      </c>
      <c r="M8" s="139" t="s">
        <v>92</v>
      </c>
      <c r="N8" s="139" t="s">
        <v>92</v>
      </c>
      <c r="O8" s="139" t="s">
        <v>92</v>
      </c>
      <c r="P8" s="139" t="s">
        <v>92</v>
      </c>
      <c r="Q8" s="139" t="s">
        <v>92</v>
      </c>
      <c r="R8" s="139"/>
      <c r="S8" s="139" t="s">
        <v>92</v>
      </c>
      <c r="T8" s="139" t="s">
        <v>92</v>
      </c>
    </row>
    <row r="9" ht="95" customHeight="1" spans="1:20">
      <c r="A9" s="136" t="s">
        <v>91</v>
      </c>
      <c r="B9" s="136" t="s">
        <v>91</v>
      </c>
      <c r="C9" s="137" t="s">
        <v>339</v>
      </c>
      <c r="D9" s="137" t="s">
        <v>974</v>
      </c>
      <c r="E9" s="137" t="s">
        <v>975</v>
      </c>
      <c r="F9" s="137" t="s">
        <v>98</v>
      </c>
      <c r="G9" s="137" t="s">
        <v>976</v>
      </c>
      <c r="H9" s="137" t="s">
        <v>105</v>
      </c>
      <c r="I9" s="137" t="s">
        <v>977</v>
      </c>
      <c r="J9" s="138">
        <v>20000</v>
      </c>
      <c r="K9" s="138">
        <v>20000</v>
      </c>
      <c r="L9" s="139"/>
      <c r="M9" s="139"/>
      <c r="N9" s="139"/>
      <c r="O9" s="139"/>
      <c r="P9" s="139"/>
      <c r="Q9" s="139"/>
      <c r="R9" s="139"/>
      <c r="S9" s="139"/>
      <c r="T9" s="139"/>
    </row>
    <row r="10" ht="37" customHeight="1" spans="1:20">
      <c r="A10" s="136" t="s">
        <v>91</v>
      </c>
      <c r="B10" s="136" t="s">
        <v>91</v>
      </c>
      <c r="C10" s="137" t="s">
        <v>341</v>
      </c>
      <c r="D10" s="137" t="s">
        <v>948</v>
      </c>
      <c r="E10" s="137" t="s">
        <v>978</v>
      </c>
      <c r="F10" s="137" t="s">
        <v>98</v>
      </c>
      <c r="G10" s="137" t="s">
        <v>979</v>
      </c>
      <c r="H10" s="137" t="s">
        <v>105</v>
      </c>
      <c r="I10" s="137" t="s">
        <v>980</v>
      </c>
      <c r="J10" s="138">
        <v>975000</v>
      </c>
      <c r="K10" s="138">
        <v>975000</v>
      </c>
      <c r="L10" s="139"/>
      <c r="M10" s="139"/>
      <c r="N10" s="139"/>
      <c r="O10" s="139"/>
      <c r="P10" s="139"/>
      <c r="Q10" s="139"/>
      <c r="R10" s="139"/>
      <c r="S10" s="139"/>
      <c r="T10" s="139"/>
    </row>
    <row r="11" ht="139" customHeight="1" spans="1:20">
      <c r="A11" s="136" t="s">
        <v>91</v>
      </c>
      <c r="B11" s="136" t="s">
        <v>91</v>
      </c>
      <c r="C11" s="137" t="s">
        <v>353</v>
      </c>
      <c r="D11" s="137" t="s">
        <v>861</v>
      </c>
      <c r="E11" s="137" t="s">
        <v>981</v>
      </c>
      <c r="F11" s="137" t="s">
        <v>98</v>
      </c>
      <c r="G11" s="137" t="s">
        <v>982</v>
      </c>
      <c r="H11" s="137" t="s">
        <v>105</v>
      </c>
      <c r="I11" s="137" t="s">
        <v>983</v>
      </c>
      <c r="J11" s="138">
        <v>20000</v>
      </c>
      <c r="K11" s="138">
        <v>20000</v>
      </c>
      <c r="L11" s="140" t="s">
        <v>92</v>
      </c>
      <c r="M11" s="140" t="s">
        <v>92</v>
      </c>
      <c r="N11" s="139" t="s">
        <v>92</v>
      </c>
      <c r="O11" s="140" t="s">
        <v>92</v>
      </c>
      <c r="P11" s="140" t="s">
        <v>92</v>
      </c>
      <c r="Q11" s="140" t="s">
        <v>92</v>
      </c>
      <c r="R11" s="140"/>
      <c r="S11" s="139" t="s">
        <v>92</v>
      </c>
      <c r="T11" s="140" t="s">
        <v>92</v>
      </c>
    </row>
    <row r="12" ht="61" customHeight="1" spans="1:20">
      <c r="A12" s="136" t="s">
        <v>91</v>
      </c>
      <c r="B12" s="136" t="s">
        <v>91</v>
      </c>
      <c r="C12" s="137" t="s">
        <v>368</v>
      </c>
      <c r="D12" s="137" t="s">
        <v>984</v>
      </c>
      <c r="E12" s="137" t="s">
        <v>985</v>
      </c>
      <c r="F12" s="137" t="s">
        <v>98</v>
      </c>
      <c r="G12" s="137" t="s">
        <v>986</v>
      </c>
      <c r="H12" s="137" t="s">
        <v>105</v>
      </c>
      <c r="I12" s="137" t="s">
        <v>987</v>
      </c>
      <c r="J12" s="138">
        <v>80000</v>
      </c>
      <c r="K12" s="138">
        <v>80000</v>
      </c>
      <c r="L12" s="141" t="s">
        <v>92</v>
      </c>
      <c r="M12" s="141" t="s">
        <v>92</v>
      </c>
      <c r="N12" s="141" t="s">
        <v>92</v>
      </c>
      <c r="O12" s="141" t="s">
        <v>92</v>
      </c>
      <c r="P12" s="141" t="s">
        <v>92</v>
      </c>
      <c r="Q12" s="141" t="s">
        <v>92</v>
      </c>
      <c r="R12" s="141"/>
      <c r="S12" s="141" t="s">
        <v>92</v>
      </c>
      <c r="T12" s="141" t="s">
        <v>92</v>
      </c>
    </row>
    <row r="13" ht="37" customHeight="1" spans="1:20">
      <c r="A13" s="99" t="s">
        <v>175</v>
      </c>
      <c r="B13" s="99"/>
      <c r="C13" s="99"/>
      <c r="D13" s="99"/>
      <c r="E13" s="99"/>
      <c r="F13" s="99"/>
      <c r="G13" s="99"/>
      <c r="H13" s="99"/>
      <c r="I13" s="99"/>
      <c r="J13" s="138">
        <v>1170000</v>
      </c>
      <c r="K13" s="138">
        <v>1170000</v>
      </c>
      <c r="L13" s="142"/>
      <c r="M13" s="142"/>
      <c r="N13" s="143"/>
      <c r="O13" s="142"/>
      <c r="P13" s="142"/>
      <c r="Q13" s="142"/>
      <c r="R13" s="142"/>
      <c r="S13" s="143"/>
      <c r="T13" s="142"/>
    </row>
  </sheetData>
  <mergeCells count="19">
    <mergeCell ref="A2:T2"/>
    <mergeCell ref="A3:E3"/>
    <mergeCell ref="J4:T4"/>
    <mergeCell ref="O5:T5"/>
    <mergeCell ref="A13:I13"/>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M8"/>
    </sheetView>
  </sheetViews>
  <sheetFormatPr defaultColWidth="8.88571428571429" defaultRowHeight="14.25" customHeight="1" outlineLevelRow="7"/>
  <cols>
    <col min="1" max="1" width="50" style="88" customWidth="1"/>
    <col min="2" max="2" width="17.2857142857143" style="88" customWidth="1"/>
    <col min="3" max="4" width="13.4285714285714" style="88" customWidth="1"/>
    <col min="5" max="12" width="10.2857142857143" style="88" customWidth="1"/>
    <col min="13" max="13" width="13.1428571428571" style="88" customWidth="1"/>
    <col min="14" max="14" width="9.13333333333333" style="73" customWidth="1"/>
    <col min="15" max="246" width="9.13333333333333" style="73"/>
    <col min="247" max="247" width="9.13333333333333" style="89"/>
    <col min="248" max="256" width="8.88571428571429" style="89"/>
  </cols>
  <sheetData>
    <row r="1" s="73" customFormat="1" ht="13.5" customHeight="1" spans="1:247">
      <c r="A1" s="90" t="s">
        <v>988</v>
      </c>
      <c r="B1" s="90"/>
      <c r="C1" s="90"/>
      <c r="D1" s="91"/>
      <c r="E1" s="88"/>
      <c r="F1" s="88"/>
      <c r="G1" s="88"/>
      <c r="H1" s="88"/>
      <c r="I1" s="88"/>
      <c r="J1" s="88"/>
      <c r="K1" s="88"/>
      <c r="L1" s="88"/>
      <c r="M1" s="88"/>
    </row>
    <row r="2" s="73" customFormat="1" ht="35" customHeight="1" spans="1:247">
      <c r="A2" s="92" t="s">
        <v>16</v>
      </c>
      <c r="B2" s="92"/>
      <c r="C2" s="92"/>
      <c r="D2" s="92"/>
      <c r="E2" s="92"/>
      <c r="F2" s="92"/>
      <c r="G2" s="92"/>
      <c r="H2" s="92"/>
      <c r="I2" s="92"/>
      <c r="J2" s="92"/>
      <c r="K2" s="92"/>
      <c r="L2" s="92"/>
      <c r="M2" s="92"/>
    </row>
    <row r="3" s="87" customFormat="1" ht="24" customHeight="1" spans="1:247">
      <c r="A3" s="93" t="s">
        <v>22</v>
      </c>
      <c r="B3" s="90"/>
      <c r="C3" s="90"/>
      <c r="D3" s="90"/>
      <c r="E3" s="94"/>
      <c r="F3" s="94"/>
      <c r="G3" s="94"/>
      <c r="H3" s="94"/>
      <c r="I3" s="94"/>
      <c r="J3" s="88"/>
      <c r="K3" s="88"/>
      <c r="L3" s="88"/>
      <c r="M3" s="95" t="s">
        <v>217</v>
      </c>
    </row>
    <row r="4" s="73" customFormat="1" ht="19.5" customHeight="1" spans="1:247">
      <c r="A4" s="96" t="s">
        <v>989</v>
      </c>
      <c r="B4" s="97" t="s">
        <v>233</v>
      </c>
      <c r="C4" s="98"/>
      <c r="D4" s="98"/>
      <c r="E4" s="99" t="s">
        <v>990</v>
      </c>
      <c r="F4" s="99"/>
      <c r="G4" s="99"/>
      <c r="H4" s="99"/>
      <c r="I4" s="99"/>
      <c r="J4" s="99"/>
      <c r="K4" s="99"/>
      <c r="L4" s="99"/>
      <c r="M4" s="99"/>
    </row>
    <row r="5" s="73" customFormat="1" ht="40.5" customHeight="1" spans="1:247">
      <c r="A5" s="100"/>
      <c r="B5" s="101" t="s">
        <v>77</v>
      </c>
      <c r="C5" s="102" t="s">
        <v>80</v>
      </c>
      <c r="D5" s="103" t="s">
        <v>991</v>
      </c>
      <c r="E5" s="100" t="s">
        <v>992</v>
      </c>
      <c r="F5" s="100" t="s">
        <v>993</v>
      </c>
      <c r="G5" s="100" t="s">
        <v>994</v>
      </c>
      <c r="H5" s="100" t="s">
        <v>995</v>
      </c>
      <c r="I5" s="104" t="s">
        <v>996</v>
      </c>
      <c r="J5" s="100" t="s">
        <v>997</v>
      </c>
      <c r="K5" s="100" t="s">
        <v>998</v>
      </c>
      <c r="L5" s="100" t="s">
        <v>999</v>
      </c>
      <c r="M5" s="100" t="s">
        <v>1000</v>
      </c>
    </row>
    <row r="6" s="73" customFormat="1" ht="19.5" customHeight="1" spans="1:247">
      <c r="A6" s="96">
        <v>1</v>
      </c>
      <c r="B6" s="96">
        <v>2</v>
      </c>
      <c r="C6" s="96">
        <v>3</v>
      </c>
      <c r="D6" s="105">
        <v>4</v>
      </c>
      <c r="E6" s="96">
        <v>5</v>
      </c>
      <c r="F6" s="96">
        <v>6</v>
      </c>
      <c r="G6" s="96">
        <v>7</v>
      </c>
      <c r="H6" s="106">
        <v>8</v>
      </c>
      <c r="I6" s="107">
        <v>9</v>
      </c>
      <c r="J6" s="107">
        <v>10</v>
      </c>
      <c r="K6" s="107">
        <v>11</v>
      </c>
      <c r="L6" s="106">
        <v>12</v>
      </c>
      <c r="M6" s="107">
        <v>13</v>
      </c>
    </row>
    <row r="7" s="73" customFormat="1" ht="19.5" customHeight="1" spans="1:247">
      <c r="A7" s="108" t="s">
        <v>1001</v>
      </c>
      <c r="B7" s="109"/>
      <c r="C7" s="109"/>
      <c r="D7" s="109"/>
      <c r="E7" s="109"/>
      <c r="F7" s="109"/>
      <c r="G7" s="110"/>
      <c r="H7" s="111" t="s">
        <v>92</v>
      </c>
      <c r="I7" s="111" t="s">
        <v>92</v>
      </c>
      <c r="J7" s="111" t="s">
        <v>92</v>
      </c>
      <c r="K7" s="111" t="s">
        <v>92</v>
      </c>
      <c r="L7" s="111" t="s">
        <v>92</v>
      </c>
      <c r="M7" s="111" t="s">
        <v>92</v>
      </c>
      <c r="IM7" s="112"/>
    </row>
    <row r="8" s="73" customFormat="1" ht="19.5" customHeight="1" spans="1:247">
      <c r="A8" s="113" t="s">
        <v>92</v>
      </c>
      <c r="B8" s="114" t="s">
        <v>92</v>
      </c>
      <c r="C8" s="114" t="s">
        <v>92</v>
      </c>
      <c r="D8" s="115" t="s">
        <v>92</v>
      </c>
      <c r="E8" s="114" t="s">
        <v>92</v>
      </c>
      <c r="F8" s="114" t="s">
        <v>92</v>
      </c>
      <c r="G8" s="114" t="s">
        <v>92</v>
      </c>
      <c r="H8" s="116" t="s">
        <v>92</v>
      </c>
      <c r="I8" s="116" t="s">
        <v>92</v>
      </c>
      <c r="J8" s="116" t="s">
        <v>92</v>
      </c>
      <c r="K8" s="116" t="s">
        <v>92</v>
      </c>
      <c r="L8" s="116" t="s">
        <v>92</v>
      </c>
      <c r="M8" s="116"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J7"/>
    </sheetView>
  </sheetViews>
  <sheetFormatPr defaultColWidth="8.88571428571429" defaultRowHeight="12" outlineLevelRow="6"/>
  <cols>
    <col min="1" max="1" width="34.2857142857143" style="72" customWidth="1"/>
    <col min="2" max="2" width="29" style="72" customWidth="1"/>
    <col min="3" max="5" width="23.5714285714286" style="72" customWidth="1"/>
    <col min="6" max="6" width="11.2857142857143" style="73" customWidth="1"/>
    <col min="7" max="7" width="25.1333333333333" style="72" customWidth="1"/>
    <col min="8" max="8" width="15.5714285714286" style="73" customWidth="1"/>
    <col min="9" max="9" width="13.4285714285714" style="73" customWidth="1"/>
    <col min="10" max="10" width="18.847619047619" style="72" customWidth="1"/>
    <col min="11" max="11" width="9.13333333333333" style="73" customWidth="1"/>
    <col min="12" max="16384" width="9.13333333333333" style="73"/>
  </cols>
  <sheetData>
    <row r="1" customHeight="1" spans="1:10">
      <c r="A1" s="72" t="s">
        <v>1002</v>
      </c>
      <c r="J1" s="74"/>
    </row>
    <row r="2" ht="28.5" customHeight="1" spans="1:10">
      <c r="A2" s="75" t="s">
        <v>17</v>
      </c>
      <c r="B2" s="76"/>
      <c r="C2" s="76"/>
      <c r="D2" s="76"/>
      <c r="E2" s="76"/>
      <c r="F2" s="77"/>
      <c r="G2" s="76"/>
      <c r="H2" s="77"/>
      <c r="I2" s="77"/>
      <c r="J2" s="76"/>
    </row>
    <row r="3" ht="17.25" customHeight="1" spans="1:10">
      <c r="A3" s="78" t="s">
        <v>22</v>
      </c>
      <c r="F3" s="79"/>
      <c r="H3" s="79"/>
      <c r="I3" s="79"/>
    </row>
    <row r="4" ht="44.25" customHeight="1" spans="1:10">
      <c r="A4" s="80" t="s">
        <v>989</v>
      </c>
      <c r="B4" s="80" t="s">
        <v>374</v>
      </c>
      <c r="C4" s="80" t="s">
        <v>375</v>
      </c>
      <c r="D4" s="80" t="s">
        <v>376</v>
      </c>
      <c r="E4" s="80" t="s">
        <v>377</v>
      </c>
      <c r="F4" s="81" t="s">
        <v>378</v>
      </c>
      <c r="G4" s="80" t="s">
        <v>379</v>
      </c>
      <c r="H4" s="81" t="s">
        <v>380</v>
      </c>
      <c r="I4" s="81" t="s">
        <v>381</v>
      </c>
      <c r="J4" s="80" t="s">
        <v>382</v>
      </c>
    </row>
    <row r="5" ht="14.25" customHeight="1" spans="1:10">
      <c r="A5" s="80">
        <v>1</v>
      </c>
      <c r="B5" s="80">
        <v>2</v>
      </c>
      <c r="C5" s="80">
        <v>3</v>
      </c>
      <c r="D5" s="80">
        <v>4</v>
      </c>
      <c r="E5" s="80">
        <v>5</v>
      </c>
      <c r="F5" s="80">
        <v>6</v>
      </c>
      <c r="G5" s="80">
        <v>7</v>
      </c>
      <c r="H5" s="80">
        <v>8</v>
      </c>
      <c r="I5" s="80">
        <v>9</v>
      </c>
      <c r="J5" s="80">
        <v>10</v>
      </c>
    </row>
    <row r="6" ht="42" customHeight="1" spans="1:10">
      <c r="A6" s="82" t="s">
        <v>1001</v>
      </c>
      <c r="B6" s="83"/>
      <c r="C6" s="83"/>
      <c r="D6" s="84"/>
      <c r="E6" s="80"/>
      <c r="F6" s="81"/>
      <c r="G6" s="80"/>
      <c r="H6" s="81"/>
      <c r="I6" s="81"/>
      <c r="J6" s="80"/>
    </row>
    <row r="7" ht="42.75" customHeight="1" spans="1:10">
      <c r="A7" s="85" t="s">
        <v>92</v>
      </c>
      <c r="B7" s="85" t="s">
        <v>92</v>
      </c>
      <c r="C7" s="85" t="s">
        <v>92</v>
      </c>
      <c r="D7" s="85" t="s">
        <v>92</v>
      </c>
      <c r="E7" s="86" t="s">
        <v>92</v>
      </c>
      <c r="F7" s="85" t="s">
        <v>92</v>
      </c>
      <c r="G7" s="86" t="s">
        <v>92</v>
      </c>
      <c r="H7" s="85" t="s">
        <v>92</v>
      </c>
      <c r="I7" s="85" t="s">
        <v>92</v>
      </c>
      <c r="J7" s="86"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A3" sqref="A3:I10"/>
    </sheetView>
  </sheetViews>
  <sheetFormatPr defaultColWidth="8.88571428571429" defaultRowHeight="12"/>
  <cols>
    <col min="1" max="1" width="12" style="56" customWidth="1"/>
    <col min="2" max="2" width="29" style="56"/>
    <col min="3" max="3" width="18.7142857142857" style="56" customWidth="1"/>
    <col min="4" max="4" width="24.847619047619" style="56" customWidth="1"/>
    <col min="5" max="7" width="23.5714285714286" style="56" customWidth="1"/>
    <col min="8" max="8" width="25.1333333333333" style="56" customWidth="1"/>
    <col min="9" max="9" width="18.847619047619" style="56" customWidth="1"/>
    <col min="10" max="16384" width="9.13333333333333" style="56"/>
  </cols>
  <sheetData>
    <row r="1" spans="1:9">
      <c r="A1" s="56" t="s">
        <v>1003</v>
      </c>
      <c r="I1" s="57"/>
    </row>
    <row r="2" ht="28.5" spans="1:9">
      <c r="B2" s="58" t="s">
        <v>18</v>
      </c>
      <c r="C2" s="58"/>
      <c r="D2" s="58"/>
      <c r="E2" s="58"/>
      <c r="F2" s="58"/>
      <c r="G2" s="58"/>
      <c r="H2" s="58"/>
      <c r="I2" s="58"/>
    </row>
    <row r="3" spans="1:9">
      <c r="A3" s="59" t="s">
        <v>1004</v>
      </c>
      <c r="B3" s="60" t="s">
        <v>91</v>
      </c>
      <c r="C3" s="59"/>
      <c r="D3" s="60"/>
      <c r="E3" s="60"/>
      <c r="F3" s="60"/>
      <c r="G3" s="60"/>
      <c r="H3" s="60"/>
      <c r="I3" s="60"/>
    </row>
    <row r="4" ht="18" customHeight="1" spans="1:9">
      <c r="A4" s="61" t="s">
        <v>225</v>
      </c>
      <c r="B4" s="61" t="s">
        <v>226</v>
      </c>
      <c r="C4" s="61" t="s">
        <v>1005</v>
      </c>
      <c r="D4" s="61" t="s">
        <v>1006</v>
      </c>
      <c r="E4" s="61" t="s">
        <v>1007</v>
      </c>
      <c r="F4" s="61" t="s">
        <v>1008</v>
      </c>
      <c r="G4" s="62" t="s">
        <v>1009</v>
      </c>
      <c r="H4" s="63"/>
      <c r="I4" s="64"/>
    </row>
    <row r="5" ht="18" customHeight="1" spans="1:9">
      <c r="A5" s="65"/>
      <c r="B5" s="65"/>
      <c r="C5" s="65"/>
      <c r="D5" s="65"/>
      <c r="E5" s="65"/>
      <c r="F5" s="65"/>
      <c r="G5" s="66" t="s">
        <v>942</v>
      </c>
      <c r="H5" s="66" t="s">
        <v>1010</v>
      </c>
      <c r="I5" s="66" t="s">
        <v>1011</v>
      </c>
    </row>
    <row r="6" ht="21" customHeight="1" spans="1:9">
      <c r="A6" s="67">
        <v>1</v>
      </c>
      <c r="B6" s="67">
        <v>2</v>
      </c>
      <c r="C6" s="67">
        <v>3</v>
      </c>
      <c r="D6" s="67">
        <v>4</v>
      </c>
      <c r="E6" s="67">
        <v>5</v>
      </c>
      <c r="F6" s="67">
        <v>6</v>
      </c>
      <c r="G6" s="67">
        <v>7</v>
      </c>
      <c r="H6" s="67">
        <v>8</v>
      </c>
      <c r="I6" s="67">
        <v>9</v>
      </c>
    </row>
    <row r="7" ht="33" customHeight="1" spans="1:9">
      <c r="A7" s="68"/>
      <c r="B7" s="69"/>
      <c r="C7" s="69"/>
      <c r="D7" s="69"/>
      <c r="E7" s="69"/>
      <c r="F7" s="69"/>
      <c r="G7" s="67"/>
      <c r="H7" s="67"/>
      <c r="I7" s="67"/>
    </row>
    <row r="8" ht="24" customHeight="1" spans="1:9">
      <c r="A8" s="68"/>
      <c r="B8" s="70"/>
      <c r="C8" s="70"/>
      <c r="D8" s="70"/>
      <c r="E8" s="70"/>
      <c r="F8" s="70"/>
      <c r="G8" s="67"/>
      <c r="H8" s="67"/>
      <c r="I8" s="67"/>
    </row>
    <row r="9" ht="24" customHeight="1" spans="1:9">
      <c r="A9" s="67" t="s">
        <v>77</v>
      </c>
      <c r="B9" s="67"/>
      <c r="C9" s="67"/>
      <c r="D9" s="67"/>
      <c r="E9" s="67"/>
      <c r="F9" s="67"/>
      <c r="G9" s="67"/>
      <c r="H9" s="67"/>
      <c r="I9" s="67"/>
    </row>
    <row r="10" spans="1:9">
      <c r="A10" s="71" t="s">
        <v>1012</v>
      </c>
      <c r="B10" s="71"/>
      <c r="C10" s="71"/>
      <c r="D10" s="71"/>
      <c r="E10" s="71"/>
      <c r="F10" s="71"/>
      <c r="G10" s="71"/>
      <c r="H10" s="71"/>
      <c r="I10" s="71"/>
    </row>
  </sheetData>
  <mergeCells count="10">
    <mergeCell ref="B2:I2"/>
    <mergeCell ref="G4:I4"/>
    <mergeCell ref="A9:F9"/>
    <mergeCell ref="A10:I10"/>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16" sqref="F16"/>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1013</v>
      </c>
      <c r="D1" s="28"/>
      <c r="E1" s="28"/>
      <c r="F1" s="28"/>
      <c r="G1" s="28"/>
      <c r="K1" s="29"/>
    </row>
    <row r="2" s="1" customFormat="1" ht="27.75" customHeight="1" spans="1:11">
      <c r="A2" s="30" t="s">
        <v>1014</v>
      </c>
      <c r="B2" s="30"/>
      <c r="C2" s="30"/>
      <c r="D2" s="30"/>
      <c r="E2" s="30"/>
      <c r="F2" s="30"/>
      <c r="G2" s="30"/>
      <c r="H2" s="30"/>
      <c r="I2" s="30"/>
      <c r="J2" s="30"/>
      <c r="K2" s="30"/>
    </row>
    <row r="3" s="1" customFormat="1" ht="13.5" customHeight="1" spans="1:11">
      <c r="A3" s="31" t="s">
        <v>22</v>
      </c>
      <c r="B3" s="32"/>
      <c r="C3" s="32"/>
      <c r="D3" s="32"/>
      <c r="E3" s="32"/>
      <c r="F3" s="32"/>
      <c r="G3" s="32"/>
      <c r="H3" s="33"/>
      <c r="I3" s="33"/>
      <c r="J3" s="33"/>
      <c r="K3" s="34" t="s">
        <v>217</v>
      </c>
    </row>
    <row r="4" s="1" customFormat="1" ht="21.75" customHeight="1" spans="1:11">
      <c r="A4" s="35" t="s">
        <v>314</v>
      </c>
      <c r="B4" s="35" t="s">
        <v>228</v>
      </c>
      <c r="C4" s="35" t="s">
        <v>315</v>
      </c>
      <c r="D4" s="36" t="s">
        <v>229</v>
      </c>
      <c r="E4" s="36" t="s">
        <v>230</v>
      </c>
      <c r="F4" s="36" t="s">
        <v>316</v>
      </c>
      <c r="G4" s="36" t="s">
        <v>317</v>
      </c>
      <c r="H4" s="37" t="s">
        <v>77</v>
      </c>
      <c r="I4" s="38" t="s">
        <v>1015</v>
      </c>
      <c r="J4" s="39"/>
      <c r="K4" s="40"/>
    </row>
    <row r="5" s="1" customFormat="1" ht="21.75" customHeight="1" spans="1:11">
      <c r="A5" s="41"/>
      <c r="B5" s="41"/>
      <c r="C5" s="41"/>
      <c r="D5" s="42"/>
      <c r="E5" s="42"/>
      <c r="F5" s="42"/>
      <c r="G5" s="42"/>
      <c r="H5" s="43"/>
      <c r="I5" s="36" t="s">
        <v>80</v>
      </c>
      <c r="J5" s="36" t="s">
        <v>81</v>
      </c>
      <c r="K5" s="36" t="s">
        <v>82</v>
      </c>
    </row>
    <row r="6" s="1" customFormat="1" ht="40.5" customHeight="1" spans="1:11">
      <c r="A6" s="44"/>
      <c r="B6" s="44"/>
      <c r="C6" s="44"/>
      <c r="D6" s="45"/>
      <c r="E6" s="45"/>
      <c r="F6" s="45"/>
      <c r="G6" s="45"/>
      <c r="H6" s="46"/>
      <c r="I6" s="45"/>
      <c r="J6" s="45"/>
      <c r="K6" s="45"/>
    </row>
    <row r="7" s="1" customFormat="1" ht="15" customHeight="1" spans="1:11">
      <c r="A7" s="47">
        <v>1</v>
      </c>
      <c r="B7" s="47">
        <v>2</v>
      </c>
      <c r="C7" s="47">
        <v>3</v>
      </c>
      <c r="D7" s="47">
        <v>4</v>
      </c>
      <c r="E7" s="47">
        <v>5</v>
      </c>
      <c r="F7" s="47">
        <v>6</v>
      </c>
      <c r="G7" s="47">
        <v>7</v>
      </c>
      <c r="H7" s="47">
        <v>8</v>
      </c>
      <c r="I7" s="47">
        <v>9</v>
      </c>
      <c r="J7" s="48">
        <v>10</v>
      </c>
      <c r="K7" s="48">
        <v>11</v>
      </c>
    </row>
    <row r="8" s="1" customFormat="1" ht="46" customHeight="1" spans="1:11">
      <c r="A8" s="49" t="s">
        <v>1016</v>
      </c>
      <c r="B8" s="50"/>
      <c r="C8" s="51"/>
      <c r="D8" s="51"/>
      <c r="E8" s="51"/>
      <c r="F8" s="51"/>
      <c r="G8" s="51"/>
      <c r="H8" s="52"/>
      <c r="I8" s="52"/>
      <c r="J8" s="52"/>
      <c r="K8" s="52"/>
    </row>
    <row r="9" s="1" customFormat="1" ht="30.65" customHeight="1" spans="1:11">
      <c r="A9" s="53"/>
      <c r="B9" s="53"/>
      <c r="C9" s="53"/>
      <c r="D9" s="53"/>
      <c r="E9" s="53"/>
      <c r="F9" s="53"/>
      <c r="G9" s="53"/>
      <c r="H9" s="52"/>
      <c r="I9" s="52"/>
      <c r="J9" s="52"/>
      <c r="K9" s="52"/>
    </row>
    <row r="10" s="1" customFormat="1" ht="18.75" customHeight="1" spans="1:11">
      <c r="A10" s="54" t="s">
        <v>175</v>
      </c>
      <c r="B10" s="54"/>
      <c r="C10" s="54"/>
      <c r="D10" s="54"/>
      <c r="E10" s="54"/>
      <c r="F10" s="54"/>
      <c r="G10" s="54"/>
      <c r="H10" s="55"/>
      <c r="I10" s="52"/>
      <c r="J10" s="52"/>
      <c r="K10" s="5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0" workbookViewId="0">
      <selection activeCell="A3" sqref="A3:D37"/>
    </sheetView>
  </sheetViews>
  <sheetFormatPr defaultColWidth="8" defaultRowHeight="12" outlineLevelCol="3"/>
  <cols>
    <col min="1" max="1" width="39.5714285714286" style="88" customWidth="1"/>
    <col min="2" max="2" width="43.1333333333333" style="88" customWidth="1"/>
    <col min="3" max="3" width="40.4285714285714" style="88" customWidth="1"/>
    <col min="4" max="4" width="46.1333333333333" style="88" customWidth="1"/>
    <col min="5" max="5" width="8" style="73" customWidth="1"/>
    <col min="6" max="16384" width="8" style="73"/>
  </cols>
  <sheetData>
    <row r="1" ht="17" customHeight="1" spans="1:4">
      <c r="A1" s="340" t="s">
        <v>21</v>
      </c>
      <c r="B1" s="90"/>
      <c r="C1" s="90"/>
      <c r="D1" s="341"/>
    </row>
    <row r="2" ht="36" customHeight="1" spans="1:4">
      <c r="A2" s="75" t="s">
        <v>2</v>
      </c>
      <c r="B2" s="342"/>
      <c r="C2" s="342"/>
      <c r="D2" s="342"/>
    </row>
    <row r="3" ht="21" customHeight="1" spans="1:4">
      <c r="A3" s="93" t="s">
        <v>22</v>
      </c>
      <c r="B3" s="303"/>
      <c r="C3" s="303"/>
      <c r="D3" s="91" t="s">
        <v>23</v>
      </c>
    </row>
    <row r="4" ht="19.5" customHeight="1" spans="1:4">
      <c r="A4" s="97" t="s">
        <v>24</v>
      </c>
      <c r="B4" s="174"/>
      <c r="C4" s="97" t="s">
        <v>25</v>
      </c>
      <c r="D4" s="174"/>
    </row>
    <row r="5" ht="19.5" customHeight="1" spans="1:4">
      <c r="A5" s="96" t="s">
        <v>26</v>
      </c>
      <c r="B5" s="96" t="s">
        <v>27</v>
      </c>
      <c r="C5" s="96" t="s">
        <v>28</v>
      </c>
      <c r="D5" s="96" t="s">
        <v>27</v>
      </c>
    </row>
    <row r="6" ht="19.5" customHeight="1" spans="1:4">
      <c r="A6" s="100"/>
      <c r="B6" s="100"/>
      <c r="C6" s="100"/>
      <c r="D6" s="100"/>
    </row>
    <row r="7" ht="20.25" customHeight="1" spans="1:4">
      <c r="A7" s="310" t="s">
        <v>29</v>
      </c>
      <c r="B7" s="256">
        <v>30029483</v>
      </c>
      <c r="C7" s="310" t="s">
        <v>30</v>
      </c>
      <c r="D7" s="256">
        <v>21857658</v>
      </c>
    </row>
    <row r="8" ht="20.25" customHeight="1" spans="1:4">
      <c r="A8" s="310" t="s">
        <v>31</v>
      </c>
      <c r="B8" s="309"/>
      <c r="C8" s="310" t="s">
        <v>32</v>
      </c>
      <c r="D8" s="343"/>
    </row>
    <row r="9" ht="20.25" customHeight="1" spans="1:4">
      <c r="A9" s="310" t="s">
        <v>33</v>
      </c>
      <c r="B9" s="309"/>
      <c r="C9" s="310" t="s">
        <v>34</v>
      </c>
      <c r="D9" s="343"/>
    </row>
    <row r="10" ht="20.25" customHeight="1" spans="1:4">
      <c r="A10" s="310" t="s">
        <v>35</v>
      </c>
      <c r="B10" s="309"/>
      <c r="C10" s="310" t="s">
        <v>36</v>
      </c>
      <c r="D10" s="343"/>
    </row>
    <row r="11" ht="20.25" customHeight="1" spans="1:4">
      <c r="A11" s="310" t="s">
        <v>37</v>
      </c>
      <c r="B11" s="344"/>
      <c r="C11" s="310" t="s">
        <v>38</v>
      </c>
      <c r="D11" s="343"/>
    </row>
    <row r="12" ht="20.25" customHeight="1" spans="1:4">
      <c r="A12" s="310" t="s">
        <v>39</v>
      </c>
      <c r="B12" s="307"/>
      <c r="C12" s="310" t="s">
        <v>40</v>
      </c>
      <c r="D12" s="343"/>
    </row>
    <row r="13" ht="20.25" customHeight="1" spans="1:4">
      <c r="A13" s="310" t="s">
        <v>41</v>
      </c>
      <c r="B13" s="307"/>
      <c r="C13" s="310" t="s">
        <v>42</v>
      </c>
      <c r="D13" s="343"/>
    </row>
    <row r="14" ht="20.25" customHeight="1" spans="1:4">
      <c r="A14" s="310" t="s">
        <v>43</v>
      </c>
      <c r="B14" s="307"/>
      <c r="C14" s="310" t="s">
        <v>44</v>
      </c>
      <c r="D14" s="256">
        <v>4533831</v>
      </c>
    </row>
    <row r="15" ht="20.25" customHeight="1" spans="1:4">
      <c r="A15" s="345" t="s">
        <v>45</v>
      </c>
      <c r="B15" s="346"/>
      <c r="C15" s="310" t="s">
        <v>46</v>
      </c>
      <c r="D15" s="256">
        <v>2268418</v>
      </c>
    </row>
    <row r="16" ht="20.25" customHeight="1" spans="1:4">
      <c r="A16" s="345" t="s">
        <v>47</v>
      </c>
      <c r="B16" s="347"/>
      <c r="C16" s="310" t="s">
        <v>48</v>
      </c>
      <c r="D16" s="343"/>
    </row>
    <row r="17" ht="20.25" customHeight="1" spans="1:4">
      <c r="A17" s="345"/>
      <c r="B17" s="348"/>
      <c r="C17" s="310" t="s">
        <v>49</v>
      </c>
      <c r="D17" s="343"/>
    </row>
    <row r="18" ht="20.25" customHeight="1" spans="1:4">
      <c r="A18" s="347"/>
      <c r="B18" s="348"/>
      <c r="C18" s="310" t="s">
        <v>50</v>
      </c>
      <c r="D18" s="343"/>
    </row>
    <row r="19" ht="20.25" customHeight="1" spans="1:4">
      <c r="A19" s="347"/>
      <c r="B19" s="348"/>
      <c r="C19" s="310" t="s">
        <v>51</v>
      </c>
      <c r="D19" s="343"/>
    </row>
    <row r="20" ht="20.25" customHeight="1" spans="1:4">
      <c r="A20" s="347"/>
      <c r="B20" s="348"/>
      <c r="C20" s="310" t="s">
        <v>52</v>
      </c>
      <c r="D20" s="343"/>
    </row>
    <row r="21" ht="20.25" customHeight="1" spans="1:4">
      <c r="A21" s="347"/>
      <c r="B21" s="348"/>
      <c r="C21" s="310" t="s">
        <v>53</v>
      </c>
      <c r="D21" s="343"/>
    </row>
    <row r="22" ht="20.25" customHeight="1" spans="1:4">
      <c r="A22" s="347"/>
      <c r="B22" s="348"/>
      <c r="C22" s="310" t="s">
        <v>54</v>
      </c>
      <c r="D22" s="343"/>
    </row>
    <row r="23" ht="20.25" customHeight="1" spans="1:4">
      <c r="A23" s="347"/>
      <c r="B23" s="348"/>
      <c r="C23" s="310" t="s">
        <v>55</v>
      </c>
      <c r="D23" s="343"/>
    </row>
    <row r="24" ht="20.25" customHeight="1" spans="1:4">
      <c r="A24" s="347"/>
      <c r="B24" s="348"/>
      <c r="C24" s="310" t="s">
        <v>56</v>
      </c>
      <c r="D24" s="343"/>
    </row>
    <row r="25" ht="20.25" customHeight="1" spans="1:4">
      <c r="A25" s="347"/>
      <c r="B25" s="348"/>
      <c r="C25" s="310" t="s">
        <v>57</v>
      </c>
      <c r="D25" s="256">
        <v>1719576</v>
      </c>
    </row>
    <row r="26" ht="20.25" customHeight="1" spans="1:4">
      <c r="A26" s="347"/>
      <c r="B26" s="348"/>
      <c r="C26" s="310" t="s">
        <v>58</v>
      </c>
      <c r="D26" s="343"/>
    </row>
    <row r="27" ht="20.25" customHeight="1" spans="1:4">
      <c r="A27" s="347"/>
      <c r="B27" s="348"/>
      <c r="C27" s="310" t="s">
        <v>59</v>
      </c>
      <c r="D27" s="343"/>
    </row>
    <row r="28" ht="20.25" customHeight="1" spans="1:4">
      <c r="A28" s="347"/>
      <c r="B28" s="348"/>
      <c r="C28" s="310" t="s">
        <v>60</v>
      </c>
      <c r="D28" s="343"/>
    </row>
    <row r="29" ht="20.25" customHeight="1" spans="1:4">
      <c r="A29" s="347"/>
      <c r="B29" s="348"/>
      <c r="C29" s="310" t="s">
        <v>61</v>
      </c>
      <c r="D29" s="343"/>
    </row>
    <row r="30" ht="20.25" customHeight="1" spans="1:4">
      <c r="A30" s="349"/>
      <c r="B30" s="350"/>
      <c r="C30" s="310" t="s">
        <v>62</v>
      </c>
      <c r="D30" s="343"/>
    </row>
    <row r="31" ht="20.25" customHeight="1" spans="1:4">
      <c r="A31" s="349"/>
      <c r="B31" s="350"/>
      <c r="C31" s="310" t="s">
        <v>63</v>
      </c>
      <c r="D31" s="343"/>
    </row>
    <row r="32" ht="20.25" customHeight="1" spans="1:4">
      <c r="A32" s="349"/>
      <c r="B32" s="350"/>
      <c r="C32" s="310" t="s">
        <v>64</v>
      </c>
      <c r="D32" s="343"/>
    </row>
    <row r="33" ht="20.25" customHeight="1" spans="1:4">
      <c r="A33" s="351" t="s">
        <v>65</v>
      </c>
      <c r="B33" s="352">
        <f>B7+B8+B9+B10+B11</f>
        <v>30029483</v>
      </c>
      <c r="C33" s="315" t="s">
        <v>66</v>
      </c>
      <c r="D33" s="312">
        <f>SUM(D7:D29)</f>
        <v>30379483</v>
      </c>
    </row>
    <row r="34" ht="20.25" customHeight="1" spans="1:4">
      <c r="A34" s="345" t="s">
        <v>67</v>
      </c>
      <c r="B34" s="256">
        <v>350000</v>
      </c>
      <c r="C34" s="310" t="s">
        <v>68</v>
      </c>
      <c r="D34" s="309"/>
    </row>
    <row r="35" s="1" customFormat="1" ht="25.4" customHeight="1" spans="1:4">
      <c r="A35" s="353" t="s">
        <v>69</v>
      </c>
      <c r="B35" s="256">
        <v>250000</v>
      </c>
      <c r="C35" s="354" t="s">
        <v>69</v>
      </c>
      <c r="D35" s="355"/>
    </row>
    <row r="36" s="1" customFormat="1" ht="25.4" customHeight="1" spans="1:4">
      <c r="A36" s="353" t="s">
        <v>70</v>
      </c>
      <c r="B36" s="356">
        <v>100000</v>
      </c>
      <c r="C36" s="354" t="s">
        <v>71</v>
      </c>
      <c r="D36" s="355"/>
    </row>
    <row r="37" ht="20.25" customHeight="1" spans="1:4">
      <c r="A37" s="357" t="s">
        <v>72</v>
      </c>
      <c r="B37" s="358">
        <f>B33+B34</f>
        <v>30379483</v>
      </c>
      <c r="C37" s="315" t="s">
        <v>73</v>
      </c>
      <c r="D37" s="358">
        <f>D33+D34</f>
        <v>30379483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ignoredErrors>
    <ignoredError sqref="B37 D37" unlockedFormula="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10" workbookViewId="0">
      <selection activeCell="E25" sqref="E25"/>
    </sheetView>
  </sheetViews>
  <sheetFormatPr defaultColWidth="10.447619047619" defaultRowHeight="14.25" customHeight="1" outlineLevelCol="6"/>
  <cols>
    <col min="1" max="1" width="23.4285714285714" style="1" customWidth="1"/>
    <col min="2" max="2" width="18.5714285714286"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1017</v>
      </c>
      <c r="B1" s="3"/>
      <c r="C1" s="3"/>
      <c r="D1" s="3"/>
      <c r="E1" s="3"/>
      <c r="F1" s="3"/>
      <c r="G1" s="3"/>
    </row>
    <row r="2" s="1" customFormat="1" ht="27.75" customHeight="1" spans="1:7">
      <c r="A2" s="4" t="s">
        <v>1018</v>
      </c>
      <c r="B2" s="4"/>
      <c r="C2" s="4"/>
      <c r="D2" s="4"/>
      <c r="E2" s="4"/>
      <c r="F2" s="4"/>
      <c r="G2" s="4"/>
    </row>
    <row r="3" s="1" customFormat="1" ht="13.5" customHeight="1" spans="1:7">
      <c r="A3" s="5" t="s">
        <v>22</v>
      </c>
      <c r="B3" s="6"/>
      <c r="C3" s="6"/>
      <c r="D3" s="6"/>
      <c r="E3" s="7"/>
      <c r="F3" s="7"/>
      <c r="G3" s="8" t="s">
        <v>217</v>
      </c>
    </row>
    <row r="4" s="1" customFormat="1" ht="21.75" customHeight="1" spans="1:7">
      <c r="A4" s="9" t="s">
        <v>315</v>
      </c>
      <c r="B4" s="9" t="s">
        <v>314</v>
      </c>
      <c r="C4" s="9" t="s">
        <v>228</v>
      </c>
      <c r="D4" s="10" t="s">
        <v>1019</v>
      </c>
      <c r="E4" s="11" t="s">
        <v>80</v>
      </c>
      <c r="F4" s="12"/>
      <c r="G4" s="13"/>
    </row>
    <row r="5" s="1" customFormat="1" ht="21.75" customHeight="1" spans="1:7">
      <c r="A5" s="14"/>
      <c r="B5" s="14"/>
      <c r="C5" s="14"/>
      <c r="D5" s="15"/>
      <c r="E5" s="16" t="s">
        <v>1020</v>
      </c>
      <c r="F5" s="10" t="s">
        <v>1021</v>
      </c>
      <c r="G5" s="10" t="s">
        <v>1022</v>
      </c>
    </row>
    <row r="6" s="1" customFormat="1" ht="40.5" customHeight="1" spans="1:7">
      <c r="A6" s="17"/>
      <c r="B6" s="17"/>
      <c r="C6" s="17"/>
      <c r="D6" s="18"/>
      <c r="E6" s="19"/>
      <c r="F6" s="18"/>
      <c r="G6" s="18"/>
    </row>
    <row r="7" s="1" customFormat="1" ht="24" customHeight="1" spans="1:7">
      <c r="A7" s="20">
        <v>1</v>
      </c>
      <c r="B7" s="20">
        <v>2</v>
      </c>
      <c r="C7" s="20">
        <v>3</v>
      </c>
      <c r="D7" s="20">
        <v>4</v>
      </c>
      <c r="E7" s="20">
        <v>5</v>
      </c>
      <c r="F7" s="20">
        <v>6</v>
      </c>
      <c r="G7" s="20">
        <v>7</v>
      </c>
    </row>
    <row r="8" s="1" customFormat="1" ht="24" customHeight="1" spans="1:7">
      <c r="A8" s="20" t="s">
        <v>91</v>
      </c>
      <c r="B8" s="21" t="s">
        <v>321</v>
      </c>
      <c r="C8" s="21" t="s">
        <v>323</v>
      </c>
      <c r="D8" s="20" t="s">
        <v>1023</v>
      </c>
      <c r="E8" s="22">
        <v>42800</v>
      </c>
      <c r="F8" s="22">
        <v>50000</v>
      </c>
      <c r="G8" s="22">
        <v>60000</v>
      </c>
    </row>
    <row r="9" s="1" customFormat="1" ht="24" customHeight="1" spans="1:7">
      <c r="A9" s="20" t="s">
        <v>91</v>
      </c>
      <c r="B9" s="21" t="s">
        <v>321</v>
      </c>
      <c r="C9" s="21" t="s">
        <v>327</v>
      </c>
      <c r="D9" s="20" t="s">
        <v>1023</v>
      </c>
      <c r="E9" s="22">
        <v>117620</v>
      </c>
      <c r="F9" s="22">
        <v>120000</v>
      </c>
      <c r="G9" s="22">
        <v>150000</v>
      </c>
    </row>
    <row r="10" s="1" customFormat="1" ht="24" customHeight="1" spans="1:7">
      <c r="A10" s="20" t="s">
        <v>91</v>
      </c>
      <c r="B10" s="21" t="s">
        <v>321</v>
      </c>
      <c r="C10" s="21" t="s">
        <v>329</v>
      </c>
      <c r="D10" s="20" t="s">
        <v>1023</v>
      </c>
      <c r="E10" s="22">
        <v>122331.13</v>
      </c>
      <c r="F10" s="22">
        <v>130000</v>
      </c>
      <c r="G10" s="22">
        <v>150000</v>
      </c>
    </row>
    <row r="11" s="1" customFormat="1" ht="24" customHeight="1" spans="1:7">
      <c r="A11" s="20" t="s">
        <v>91</v>
      </c>
      <c r="B11" s="21" t="s">
        <v>321</v>
      </c>
      <c r="C11" s="21" t="s">
        <v>333</v>
      </c>
      <c r="D11" s="20" t="s">
        <v>1023</v>
      </c>
      <c r="E11" s="22">
        <v>320000</v>
      </c>
      <c r="F11" s="22">
        <v>320000</v>
      </c>
      <c r="G11" s="22">
        <v>350000</v>
      </c>
    </row>
    <row r="12" s="1" customFormat="1" ht="24" customHeight="1" spans="1:7">
      <c r="A12" s="20" t="s">
        <v>91</v>
      </c>
      <c r="B12" s="21" t="s">
        <v>321</v>
      </c>
      <c r="C12" s="21" t="s">
        <v>339</v>
      </c>
      <c r="D12" s="20" t="s">
        <v>1023</v>
      </c>
      <c r="E12" s="22">
        <v>29500</v>
      </c>
      <c r="F12" s="22">
        <v>30000</v>
      </c>
      <c r="G12" s="22">
        <v>40000</v>
      </c>
    </row>
    <row r="13" s="1" customFormat="1" ht="24" customHeight="1" spans="1:7">
      <c r="A13" s="20" t="s">
        <v>91</v>
      </c>
      <c r="B13" s="21" t="s">
        <v>321</v>
      </c>
      <c r="C13" s="21" t="s">
        <v>341</v>
      </c>
      <c r="D13" s="20" t="s">
        <v>1023</v>
      </c>
      <c r="E13" s="22">
        <v>975000</v>
      </c>
      <c r="F13" s="22">
        <v>980000</v>
      </c>
      <c r="G13" s="22">
        <v>1000000</v>
      </c>
    </row>
    <row r="14" s="1" customFormat="1" ht="24" customHeight="1" spans="1:7">
      <c r="A14" s="20" t="s">
        <v>91</v>
      </c>
      <c r="B14" s="21" t="s">
        <v>321</v>
      </c>
      <c r="C14" s="21" t="s">
        <v>343</v>
      </c>
      <c r="D14" s="20" t="s">
        <v>1023</v>
      </c>
      <c r="E14" s="22">
        <v>38500</v>
      </c>
      <c r="F14" s="22">
        <v>40000</v>
      </c>
      <c r="G14" s="22">
        <v>45000</v>
      </c>
    </row>
    <row r="15" s="1" customFormat="1" ht="24" customHeight="1" spans="1:7">
      <c r="A15" s="20" t="s">
        <v>91</v>
      </c>
      <c r="B15" s="21" t="s">
        <v>321</v>
      </c>
      <c r="C15" s="21" t="s">
        <v>345</v>
      </c>
      <c r="D15" s="20" t="s">
        <v>1023</v>
      </c>
      <c r="E15" s="22">
        <v>191235</v>
      </c>
      <c r="F15" s="22">
        <v>200000</v>
      </c>
      <c r="G15" s="22">
        <v>200000</v>
      </c>
    </row>
    <row r="16" s="1" customFormat="1" ht="24" customHeight="1" spans="1:7">
      <c r="A16" s="20" t="s">
        <v>91</v>
      </c>
      <c r="B16" s="21" t="s">
        <v>321</v>
      </c>
      <c r="C16" s="21" t="s">
        <v>347</v>
      </c>
      <c r="D16" s="20" t="s">
        <v>1023</v>
      </c>
      <c r="E16" s="22">
        <v>582323.87</v>
      </c>
      <c r="F16" s="22">
        <v>600000</v>
      </c>
      <c r="G16" s="22">
        <v>600000</v>
      </c>
    </row>
    <row r="17" s="1" customFormat="1" ht="24" customHeight="1" spans="1:7">
      <c r="A17" s="20" t="s">
        <v>91</v>
      </c>
      <c r="B17" s="21" t="s">
        <v>321</v>
      </c>
      <c r="C17" s="21" t="s">
        <v>349</v>
      </c>
      <c r="D17" s="20" t="s">
        <v>1023</v>
      </c>
      <c r="E17" s="22">
        <v>10000</v>
      </c>
      <c r="F17" s="22">
        <v>20000</v>
      </c>
      <c r="G17" s="22">
        <v>30000</v>
      </c>
    </row>
    <row r="18" s="1" customFormat="1" ht="24" customHeight="1" spans="1:7">
      <c r="A18" s="20" t="s">
        <v>91</v>
      </c>
      <c r="B18" s="21" t="s">
        <v>321</v>
      </c>
      <c r="C18" s="21" t="s">
        <v>351</v>
      </c>
      <c r="D18" s="20" t="s">
        <v>1023</v>
      </c>
      <c r="E18" s="22">
        <v>10000</v>
      </c>
      <c r="F18" s="22">
        <v>15000</v>
      </c>
      <c r="G18" s="22">
        <v>20000</v>
      </c>
    </row>
    <row r="19" s="1" customFormat="1" ht="24" customHeight="1" spans="1:7">
      <c r="A19" s="20" t="s">
        <v>91</v>
      </c>
      <c r="B19" s="21" t="s">
        <v>321</v>
      </c>
      <c r="C19" s="21" t="s">
        <v>353</v>
      </c>
      <c r="D19" s="20" t="s">
        <v>1023</v>
      </c>
      <c r="E19" s="22">
        <v>30000</v>
      </c>
      <c r="F19" s="22">
        <v>30000</v>
      </c>
      <c r="G19" s="22">
        <v>30000</v>
      </c>
    </row>
    <row r="20" s="1" customFormat="1" ht="24" customHeight="1" spans="1:7">
      <c r="A20" s="20" t="s">
        <v>91</v>
      </c>
      <c r="B20" s="21" t="s">
        <v>321</v>
      </c>
      <c r="C20" s="21" t="s">
        <v>355</v>
      </c>
      <c r="D20" s="20" t="s">
        <v>1023</v>
      </c>
      <c r="E20" s="22">
        <v>30000</v>
      </c>
      <c r="F20" s="22">
        <v>50000</v>
      </c>
      <c r="G20" s="22">
        <v>50000</v>
      </c>
    </row>
    <row r="21" s="1" customFormat="1" ht="24" customHeight="1" spans="1:7">
      <c r="A21" s="20" t="s">
        <v>91</v>
      </c>
      <c r="B21" s="21" t="s">
        <v>356</v>
      </c>
      <c r="C21" s="21" t="s">
        <v>358</v>
      </c>
      <c r="D21" s="20" t="s">
        <v>1023</v>
      </c>
      <c r="E21" s="22">
        <v>52752</v>
      </c>
      <c r="F21" s="22">
        <v>52752</v>
      </c>
      <c r="G21" s="22">
        <v>52752</v>
      </c>
    </row>
    <row r="22" s="1" customFormat="1" ht="24" customHeight="1" spans="1:7">
      <c r="A22" s="20" t="s">
        <v>91</v>
      </c>
      <c r="B22" s="21" t="s">
        <v>321</v>
      </c>
      <c r="C22" s="21" t="s">
        <v>362</v>
      </c>
      <c r="D22" s="20" t="s">
        <v>1023</v>
      </c>
      <c r="E22" s="22">
        <v>210000</v>
      </c>
      <c r="F22" s="22">
        <v>210000</v>
      </c>
      <c r="G22" s="22">
        <v>210000</v>
      </c>
    </row>
    <row r="23" s="1" customFormat="1" ht="24" customHeight="1" spans="1:7">
      <c r="A23" s="20" t="s">
        <v>91</v>
      </c>
      <c r="B23" s="21" t="s">
        <v>321</v>
      </c>
      <c r="C23" s="21" t="s">
        <v>364</v>
      </c>
      <c r="D23" s="20" t="s">
        <v>1023</v>
      </c>
      <c r="E23" s="22">
        <v>93590</v>
      </c>
      <c r="F23" s="22">
        <v>95000</v>
      </c>
      <c r="G23" s="22">
        <v>95000</v>
      </c>
    </row>
    <row r="24" s="1" customFormat="1" ht="24" customHeight="1" spans="1:7">
      <c r="A24" s="20" t="s">
        <v>91</v>
      </c>
      <c r="B24" s="21" t="s">
        <v>321</v>
      </c>
      <c r="C24" s="21" t="s">
        <v>368</v>
      </c>
      <c r="D24" s="20" t="s">
        <v>1023</v>
      </c>
      <c r="E24" s="22">
        <v>80000</v>
      </c>
      <c r="F24" s="22">
        <v>85000</v>
      </c>
      <c r="G24" s="22">
        <v>90000</v>
      </c>
    </row>
    <row r="25" s="1" customFormat="1" ht="24" customHeight="1" spans="1:7">
      <c r="A25" s="20" t="s">
        <v>91</v>
      </c>
      <c r="B25" s="21" t="s">
        <v>321</v>
      </c>
      <c r="C25" s="21" t="s">
        <v>370</v>
      </c>
      <c r="D25" s="20" t="s">
        <v>1023</v>
      </c>
      <c r="E25" s="22">
        <v>50000</v>
      </c>
      <c r="F25" s="22">
        <v>50000</v>
      </c>
      <c r="G25" s="22">
        <v>50000</v>
      </c>
    </row>
    <row r="26" s="1" customFormat="1" ht="24" customHeight="1" spans="1:7">
      <c r="A26" s="20" t="s">
        <v>91</v>
      </c>
      <c r="B26" s="21" t="s">
        <v>321</v>
      </c>
      <c r="C26" s="21" t="s">
        <v>372</v>
      </c>
      <c r="D26" s="20" t="s">
        <v>1023</v>
      </c>
      <c r="E26" s="22">
        <v>200000</v>
      </c>
      <c r="F26" s="22">
        <v>200000</v>
      </c>
      <c r="G26" s="22">
        <v>200000</v>
      </c>
    </row>
    <row r="27" s="1" customFormat="1" ht="24" customHeight="1" spans="1:7">
      <c r="A27" s="23" t="s">
        <v>77</v>
      </c>
      <c r="B27" s="24"/>
      <c r="C27" s="24"/>
      <c r="D27" s="25"/>
      <c r="E27" s="26">
        <f>SUM(E8:E26)</f>
        <v>3185652</v>
      </c>
      <c r="F27" s="26">
        <f>SUM(F8:F26)</f>
        <v>3277752</v>
      </c>
      <c r="G27" s="26">
        <f>SUM(G8:G26)</f>
        <v>3422752</v>
      </c>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B1" workbookViewId="0">
      <selection activeCell="A3" sqref="A3:S9"/>
    </sheetView>
  </sheetViews>
  <sheetFormatPr defaultColWidth="8" defaultRowHeight="14.25" customHeight="1"/>
  <cols>
    <col min="1" max="1" width="21.1333333333333" style="88" customWidth="1"/>
    <col min="2" max="2" width="23.4285714285714" style="88" customWidth="1"/>
    <col min="3" max="3" width="17.4285714285714" style="88" customWidth="1"/>
    <col min="4" max="4" width="17.2857142857143" style="88" customWidth="1"/>
    <col min="5" max="5" width="17.4285714285714" style="88" customWidth="1"/>
    <col min="6" max="6" width="16.7142857142857" style="88" customWidth="1"/>
    <col min="7" max="8" width="12.5714285714286" style="88" customWidth="1"/>
    <col min="9" max="9" width="8.84761904761905" style="88" customWidth="1"/>
    <col min="10" max="14" width="12.5714285714286" style="88" customWidth="1"/>
    <col min="15" max="15" width="13.4285714285714" style="73" customWidth="1"/>
    <col min="16" max="16" width="14" style="73" customWidth="1"/>
    <col min="17" max="17" width="9.71428571428571" style="73" customWidth="1"/>
    <col min="18" max="18" width="10.5714285714286" style="73" customWidth="1"/>
    <col min="19" max="19" width="13" style="88" customWidth="1"/>
    <col min="20" max="20" width="8" style="73" customWidth="1"/>
    <col min="21" max="16384" width="8" style="73"/>
  </cols>
  <sheetData>
    <row r="1" ht="12" customHeight="1" spans="1:19">
      <c r="A1" s="165" t="s">
        <v>74</v>
      </c>
      <c r="B1" s="90"/>
      <c r="C1" s="90"/>
      <c r="D1" s="90"/>
      <c r="E1" s="90"/>
      <c r="F1" s="90"/>
      <c r="G1" s="90"/>
      <c r="H1" s="90"/>
      <c r="I1" s="90"/>
      <c r="J1" s="90"/>
      <c r="K1" s="90"/>
      <c r="L1" s="90"/>
      <c r="M1" s="90"/>
      <c r="N1" s="90"/>
      <c r="O1" s="325"/>
      <c r="P1" s="325"/>
      <c r="Q1" s="325"/>
      <c r="R1" s="325"/>
    </row>
    <row r="2" ht="36" customHeight="1" spans="1:19">
      <c r="A2" s="326" t="s">
        <v>3</v>
      </c>
      <c r="B2" s="76"/>
      <c r="C2" s="76"/>
      <c r="D2" s="76"/>
      <c r="E2" s="76"/>
      <c r="F2" s="76"/>
      <c r="G2" s="76"/>
      <c r="H2" s="76"/>
      <c r="I2" s="76"/>
      <c r="J2" s="76"/>
      <c r="K2" s="76"/>
      <c r="L2" s="76"/>
      <c r="M2" s="76"/>
      <c r="N2" s="76"/>
      <c r="O2" s="77"/>
      <c r="P2" s="77"/>
      <c r="Q2" s="77"/>
      <c r="R2" s="77"/>
      <c r="S2" s="76"/>
    </row>
    <row r="3" ht="20.25" customHeight="1" spans="1:19">
      <c r="A3" s="93" t="s">
        <v>22</v>
      </c>
      <c r="B3" s="90"/>
      <c r="C3" s="90"/>
      <c r="D3" s="90"/>
      <c r="E3" s="90"/>
      <c r="F3" s="90"/>
      <c r="G3" s="90"/>
      <c r="H3" s="90"/>
      <c r="I3" s="90"/>
      <c r="J3" s="90"/>
      <c r="K3" s="90"/>
      <c r="L3" s="90"/>
      <c r="M3" s="90"/>
      <c r="N3" s="90"/>
      <c r="O3" s="325"/>
      <c r="P3" s="325"/>
      <c r="Q3" s="325"/>
      <c r="R3" s="325"/>
      <c r="S3" s="145" t="s">
        <v>23</v>
      </c>
    </row>
    <row r="4" ht="18.75" customHeight="1" spans="1:19">
      <c r="A4" s="327" t="s">
        <v>75</v>
      </c>
      <c r="B4" s="328" t="s">
        <v>76</v>
      </c>
      <c r="C4" s="328" t="s">
        <v>77</v>
      </c>
      <c r="D4" s="260" t="s">
        <v>78</v>
      </c>
      <c r="E4" s="329"/>
      <c r="F4" s="329"/>
      <c r="G4" s="329"/>
      <c r="H4" s="329"/>
      <c r="I4" s="329"/>
      <c r="J4" s="329"/>
      <c r="K4" s="329"/>
      <c r="L4" s="329"/>
      <c r="M4" s="329"/>
      <c r="N4" s="329"/>
      <c r="O4" s="134" t="s">
        <v>67</v>
      </c>
      <c r="P4" s="134"/>
      <c r="Q4" s="134"/>
      <c r="R4" s="134"/>
      <c r="S4" s="201"/>
    </row>
    <row r="5" ht="18.75" customHeight="1" spans="1:19">
      <c r="A5" s="330"/>
      <c r="B5" s="150"/>
      <c r="C5" s="150"/>
      <c r="D5" s="282" t="s">
        <v>79</v>
      </c>
      <c r="E5" s="282" t="s">
        <v>80</v>
      </c>
      <c r="F5" s="282" t="s">
        <v>81</v>
      </c>
      <c r="G5" s="282" t="s">
        <v>82</v>
      </c>
      <c r="H5" s="282" t="s">
        <v>83</v>
      </c>
      <c r="I5" s="284" t="s">
        <v>84</v>
      </c>
      <c r="J5" s="329"/>
      <c r="K5" s="329"/>
      <c r="L5" s="329"/>
      <c r="M5" s="329"/>
      <c r="N5" s="329"/>
      <c r="O5" s="134" t="s">
        <v>79</v>
      </c>
      <c r="P5" s="134" t="s">
        <v>80</v>
      </c>
      <c r="Q5" s="134" t="s">
        <v>81</v>
      </c>
      <c r="R5" s="331" t="s">
        <v>82</v>
      </c>
      <c r="S5" s="134" t="s">
        <v>85</v>
      </c>
    </row>
    <row r="6" ht="33.75" customHeight="1" spans="1:19">
      <c r="A6" s="332"/>
      <c r="B6" s="333"/>
      <c r="C6" s="333"/>
      <c r="D6" s="332"/>
      <c r="E6" s="332"/>
      <c r="F6" s="332"/>
      <c r="G6" s="332"/>
      <c r="H6" s="332"/>
      <c r="I6" s="333" t="s">
        <v>79</v>
      </c>
      <c r="J6" s="333" t="s">
        <v>86</v>
      </c>
      <c r="K6" s="333" t="s">
        <v>87</v>
      </c>
      <c r="L6" s="333" t="s">
        <v>88</v>
      </c>
      <c r="M6" s="333" t="s">
        <v>89</v>
      </c>
      <c r="N6" s="334" t="s">
        <v>90</v>
      </c>
      <c r="O6" s="134"/>
      <c r="P6" s="134"/>
      <c r="Q6" s="134"/>
      <c r="R6" s="331"/>
      <c r="S6" s="134"/>
    </row>
    <row r="7" ht="16.5" customHeight="1" spans="1:19">
      <c r="A7" s="97">
        <v>1</v>
      </c>
      <c r="B7" s="97">
        <v>2</v>
      </c>
      <c r="C7" s="97">
        <v>3</v>
      </c>
      <c r="D7" s="97">
        <v>4</v>
      </c>
      <c r="E7" s="97">
        <v>5</v>
      </c>
      <c r="F7" s="97">
        <v>6</v>
      </c>
      <c r="G7" s="97">
        <v>7</v>
      </c>
      <c r="H7" s="97">
        <v>8</v>
      </c>
      <c r="I7" s="97">
        <v>9</v>
      </c>
      <c r="J7" s="97">
        <v>10</v>
      </c>
      <c r="K7" s="97">
        <v>11</v>
      </c>
      <c r="L7" s="97">
        <v>12</v>
      </c>
      <c r="M7" s="97">
        <v>13</v>
      </c>
      <c r="N7" s="97">
        <v>14</v>
      </c>
      <c r="O7" s="97">
        <v>15</v>
      </c>
      <c r="P7" s="97">
        <v>16</v>
      </c>
      <c r="Q7" s="97">
        <v>17</v>
      </c>
      <c r="R7" s="97">
        <v>18</v>
      </c>
      <c r="S7" s="99">
        <v>19</v>
      </c>
    </row>
    <row r="8" ht="16.5" customHeight="1" spans="1:19">
      <c r="A8" s="86">
        <v>150001</v>
      </c>
      <c r="B8" s="86" t="s">
        <v>91</v>
      </c>
      <c r="C8" s="309">
        <f>D8+O8</f>
        <v>30379483</v>
      </c>
      <c r="D8" s="256">
        <v>30029483</v>
      </c>
      <c r="E8" s="256">
        <v>30029483</v>
      </c>
      <c r="F8" s="116" t="s">
        <v>92</v>
      </c>
      <c r="G8" s="116" t="s">
        <v>92</v>
      </c>
      <c r="H8" s="116" t="s">
        <v>92</v>
      </c>
      <c r="I8" s="116" t="s">
        <v>92</v>
      </c>
      <c r="J8" s="116" t="s">
        <v>92</v>
      </c>
      <c r="K8" s="116" t="s">
        <v>92</v>
      </c>
      <c r="L8" s="116" t="s">
        <v>92</v>
      </c>
      <c r="M8" s="116" t="s">
        <v>92</v>
      </c>
      <c r="N8" s="335" t="s">
        <v>92</v>
      </c>
      <c r="O8" s="139">
        <f>P8+S8</f>
        <v>350000</v>
      </c>
      <c r="P8" s="256">
        <v>250000</v>
      </c>
      <c r="Q8" s="336"/>
      <c r="R8" s="337"/>
      <c r="S8" s="256">
        <v>100000</v>
      </c>
    </row>
    <row r="9" ht="16.5" customHeight="1" spans="1:19">
      <c r="A9" s="338" t="s">
        <v>77</v>
      </c>
      <c r="B9" s="339"/>
      <c r="C9" s="309">
        <f>D9+O9</f>
        <v>30379483</v>
      </c>
      <c r="D9" s="256">
        <v>30029483</v>
      </c>
      <c r="E9" s="256">
        <v>30029483</v>
      </c>
      <c r="F9" s="116" t="s">
        <v>92</v>
      </c>
      <c r="G9" s="116" t="s">
        <v>92</v>
      </c>
      <c r="H9" s="116" t="s">
        <v>92</v>
      </c>
      <c r="I9" s="116" t="s">
        <v>92</v>
      </c>
      <c r="J9" s="116" t="s">
        <v>92</v>
      </c>
      <c r="K9" s="116" t="s">
        <v>92</v>
      </c>
      <c r="L9" s="116" t="s">
        <v>92</v>
      </c>
      <c r="M9" s="116" t="s">
        <v>92</v>
      </c>
      <c r="N9" s="335" t="s">
        <v>92</v>
      </c>
      <c r="O9" s="139">
        <f>P9+S9</f>
        <v>350000</v>
      </c>
      <c r="P9" s="256">
        <v>250000</v>
      </c>
      <c r="Q9" s="336"/>
      <c r="R9" s="337"/>
      <c r="S9" s="256">
        <v>100000</v>
      </c>
    </row>
    <row r="10" customHeight="1" spans="1:19">
      <c r="S10" s="7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ignoredErrors>
    <ignoredError sqref="O8:O9"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4"/>
  <sheetViews>
    <sheetView zoomScaleSheetLayoutView="60" workbookViewId="0">
      <selection activeCell="D24" sqref="D24"/>
    </sheetView>
  </sheetViews>
  <sheetFormatPr defaultColWidth="8.88571428571429" defaultRowHeight="14.25" customHeight="1"/>
  <cols>
    <col min="1" max="1" width="14.2857142857143" style="88" customWidth="1"/>
    <col min="2" max="2" width="36" style="88" customWidth="1"/>
    <col min="3" max="3" width="18.1428571428571" style="88" customWidth="1"/>
    <col min="4" max="4" width="18.8571428571429" style="88" customWidth="1"/>
    <col min="5" max="8" width="18.847619047619" style="88" customWidth="1"/>
    <col min="9" max="9" width="15.5714285714286" style="88" customWidth="1"/>
    <col min="10" max="10" width="14.1333333333333" style="88" customWidth="1"/>
    <col min="11" max="15" width="18.847619047619" style="88" customWidth="1"/>
    <col min="16" max="16" width="9.13333333333333" style="88" customWidth="1"/>
    <col min="17" max="16384" width="9.13333333333333" style="88"/>
  </cols>
  <sheetData>
    <row r="1" ht="15.75" customHeight="1" spans="1:15">
      <c r="A1" s="93" t="s">
        <v>93</v>
      </c>
      <c r="B1" s="90"/>
      <c r="C1" s="90"/>
      <c r="D1" s="90"/>
      <c r="E1" s="90"/>
      <c r="F1" s="90"/>
      <c r="G1" s="90"/>
      <c r="H1" s="90"/>
      <c r="I1" s="90"/>
      <c r="J1" s="90"/>
      <c r="K1" s="90"/>
      <c r="L1" s="90"/>
      <c r="M1" s="90"/>
      <c r="N1" s="90"/>
    </row>
    <row r="2" ht="28.5" customHeight="1" spans="1:15">
      <c r="A2" s="76" t="s">
        <v>4</v>
      </c>
      <c r="B2" s="76"/>
      <c r="C2" s="76"/>
      <c r="D2" s="76"/>
      <c r="E2" s="76"/>
      <c r="F2" s="76"/>
      <c r="G2" s="76"/>
      <c r="H2" s="76"/>
      <c r="I2" s="76"/>
      <c r="J2" s="76"/>
      <c r="K2" s="76"/>
      <c r="L2" s="76"/>
      <c r="M2" s="76"/>
      <c r="N2" s="76"/>
      <c r="O2" s="76"/>
    </row>
    <row r="3" ht="15" customHeight="1" spans="1:15">
      <c r="A3" s="318" t="s">
        <v>22</v>
      </c>
      <c r="B3" s="263"/>
      <c r="C3" s="118"/>
      <c r="D3" s="118"/>
      <c r="E3" s="118"/>
      <c r="F3" s="118"/>
      <c r="G3" s="118"/>
      <c r="H3" s="118"/>
      <c r="I3" s="118"/>
      <c r="J3" s="118"/>
      <c r="K3" s="118"/>
      <c r="L3" s="118"/>
      <c r="M3" s="90"/>
      <c r="N3" s="90"/>
      <c r="O3" s="146" t="s">
        <v>23</v>
      </c>
    </row>
    <row r="4" ht="17.25" customHeight="1" spans="1:15">
      <c r="A4" s="102" t="s">
        <v>94</v>
      </c>
      <c r="B4" s="102" t="s">
        <v>95</v>
      </c>
      <c r="C4" s="103" t="s">
        <v>77</v>
      </c>
      <c r="D4" s="129" t="s">
        <v>80</v>
      </c>
      <c r="E4" s="129"/>
      <c r="F4" s="129"/>
      <c r="G4" s="129" t="s">
        <v>81</v>
      </c>
      <c r="H4" s="129" t="s">
        <v>82</v>
      </c>
      <c r="I4" s="129" t="s">
        <v>96</v>
      </c>
      <c r="J4" s="129" t="s">
        <v>84</v>
      </c>
      <c r="K4" s="129"/>
      <c r="L4" s="129"/>
      <c r="M4" s="129"/>
      <c r="N4" s="129"/>
      <c r="O4" s="129"/>
    </row>
    <row r="5" ht="24" spans="1:15">
      <c r="A5" s="104"/>
      <c r="B5" s="104"/>
      <c r="C5" s="216"/>
      <c r="D5" s="129" t="s">
        <v>79</v>
      </c>
      <c r="E5" s="129" t="s">
        <v>97</v>
      </c>
      <c r="F5" s="129" t="s">
        <v>98</v>
      </c>
      <c r="G5" s="129"/>
      <c r="H5" s="129"/>
      <c r="I5" s="129"/>
      <c r="J5" s="129" t="s">
        <v>79</v>
      </c>
      <c r="K5" s="129" t="s">
        <v>99</v>
      </c>
      <c r="L5" s="129" t="s">
        <v>100</v>
      </c>
      <c r="M5" s="129" t="s">
        <v>101</v>
      </c>
      <c r="N5" s="129" t="s">
        <v>102</v>
      </c>
      <c r="O5" s="129" t="s">
        <v>103</v>
      </c>
    </row>
    <row r="6" ht="16.5" customHeight="1" spans="1:15">
      <c r="A6" s="107">
        <v>1</v>
      </c>
      <c r="B6" s="107">
        <v>2</v>
      </c>
      <c r="C6" s="107">
        <v>3</v>
      </c>
      <c r="D6" s="107">
        <v>4</v>
      </c>
      <c r="E6" s="107">
        <v>5</v>
      </c>
      <c r="F6" s="107">
        <v>6</v>
      </c>
      <c r="G6" s="107">
        <v>7</v>
      </c>
      <c r="H6" s="107">
        <v>8</v>
      </c>
      <c r="I6" s="107">
        <v>9</v>
      </c>
      <c r="J6" s="107">
        <v>10</v>
      </c>
      <c r="K6" s="107">
        <v>11</v>
      </c>
      <c r="L6" s="107">
        <v>12</v>
      </c>
      <c r="M6" s="107">
        <v>13</v>
      </c>
      <c r="N6" s="107">
        <v>14</v>
      </c>
      <c r="O6" s="107">
        <v>15</v>
      </c>
    </row>
    <row r="7" ht="16.5" customHeight="1" spans="1:15">
      <c r="A7" s="137" t="s">
        <v>104</v>
      </c>
      <c r="B7" s="137" t="s">
        <v>105</v>
      </c>
      <c r="C7" s="319">
        <f>D7+J7</f>
        <v>21857658</v>
      </c>
      <c r="D7" s="320">
        <f>E7+F7</f>
        <v>21757658</v>
      </c>
      <c r="E7" s="319">
        <v>18918348</v>
      </c>
      <c r="F7" s="319">
        <v>2839310</v>
      </c>
      <c r="G7" s="99"/>
      <c r="H7" s="99"/>
      <c r="I7" s="99"/>
      <c r="J7" s="319">
        <v>100000</v>
      </c>
      <c r="K7" s="99"/>
      <c r="L7" s="99"/>
      <c r="M7" s="99"/>
      <c r="N7" s="99"/>
      <c r="O7" s="319">
        <v>100000</v>
      </c>
    </row>
    <row r="8" ht="16.5" customHeight="1" spans="1:15">
      <c r="A8" s="321" t="s">
        <v>106</v>
      </c>
      <c r="B8" s="321" t="s">
        <v>107</v>
      </c>
      <c r="C8" s="319">
        <f t="shared" ref="C8:C43" si="0">D8+J8</f>
        <v>42800</v>
      </c>
      <c r="D8" s="320">
        <f t="shared" ref="D8:D43" si="1">E8+F8</f>
        <v>42800</v>
      </c>
      <c r="E8" s="319"/>
      <c r="F8" s="319">
        <v>42800</v>
      </c>
      <c r="G8" s="99"/>
      <c r="H8" s="99"/>
      <c r="I8" s="99"/>
      <c r="J8" s="319"/>
      <c r="K8" s="99"/>
      <c r="L8" s="99"/>
      <c r="M8" s="99"/>
      <c r="N8" s="99"/>
      <c r="O8" s="319"/>
    </row>
    <row r="9" ht="16.5" customHeight="1" spans="1:15">
      <c r="A9" s="322" t="s">
        <v>108</v>
      </c>
      <c r="B9" s="322" t="s">
        <v>109</v>
      </c>
      <c r="C9" s="319">
        <f t="shared" si="0"/>
        <v>42800</v>
      </c>
      <c r="D9" s="320">
        <f t="shared" si="1"/>
        <v>42800</v>
      </c>
      <c r="E9" s="319"/>
      <c r="F9" s="319">
        <v>42800</v>
      </c>
      <c r="G9" s="99"/>
      <c r="H9" s="99"/>
      <c r="I9" s="99"/>
      <c r="J9" s="319"/>
      <c r="K9" s="99"/>
      <c r="L9" s="99"/>
      <c r="M9" s="99"/>
      <c r="N9" s="99"/>
      <c r="O9" s="319"/>
    </row>
    <row r="10" ht="16.5" customHeight="1" spans="1:15">
      <c r="A10" s="321" t="s">
        <v>110</v>
      </c>
      <c r="B10" s="321" t="s">
        <v>111</v>
      </c>
      <c r="C10" s="319">
        <f t="shared" si="0"/>
        <v>10080</v>
      </c>
      <c r="D10" s="320">
        <f t="shared" si="1"/>
        <v>10080</v>
      </c>
      <c r="E10" s="319">
        <v>10080</v>
      </c>
      <c r="F10" s="319"/>
      <c r="G10" s="99"/>
      <c r="H10" s="99"/>
      <c r="I10" s="99"/>
      <c r="J10" s="319"/>
      <c r="K10" s="99"/>
      <c r="L10" s="99"/>
      <c r="M10" s="99"/>
      <c r="N10" s="99"/>
      <c r="O10" s="319"/>
    </row>
    <row r="11" ht="16.5" customHeight="1" spans="1:15">
      <c r="A11" s="322" t="s">
        <v>112</v>
      </c>
      <c r="B11" s="322" t="s">
        <v>111</v>
      </c>
      <c r="C11" s="319">
        <f t="shared" si="0"/>
        <v>10080</v>
      </c>
      <c r="D11" s="320">
        <f t="shared" si="1"/>
        <v>10080</v>
      </c>
      <c r="E11" s="319">
        <v>10080</v>
      </c>
      <c r="F11" s="319"/>
      <c r="G11" s="99"/>
      <c r="H11" s="99"/>
      <c r="I11" s="99"/>
      <c r="J11" s="319"/>
      <c r="K11" s="99"/>
      <c r="L11" s="99"/>
      <c r="M11" s="99"/>
      <c r="N11" s="99"/>
      <c r="O11" s="319"/>
    </row>
    <row r="12" ht="16.5" customHeight="1" spans="1:15">
      <c r="A12" s="321" t="s">
        <v>113</v>
      </c>
      <c r="B12" s="321" t="s">
        <v>114</v>
      </c>
      <c r="C12" s="319">
        <f t="shared" si="0"/>
        <v>21804778</v>
      </c>
      <c r="D12" s="320">
        <f t="shared" si="1"/>
        <v>21704778</v>
      </c>
      <c r="E12" s="319">
        <v>18908268</v>
      </c>
      <c r="F12" s="319">
        <v>2796510</v>
      </c>
      <c r="G12" s="99"/>
      <c r="H12" s="99"/>
      <c r="I12" s="99"/>
      <c r="J12" s="319">
        <v>100000</v>
      </c>
      <c r="K12" s="99"/>
      <c r="L12" s="99"/>
      <c r="M12" s="99"/>
      <c r="N12" s="99"/>
      <c r="O12" s="319">
        <v>100000</v>
      </c>
    </row>
    <row r="13" ht="16.5" customHeight="1" spans="1:15">
      <c r="A13" s="322" t="s">
        <v>115</v>
      </c>
      <c r="B13" s="322" t="s">
        <v>116</v>
      </c>
      <c r="C13" s="319">
        <f t="shared" si="0"/>
        <v>12769409</v>
      </c>
      <c r="D13" s="320">
        <f t="shared" si="1"/>
        <v>12769409</v>
      </c>
      <c r="E13" s="319">
        <v>12769409</v>
      </c>
      <c r="F13" s="319"/>
      <c r="G13" s="99"/>
      <c r="H13" s="99"/>
      <c r="I13" s="99"/>
      <c r="J13" s="319"/>
      <c r="K13" s="99"/>
      <c r="L13" s="99"/>
      <c r="M13" s="99"/>
      <c r="N13" s="99"/>
      <c r="O13" s="319"/>
    </row>
    <row r="14" ht="16.5" customHeight="1" spans="1:15">
      <c r="A14" s="322" t="s">
        <v>117</v>
      </c>
      <c r="B14" s="322" t="s">
        <v>118</v>
      </c>
      <c r="C14" s="319">
        <f t="shared" si="0"/>
        <v>277760.87</v>
      </c>
      <c r="D14" s="320">
        <f t="shared" si="1"/>
        <v>277760.87</v>
      </c>
      <c r="E14" s="319"/>
      <c r="F14" s="319">
        <v>277760.87</v>
      </c>
      <c r="G14" s="99"/>
      <c r="H14" s="99"/>
      <c r="I14" s="99"/>
      <c r="J14" s="319"/>
      <c r="K14" s="99"/>
      <c r="L14" s="99"/>
      <c r="M14" s="99"/>
      <c r="N14" s="99"/>
      <c r="O14" s="319"/>
    </row>
    <row r="15" ht="16.5" customHeight="1" spans="1:15">
      <c r="A15" s="322" t="s">
        <v>119</v>
      </c>
      <c r="B15" s="322" t="s">
        <v>120</v>
      </c>
      <c r="C15" s="319">
        <f t="shared" si="0"/>
        <v>1025298</v>
      </c>
      <c r="D15" s="320">
        <f t="shared" si="1"/>
        <v>1025298</v>
      </c>
      <c r="E15" s="319"/>
      <c r="F15" s="319">
        <v>1025298</v>
      </c>
      <c r="G15" s="99"/>
      <c r="H15" s="99"/>
      <c r="I15" s="99"/>
      <c r="J15" s="319"/>
      <c r="K15" s="99"/>
      <c r="L15" s="99"/>
      <c r="M15" s="99"/>
      <c r="N15" s="99"/>
      <c r="O15" s="319"/>
    </row>
    <row r="16" ht="16.5" customHeight="1" spans="1:15">
      <c r="A16" s="322" t="s">
        <v>121</v>
      </c>
      <c r="B16" s="322" t="s">
        <v>122</v>
      </c>
      <c r="C16" s="319">
        <f t="shared" si="0"/>
        <v>122331.13</v>
      </c>
      <c r="D16" s="320">
        <f t="shared" si="1"/>
        <v>122331.13</v>
      </c>
      <c r="E16" s="319"/>
      <c r="F16" s="319">
        <v>122331.13</v>
      </c>
      <c r="G16" s="99"/>
      <c r="H16" s="99"/>
      <c r="I16" s="99"/>
      <c r="J16" s="319"/>
      <c r="K16" s="99"/>
      <c r="L16" s="99"/>
      <c r="M16" s="99"/>
      <c r="N16" s="99"/>
      <c r="O16" s="319"/>
    </row>
    <row r="17" ht="16.5" customHeight="1" spans="1:15">
      <c r="A17" s="322" t="s">
        <v>123</v>
      </c>
      <c r="B17" s="322" t="s">
        <v>124</v>
      </c>
      <c r="C17" s="319">
        <f t="shared" si="0"/>
        <v>117620</v>
      </c>
      <c r="D17" s="320">
        <f t="shared" si="1"/>
        <v>117620</v>
      </c>
      <c r="E17" s="319"/>
      <c r="F17" s="319">
        <v>117620</v>
      </c>
      <c r="G17" s="99"/>
      <c r="H17" s="99"/>
      <c r="I17" s="99"/>
      <c r="J17" s="319"/>
      <c r="K17" s="99"/>
      <c r="L17" s="99"/>
      <c r="M17" s="99"/>
      <c r="N17" s="99"/>
      <c r="O17" s="319"/>
    </row>
    <row r="18" ht="16.5" customHeight="1" spans="1:15">
      <c r="A18" s="322" t="s">
        <v>125</v>
      </c>
      <c r="B18" s="322" t="s">
        <v>126</v>
      </c>
      <c r="C18" s="319">
        <f t="shared" si="0"/>
        <v>30000</v>
      </c>
      <c r="D18" s="320">
        <f t="shared" si="1"/>
        <v>30000</v>
      </c>
      <c r="E18" s="319"/>
      <c r="F18" s="319">
        <v>30000</v>
      </c>
      <c r="G18" s="99"/>
      <c r="H18" s="99"/>
      <c r="I18" s="99"/>
      <c r="J18" s="319"/>
      <c r="K18" s="99"/>
      <c r="L18" s="99"/>
      <c r="M18" s="99"/>
      <c r="N18" s="99"/>
      <c r="O18" s="319"/>
    </row>
    <row r="19" ht="16.5" customHeight="1" spans="1:15">
      <c r="A19" s="322" t="s">
        <v>127</v>
      </c>
      <c r="B19" s="322" t="s">
        <v>128</v>
      </c>
      <c r="C19" s="319">
        <f t="shared" si="0"/>
        <v>975000</v>
      </c>
      <c r="D19" s="320">
        <f t="shared" si="1"/>
        <v>975000</v>
      </c>
      <c r="E19" s="319"/>
      <c r="F19" s="319">
        <v>975000</v>
      </c>
      <c r="G19" s="99"/>
      <c r="H19" s="99"/>
      <c r="I19" s="99"/>
      <c r="J19" s="319"/>
      <c r="K19" s="99"/>
      <c r="L19" s="99"/>
      <c r="M19" s="99"/>
      <c r="N19" s="99"/>
      <c r="O19" s="319"/>
    </row>
    <row r="20" ht="16.5" customHeight="1" spans="1:15">
      <c r="A20" s="322" t="s">
        <v>129</v>
      </c>
      <c r="B20" s="322" t="s">
        <v>130</v>
      </c>
      <c r="C20" s="319">
        <f t="shared" si="0"/>
        <v>3860899</v>
      </c>
      <c r="D20" s="320">
        <f t="shared" si="1"/>
        <v>3860899</v>
      </c>
      <c r="E20" s="319">
        <v>3860899</v>
      </c>
      <c r="F20" s="319"/>
      <c r="G20" s="99"/>
      <c r="H20" s="99"/>
      <c r="I20" s="99"/>
      <c r="J20" s="319"/>
      <c r="K20" s="99"/>
      <c r="L20" s="99"/>
      <c r="M20" s="99"/>
      <c r="N20" s="99"/>
      <c r="O20" s="319"/>
    </row>
    <row r="21" ht="16.5" customHeight="1" spans="1:15">
      <c r="A21" s="322" t="s">
        <v>131</v>
      </c>
      <c r="B21" s="322" t="s">
        <v>132</v>
      </c>
      <c r="C21" s="319">
        <f t="shared" si="0"/>
        <v>2626460</v>
      </c>
      <c r="D21" s="320">
        <f t="shared" si="1"/>
        <v>2526460</v>
      </c>
      <c r="E21" s="319">
        <v>2277960</v>
      </c>
      <c r="F21" s="319">
        <v>248500</v>
      </c>
      <c r="G21" s="99"/>
      <c r="H21" s="99"/>
      <c r="I21" s="99"/>
      <c r="J21" s="319">
        <v>100000</v>
      </c>
      <c r="K21" s="99"/>
      <c r="L21" s="99"/>
      <c r="M21" s="99"/>
      <c r="N21" s="99"/>
      <c r="O21" s="319">
        <v>100000</v>
      </c>
    </row>
    <row r="22" ht="16.5" customHeight="1" spans="1:15">
      <c r="A22" s="137" t="s">
        <v>133</v>
      </c>
      <c r="B22" s="137" t="s">
        <v>134</v>
      </c>
      <c r="C22" s="319">
        <f t="shared" si="0"/>
        <v>4533831</v>
      </c>
      <c r="D22" s="320">
        <f t="shared" si="1"/>
        <v>4533831</v>
      </c>
      <c r="E22" s="319">
        <v>4387489</v>
      </c>
      <c r="F22" s="319">
        <v>146342</v>
      </c>
      <c r="G22" s="99"/>
      <c r="H22" s="99"/>
      <c r="I22" s="99"/>
      <c r="J22" s="319"/>
      <c r="K22" s="99"/>
      <c r="L22" s="99"/>
      <c r="M22" s="99"/>
      <c r="N22" s="99"/>
      <c r="O22" s="319"/>
    </row>
    <row r="23" ht="16.5" customHeight="1" spans="1:15">
      <c r="A23" s="321" t="s">
        <v>135</v>
      </c>
      <c r="B23" s="321" t="s">
        <v>136</v>
      </c>
      <c r="C23" s="319">
        <f t="shared" si="0"/>
        <v>4387489</v>
      </c>
      <c r="D23" s="320">
        <f t="shared" si="1"/>
        <v>4387489</v>
      </c>
      <c r="E23" s="319">
        <v>4387489</v>
      </c>
      <c r="F23" s="319"/>
      <c r="G23" s="99"/>
      <c r="H23" s="99"/>
      <c r="I23" s="99"/>
      <c r="J23" s="319"/>
      <c r="K23" s="99"/>
      <c r="L23" s="99"/>
      <c r="M23" s="99"/>
      <c r="N23" s="99"/>
      <c r="O23" s="319"/>
    </row>
    <row r="24" ht="16.5" customHeight="1" spans="1:15">
      <c r="A24" s="322" t="s">
        <v>137</v>
      </c>
      <c r="B24" s="322" t="s">
        <v>138</v>
      </c>
      <c r="C24" s="319">
        <f t="shared" si="0"/>
        <v>1885500</v>
      </c>
      <c r="D24" s="320">
        <f t="shared" si="1"/>
        <v>1885500</v>
      </c>
      <c r="E24" s="319">
        <v>1885500</v>
      </c>
      <c r="F24" s="319"/>
      <c r="G24" s="99"/>
      <c r="H24" s="99"/>
      <c r="I24" s="99"/>
      <c r="J24" s="319"/>
      <c r="K24" s="99"/>
      <c r="L24" s="99"/>
      <c r="M24" s="99"/>
      <c r="N24" s="99"/>
      <c r="O24" s="319"/>
    </row>
    <row r="25" ht="16.5" customHeight="1" spans="1:15">
      <c r="A25" s="322" t="s">
        <v>139</v>
      </c>
      <c r="B25" s="322" t="s">
        <v>140</v>
      </c>
      <c r="C25" s="319">
        <f t="shared" si="0"/>
        <v>111500</v>
      </c>
      <c r="D25" s="320">
        <f t="shared" si="1"/>
        <v>111500</v>
      </c>
      <c r="E25" s="319">
        <v>111500</v>
      </c>
      <c r="F25" s="319"/>
      <c r="G25" s="99"/>
      <c r="H25" s="99"/>
      <c r="I25" s="99"/>
      <c r="J25" s="319"/>
      <c r="K25" s="99"/>
      <c r="L25" s="99"/>
      <c r="M25" s="99"/>
      <c r="N25" s="99"/>
      <c r="O25" s="319"/>
    </row>
    <row r="26" ht="16.5" customHeight="1" spans="1:15">
      <c r="A26" s="322" t="s">
        <v>141</v>
      </c>
      <c r="B26" s="322" t="s">
        <v>142</v>
      </c>
      <c r="C26" s="319">
        <f t="shared" si="0"/>
        <v>1970673</v>
      </c>
      <c r="D26" s="320">
        <f t="shared" si="1"/>
        <v>1970673</v>
      </c>
      <c r="E26" s="319">
        <v>1970673</v>
      </c>
      <c r="F26" s="319"/>
      <c r="G26" s="99"/>
      <c r="H26" s="99"/>
      <c r="I26" s="99"/>
      <c r="J26" s="319"/>
      <c r="K26" s="99"/>
      <c r="L26" s="99"/>
      <c r="M26" s="99"/>
      <c r="N26" s="99"/>
      <c r="O26" s="319"/>
    </row>
    <row r="27" ht="16.5" customHeight="1" spans="1:15">
      <c r="A27" s="322" t="s">
        <v>143</v>
      </c>
      <c r="B27" s="322" t="s">
        <v>144</v>
      </c>
      <c r="C27" s="319">
        <f t="shared" si="0"/>
        <v>419816</v>
      </c>
      <c r="D27" s="320">
        <f t="shared" si="1"/>
        <v>419816</v>
      </c>
      <c r="E27" s="319">
        <v>419816</v>
      </c>
      <c r="F27" s="319"/>
      <c r="G27" s="99"/>
      <c r="H27" s="99"/>
      <c r="I27" s="99"/>
      <c r="J27" s="319"/>
      <c r="K27" s="99"/>
      <c r="L27" s="99"/>
      <c r="M27" s="99"/>
      <c r="N27" s="99"/>
      <c r="O27" s="319"/>
    </row>
    <row r="28" ht="16.5" customHeight="1" spans="1:15">
      <c r="A28" s="321" t="s">
        <v>145</v>
      </c>
      <c r="B28" s="321" t="s">
        <v>146</v>
      </c>
      <c r="C28" s="319">
        <f t="shared" si="0"/>
        <v>93590</v>
      </c>
      <c r="D28" s="320">
        <f t="shared" si="1"/>
        <v>93590</v>
      </c>
      <c r="E28" s="319"/>
      <c r="F28" s="319">
        <v>93590</v>
      </c>
      <c r="G28" s="99"/>
      <c r="H28" s="99"/>
      <c r="I28" s="99"/>
      <c r="J28" s="319"/>
      <c r="K28" s="99"/>
      <c r="L28" s="99"/>
      <c r="M28" s="99"/>
      <c r="N28" s="99"/>
      <c r="O28" s="319"/>
    </row>
    <row r="29" ht="16.5" customHeight="1" spans="1:15">
      <c r="A29" s="322" t="s">
        <v>147</v>
      </c>
      <c r="B29" s="322" t="s">
        <v>148</v>
      </c>
      <c r="C29" s="319">
        <f t="shared" si="0"/>
        <v>93590</v>
      </c>
      <c r="D29" s="320">
        <f t="shared" si="1"/>
        <v>93590</v>
      </c>
      <c r="E29" s="319"/>
      <c r="F29" s="319">
        <v>93590</v>
      </c>
      <c r="G29" s="99"/>
      <c r="H29" s="99"/>
      <c r="I29" s="99"/>
      <c r="J29" s="319"/>
      <c r="K29" s="99"/>
      <c r="L29" s="99"/>
      <c r="M29" s="99"/>
      <c r="N29" s="99"/>
      <c r="O29" s="319"/>
    </row>
    <row r="30" ht="16.5" customHeight="1" spans="1:15">
      <c r="A30" s="321" t="s">
        <v>149</v>
      </c>
      <c r="B30" s="321" t="s">
        <v>150</v>
      </c>
      <c r="C30" s="319">
        <f t="shared" si="0"/>
        <v>52752</v>
      </c>
      <c r="D30" s="320">
        <f t="shared" si="1"/>
        <v>52752</v>
      </c>
      <c r="E30" s="319"/>
      <c r="F30" s="319">
        <v>52752</v>
      </c>
      <c r="G30" s="99"/>
      <c r="H30" s="99"/>
      <c r="I30" s="99"/>
      <c r="J30" s="319"/>
      <c r="K30" s="99"/>
      <c r="L30" s="99"/>
      <c r="M30" s="99"/>
      <c r="N30" s="99"/>
      <c r="O30" s="319"/>
    </row>
    <row r="31" ht="16.5" customHeight="1" spans="1:15">
      <c r="A31" s="322" t="s">
        <v>151</v>
      </c>
      <c r="B31" s="322" t="s">
        <v>152</v>
      </c>
      <c r="C31" s="319">
        <f t="shared" si="0"/>
        <v>52752</v>
      </c>
      <c r="D31" s="320">
        <f t="shared" si="1"/>
        <v>52752</v>
      </c>
      <c r="E31" s="319"/>
      <c r="F31" s="319">
        <v>52752</v>
      </c>
      <c r="G31" s="99"/>
      <c r="H31" s="99"/>
      <c r="I31" s="99"/>
      <c r="J31" s="319"/>
      <c r="K31" s="99"/>
      <c r="L31" s="99"/>
      <c r="M31" s="99"/>
      <c r="N31" s="99"/>
      <c r="O31" s="319"/>
    </row>
    <row r="32" ht="16.5" customHeight="1" spans="1:15">
      <c r="A32" s="137" t="s">
        <v>153</v>
      </c>
      <c r="B32" s="137" t="s">
        <v>154</v>
      </c>
      <c r="C32" s="319">
        <f t="shared" si="0"/>
        <v>2268418</v>
      </c>
      <c r="D32" s="320">
        <f t="shared" si="1"/>
        <v>2268418</v>
      </c>
      <c r="E32" s="319">
        <v>2068418</v>
      </c>
      <c r="F32" s="319">
        <v>200000</v>
      </c>
      <c r="G32" s="99"/>
      <c r="H32" s="99"/>
      <c r="I32" s="99"/>
      <c r="J32" s="319"/>
      <c r="K32" s="99"/>
      <c r="L32" s="99"/>
      <c r="M32" s="99"/>
      <c r="N32" s="99"/>
      <c r="O32" s="319"/>
    </row>
    <row r="33" ht="16.5" customHeight="1" spans="1:15">
      <c r="A33" s="321" t="s">
        <v>155</v>
      </c>
      <c r="B33" s="321" t="s">
        <v>156</v>
      </c>
      <c r="C33" s="319">
        <f t="shared" si="0"/>
        <v>200000</v>
      </c>
      <c r="D33" s="320">
        <f t="shared" si="1"/>
        <v>200000</v>
      </c>
      <c r="E33" s="319"/>
      <c r="F33" s="319">
        <v>200000</v>
      </c>
      <c r="G33" s="99"/>
      <c r="H33" s="99"/>
      <c r="I33" s="99"/>
      <c r="J33" s="319"/>
      <c r="K33" s="99"/>
      <c r="L33" s="99"/>
      <c r="M33" s="99"/>
      <c r="N33" s="99"/>
      <c r="O33" s="319"/>
    </row>
    <row r="34" ht="16.5" customHeight="1" spans="1:15">
      <c r="A34" s="322" t="s">
        <v>157</v>
      </c>
      <c r="B34" s="322" t="s">
        <v>158</v>
      </c>
      <c r="C34" s="319">
        <f t="shared" si="0"/>
        <v>200000</v>
      </c>
      <c r="D34" s="320">
        <f t="shared" si="1"/>
        <v>200000</v>
      </c>
      <c r="E34" s="319"/>
      <c r="F34" s="319">
        <v>200000</v>
      </c>
      <c r="G34" s="99"/>
      <c r="H34" s="99"/>
      <c r="I34" s="99"/>
      <c r="J34" s="319"/>
      <c r="K34" s="99"/>
      <c r="L34" s="99"/>
      <c r="M34" s="99"/>
      <c r="N34" s="99"/>
      <c r="O34" s="319"/>
    </row>
    <row r="35" ht="16.5" customHeight="1" spans="1:15">
      <c r="A35" s="321" t="s">
        <v>159</v>
      </c>
      <c r="B35" s="321" t="s">
        <v>160</v>
      </c>
      <c r="C35" s="319">
        <f t="shared" si="0"/>
        <v>2068418</v>
      </c>
      <c r="D35" s="320">
        <f t="shared" si="1"/>
        <v>2068418</v>
      </c>
      <c r="E35" s="319">
        <v>2068418</v>
      </c>
      <c r="F35" s="319"/>
      <c r="G35" s="99"/>
      <c r="H35" s="99"/>
      <c r="I35" s="99"/>
      <c r="J35" s="319"/>
      <c r="K35" s="99"/>
      <c r="L35" s="99"/>
      <c r="M35" s="99"/>
      <c r="N35" s="99"/>
      <c r="O35" s="319"/>
    </row>
    <row r="36" ht="16.5" customHeight="1" spans="1:15">
      <c r="A36" s="322" t="s">
        <v>161</v>
      </c>
      <c r="B36" s="322" t="s">
        <v>162</v>
      </c>
      <c r="C36" s="319">
        <f t="shared" si="0"/>
        <v>801880</v>
      </c>
      <c r="D36" s="320">
        <f t="shared" si="1"/>
        <v>801880</v>
      </c>
      <c r="E36" s="319">
        <v>801880</v>
      </c>
      <c r="F36" s="319"/>
      <c r="G36" s="99"/>
      <c r="H36" s="99"/>
      <c r="I36" s="99"/>
      <c r="J36" s="319"/>
      <c r="K36" s="99"/>
      <c r="L36" s="99"/>
      <c r="M36" s="99"/>
      <c r="N36" s="99"/>
      <c r="O36" s="319"/>
    </row>
    <row r="37" ht="16.5" customHeight="1" spans="1:15">
      <c r="A37" s="322" t="s">
        <v>163</v>
      </c>
      <c r="B37" s="322" t="s">
        <v>164</v>
      </c>
      <c r="C37" s="319">
        <f t="shared" si="0"/>
        <v>261200</v>
      </c>
      <c r="D37" s="320">
        <f t="shared" si="1"/>
        <v>261200</v>
      </c>
      <c r="E37" s="319">
        <v>261200</v>
      </c>
      <c r="F37" s="319"/>
      <c r="G37" s="99"/>
      <c r="H37" s="99"/>
      <c r="I37" s="99"/>
      <c r="J37" s="319"/>
      <c r="K37" s="99"/>
      <c r="L37" s="99"/>
      <c r="M37" s="99"/>
      <c r="N37" s="99"/>
      <c r="O37" s="319"/>
    </row>
    <row r="38" ht="16.5" customHeight="1" spans="1:15">
      <c r="A38" s="322" t="s">
        <v>165</v>
      </c>
      <c r="B38" s="322" t="s">
        <v>166</v>
      </c>
      <c r="C38" s="319">
        <f t="shared" si="0"/>
        <v>980640</v>
      </c>
      <c r="D38" s="320">
        <f t="shared" si="1"/>
        <v>980640</v>
      </c>
      <c r="E38" s="319">
        <v>980640</v>
      </c>
      <c r="F38" s="319"/>
      <c r="G38" s="99"/>
      <c r="H38" s="99"/>
      <c r="I38" s="99"/>
      <c r="J38" s="319"/>
      <c r="K38" s="99"/>
      <c r="L38" s="99"/>
      <c r="M38" s="99"/>
      <c r="N38" s="99"/>
      <c r="O38" s="319"/>
    </row>
    <row r="39" ht="16.5" customHeight="1" spans="1:15">
      <c r="A39" s="322" t="s">
        <v>167</v>
      </c>
      <c r="B39" s="322" t="s">
        <v>168</v>
      </c>
      <c r="C39" s="319">
        <f t="shared" si="0"/>
        <v>24698</v>
      </c>
      <c r="D39" s="320">
        <f t="shared" si="1"/>
        <v>24698</v>
      </c>
      <c r="E39" s="319">
        <v>24698</v>
      </c>
      <c r="F39" s="319"/>
      <c r="G39" s="99"/>
      <c r="H39" s="99"/>
      <c r="I39" s="99"/>
      <c r="J39" s="319"/>
      <c r="K39" s="99"/>
      <c r="L39" s="99"/>
      <c r="M39" s="99"/>
      <c r="N39" s="99"/>
      <c r="O39" s="319"/>
    </row>
    <row r="40" ht="16.5" customHeight="1" spans="1:15">
      <c r="A40" s="137" t="s">
        <v>169</v>
      </c>
      <c r="B40" s="137" t="s">
        <v>170</v>
      </c>
      <c r="C40" s="319">
        <f t="shared" si="0"/>
        <v>1719576</v>
      </c>
      <c r="D40" s="320">
        <f t="shared" si="1"/>
        <v>1719576</v>
      </c>
      <c r="E40" s="319">
        <v>1719576</v>
      </c>
      <c r="F40" s="319"/>
      <c r="G40" s="99"/>
      <c r="H40" s="99"/>
      <c r="I40" s="99"/>
      <c r="J40" s="319"/>
      <c r="K40" s="99"/>
      <c r="L40" s="99"/>
      <c r="M40" s="99"/>
      <c r="N40" s="99"/>
      <c r="O40" s="319"/>
    </row>
    <row r="41" ht="16.5" customHeight="1" spans="1:15">
      <c r="A41" s="321" t="s">
        <v>171</v>
      </c>
      <c r="B41" s="321" t="s">
        <v>172</v>
      </c>
      <c r="C41" s="319">
        <f t="shared" si="0"/>
        <v>1719576</v>
      </c>
      <c r="D41" s="320">
        <f t="shared" si="1"/>
        <v>1719576</v>
      </c>
      <c r="E41" s="319">
        <v>1719576</v>
      </c>
      <c r="F41" s="319"/>
      <c r="G41" s="99"/>
      <c r="H41" s="99"/>
      <c r="I41" s="99"/>
      <c r="J41" s="319"/>
      <c r="K41" s="99"/>
      <c r="L41" s="99"/>
      <c r="M41" s="99"/>
      <c r="N41" s="99"/>
      <c r="O41" s="319"/>
    </row>
    <row r="42" ht="16.5" customHeight="1" spans="1:15">
      <c r="A42" s="322" t="s">
        <v>173</v>
      </c>
      <c r="B42" s="322" t="s">
        <v>174</v>
      </c>
      <c r="C42" s="319">
        <f t="shared" si="0"/>
        <v>1719576</v>
      </c>
      <c r="D42" s="320">
        <f t="shared" si="1"/>
        <v>1719576</v>
      </c>
      <c r="E42" s="319">
        <v>1719576</v>
      </c>
      <c r="F42" s="319"/>
      <c r="G42" s="99"/>
      <c r="H42" s="99"/>
      <c r="I42" s="99"/>
      <c r="J42" s="319"/>
      <c r="K42" s="99"/>
      <c r="L42" s="99"/>
      <c r="M42" s="99"/>
      <c r="N42" s="99"/>
      <c r="O42" s="319"/>
    </row>
    <row r="43" ht="17.25" customHeight="1" spans="1:15">
      <c r="A43" s="259" t="s">
        <v>175</v>
      </c>
      <c r="B43" s="323" t="s">
        <v>175</v>
      </c>
      <c r="C43" s="319">
        <f t="shared" si="0"/>
        <v>30379483</v>
      </c>
      <c r="D43" s="320">
        <f t="shared" si="1"/>
        <v>30279483</v>
      </c>
      <c r="E43" s="319">
        <v>27093831</v>
      </c>
      <c r="F43" s="319">
        <v>3185652</v>
      </c>
      <c r="G43" s="324"/>
      <c r="H43" s="324"/>
      <c r="I43" s="324" t="s">
        <v>92</v>
      </c>
      <c r="J43" s="319">
        <v>100000</v>
      </c>
      <c r="K43" s="324" t="s">
        <v>92</v>
      </c>
      <c r="L43" s="324" t="s">
        <v>92</v>
      </c>
      <c r="M43" s="324" t="s">
        <v>92</v>
      </c>
      <c r="N43" s="324" t="s">
        <v>92</v>
      </c>
      <c r="O43" s="319">
        <v>100000</v>
      </c>
    </row>
    <row r="44" customHeight="1" spans="1:15">
      <c r="D44" s="300"/>
      <c r="H44" s="300"/>
    </row>
  </sheetData>
  <mergeCells count="11">
    <mergeCell ref="A2:O2"/>
    <mergeCell ref="A3:L3"/>
    <mergeCell ref="D4:F4"/>
    <mergeCell ref="J4:O4"/>
    <mergeCell ref="A43:B43"/>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0" activePane="bottomRight" state="frozen"/>
      <selection/>
      <selection pane="topRight"/>
      <selection pane="bottomLeft"/>
      <selection pane="bottomRight" activeCell="A3" sqref="A3:D35"/>
    </sheetView>
  </sheetViews>
  <sheetFormatPr defaultColWidth="8.88571428571429" defaultRowHeight="14.25" customHeight="1" outlineLevelCol="3"/>
  <cols>
    <col min="1" max="1" width="49.2857142857143" style="72" customWidth="1"/>
    <col min="2" max="2" width="38.847619047619" style="72" customWidth="1"/>
    <col min="3" max="3" width="48.5714285714286" style="72" customWidth="1"/>
    <col min="4" max="4" width="36.4285714285714" style="72" customWidth="1"/>
    <col min="5" max="5" width="9.13333333333333" style="73" customWidth="1"/>
    <col min="6" max="16384" width="9.13333333333333" style="73"/>
  </cols>
  <sheetData>
    <row r="1" customHeight="1" spans="1:4">
      <c r="A1" s="301" t="s">
        <v>176</v>
      </c>
      <c r="B1" s="301"/>
      <c r="C1" s="301"/>
      <c r="D1" s="144"/>
    </row>
    <row r="2" ht="31.5" customHeight="1" spans="1:4">
      <c r="A2" s="75" t="s">
        <v>5</v>
      </c>
      <c r="B2" s="302"/>
      <c r="C2" s="302"/>
      <c r="D2" s="302"/>
    </row>
    <row r="3" ht="17.25" customHeight="1" spans="1:4">
      <c r="A3" s="165" t="s">
        <v>22</v>
      </c>
      <c r="B3" s="303"/>
      <c r="C3" s="303"/>
      <c r="D3" s="146" t="s">
        <v>23</v>
      </c>
    </row>
    <row r="4" ht="19.5" customHeight="1" spans="1:4">
      <c r="A4" s="97" t="s">
        <v>24</v>
      </c>
      <c r="B4" s="174"/>
      <c r="C4" s="97" t="s">
        <v>25</v>
      </c>
      <c r="D4" s="174"/>
    </row>
    <row r="5" ht="21.75" customHeight="1" spans="1:4">
      <c r="A5" s="96" t="s">
        <v>26</v>
      </c>
      <c r="B5" s="304" t="s">
        <v>27</v>
      </c>
      <c r="C5" s="96" t="s">
        <v>177</v>
      </c>
      <c r="D5" s="304" t="s">
        <v>27</v>
      </c>
    </row>
    <row r="6" ht="17.25" customHeight="1" spans="1:4">
      <c r="A6" s="100"/>
      <c r="B6" s="104"/>
      <c r="C6" s="100"/>
      <c r="D6" s="104"/>
    </row>
    <row r="7" ht="17.25" customHeight="1" spans="1:4">
      <c r="A7" s="305" t="s">
        <v>178</v>
      </c>
      <c r="B7" s="256">
        <v>30029483</v>
      </c>
      <c r="C7" s="306" t="s">
        <v>179</v>
      </c>
      <c r="D7" s="307">
        <v>30279483</v>
      </c>
    </row>
    <row r="8" ht="17.25" customHeight="1" spans="1:4">
      <c r="A8" s="308" t="s">
        <v>180</v>
      </c>
      <c r="B8" s="256">
        <v>30029483</v>
      </c>
      <c r="C8" s="306" t="s">
        <v>181</v>
      </c>
      <c r="D8" s="256">
        <v>21757658</v>
      </c>
    </row>
    <row r="9" ht="17.25" customHeight="1" spans="1:4">
      <c r="A9" s="308" t="s">
        <v>182</v>
      </c>
      <c r="B9" s="309"/>
      <c r="C9" s="306" t="s">
        <v>183</v>
      </c>
      <c r="D9" s="307"/>
    </row>
    <row r="10" ht="17.25" customHeight="1" spans="1:4">
      <c r="A10" s="308" t="s">
        <v>184</v>
      </c>
      <c r="B10" s="309"/>
      <c r="C10" s="306" t="s">
        <v>185</v>
      </c>
      <c r="D10" s="307"/>
    </row>
    <row r="11" ht="17.25" customHeight="1" spans="1:4">
      <c r="A11" s="308" t="s">
        <v>186</v>
      </c>
      <c r="B11" s="256">
        <v>250000</v>
      </c>
      <c r="C11" s="306" t="s">
        <v>187</v>
      </c>
      <c r="D11" s="307"/>
    </row>
    <row r="12" ht="17.25" customHeight="1" spans="1:4">
      <c r="A12" s="308" t="s">
        <v>180</v>
      </c>
      <c r="B12" s="256">
        <v>250000</v>
      </c>
      <c r="C12" s="306" t="s">
        <v>188</v>
      </c>
      <c r="D12" s="307"/>
    </row>
    <row r="13" ht="17.25" customHeight="1" spans="1:4">
      <c r="A13" s="310" t="s">
        <v>182</v>
      </c>
      <c r="B13" s="311"/>
      <c r="C13" s="306" t="s">
        <v>189</v>
      </c>
      <c r="D13" s="307"/>
    </row>
    <row r="14" ht="17.25" customHeight="1" spans="1:4">
      <c r="A14" s="310" t="s">
        <v>184</v>
      </c>
      <c r="B14" s="311"/>
      <c r="C14" s="306" t="s">
        <v>190</v>
      </c>
      <c r="D14" s="307"/>
    </row>
    <row r="15" ht="17.25" customHeight="1" spans="1:4">
      <c r="A15" s="308"/>
      <c r="B15" s="311"/>
      <c r="C15" s="306" t="s">
        <v>191</v>
      </c>
      <c r="D15" s="256">
        <v>4533831</v>
      </c>
    </row>
    <row r="16" ht="17.25" customHeight="1" spans="1:4">
      <c r="A16" s="308"/>
      <c r="B16" s="309"/>
      <c r="C16" s="306" t="s">
        <v>192</v>
      </c>
      <c r="D16" s="256">
        <v>2268418</v>
      </c>
    </row>
    <row r="17" ht="17.25" customHeight="1" spans="1:4">
      <c r="A17" s="308"/>
      <c r="B17" s="312"/>
      <c r="C17" s="306" t="s">
        <v>193</v>
      </c>
      <c r="D17" s="307"/>
    </row>
    <row r="18" ht="17.25" customHeight="1" spans="1:4">
      <c r="A18" s="310"/>
      <c r="B18" s="312"/>
      <c r="C18" s="306" t="s">
        <v>194</v>
      </c>
      <c r="D18" s="307"/>
    </row>
    <row r="19" ht="17.25" customHeight="1" spans="1:4">
      <c r="A19" s="310"/>
      <c r="B19" s="313"/>
      <c r="C19" s="306" t="s">
        <v>195</v>
      </c>
      <c r="D19" s="307"/>
    </row>
    <row r="20" ht="17.25" customHeight="1" spans="1:4">
      <c r="A20" s="314"/>
      <c r="B20" s="313"/>
      <c r="C20" s="306" t="s">
        <v>196</v>
      </c>
      <c r="D20" s="307"/>
    </row>
    <row r="21" ht="17.25" customHeight="1" spans="1:4">
      <c r="A21" s="314"/>
      <c r="B21" s="313"/>
      <c r="C21" s="306" t="s">
        <v>197</v>
      </c>
      <c r="D21" s="307"/>
    </row>
    <row r="22" ht="17.25" customHeight="1" spans="1:4">
      <c r="A22" s="314"/>
      <c r="B22" s="313"/>
      <c r="C22" s="306" t="s">
        <v>198</v>
      </c>
      <c r="D22" s="307"/>
    </row>
    <row r="23" ht="17.25" customHeight="1" spans="1:4">
      <c r="A23" s="314"/>
      <c r="B23" s="313"/>
      <c r="C23" s="306" t="s">
        <v>199</v>
      </c>
      <c r="D23" s="307"/>
    </row>
    <row r="24" ht="17.25" customHeight="1" spans="1:4">
      <c r="A24" s="314"/>
      <c r="B24" s="313"/>
      <c r="C24" s="306" t="s">
        <v>200</v>
      </c>
      <c r="D24" s="307"/>
    </row>
    <row r="25" ht="17.25" customHeight="1" spans="1:4">
      <c r="A25" s="314"/>
      <c r="B25" s="313"/>
      <c r="C25" s="306" t="s">
        <v>201</v>
      </c>
      <c r="D25" s="307"/>
    </row>
    <row r="26" ht="17.25" customHeight="1" spans="1:4">
      <c r="A26" s="314"/>
      <c r="B26" s="313"/>
      <c r="C26" s="306" t="s">
        <v>202</v>
      </c>
      <c r="D26" s="256">
        <v>1719576</v>
      </c>
    </row>
    <row r="27" ht="17.25" customHeight="1" spans="1:4">
      <c r="A27" s="314"/>
      <c r="B27" s="313"/>
      <c r="C27" s="306" t="s">
        <v>203</v>
      </c>
      <c r="D27" s="307"/>
    </row>
    <row r="28" ht="17.25" customHeight="1" spans="1:4">
      <c r="A28" s="314"/>
      <c r="B28" s="313"/>
      <c r="C28" s="306" t="s">
        <v>204</v>
      </c>
      <c r="D28" s="307"/>
    </row>
    <row r="29" ht="17.25" customHeight="1" spans="1:4">
      <c r="A29" s="314"/>
      <c r="B29" s="313"/>
      <c r="C29" s="306" t="s">
        <v>205</v>
      </c>
      <c r="D29" s="307"/>
    </row>
    <row r="30" ht="17.25" customHeight="1" spans="1:4">
      <c r="A30" s="314"/>
      <c r="B30" s="313"/>
      <c r="C30" s="306" t="s">
        <v>206</v>
      </c>
      <c r="D30" s="307"/>
    </row>
    <row r="31" customHeight="1" spans="1:4">
      <c r="A31" s="315"/>
      <c r="B31" s="312"/>
      <c r="C31" s="306" t="s">
        <v>207</v>
      </c>
      <c r="D31" s="307"/>
    </row>
    <row r="32" customHeight="1" spans="1:4">
      <c r="A32" s="315"/>
      <c r="B32" s="312"/>
      <c r="C32" s="306" t="s">
        <v>208</v>
      </c>
      <c r="D32" s="307"/>
    </row>
    <row r="33" customHeight="1" spans="1:4">
      <c r="A33" s="315"/>
      <c r="B33" s="312"/>
      <c r="C33" s="306" t="s">
        <v>209</v>
      </c>
      <c r="D33" s="307"/>
    </row>
    <row r="34" customHeight="1" spans="1:4">
      <c r="A34" s="315"/>
      <c r="B34" s="312"/>
      <c r="C34" s="310" t="s">
        <v>210</v>
      </c>
      <c r="D34" s="316"/>
    </row>
    <row r="35" ht="17.25" customHeight="1" spans="1:4">
      <c r="A35" s="317" t="s">
        <v>211</v>
      </c>
      <c r="B35" s="312">
        <f>B8+B11</f>
        <v>30279483</v>
      </c>
      <c r="C35" s="315" t="s">
        <v>73</v>
      </c>
      <c r="D35" s="312">
        <f>D8+D15+D16+D26</f>
        <v>30279483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4"/>
  <sheetViews>
    <sheetView zoomScaleSheetLayoutView="60" topLeftCell="A18" workbookViewId="0">
      <selection activeCell="A3" sqref="A3:G43"/>
    </sheetView>
  </sheetViews>
  <sheetFormatPr defaultColWidth="8.88571428571429" defaultRowHeight="14.25" customHeight="1" outlineLevelCol="6"/>
  <cols>
    <col min="1" max="1" width="20.1333333333333" style="160" customWidth="1"/>
    <col min="2" max="2" width="44" style="160" customWidth="1"/>
    <col min="3" max="3" width="24.2857142857143" style="88" customWidth="1"/>
    <col min="4" max="4" width="16.5714285714286" style="88" customWidth="1"/>
    <col min="5" max="7" width="24.2857142857143" style="88" customWidth="1"/>
    <col min="8" max="8" width="9.13333333333333" style="88" customWidth="1"/>
    <col min="9" max="16384" width="9.13333333333333" style="88"/>
  </cols>
  <sheetData>
    <row r="1" ht="12" customHeight="1" spans="1:7">
      <c r="A1" s="93" t="s">
        <v>212</v>
      </c>
      <c r="D1" s="288"/>
      <c r="F1" s="91"/>
    </row>
    <row r="2" ht="39" customHeight="1" spans="1:7">
      <c r="A2" s="164" t="s">
        <v>6</v>
      </c>
      <c r="B2" s="164"/>
      <c r="C2" s="164"/>
      <c r="D2" s="164"/>
      <c r="E2" s="164"/>
      <c r="F2" s="164"/>
      <c r="G2" s="164"/>
    </row>
    <row r="3" ht="18" customHeight="1" spans="1:7">
      <c r="A3" s="165" t="s">
        <v>22</v>
      </c>
      <c r="F3" s="146"/>
      <c r="G3" s="146" t="s">
        <v>23</v>
      </c>
    </row>
    <row r="4" ht="20.25" customHeight="1" spans="1:7">
      <c r="A4" s="289" t="s">
        <v>213</v>
      </c>
      <c r="B4" s="290"/>
      <c r="C4" s="99" t="s">
        <v>77</v>
      </c>
      <c r="D4" s="99" t="s">
        <v>97</v>
      </c>
      <c r="E4" s="99"/>
      <c r="F4" s="99"/>
      <c r="G4" s="291" t="s">
        <v>98</v>
      </c>
    </row>
    <row r="5" ht="20.25" customHeight="1" spans="1:7">
      <c r="A5" s="167" t="s">
        <v>94</v>
      </c>
      <c r="B5" s="292" t="s">
        <v>95</v>
      </c>
      <c r="C5" s="99"/>
      <c r="D5" s="99" t="s">
        <v>79</v>
      </c>
      <c r="E5" s="99" t="s">
        <v>214</v>
      </c>
      <c r="F5" s="99" t="s">
        <v>215</v>
      </c>
      <c r="G5" s="293"/>
    </row>
    <row r="6" ht="28" customHeight="1" spans="1:7">
      <c r="A6" s="176">
        <v>1</v>
      </c>
      <c r="B6" s="176">
        <v>2</v>
      </c>
      <c r="C6" s="294">
        <v>3</v>
      </c>
      <c r="D6" s="294">
        <v>4</v>
      </c>
      <c r="E6" s="294">
        <v>5</v>
      </c>
      <c r="F6" s="294">
        <v>6</v>
      </c>
      <c r="G6" s="176">
        <v>7</v>
      </c>
    </row>
    <row r="7" ht="21" customHeight="1" spans="1:7">
      <c r="A7" s="295" t="s">
        <v>104</v>
      </c>
      <c r="B7" s="295" t="s">
        <v>105</v>
      </c>
      <c r="C7" s="138">
        <v>21757658</v>
      </c>
      <c r="D7" s="138">
        <v>18918348</v>
      </c>
      <c r="E7" s="138">
        <v>17026058</v>
      </c>
      <c r="F7" s="138">
        <v>1892290</v>
      </c>
      <c r="G7" s="138">
        <v>2839310</v>
      </c>
    </row>
    <row r="8" ht="21" customHeight="1" spans="1:7">
      <c r="A8" s="296" t="s">
        <v>106</v>
      </c>
      <c r="B8" s="296" t="s">
        <v>107</v>
      </c>
      <c r="C8" s="138">
        <v>42800</v>
      </c>
      <c r="D8" s="138"/>
      <c r="E8" s="138"/>
      <c r="F8" s="138"/>
      <c r="G8" s="138">
        <v>42800</v>
      </c>
    </row>
    <row r="9" ht="21" customHeight="1" spans="1:7">
      <c r="A9" s="297" t="s">
        <v>108</v>
      </c>
      <c r="B9" s="297" t="s">
        <v>109</v>
      </c>
      <c r="C9" s="138">
        <v>42800</v>
      </c>
      <c r="D9" s="138"/>
      <c r="E9" s="138"/>
      <c r="F9" s="138"/>
      <c r="G9" s="138">
        <v>42800</v>
      </c>
    </row>
    <row r="10" ht="21" customHeight="1" spans="1:7">
      <c r="A10" s="296" t="s">
        <v>110</v>
      </c>
      <c r="B10" s="296" t="s">
        <v>111</v>
      </c>
      <c r="C10" s="138">
        <v>10080</v>
      </c>
      <c r="D10" s="138">
        <v>10080</v>
      </c>
      <c r="E10" s="138">
        <v>10080</v>
      </c>
      <c r="F10" s="138"/>
      <c r="G10" s="138"/>
    </row>
    <row r="11" ht="21" customHeight="1" spans="1:7">
      <c r="A11" s="297" t="s">
        <v>112</v>
      </c>
      <c r="B11" s="297" t="s">
        <v>111</v>
      </c>
      <c r="C11" s="138">
        <v>10080</v>
      </c>
      <c r="D11" s="138">
        <v>10080</v>
      </c>
      <c r="E11" s="138">
        <v>10080</v>
      </c>
      <c r="F11" s="138"/>
      <c r="G11" s="138"/>
    </row>
    <row r="12" ht="21" customHeight="1" spans="1:7">
      <c r="A12" s="296" t="s">
        <v>113</v>
      </c>
      <c r="B12" s="296" t="s">
        <v>114</v>
      </c>
      <c r="C12" s="138">
        <v>21704778</v>
      </c>
      <c r="D12" s="138">
        <v>18908268</v>
      </c>
      <c r="E12" s="138">
        <v>17015978</v>
      </c>
      <c r="F12" s="138">
        <v>1892290</v>
      </c>
      <c r="G12" s="138">
        <v>2796510</v>
      </c>
    </row>
    <row r="13" ht="21" customHeight="1" spans="1:7">
      <c r="A13" s="297" t="s">
        <v>115</v>
      </c>
      <c r="B13" s="297" t="s">
        <v>116</v>
      </c>
      <c r="C13" s="138">
        <v>12769409</v>
      </c>
      <c r="D13" s="138">
        <v>12769409</v>
      </c>
      <c r="E13" s="138">
        <v>11105369</v>
      </c>
      <c r="F13" s="138">
        <v>1664040</v>
      </c>
      <c r="G13" s="138"/>
    </row>
    <row r="14" ht="21" customHeight="1" spans="1:7">
      <c r="A14" s="297" t="s">
        <v>117</v>
      </c>
      <c r="B14" s="297" t="s">
        <v>118</v>
      </c>
      <c r="C14" s="138">
        <v>277760.87</v>
      </c>
      <c r="D14" s="138"/>
      <c r="E14" s="138"/>
      <c r="F14" s="138"/>
      <c r="G14" s="138">
        <v>277760.87</v>
      </c>
    </row>
    <row r="15" ht="21" customHeight="1" spans="1:7">
      <c r="A15" s="297" t="s">
        <v>119</v>
      </c>
      <c r="B15" s="297" t="s">
        <v>120</v>
      </c>
      <c r="C15" s="138">
        <v>1025298</v>
      </c>
      <c r="D15" s="138"/>
      <c r="E15" s="138"/>
      <c r="F15" s="138"/>
      <c r="G15" s="138">
        <v>1025298</v>
      </c>
    </row>
    <row r="16" ht="21" customHeight="1" spans="1:7">
      <c r="A16" s="297" t="s">
        <v>121</v>
      </c>
      <c r="B16" s="297" t="s">
        <v>122</v>
      </c>
      <c r="C16" s="138">
        <v>122331.13</v>
      </c>
      <c r="D16" s="138"/>
      <c r="E16" s="138"/>
      <c r="F16" s="138"/>
      <c r="G16" s="138">
        <v>122331.13</v>
      </c>
    </row>
    <row r="17" ht="21" customHeight="1" spans="1:7">
      <c r="A17" s="297" t="s">
        <v>123</v>
      </c>
      <c r="B17" s="297" t="s">
        <v>124</v>
      </c>
      <c r="C17" s="138">
        <v>117620</v>
      </c>
      <c r="D17" s="138"/>
      <c r="E17" s="138"/>
      <c r="F17" s="138"/>
      <c r="G17" s="138">
        <v>117620</v>
      </c>
    </row>
    <row r="18" ht="21" customHeight="1" spans="1:7">
      <c r="A18" s="297" t="s">
        <v>125</v>
      </c>
      <c r="B18" s="297" t="s">
        <v>126</v>
      </c>
      <c r="C18" s="138">
        <v>30000</v>
      </c>
      <c r="D18" s="138"/>
      <c r="E18" s="138"/>
      <c r="F18" s="138"/>
      <c r="G18" s="138">
        <v>30000</v>
      </c>
    </row>
    <row r="19" ht="21" customHeight="1" spans="1:7">
      <c r="A19" s="297" t="s">
        <v>127</v>
      </c>
      <c r="B19" s="297" t="s">
        <v>128</v>
      </c>
      <c r="C19" s="138">
        <v>975000</v>
      </c>
      <c r="D19" s="138"/>
      <c r="E19" s="138"/>
      <c r="F19" s="138"/>
      <c r="G19" s="138">
        <v>975000</v>
      </c>
    </row>
    <row r="20" ht="21" customHeight="1" spans="1:7">
      <c r="A20" s="297" t="s">
        <v>129</v>
      </c>
      <c r="B20" s="297" t="s">
        <v>130</v>
      </c>
      <c r="C20" s="138">
        <v>3860899</v>
      </c>
      <c r="D20" s="138">
        <v>3860899</v>
      </c>
      <c r="E20" s="138">
        <v>3632649</v>
      </c>
      <c r="F20" s="138">
        <v>228250</v>
      </c>
      <c r="G20" s="138"/>
    </row>
    <row r="21" ht="21" customHeight="1" spans="1:7">
      <c r="A21" s="297" t="s">
        <v>131</v>
      </c>
      <c r="B21" s="297" t="s">
        <v>132</v>
      </c>
      <c r="C21" s="138">
        <v>2526460</v>
      </c>
      <c r="D21" s="138">
        <v>2277960</v>
      </c>
      <c r="E21" s="138">
        <v>2277960</v>
      </c>
      <c r="F21" s="138"/>
      <c r="G21" s="138">
        <v>248500</v>
      </c>
    </row>
    <row r="22" ht="21" customHeight="1" spans="1:7">
      <c r="A22" s="295" t="s">
        <v>133</v>
      </c>
      <c r="B22" s="295" t="s">
        <v>134</v>
      </c>
      <c r="C22" s="138">
        <v>4533831</v>
      </c>
      <c r="D22" s="138">
        <v>4387489</v>
      </c>
      <c r="E22" s="138">
        <v>4245689</v>
      </c>
      <c r="F22" s="138">
        <v>141800</v>
      </c>
      <c r="G22" s="138">
        <v>146342</v>
      </c>
    </row>
    <row r="23" ht="21" customHeight="1" spans="1:7">
      <c r="A23" s="296" t="s">
        <v>135</v>
      </c>
      <c r="B23" s="296" t="s">
        <v>136</v>
      </c>
      <c r="C23" s="138">
        <v>4387489</v>
      </c>
      <c r="D23" s="138">
        <v>4387489</v>
      </c>
      <c r="E23" s="138">
        <v>4245689</v>
      </c>
      <c r="F23" s="138">
        <v>141800</v>
      </c>
      <c r="G23" s="138"/>
    </row>
    <row r="24" ht="21" customHeight="1" spans="1:7">
      <c r="A24" s="297" t="s">
        <v>137</v>
      </c>
      <c r="B24" s="297" t="s">
        <v>138</v>
      </c>
      <c r="C24" s="138">
        <v>1885500</v>
      </c>
      <c r="D24" s="138">
        <v>1885500</v>
      </c>
      <c r="E24" s="138">
        <v>1753200</v>
      </c>
      <c r="F24" s="138">
        <v>132300</v>
      </c>
      <c r="G24" s="138"/>
    </row>
    <row r="25" ht="21" customHeight="1" spans="1:7">
      <c r="A25" s="297" t="s">
        <v>139</v>
      </c>
      <c r="B25" s="297" t="s">
        <v>140</v>
      </c>
      <c r="C25" s="138">
        <v>111500</v>
      </c>
      <c r="D25" s="138">
        <v>111500</v>
      </c>
      <c r="E25" s="138">
        <v>102000</v>
      </c>
      <c r="F25" s="138">
        <v>9500</v>
      </c>
      <c r="G25" s="138"/>
    </row>
    <row r="26" ht="21" customHeight="1" spans="1:7">
      <c r="A26" s="297" t="s">
        <v>141</v>
      </c>
      <c r="B26" s="297" t="s">
        <v>142</v>
      </c>
      <c r="C26" s="138">
        <v>1970673</v>
      </c>
      <c r="D26" s="138">
        <v>1970673</v>
      </c>
      <c r="E26" s="138">
        <v>1970673</v>
      </c>
      <c r="F26" s="138"/>
      <c r="G26" s="138"/>
    </row>
    <row r="27" ht="21" customHeight="1" spans="1:7">
      <c r="A27" s="297" t="s">
        <v>143</v>
      </c>
      <c r="B27" s="297" t="s">
        <v>144</v>
      </c>
      <c r="C27" s="138">
        <v>419816</v>
      </c>
      <c r="D27" s="138">
        <v>419816</v>
      </c>
      <c r="E27" s="138">
        <v>419816</v>
      </c>
      <c r="F27" s="138"/>
      <c r="G27" s="138"/>
    </row>
    <row r="28" ht="21" customHeight="1" spans="1:7">
      <c r="A28" s="296" t="s">
        <v>145</v>
      </c>
      <c r="B28" s="296" t="s">
        <v>146</v>
      </c>
      <c r="C28" s="138">
        <v>93590</v>
      </c>
      <c r="D28" s="138"/>
      <c r="E28" s="138"/>
      <c r="F28" s="138"/>
      <c r="G28" s="138">
        <v>93590</v>
      </c>
    </row>
    <row r="29" ht="21" customHeight="1" spans="1:7">
      <c r="A29" s="297" t="s">
        <v>147</v>
      </c>
      <c r="B29" s="297" t="s">
        <v>148</v>
      </c>
      <c r="C29" s="138">
        <v>93590</v>
      </c>
      <c r="D29" s="138"/>
      <c r="E29" s="138"/>
      <c r="F29" s="138"/>
      <c r="G29" s="138">
        <v>93590</v>
      </c>
    </row>
    <row r="30" ht="21" customHeight="1" spans="1:7">
      <c r="A30" s="296" t="s">
        <v>149</v>
      </c>
      <c r="B30" s="296" t="s">
        <v>150</v>
      </c>
      <c r="C30" s="138">
        <v>52752</v>
      </c>
      <c r="D30" s="138"/>
      <c r="E30" s="138"/>
      <c r="F30" s="138"/>
      <c r="G30" s="138">
        <v>52752</v>
      </c>
    </row>
    <row r="31" ht="21" customHeight="1" spans="1:7">
      <c r="A31" s="297" t="s">
        <v>151</v>
      </c>
      <c r="B31" s="297" t="s">
        <v>152</v>
      </c>
      <c r="C31" s="138">
        <v>52752</v>
      </c>
      <c r="D31" s="138"/>
      <c r="E31" s="138"/>
      <c r="F31" s="138"/>
      <c r="G31" s="138">
        <v>52752</v>
      </c>
    </row>
    <row r="32" ht="21" customHeight="1" spans="1:7">
      <c r="A32" s="295" t="s">
        <v>153</v>
      </c>
      <c r="B32" s="295" t="s">
        <v>154</v>
      </c>
      <c r="C32" s="138">
        <v>2268418</v>
      </c>
      <c r="D32" s="138">
        <v>2068418</v>
      </c>
      <c r="E32" s="138">
        <v>2068418</v>
      </c>
      <c r="F32" s="138"/>
      <c r="G32" s="138">
        <v>200000</v>
      </c>
    </row>
    <row r="33" ht="21" customHeight="1" spans="1:7">
      <c r="A33" s="296" t="s">
        <v>155</v>
      </c>
      <c r="B33" s="296" t="s">
        <v>156</v>
      </c>
      <c r="C33" s="138">
        <v>200000</v>
      </c>
      <c r="D33" s="138"/>
      <c r="E33" s="138"/>
      <c r="F33" s="138"/>
      <c r="G33" s="138">
        <v>200000</v>
      </c>
    </row>
    <row r="34" ht="21" customHeight="1" spans="1:7">
      <c r="A34" s="297" t="s">
        <v>157</v>
      </c>
      <c r="B34" s="297" t="s">
        <v>158</v>
      </c>
      <c r="C34" s="138">
        <v>200000</v>
      </c>
      <c r="D34" s="138"/>
      <c r="E34" s="138"/>
      <c r="F34" s="138"/>
      <c r="G34" s="138">
        <v>200000</v>
      </c>
    </row>
    <row r="35" ht="21" customHeight="1" spans="1:7">
      <c r="A35" s="296" t="s">
        <v>159</v>
      </c>
      <c r="B35" s="296" t="s">
        <v>160</v>
      </c>
      <c r="C35" s="138">
        <v>2068418</v>
      </c>
      <c r="D35" s="138">
        <v>2068418</v>
      </c>
      <c r="E35" s="138">
        <v>2068418</v>
      </c>
      <c r="F35" s="138"/>
      <c r="G35" s="138"/>
    </row>
    <row r="36" ht="21" customHeight="1" spans="1:7">
      <c r="A36" s="297" t="s">
        <v>161</v>
      </c>
      <c r="B36" s="297" t="s">
        <v>162</v>
      </c>
      <c r="C36" s="138">
        <v>801880</v>
      </c>
      <c r="D36" s="138">
        <v>801880</v>
      </c>
      <c r="E36" s="138">
        <v>801880</v>
      </c>
      <c r="F36" s="138"/>
      <c r="G36" s="138"/>
    </row>
    <row r="37" ht="21" customHeight="1" spans="1:7">
      <c r="A37" s="297" t="s">
        <v>163</v>
      </c>
      <c r="B37" s="297" t="s">
        <v>164</v>
      </c>
      <c r="C37" s="138">
        <v>261200</v>
      </c>
      <c r="D37" s="138">
        <v>261200</v>
      </c>
      <c r="E37" s="138">
        <v>261200</v>
      </c>
      <c r="F37" s="138"/>
      <c r="G37" s="138"/>
    </row>
    <row r="38" ht="21" customHeight="1" spans="1:7">
      <c r="A38" s="297" t="s">
        <v>165</v>
      </c>
      <c r="B38" s="297" t="s">
        <v>166</v>
      </c>
      <c r="C38" s="138">
        <v>980640</v>
      </c>
      <c r="D38" s="138">
        <v>980640</v>
      </c>
      <c r="E38" s="138">
        <v>980640</v>
      </c>
      <c r="F38" s="138"/>
      <c r="G38" s="138"/>
    </row>
    <row r="39" ht="21" customHeight="1" spans="1:7">
      <c r="A39" s="297" t="s">
        <v>167</v>
      </c>
      <c r="B39" s="297" t="s">
        <v>168</v>
      </c>
      <c r="C39" s="138">
        <v>24698</v>
      </c>
      <c r="D39" s="138">
        <v>24698</v>
      </c>
      <c r="E39" s="138">
        <v>24698</v>
      </c>
      <c r="F39" s="138"/>
      <c r="G39" s="138"/>
    </row>
    <row r="40" ht="21" customHeight="1" spans="1:7">
      <c r="A40" s="295" t="s">
        <v>169</v>
      </c>
      <c r="B40" s="295" t="s">
        <v>170</v>
      </c>
      <c r="C40" s="138">
        <v>1719576</v>
      </c>
      <c r="D40" s="138">
        <v>1719576</v>
      </c>
      <c r="E40" s="138">
        <v>1719576</v>
      </c>
      <c r="F40" s="138"/>
      <c r="G40" s="138"/>
    </row>
    <row r="41" ht="21" customHeight="1" spans="1:7">
      <c r="A41" s="296" t="s">
        <v>171</v>
      </c>
      <c r="B41" s="296" t="s">
        <v>172</v>
      </c>
      <c r="C41" s="138">
        <v>1719576</v>
      </c>
      <c r="D41" s="138">
        <v>1719576</v>
      </c>
      <c r="E41" s="138">
        <v>1719576</v>
      </c>
      <c r="F41" s="138"/>
      <c r="G41" s="138"/>
    </row>
    <row r="42" ht="21" customHeight="1" spans="1:7">
      <c r="A42" s="297" t="s">
        <v>173</v>
      </c>
      <c r="B42" s="297" t="s">
        <v>174</v>
      </c>
      <c r="C42" s="138">
        <v>1719576</v>
      </c>
      <c r="D42" s="138">
        <v>1719576</v>
      </c>
      <c r="E42" s="138">
        <v>1719576</v>
      </c>
      <c r="F42" s="138"/>
      <c r="G42" s="138"/>
    </row>
    <row r="43" ht="21" customHeight="1" spans="1:7">
      <c r="A43" s="106" t="s">
        <v>175</v>
      </c>
      <c r="B43" s="298" t="s">
        <v>175</v>
      </c>
      <c r="C43" s="138">
        <v>30279483</v>
      </c>
      <c r="D43" s="138">
        <v>27093831</v>
      </c>
      <c r="E43" s="138">
        <v>25059741</v>
      </c>
      <c r="F43" s="138">
        <v>2034090</v>
      </c>
      <c r="G43" s="138">
        <v>3185652</v>
      </c>
    </row>
    <row r="44" customHeight="1" spans="1:7">
      <c r="B44" s="299"/>
      <c r="C44" s="300"/>
      <c r="D44" s="300"/>
    </row>
  </sheetData>
  <mergeCells count="7">
    <mergeCell ref="A2:G2"/>
    <mergeCell ref="A3:E3"/>
    <mergeCell ref="A4:B4"/>
    <mergeCell ref="D4:F4"/>
    <mergeCell ref="A43:B43"/>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F7"/>
    </sheetView>
  </sheetViews>
  <sheetFormatPr defaultColWidth="8.88571428571429" defaultRowHeight="14.25" outlineLevelRow="6" outlineLevelCol="5"/>
  <cols>
    <col min="1" max="2" width="27.4285714285714" style="275" customWidth="1"/>
    <col min="3" max="3" width="17.2857142857143" style="276" customWidth="1"/>
    <col min="4" max="5" width="26.2857142857143" style="277" customWidth="1"/>
    <col min="6" max="6" width="18.7142857142857" style="277" customWidth="1"/>
    <col min="7" max="7" width="9.13333333333333" style="88" customWidth="1"/>
    <col min="8" max="16384" width="9.13333333333333" style="88"/>
  </cols>
  <sheetData>
    <row r="1" ht="12" customHeight="1" spans="1:6">
      <c r="A1" s="278" t="s">
        <v>216</v>
      </c>
      <c r="B1" s="279"/>
      <c r="C1" s="120"/>
      <c r="D1" s="88"/>
      <c r="E1" s="88"/>
    </row>
    <row r="2" ht="25.5" customHeight="1" spans="1:6">
      <c r="A2" s="280" t="s">
        <v>7</v>
      </c>
      <c r="B2" s="280"/>
      <c r="C2" s="280"/>
      <c r="D2" s="280"/>
      <c r="E2" s="280"/>
      <c r="F2" s="280"/>
    </row>
    <row r="3" ht="15.75" customHeight="1" spans="1:6">
      <c r="A3" s="165" t="s">
        <v>22</v>
      </c>
      <c r="B3" s="279"/>
      <c r="C3" s="120"/>
      <c r="D3" s="88"/>
      <c r="E3" s="88"/>
      <c r="F3" s="281" t="s">
        <v>217</v>
      </c>
    </row>
    <row r="4" s="274" customFormat="1" ht="19.5" customHeight="1" spans="1:6">
      <c r="A4" s="282" t="s">
        <v>218</v>
      </c>
      <c r="B4" s="96" t="s">
        <v>219</v>
      </c>
      <c r="C4" s="97" t="s">
        <v>220</v>
      </c>
      <c r="D4" s="98"/>
      <c r="E4" s="174"/>
      <c r="F4" s="96" t="s">
        <v>221</v>
      </c>
    </row>
    <row r="5" s="274" customFormat="1" ht="19.5" customHeight="1" spans="1:6">
      <c r="A5" s="104"/>
      <c r="B5" s="100"/>
      <c r="C5" s="107" t="s">
        <v>79</v>
      </c>
      <c r="D5" s="107" t="s">
        <v>222</v>
      </c>
      <c r="E5" s="107" t="s">
        <v>223</v>
      </c>
      <c r="F5" s="100"/>
    </row>
    <row r="6" s="274" customFormat="1" ht="18.75" customHeight="1" spans="1:6">
      <c r="A6" s="283">
        <v>1</v>
      </c>
      <c r="B6" s="283">
        <v>2</v>
      </c>
      <c r="C6" s="284">
        <v>3</v>
      </c>
      <c r="D6" s="283">
        <v>4</v>
      </c>
      <c r="E6" s="283">
        <v>5</v>
      </c>
      <c r="F6" s="283">
        <v>6</v>
      </c>
    </row>
    <row r="7" ht="18.75" customHeight="1" spans="1:6">
      <c r="A7" s="285">
        <f>B7+C7</f>
        <v>282000</v>
      </c>
      <c r="B7" s="285">
        <v>0</v>
      </c>
      <c r="C7" s="286">
        <f>D7+E7+F7</f>
        <v>282000</v>
      </c>
      <c r="D7" s="285">
        <v>0</v>
      </c>
      <c r="E7" s="285">
        <v>282000</v>
      </c>
      <c r="F7" s="287">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3"/>
  <sheetViews>
    <sheetView zoomScaleSheetLayoutView="60" workbookViewId="0">
      <selection activeCell="A9" sqref="A9"/>
    </sheetView>
  </sheetViews>
  <sheetFormatPr defaultColWidth="8.88571428571429" defaultRowHeight="14.25" customHeight="1"/>
  <cols>
    <col min="1" max="1" width="23.7142857142857" style="88" customWidth="1"/>
    <col min="2" max="2" width="22.1428571428571" style="160" customWidth="1"/>
    <col min="3" max="3" width="26.4285714285714" style="160" customWidth="1"/>
    <col min="4" max="4" width="16.8571428571429" style="160" customWidth="1"/>
    <col min="5" max="5" width="15.1333333333333" style="160"/>
    <col min="6" max="6" width="19.7142857142857" style="160" customWidth="1"/>
    <col min="7" max="7" width="10.2857142857143" style="160" customWidth="1"/>
    <col min="8" max="8" width="31.2857142857143" style="160" customWidth="1"/>
    <col min="9" max="9" width="17.2857142857143" style="120" customWidth="1"/>
    <col min="10" max="10" width="17" style="120" customWidth="1"/>
    <col min="11" max="11" width="12.1333333333333" style="120" customWidth="1"/>
    <col min="12" max="12" width="18.1428571428571" style="120" customWidth="1"/>
    <col min="13" max="13" width="15.8571428571429" style="120" customWidth="1"/>
    <col min="14" max="14" width="12.1333333333333" style="120" customWidth="1"/>
    <col min="15" max="15" width="14.2857142857143" style="120" customWidth="1"/>
    <col min="16" max="16" width="16.8571428571429" style="120" customWidth="1"/>
    <col min="17" max="17" width="18.7142857142857" style="120" customWidth="1"/>
    <col min="18" max="18" width="17.8571428571429" style="120" customWidth="1"/>
    <col min="19" max="20" width="12.1333333333333" style="120" customWidth="1"/>
    <col min="21" max="21" width="19.7142857142857" style="120" customWidth="1"/>
    <col min="22" max="22" width="14.2857142857143" style="120" customWidth="1"/>
    <col min="23" max="23" width="18" style="120" customWidth="1"/>
    <col min="24" max="24" width="12.1333333333333" style="120" customWidth="1"/>
    <col min="25" max="25" width="9.13333333333333" style="88" customWidth="1"/>
    <col min="26" max="16384" width="9.13333333333333" style="88"/>
  </cols>
  <sheetData>
    <row r="1" ht="12" customHeight="1" spans="1:24">
      <c r="A1" s="263" t="s">
        <v>224</v>
      </c>
    </row>
    <row r="2" ht="39" customHeight="1" spans="1:24">
      <c r="A2" s="264" t="s">
        <v>8</v>
      </c>
      <c r="B2" s="264"/>
      <c r="C2" s="264"/>
      <c r="D2" s="264"/>
      <c r="E2" s="264"/>
      <c r="F2" s="264"/>
      <c r="G2" s="264"/>
      <c r="H2" s="264"/>
      <c r="I2" s="264"/>
      <c r="J2" s="264"/>
      <c r="K2" s="264"/>
      <c r="L2" s="264"/>
      <c r="M2" s="264"/>
      <c r="N2" s="264"/>
      <c r="O2" s="264"/>
      <c r="P2" s="264"/>
      <c r="Q2" s="264"/>
      <c r="R2" s="264"/>
      <c r="S2" s="264"/>
      <c r="T2" s="264"/>
      <c r="U2" s="264"/>
      <c r="V2" s="264"/>
      <c r="W2" s="264"/>
      <c r="X2" s="264"/>
    </row>
    <row r="3" ht="18" customHeight="1" spans="1:24">
      <c r="A3" s="265" t="s">
        <v>22</v>
      </c>
      <c r="B3" s="265"/>
      <c r="C3" s="265"/>
      <c r="D3" s="265"/>
      <c r="E3" s="265"/>
      <c r="F3" s="265"/>
      <c r="G3" s="265"/>
      <c r="H3" s="265"/>
      <c r="I3" s="265"/>
      <c r="J3" s="265"/>
      <c r="K3" s="88"/>
      <c r="L3" s="88"/>
      <c r="M3" s="88"/>
      <c r="N3" s="88"/>
      <c r="O3" s="88"/>
      <c r="P3" s="88"/>
      <c r="Q3" s="88"/>
      <c r="X3" s="127" t="s">
        <v>23</v>
      </c>
    </row>
    <row r="4" ht="12.75" spans="1:24">
      <c r="A4" s="197" t="s">
        <v>225</v>
      </c>
      <c r="B4" s="197" t="s">
        <v>226</v>
      </c>
      <c r="C4" s="197" t="s">
        <v>227</v>
      </c>
      <c r="D4" s="197" t="s">
        <v>228</v>
      </c>
      <c r="E4" s="197" t="s">
        <v>229</v>
      </c>
      <c r="F4" s="197" t="s">
        <v>230</v>
      </c>
      <c r="G4" s="197" t="s">
        <v>231</v>
      </c>
      <c r="H4" s="197" t="s">
        <v>232</v>
      </c>
      <c r="I4" s="129" t="s">
        <v>233</v>
      </c>
      <c r="J4" s="129"/>
      <c r="K4" s="129"/>
      <c r="L4" s="129"/>
      <c r="M4" s="129"/>
      <c r="N4" s="129"/>
      <c r="O4" s="129"/>
      <c r="P4" s="129"/>
      <c r="Q4" s="129"/>
      <c r="R4" s="129"/>
      <c r="S4" s="129"/>
      <c r="T4" s="129"/>
      <c r="U4" s="129"/>
      <c r="V4" s="129"/>
      <c r="W4" s="129"/>
      <c r="X4" s="129"/>
    </row>
    <row r="5" ht="12.75" spans="1:24">
      <c r="A5" s="197"/>
      <c r="B5" s="197"/>
      <c r="C5" s="197"/>
      <c r="D5" s="197"/>
      <c r="E5" s="197"/>
      <c r="F5" s="197"/>
      <c r="G5" s="197"/>
      <c r="H5" s="197"/>
      <c r="I5" s="129" t="s">
        <v>234</v>
      </c>
      <c r="J5" s="129" t="s">
        <v>235</v>
      </c>
      <c r="K5" s="129"/>
      <c r="L5" s="129"/>
      <c r="M5" s="129"/>
      <c r="N5" s="129"/>
      <c r="O5" s="99" t="s">
        <v>236</v>
      </c>
      <c r="P5" s="99"/>
      <c r="Q5" s="99"/>
      <c r="R5" s="129" t="s">
        <v>83</v>
      </c>
      <c r="S5" s="129" t="s">
        <v>84</v>
      </c>
      <c r="T5" s="129"/>
      <c r="U5" s="129"/>
      <c r="V5" s="129"/>
      <c r="W5" s="129"/>
      <c r="X5" s="129"/>
    </row>
    <row r="6" ht="13.5" customHeight="1" spans="1:24">
      <c r="A6" s="197"/>
      <c r="B6" s="197"/>
      <c r="C6" s="197"/>
      <c r="D6" s="197"/>
      <c r="E6" s="197"/>
      <c r="F6" s="197"/>
      <c r="G6" s="197"/>
      <c r="H6" s="197"/>
      <c r="I6" s="129"/>
      <c r="J6" s="130" t="s">
        <v>237</v>
      </c>
      <c r="K6" s="129" t="s">
        <v>238</v>
      </c>
      <c r="L6" s="129" t="s">
        <v>239</v>
      </c>
      <c r="M6" s="129" t="s">
        <v>240</v>
      </c>
      <c r="N6" s="129" t="s">
        <v>241</v>
      </c>
      <c r="O6" s="266" t="s">
        <v>80</v>
      </c>
      <c r="P6" s="266" t="s">
        <v>81</v>
      </c>
      <c r="Q6" s="266" t="s">
        <v>82</v>
      </c>
      <c r="R6" s="129"/>
      <c r="S6" s="129" t="s">
        <v>79</v>
      </c>
      <c r="T6" s="129" t="s">
        <v>86</v>
      </c>
      <c r="U6" s="129" t="s">
        <v>87</v>
      </c>
      <c r="V6" s="129" t="s">
        <v>88</v>
      </c>
      <c r="W6" s="129" t="s">
        <v>89</v>
      </c>
      <c r="X6" s="129" t="s">
        <v>90</v>
      </c>
    </row>
    <row r="7" ht="12.75" spans="1:24">
      <c r="A7" s="197"/>
      <c r="B7" s="197"/>
      <c r="C7" s="197"/>
      <c r="D7" s="197"/>
      <c r="E7" s="197"/>
      <c r="F7" s="197"/>
      <c r="G7" s="197"/>
      <c r="H7" s="197"/>
      <c r="I7" s="129"/>
      <c r="J7" s="135"/>
      <c r="K7" s="129"/>
      <c r="L7" s="129"/>
      <c r="M7" s="129"/>
      <c r="N7" s="129"/>
      <c r="O7" s="267"/>
      <c r="P7" s="267"/>
      <c r="Q7" s="267"/>
      <c r="R7" s="129"/>
      <c r="S7" s="129"/>
      <c r="T7" s="129"/>
      <c r="U7" s="129"/>
      <c r="V7" s="129"/>
      <c r="W7" s="129"/>
      <c r="X7" s="129"/>
    </row>
    <row r="8" ht="24" customHeight="1" spans="1:24">
      <c r="A8" s="268">
        <v>1</v>
      </c>
      <c r="B8" s="268">
        <v>2</v>
      </c>
      <c r="C8" s="268">
        <v>3</v>
      </c>
      <c r="D8" s="268">
        <v>4</v>
      </c>
      <c r="E8" s="268">
        <v>5</v>
      </c>
      <c r="F8" s="268">
        <v>6</v>
      </c>
      <c r="G8" s="268">
        <v>7</v>
      </c>
      <c r="H8" s="268">
        <v>8</v>
      </c>
      <c r="I8" s="268">
        <v>9</v>
      </c>
      <c r="J8" s="268">
        <v>10</v>
      </c>
      <c r="K8" s="268">
        <v>11</v>
      </c>
      <c r="L8" s="268">
        <v>12</v>
      </c>
      <c r="M8" s="268">
        <v>13</v>
      </c>
      <c r="N8" s="268">
        <v>14</v>
      </c>
      <c r="O8" s="268">
        <v>15</v>
      </c>
      <c r="P8" s="268">
        <v>16</v>
      </c>
      <c r="Q8" s="268">
        <v>17</v>
      </c>
      <c r="R8" s="268">
        <v>18</v>
      </c>
      <c r="S8" s="268">
        <v>19</v>
      </c>
      <c r="T8" s="268">
        <v>20</v>
      </c>
      <c r="U8" s="268">
        <v>21</v>
      </c>
      <c r="V8" s="268">
        <v>22</v>
      </c>
      <c r="W8" s="268">
        <v>23</v>
      </c>
      <c r="X8" s="268">
        <v>24</v>
      </c>
    </row>
    <row r="9" ht="24" customHeight="1" spans="1:24">
      <c r="A9" s="269" t="s">
        <v>91</v>
      </c>
      <c r="B9" s="269" t="s">
        <v>91</v>
      </c>
      <c r="C9" s="21" t="s">
        <v>242</v>
      </c>
      <c r="D9" s="21" t="s">
        <v>243</v>
      </c>
      <c r="E9" s="21" t="s">
        <v>115</v>
      </c>
      <c r="F9" s="21" t="s">
        <v>116</v>
      </c>
      <c r="G9" s="21" t="s">
        <v>244</v>
      </c>
      <c r="H9" s="21" t="s">
        <v>245</v>
      </c>
      <c r="I9" s="256">
        <v>3345948</v>
      </c>
      <c r="J9" s="256">
        <v>3345948</v>
      </c>
      <c r="K9" s="268"/>
      <c r="L9" s="268"/>
      <c r="M9" s="256">
        <v>3345948</v>
      </c>
      <c r="N9" s="268"/>
      <c r="O9" s="268"/>
      <c r="P9" s="268"/>
      <c r="Q9" s="268"/>
      <c r="R9" s="268"/>
      <c r="S9" s="268"/>
      <c r="T9" s="268"/>
      <c r="U9" s="268"/>
      <c r="V9" s="268"/>
      <c r="W9" s="268"/>
      <c r="X9" s="268"/>
    </row>
    <row r="10" ht="24" customHeight="1" spans="1:24">
      <c r="A10" s="269" t="s">
        <v>91</v>
      </c>
      <c r="B10" s="269" t="s">
        <v>91</v>
      </c>
      <c r="C10" s="21" t="s">
        <v>242</v>
      </c>
      <c r="D10" s="21" t="s">
        <v>243</v>
      </c>
      <c r="E10" s="21" t="s">
        <v>115</v>
      </c>
      <c r="F10" s="21" t="s">
        <v>116</v>
      </c>
      <c r="G10" s="21" t="s">
        <v>246</v>
      </c>
      <c r="H10" s="21" t="s">
        <v>247</v>
      </c>
      <c r="I10" s="256">
        <v>4527552</v>
      </c>
      <c r="J10" s="256">
        <v>4527552</v>
      </c>
      <c r="K10" s="268"/>
      <c r="L10" s="268"/>
      <c r="M10" s="256">
        <v>4527552</v>
      </c>
      <c r="N10" s="268"/>
      <c r="O10" s="268"/>
      <c r="P10" s="268"/>
      <c r="Q10" s="268"/>
      <c r="R10" s="268"/>
      <c r="S10" s="268"/>
      <c r="T10" s="268"/>
      <c r="U10" s="268"/>
      <c r="V10" s="268"/>
      <c r="W10" s="268"/>
      <c r="X10" s="268"/>
    </row>
    <row r="11" ht="24" customHeight="1" spans="1:24">
      <c r="A11" s="269" t="s">
        <v>91</v>
      </c>
      <c r="B11" s="269" t="s">
        <v>91</v>
      </c>
      <c r="C11" s="21" t="s">
        <v>242</v>
      </c>
      <c r="D11" s="21" t="s">
        <v>243</v>
      </c>
      <c r="E11" s="21" t="s">
        <v>115</v>
      </c>
      <c r="F11" s="21" t="s">
        <v>116</v>
      </c>
      <c r="G11" s="21" t="s">
        <v>248</v>
      </c>
      <c r="H11" s="21" t="s">
        <v>249</v>
      </c>
      <c r="I11" s="256">
        <v>278829</v>
      </c>
      <c r="J11" s="256">
        <v>278829</v>
      </c>
      <c r="K11" s="268"/>
      <c r="L11" s="268"/>
      <c r="M11" s="256">
        <v>278829</v>
      </c>
      <c r="N11" s="268"/>
      <c r="O11" s="268"/>
      <c r="P11" s="268"/>
      <c r="Q11" s="268"/>
      <c r="R11" s="268"/>
      <c r="S11" s="268"/>
      <c r="T11" s="268"/>
      <c r="U11" s="268"/>
      <c r="V11" s="268"/>
      <c r="W11" s="268"/>
      <c r="X11" s="268"/>
    </row>
    <row r="12" ht="24" customHeight="1" spans="1:24">
      <c r="A12" s="269" t="s">
        <v>91</v>
      </c>
      <c r="B12" s="269" t="s">
        <v>91</v>
      </c>
      <c r="C12" s="21" t="s">
        <v>250</v>
      </c>
      <c r="D12" s="21" t="s">
        <v>251</v>
      </c>
      <c r="E12" s="21" t="s">
        <v>129</v>
      </c>
      <c r="F12" s="21" t="s">
        <v>130</v>
      </c>
      <c r="G12" s="21" t="s">
        <v>244</v>
      </c>
      <c r="H12" s="21" t="s">
        <v>245</v>
      </c>
      <c r="I12" s="256">
        <v>1141212</v>
      </c>
      <c r="J12" s="256">
        <v>1141212</v>
      </c>
      <c r="K12" s="268"/>
      <c r="L12" s="268"/>
      <c r="M12" s="256">
        <v>1141212</v>
      </c>
      <c r="N12" s="268"/>
      <c r="O12" s="268"/>
      <c r="P12" s="268"/>
      <c r="Q12" s="268"/>
      <c r="R12" s="268"/>
      <c r="S12" s="268"/>
      <c r="T12" s="268"/>
      <c r="U12" s="268"/>
      <c r="V12" s="268"/>
      <c r="W12" s="268"/>
      <c r="X12" s="268"/>
    </row>
    <row r="13" ht="24" customHeight="1" spans="1:24">
      <c r="A13" s="269" t="s">
        <v>91</v>
      </c>
      <c r="B13" s="269" t="s">
        <v>91</v>
      </c>
      <c r="C13" s="21" t="s">
        <v>250</v>
      </c>
      <c r="D13" s="21" t="s">
        <v>251</v>
      </c>
      <c r="E13" s="21" t="s">
        <v>129</v>
      </c>
      <c r="F13" s="21" t="s">
        <v>130</v>
      </c>
      <c r="G13" s="21" t="s">
        <v>246</v>
      </c>
      <c r="H13" s="21" t="s">
        <v>247</v>
      </c>
      <c r="I13" s="256">
        <v>120</v>
      </c>
      <c r="J13" s="256">
        <v>120</v>
      </c>
      <c r="K13" s="268"/>
      <c r="L13" s="268"/>
      <c r="M13" s="256">
        <v>120</v>
      </c>
      <c r="N13" s="268"/>
      <c r="O13" s="268"/>
      <c r="P13" s="268"/>
      <c r="Q13" s="268"/>
      <c r="R13" s="268"/>
      <c r="S13" s="268"/>
      <c r="T13" s="268"/>
      <c r="U13" s="268"/>
      <c r="V13" s="268"/>
      <c r="W13" s="268"/>
      <c r="X13" s="268"/>
    </row>
    <row r="14" ht="24" customHeight="1" spans="1:24">
      <c r="A14" s="269" t="s">
        <v>91</v>
      </c>
      <c r="B14" s="269" t="s">
        <v>91</v>
      </c>
      <c r="C14" s="21" t="s">
        <v>250</v>
      </c>
      <c r="D14" s="21" t="s">
        <v>251</v>
      </c>
      <c r="E14" s="21" t="s">
        <v>129</v>
      </c>
      <c r="F14" s="21" t="s">
        <v>130</v>
      </c>
      <c r="G14" s="21" t="s">
        <v>248</v>
      </c>
      <c r="H14" s="21" t="s">
        <v>249</v>
      </c>
      <c r="I14" s="256">
        <v>95101</v>
      </c>
      <c r="J14" s="256">
        <v>95101</v>
      </c>
      <c r="K14" s="268"/>
      <c r="L14" s="268"/>
      <c r="M14" s="256">
        <v>95101</v>
      </c>
      <c r="N14" s="268"/>
      <c r="O14" s="268"/>
      <c r="P14" s="268"/>
      <c r="Q14" s="268"/>
      <c r="R14" s="268"/>
      <c r="S14" s="268"/>
      <c r="T14" s="268"/>
      <c r="U14" s="268"/>
      <c r="V14" s="268"/>
      <c r="W14" s="268"/>
      <c r="X14" s="268"/>
    </row>
    <row r="15" ht="24" customHeight="1" spans="1:24">
      <c r="A15" s="269" t="s">
        <v>91</v>
      </c>
      <c r="B15" s="269" t="s">
        <v>91</v>
      </c>
      <c r="C15" s="21" t="s">
        <v>250</v>
      </c>
      <c r="D15" s="21" t="s">
        <v>251</v>
      </c>
      <c r="E15" s="21" t="s">
        <v>129</v>
      </c>
      <c r="F15" s="21" t="s">
        <v>130</v>
      </c>
      <c r="G15" s="21" t="s">
        <v>252</v>
      </c>
      <c r="H15" s="21" t="s">
        <v>253</v>
      </c>
      <c r="I15" s="256">
        <v>1407216</v>
      </c>
      <c r="J15" s="256">
        <v>1407216</v>
      </c>
      <c r="K15" s="268"/>
      <c r="L15" s="268"/>
      <c r="M15" s="256">
        <v>1407216</v>
      </c>
      <c r="N15" s="268"/>
      <c r="O15" s="268"/>
      <c r="P15" s="268"/>
      <c r="Q15" s="268"/>
      <c r="R15" s="268"/>
      <c r="S15" s="268"/>
      <c r="T15" s="268"/>
      <c r="U15" s="268"/>
      <c r="V15" s="268"/>
      <c r="W15" s="268"/>
      <c r="X15" s="268"/>
    </row>
    <row r="16" ht="24" customHeight="1" spans="1:24">
      <c r="A16" s="269" t="s">
        <v>91</v>
      </c>
      <c r="B16" s="269" t="s">
        <v>91</v>
      </c>
      <c r="C16" s="21" t="s">
        <v>254</v>
      </c>
      <c r="D16" s="21" t="s">
        <v>174</v>
      </c>
      <c r="E16" s="21" t="s">
        <v>173</v>
      </c>
      <c r="F16" s="21" t="s">
        <v>174</v>
      </c>
      <c r="G16" s="21" t="s">
        <v>255</v>
      </c>
      <c r="H16" s="21" t="s">
        <v>174</v>
      </c>
      <c r="I16" s="256">
        <v>1719576</v>
      </c>
      <c r="J16" s="256">
        <v>1719576</v>
      </c>
      <c r="K16" s="268"/>
      <c r="L16" s="268"/>
      <c r="M16" s="256">
        <v>1719576</v>
      </c>
      <c r="N16" s="268"/>
      <c r="O16" s="268"/>
      <c r="P16" s="268"/>
      <c r="Q16" s="268"/>
      <c r="R16" s="268"/>
      <c r="S16" s="268"/>
      <c r="T16" s="268"/>
      <c r="U16" s="268"/>
      <c r="V16" s="268"/>
      <c r="W16" s="268"/>
      <c r="X16" s="268"/>
    </row>
    <row r="17" ht="24" customHeight="1" spans="1:24">
      <c r="A17" s="269" t="s">
        <v>91</v>
      </c>
      <c r="B17" s="269" t="s">
        <v>91</v>
      </c>
      <c r="C17" s="21" t="s">
        <v>256</v>
      </c>
      <c r="D17" s="21" t="s">
        <v>257</v>
      </c>
      <c r="E17" s="21" t="s">
        <v>137</v>
      </c>
      <c r="F17" s="21" t="s">
        <v>138</v>
      </c>
      <c r="G17" s="21" t="s">
        <v>258</v>
      </c>
      <c r="H17" s="21" t="s">
        <v>259</v>
      </c>
      <c r="I17" s="256">
        <v>1753200</v>
      </c>
      <c r="J17" s="256">
        <v>1753200</v>
      </c>
      <c r="K17" s="268"/>
      <c r="L17" s="268"/>
      <c r="M17" s="256">
        <v>1753200</v>
      </c>
      <c r="N17" s="268"/>
      <c r="O17" s="268"/>
      <c r="P17" s="268"/>
      <c r="Q17" s="268"/>
      <c r="R17" s="268"/>
      <c r="S17" s="268"/>
      <c r="T17" s="268"/>
      <c r="U17" s="268"/>
      <c r="V17" s="268"/>
      <c r="W17" s="268"/>
      <c r="X17" s="268"/>
    </row>
    <row r="18" ht="24" customHeight="1" spans="1:24">
      <c r="A18" s="269" t="s">
        <v>91</v>
      </c>
      <c r="B18" s="269" t="s">
        <v>91</v>
      </c>
      <c r="C18" s="21" t="s">
        <v>256</v>
      </c>
      <c r="D18" s="21" t="s">
        <v>257</v>
      </c>
      <c r="E18" s="21" t="s">
        <v>139</v>
      </c>
      <c r="F18" s="21" t="s">
        <v>140</v>
      </c>
      <c r="G18" s="21" t="s">
        <v>258</v>
      </c>
      <c r="H18" s="21" t="s">
        <v>259</v>
      </c>
      <c r="I18" s="256">
        <v>102000</v>
      </c>
      <c r="J18" s="256">
        <v>102000</v>
      </c>
      <c r="K18" s="268"/>
      <c r="L18" s="268"/>
      <c r="M18" s="256">
        <v>102000</v>
      </c>
      <c r="N18" s="268"/>
      <c r="O18" s="268"/>
      <c r="P18" s="268"/>
      <c r="Q18" s="268"/>
      <c r="R18" s="268"/>
      <c r="S18" s="268"/>
      <c r="T18" s="268"/>
      <c r="U18" s="268"/>
      <c r="V18" s="268"/>
      <c r="W18" s="268"/>
      <c r="X18" s="268"/>
    </row>
    <row r="19" ht="24" customHeight="1" spans="1:24">
      <c r="A19" s="269" t="s">
        <v>91</v>
      </c>
      <c r="B19" s="269" t="s">
        <v>91</v>
      </c>
      <c r="C19" s="21" t="s">
        <v>260</v>
      </c>
      <c r="D19" s="21" t="s">
        <v>261</v>
      </c>
      <c r="E19" s="21" t="s">
        <v>115</v>
      </c>
      <c r="F19" s="21" t="s">
        <v>116</v>
      </c>
      <c r="G19" s="21" t="s">
        <v>262</v>
      </c>
      <c r="H19" s="21" t="s">
        <v>263</v>
      </c>
      <c r="I19" s="256">
        <v>240000</v>
      </c>
      <c r="J19" s="256">
        <v>240000</v>
      </c>
      <c r="K19" s="268"/>
      <c r="L19" s="268"/>
      <c r="M19" s="256">
        <v>240000</v>
      </c>
      <c r="N19" s="268"/>
      <c r="O19" s="268"/>
      <c r="P19" s="268"/>
      <c r="Q19" s="268"/>
      <c r="R19" s="268"/>
      <c r="S19" s="268"/>
      <c r="T19" s="268"/>
      <c r="U19" s="268"/>
      <c r="V19" s="268"/>
      <c r="W19" s="268"/>
      <c r="X19" s="268"/>
    </row>
    <row r="20" ht="24" customHeight="1" spans="1:24">
      <c r="A20" s="269" t="s">
        <v>91</v>
      </c>
      <c r="B20" s="269" t="s">
        <v>91</v>
      </c>
      <c r="C20" s="21" t="s">
        <v>264</v>
      </c>
      <c r="D20" s="21" t="s">
        <v>265</v>
      </c>
      <c r="E20" s="21" t="s">
        <v>115</v>
      </c>
      <c r="F20" s="21" t="s">
        <v>116</v>
      </c>
      <c r="G20" s="21" t="s">
        <v>266</v>
      </c>
      <c r="H20" s="21" t="s">
        <v>267</v>
      </c>
      <c r="I20" s="256">
        <v>688200</v>
      </c>
      <c r="J20" s="256">
        <v>688200</v>
      </c>
      <c r="K20" s="268"/>
      <c r="L20" s="268"/>
      <c r="M20" s="256">
        <v>688200</v>
      </c>
      <c r="N20" s="268"/>
      <c r="O20" s="268"/>
      <c r="P20" s="268"/>
      <c r="Q20" s="268"/>
      <c r="R20" s="268"/>
      <c r="S20" s="268"/>
      <c r="T20" s="268"/>
      <c r="U20" s="268"/>
      <c r="V20" s="268"/>
      <c r="W20" s="268"/>
      <c r="X20" s="268"/>
    </row>
    <row r="21" ht="24" customHeight="1" spans="1:24">
      <c r="A21" s="269" t="s">
        <v>91</v>
      </c>
      <c r="B21" s="269" t="s">
        <v>91</v>
      </c>
      <c r="C21" s="21" t="s">
        <v>268</v>
      </c>
      <c r="D21" s="21" t="s">
        <v>269</v>
      </c>
      <c r="E21" s="21" t="s">
        <v>115</v>
      </c>
      <c r="F21" s="21" t="s">
        <v>116</v>
      </c>
      <c r="G21" s="21" t="s">
        <v>270</v>
      </c>
      <c r="H21" s="21" t="s">
        <v>271</v>
      </c>
      <c r="I21" s="256">
        <v>113980</v>
      </c>
      <c r="J21" s="256">
        <v>113980</v>
      </c>
      <c r="K21" s="268"/>
      <c r="L21" s="268"/>
      <c r="M21" s="256">
        <v>113980</v>
      </c>
      <c r="N21" s="268"/>
      <c r="O21" s="268"/>
      <c r="P21" s="268"/>
      <c r="Q21" s="268"/>
      <c r="R21" s="268"/>
      <c r="S21" s="268"/>
      <c r="T21" s="268"/>
      <c r="U21" s="268"/>
      <c r="V21" s="268"/>
      <c r="W21" s="268"/>
      <c r="X21" s="268"/>
    </row>
    <row r="22" ht="24" customHeight="1" spans="1:24">
      <c r="A22" s="269" t="s">
        <v>91</v>
      </c>
      <c r="B22" s="269" t="s">
        <v>91</v>
      </c>
      <c r="C22" s="21" t="s">
        <v>268</v>
      </c>
      <c r="D22" s="21" t="s">
        <v>269</v>
      </c>
      <c r="E22" s="21" t="s">
        <v>115</v>
      </c>
      <c r="F22" s="21" t="s">
        <v>116</v>
      </c>
      <c r="G22" s="21" t="s">
        <v>272</v>
      </c>
      <c r="H22" s="21" t="s">
        <v>273</v>
      </c>
      <c r="I22" s="256">
        <v>5000</v>
      </c>
      <c r="J22" s="256">
        <v>5000</v>
      </c>
      <c r="K22" s="268"/>
      <c r="L22" s="268"/>
      <c r="M22" s="256">
        <v>5000</v>
      </c>
      <c r="N22" s="268"/>
      <c r="O22" s="268"/>
      <c r="P22" s="268"/>
      <c r="Q22" s="268"/>
      <c r="R22" s="268"/>
      <c r="S22" s="268"/>
      <c r="T22" s="268"/>
      <c r="U22" s="268"/>
      <c r="V22" s="268"/>
      <c r="W22" s="268"/>
      <c r="X22" s="268"/>
    </row>
    <row r="23" ht="24" customHeight="1" spans="1:24">
      <c r="A23" s="269" t="s">
        <v>91</v>
      </c>
      <c r="B23" s="269" t="s">
        <v>91</v>
      </c>
      <c r="C23" s="21" t="s">
        <v>268</v>
      </c>
      <c r="D23" s="21" t="s">
        <v>269</v>
      </c>
      <c r="E23" s="21" t="s">
        <v>115</v>
      </c>
      <c r="F23" s="21" t="s">
        <v>116</v>
      </c>
      <c r="G23" s="21" t="s">
        <v>274</v>
      </c>
      <c r="H23" s="21" t="s">
        <v>275</v>
      </c>
      <c r="I23" s="256">
        <v>2000</v>
      </c>
      <c r="J23" s="256">
        <v>2000</v>
      </c>
      <c r="K23" s="268"/>
      <c r="L23" s="268"/>
      <c r="M23" s="256">
        <v>2000</v>
      </c>
      <c r="N23" s="268"/>
      <c r="O23" s="268"/>
      <c r="P23" s="268"/>
      <c r="Q23" s="268"/>
      <c r="R23" s="268"/>
      <c r="S23" s="268"/>
      <c r="T23" s="268"/>
      <c r="U23" s="268"/>
      <c r="V23" s="268"/>
      <c r="W23" s="268"/>
      <c r="X23" s="268"/>
    </row>
    <row r="24" ht="24" customHeight="1" spans="1:24">
      <c r="A24" s="269" t="s">
        <v>91</v>
      </c>
      <c r="B24" s="269" t="s">
        <v>91</v>
      </c>
      <c r="C24" s="21" t="s">
        <v>268</v>
      </c>
      <c r="D24" s="21" t="s">
        <v>269</v>
      </c>
      <c r="E24" s="21" t="s">
        <v>115</v>
      </c>
      <c r="F24" s="21" t="s">
        <v>116</v>
      </c>
      <c r="G24" s="21" t="s">
        <v>276</v>
      </c>
      <c r="H24" s="21" t="s">
        <v>277</v>
      </c>
      <c r="I24" s="256">
        <v>10000</v>
      </c>
      <c r="J24" s="256">
        <v>10000</v>
      </c>
      <c r="K24" s="268"/>
      <c r="L24" s="268"/>
      <c r="M24" s="256">
        <v>10000</v>
      </c>
      <c r="N24" s="268"/>
      <c r="O24" s="268"/>
      <c r="P24" s="268"/>
      <c r="Q24" s="268"/>
      <c r="R24" s="268"/>
      <c r="S24" s="268"/>
      <c r="T24" s="268"/>
      <c r="U24" s="268"/>
      <c r="V24" s="268"/>
      <c r="W24" s="268"/>
      <c r="X24" s="268"/>
    </row>
    <row r="25" ht="24" customHeight="1" spans="1:24">
      <c r="A25" s="269" t="s">
        <v>91</v>
      </c>
      <c r="B25" s="269" t="s">
        <v>91</v>
      </c>
      <c r="C25" s="21" t="s">
        <v>268</v>
      </c>
      <c r="D25" s="21" t="s">
        <v>269</v>
      </c>
      <c r="E25" s="21" t="s">
        <v>115</v>
      </c>
      <c r="F25" s="21" t="s">
        <v>116</v>
      </c>
      <c r="G25" s="21" t="s">
        <v>278</v>
      </c>
      <c r="H25" s="21" t="s">
        <v>279</v>
      </c>
      <c r="I25" s="256">
        <v>14800</v>
      </c>
      <c r="J25" s="256">
        <v>14800</v>
      </c>
      <c r="K25" s="268"/>
      <c r="L25" s="268"/>
      <c r="M25" s="256">
        <v>14800</v>
      </c>
      <c r="N25" s="268"/>
      <c r="O25" s="268"/>
      <c r="P25" s="268"/>
      <c r="Q25" s="268"/>
      <c r="R25" s="268"/>
      <c r="S25" s="268"/>
      <c r="T25" s="268"/>
      <c r="U25" s="268"/>
      <c r="V25" s="268"/>
      <c r="W25" s="268"/>
      <c r="X25" s="268"/>
    </row>
    <row r="26" ht="24" customHeight="1" spans="1:24">
      <c r="A26" s="269" t="s">
        <v>91</v>
      </c>
      <c r="B26" s="269" t="s">
        <v>91</v>
      </c>
      <c r="C26" s="21" t="s">
        <v>268</v>
      </c>
      <c r="D26" s="21" t="s">
        <v>269</v>
      </c>
      <c r="E26" s="21" t="s">
        <v>115</v>
      </c>
      <c r="F26" s="21" t="s">
        <v>116</v>
      </c>
      <c r="G26" s="21" t="s">
        <v>280</v>
      </c>
      <c r="H26" s="21" t="s">
        <v>281</v>
      </c>
      <c r="I26" s="256">
        <v>17020</v>
      </c>
      <c r="J26" s="256">
        <v>17020</v>
      </c>
      <c r="K26" s="268"/>
      <c r="L26" s="268"/>
      <c r="M26" s="256">
        <v>17020</v>
      </c>
      <c r="N26" s="268"/>
      <c r="O26" s="268"/>
      <c r="P26" s="268"/>
      <c r="Q26" s="268"/>
      <c r="R26" s="268"/>
      <c r="S26" s="268"/>
      <c r="T26" s="268"/>
      <c r="U26" s="268"/>
      <c r="V26" s="268"/>
      <c r="W26" s="268"/>
      <c r="X26" s="268"/>
    </row>
    <row r="27" ht="24" customHeight="1" spans="1:24">
      <c r="A27" s="269" t="s">
        <v>91</v>
      </c>
      <c r="B27" s="269" t="s">
        <v>91</v>
      </c>
      <c r="C27" s="21" t="s">
        <v>268</v>
      </c>
      <c r="D27" s="21" t="s">
        <v>269</v>
      </c>
      <c r="E27" s="21" t="s">
        <v>115</v>
      </c>
      <c r="F27" s="21" t="s">
        <v>116</v>
      </c>
      <c r="G27" s="21" t="s">
        <v>282</v>
      </c>
      <c r="H27" s="21" t="s">
        <v>283</v>
      </c>
      <c r="I27" s="256">
        <v>148000</v>
      </c>
      <c r="J27" s="256">
        <v>148000</v>
      </c>
      <c r="K27" s="268"/>
      <c r="L27" s="268"/>
      <c r="M27" s="256">
        <v>148000</v>
      </c>
      <c r="N27" s="268"/>
      <c r="O27" s="268"/>
      <c r="P27" s="268"/>
      <c r="Q27" s="268"/>
      <c r="R27" s="268"/>
      <c r="S27" s="268"/>
      <c r="T27" s="268"/>
      <c r="U27" s="268"/>
      <c r="V27" s="268"/>
      <c r="W27" s="268"/>
      <c r="X27" s="268"/>
    </row>
    <row r="28" ht="24" customHeight="1" spans="1:24">
      <c r="A28" s="269" t="s">
        <v>91</v>
      </c>
      <c r="B28" s="269" t="s">
        <v>91</v>
      </c>
      <c r="C28" s="21" t="s">
        <v>268</v>
      </c>
      <c r="D28" s="21" t="s">
        <v>269</v>
      </c>
      <c r="E28" s="21" t="s">
        <v>115</v>
      </c>
      <c r="F28" s="21" t="s">
        <v>116</v>
      </c>
      <c r="G28" s="21" t="s">
        <v>284</v>
      </c>
      <c r="H28" s="21" t="s">
        <v>285</v>
      </c>
      <c r="I28" s="256">
        <v>19980</v>
      </c>
      <c r="J28" s="256">
        <v>19980</v>
      </c>
      <c r="K28" s="268"/>
      <c r="L28" s="268"/>
      <c r="M28" s="256">
        <v>19980</v>
      </c>
      <c r="N28" s="268"/>
      <c r="O28" s="268"/>
      <c r="P28" s="268"/>
      <c r="Q28" s="268"/>
      <c r="R28" s="268"/>
      <c r="S28" s="268"/>
      <c r="T28" s="268"/>
      <c r="U28" s="268"/>
      <c r="V28" s="268"/>
      <c r="W28" s="268"/>
      <c r="X28" s="268"/>
    </row>
    <row r="29" ht="24" customHeight="1" spans="1:24">
      <c r="A29" s="269" t="s">
        <v>91</v>
      </c>
      <c r="B29" s="269" t="s">
        <v>91</v>
      </c>
      <c r="C29" s="21" t="s">
        <v>268</v>
      </c>
      <c r="D29" s="21" t="s">
        <v>269</v>
      </c>
      <c r="E29" s="21" t="s">
        <v>115</v>
      </c>
      <c r="F29" s="21" t="s">
        <v>116</v>
      </c>
      <c r="G29" s="21" t="s">
        <v>266</v>
      </c>
      <c r="H29" s="21" t="s">
        <v>267</v>
      </c>
      <c r="I29" s="256">
        <v>68820</v>
      </c>
      <c r="J29" s="256">
        <v>68820</v>
      </c>
      <c r="K29" s="268"/>
      <c r="L29" s="268"/>
      <c r="M29" s="256">
        <v>68820</v>
      </c>
      <c r="N29" s="268"/>
      <c r="O29" s="268"/>
      <c r="P29" s="268"/>
      <c r="Q29" s="268"/>
      <c r="R29" s="268"/>
      <c r="S29" s="268"/>
      <c r="T29" s="268"/>
      <c r="U29" s="268"/>
      <c r="V29" s="268"/>
      <c r="W29" s="268"/>
      <c r="X29" s="268"/>
    </row>
    <row r="30" ht="24" customHeight="1" spans="1:24">
      <c r="A30" s="269" t="s">
        <v>91</v>
      </c>
      <c r="B30" s="269" t="s">
        <v>91</v>
      </c>
      <c r="C30" s="21" t="s">
        <v>268</v>
      </c>
      <c r="D30" s="21" t="s">
        <v>269</v>
      </c>
      <c r="E30" s="21" t="s">
        <v>115</v>
      </c>
      <c r="F30" s="21" t="s">
        <v>116</v>
      </c>
      <c r="G30" s="21" t="s">
        <v>286</v>
      </c>
      <c r="H30" s="21" t="s">
        <v>287</v>
      </c>
      <c r="I30" s="256">
        <v>309600</v>
      </c>
      <c r="J30" s="256">
        <v>309600</v>
      </c>
      <c r="K30" s="268"/>
      <c r="L30" s="268"/>
      <c r="M30" s="256">
        <v>309600</v>
      </c>
      <c r="N30" s="268"/>
      <c r="O30" s="268"/>
      <c r="P30" s="268"/>
      <c r="Q30" s="268"/>
      <c r="R30" s="268"/>
      <c r="S30" s="268"/>
      <c r="T30" s="268"/>
      <c r="U30" s="268"/>
      <c r="V30" s="268"/>
      <c r="W30" s="268"/>
      <c r="X30" s="268"/>
    </row>
    <row r="31" ht="24" customHeight="1" spans="1:24">
      <c r="A31" s="269" t="s">
        <v>91</v>
      </c>
      <c r="B31" s="269" t="s">
        <v>91</v>
      </c>
      <c r="C31" s="21" t="s">
        <v>268</v>
      </c>
      <c r="D31" s="21" t="s">
        <v>269</v>
      </c>
      <c r="E31" s="21" t="s">
        <v>129</v>
      </c>
      <c r="F31" s="21" t="s">
        <v>130</v>
      </c>
      <c r="G31" s="21" t="s">
        <v>270</v>
      </c>
      <c r="H31" s="21" t="s">
        <v>271</v>
      </c>
      <c r="I31" s="256">
        <v>50000</v>
      </c>
      <c r="J31" s="256">
        <v>50000</v>
      </c>
      <c r="K31" s="268"/>
      <c r="L31" s="268"/>
      <c r="M31" s="256">
        <v>50000</v>
      </c>
      <c r="N31" s="268"/>
      <c r="O31" s="268"/>
      <c r="P31" s="268"/>
      <c r="Q31" s="268"/>
      <c r="R31" s="268"/>
      <c r="S31" s="268"/>
      <c r="T31" s="268"/>
      <c r="U31" s="268"/>
      <c r="V31" s="268"/>
      <c r="W31" s="268"/>
      <c r="X31" s="268"/>
    </row>
    <row r="32" ht="24" customHeight="1" spans="1:24">
      <c r="A32" s="269" t="s">
        <v>91</v>
      </c>
      <c r="B32" s="269" t="s">
        <v>91</v>
      </c>
      <c r="C32" s="21" t="s">
        <v>268</v>
      </c>
      <c r="D32" s="21" t="s">
        <v>269</v>
      </c>
      <c r="E32" s="21" t="s">
        <v>129</v>
      </c>
      <c r="F32" s="21" t="s">
        <v>130</v>
      </c>
      <c r="G32" s="21" t="s">
        <v>278</v>
      </c>
      <c r="H32" s="21" t="s">
        <v>279</v>
      </c>
      <c r="I32" s="256">
        <v>5000</v>
      </c>
      <c r="J32" s="256">
        <v>5000</v>
      </c>
      <c r="K32" s="268"/>
      <c r="L32" s="268"/>
      <c r="M32" s="256">
        <v>5000</v>
      </c>
      <c r="N32" s="268"/>
      <c r="O32" s="268"/>
      <c r="P32" s="268"/>
      <c r="Q32" s="268"/>
      <c r="R32" s="268"/>
      <c r="S32" s="268"/>
      <c r="T32" s="268"/>
      <c r="U32" s="268"/>
      <c r="V32" s="268"/>
      <c r="W32" s="268"/>
      <c r="X32" s="268"/>
    </row>
    <row r="33" ht="24" customHeight="1" spans="1:24">
      <c r="A33" s="269" t="s">
        <v>91</v>
      </c>
      <c r="B33" s="269" t="s">
        <v>91</v>
      </c>
      <c r="C33" s="21" t="s">
        <v>268</v>
      </c>
      <c r="D33" s="21" t="s">
        <v>269</v>
      </c>
      <c r="E33" s="21" t="s">
        <v>129</v>
      </c>
      <c r="F33" s="21" t="s">
        <v>130</v>
      </c>
      <c r="G33" s="21" t="s">
        <v>282</v>
      </c>
      <c r="H33" s="21" t="s">
        <v>283</v>
      </c>
      <c r="I33" s="256">
        <v>50000</v>
      </c>
      <c r="J33" s="256">
        <v>50000</v>
      </c>
      <c r="K33" s="268"/>
      <c r="L33" s="268"/>
      <c r="M33" s="256">
        <v>50000</v>
      </c>
      <c r="N33" s="268"/>
      <c r="O33" s="268"/>
      <c r="P33" s="268"/>
      <c r="Q33" s="268"/>
      <c r="R33" s="268"/>
      <c r="S33" s="268"/>
      <c r="T33" s="268"/>
      <c r="U33" s="268"/>
      <c r="V33" s="268"/>
      <c r="W33" s="268"/>
      <c r="X33" s="268"/>
    </row>
    <row r="34" ht="24" customHeight="1" spans="1:24">
      <c r="A34" s="269" t="s">
        <v>91</v>
      </c>
      <c r="B34" s="269" t="s">
        <v>91</v>
      </c>
      <c r="C34" s="21" t="s">
        <v>268</v>
      </c>
      <c r="D34" s="21" t="s">
        <v>269</v>
      </c>
      <c r="E34" s="21" t="s">
        <v>129</v>
      </c>
      <c r="F34" s="21" t="s">
        <v>130</v>
      </c>
      <c r="G34" s="21" t="s">
        <v>284</v>
      </c>
      <c r="H34" s="21" t="s">
        <v>285</v>
      </c>
      <c r="I34" s="256">
        <v>6750</v>
      </c>
      <c r="J34" s="256">
        <v>6750</v>
      </c>
      <c r="K34" s="268"/>
      <c r="L34" s="268"/>
      <c r="M34" s="256">
        <v>6750</v>
      </c>
      <c r="N34" s="268"/>
      <c r="O34" s="268"/>
      <c r="P34" s="268"/>
      <c r="Q34" s="268"/>
      <c r="R34" s="268"/>
      <c r="S34" s="268"/>
      <c r="T34" s="268"/>
      <c r="U34" s="268"/>
      <c r="V34" s="268"/>
      <c r="W34" s="268"/>
      <c r="X34" s="268"/>
    </row>
    <row r="35" ht="24" customHeight="1" spans="1:24">
      <c r="A35" s="269" t="s">
        <v>91</v>
      </c>
      <c r="B35" s="269" t="s">
        <v>91</v>
      </c>
      <c r="C35" s="21" t="s">
        <v>268</v>
      </c>
      <c r="D35" s="21" t="s">
        <v>269</v>
      </c>
      <c r="E35" s="21" t="s">
        <v>129</v>
      </c>
      <c r="F35" s="21" t="s">
        <v>130</v>
      </c>
      <c r="G35" s="21" t="s">
        <v>266</v>
      </c>
      <c r="H35" s="21" t="s">
        <v>267</v>
      </c>
      <c r="I35" s="256">
        <v>22500</v>
      </c>
      <c r="J35" s="256">
        <v>22500</v>
      </c>
      <c r="K35" s="268"/>
      <c r="L35" s="268"/>
      <c r="M35" s="256">
        <v>22500</v>
      </c>
      <c r="N35" s="268"/>
      <c r="O35" s="268"/>
      <c r="P35" s="268"/>
      <c r="Q35" s="268"/>
      <c r="R35" s="268"/>
      <c r="S35" s="268"/>
      <c r="T35" s="268"/>
      <c r="U35" s="268"/>
      <c r="V35" s="268"/>
      <c r="W35" s="268"/>
      <c r="X35" s="268"/>
    </row>
    <row r="36" ht="24" customHeight="1" spans="1:24">
      <c r="A36" s="269" t="s">
        <v>91</v>
      </c>
      <c r="B36" s="269" t="s">
        <v>91</v>
      </c>
      <c r="C36" s="21" t="s">
        <v>268</v>
      </c>
      <c r="D36" s="21" t="s">
        <v>269</v>
      </c>
      <c r="E36" s="21" t="s">
        <v>129</v>
      </c>
      <c r="F36" s="21" t="s">
        <v>130</v>
      </c>
      <c r="G36" s="21" t="s">
        <v>286</v>
      </c>
      <c r="H36" s="21" t="s">
        <v>287</v>
      </c>
      <c r="I36" s="256">
        <v>85000</v>
      </c>
      <c r="J36" s="256">
        <v>85000</v>
      </c>
      <c r="K36" s="268"/>
      <c r="L36" s="268"/>
      <c r="M36" s="256">
        <v>85000</v>
      </c>
      <c r="N36" s="268"/>
      <c r="O36" s="268"/>
      <c r="P36" s="268"/>
      <c r="Q36" s="268"/>
      <c r="R36" s="268"/>
      <c r="S36" s="268"/>
      <c r="T36" s="268"/>
      <c r="U36" s="268"/>
      <c r="V36" s="268"/>
      <c r="W36" s="268"/>
      <c r="X36" s="268"/>
    </row>
    <row r="37" ht="24" customHeight="1" spans="1:24">
      <c r="A37" s="269" t="s">
        <v>91</v>
      </c>
      <c r="B37" s="269" t="s">
        <v>91</v>
      </c>
      <c r="C37" s="21" t="s">
        <v>268</v>
      </c>
      <c r="D37" s="21" t="s">
        <v>269</v>
      </c>
      <c r="E37" s="21" t="s">
        <v>137</v>
      </c>
      <c r="F37" s="21" t="s">
        <v>138</v>
      </c>
      <c r="G37" s="21" t="s">
        <v>286</v>
      </c>
      <c r="H37" s="21" t="s">
        <v>287</v>
      </c>
      <c r="I37" s="256">
        <v>132300</v>
      </c>
      <c r="J37" s="256">
        <v>132300</v>
      </c>
      <c r="K37" s="268"/>
      <c r="L37" s="268"/>
      <c r="M37" s="256">
        <v>132300</v>
      </c>
      <c r="N37" s="268"/>
      <c r="O37" s="268"/>
      <c r="P37" s="268"/>
      <c r="Q37" s="268"/>
      <c r="R37" s="268"/>
      <c r="S37" s="268"/>
      <c r="T37" s="268"/>
      <c r="U37" s="268"/>
      <c r="V37" s="268"/>
      <c r="W37" s="268"/>
      <c r="X37" s="268"/>
    </row>
    <row r="38" ht="24" customHeight="1" spans="1:24">
      <c r="A38" s="269" t="s">
        <v>91</v>
      </c>
      <c r="B38" s="269" t="s">
        <v>91</v>
      </c>
      <c r="C38" s="21" t="s">
        <v>268</v>
      </c>
      <c r="D38" s="21" t="s">
        <v>269</v>
      </c>
      <c r="E38" s="21" t="s">
        <v>139</v>
      </c>
      <c r="F38" s="21" t="s">
        <v>140</v>
      </c>
      <c r="G38" s="21" t="s">
        <v>286</v>
      </c>
      <c r="H38" s="21" t="s">
        <v>287</v>
      </c>
      <c r="I38" s="256">
        <v>9500</v>
      </c>
      <c r="J38" s="256">
        <v>9500</v>
      </c>
      <c r="K38" s="268"/>
      <c r="L38" s="268"/>
      <c r="M38" s="256">
        <v>9500</v>
      </c>
      <c r="N38" s="268"/>
      <c r="O38" s="268"/>
      <c r="P38" s="268"/>
      <c r="Q38" s="268"/>
      <c r="R38" s="268"/>
      <c r="S38" s="268"/>
      <c r="T38" s="268"/>
      <c r="U38" s="268"/>
      <c r="V38" s="268"/>
      <c r="W38" s="268"/>
      <c r="X38" s="268"/>
    </row>
    <row r="39" ht="24" customHeight="1" spans="1:24">
      <c r="A39" s="269" t="s">
        <v>91</v>
      </c>
      <c r="B39" s="269" t="s">
        <v>91</v>
      </c>
      <c r="C39" s="21" t="s">
        <v>288</v>
      </c>
      <c r="D39" s="21" t="s">
        <v>289</v>
      </c>
      <c r="E39" s="21" t="s">
        <v>115</v>
      </c>
      <c r="F39" s="21" t="s">
        <v>116</v>
      </c>
      <c r="G39" s="21" t="s">
        <v>290</v>
      </c>
      <c r="H39" s="21" t="s">
        <v>291</v>
      </c>
      <c r="I39" s="256">
        <v>2960</v>
      </c>
      <c r="J39" s="256">
        <v>2960</v>
      </c>
      <c r="K39" s="268"/>
      <c r="L39" s="268"/>
      <c r="M39" s="256">
        <v>2960</v>
      </c>
      <c r="N39" s="268"/>
      <c r="O39" s="268"/>
      <c r="P39" s="268"/>
      <c r="Q39" s="268"/>
      <c r="R39" s="268"/>
      <c r="S39" s="268"/>
      <c r="T39" s="268"/>
      <c r="U39" s="268"/>
      <c r="V39" s="268"/>
      <c r="W39" s="268"/>
      <c r="X39" s="268"/>
    </row>
    <row r="40" ht="24" customHeight="1" spans="1:24">
      <c r="A40" s="269" t="s">
        <v>91</v>
      </c>
      <c r="B40" s="269" t="s">
        <v>91</v>
      </c>
      <c r="C40" s="21" t="s">
        <v>288</v>
      </c>
      <c r="D40" s="21" t="s">
        <v>289</v>
      </c>
      <c r="E40" s="21" t="s">
        <v>129</v>
      </c>
      <c r="F40" s="21" t="s">
        <v>130</v>
      </c>
      <c r="G40" s="21" t="s">
        <v>290</v>
      </c>
      <c r="H40" s="21" t="s">
        <v>291</v>
      </c>
      <c r="I40" s="256">
        <v>18500</v>
      </c>
      <c r="J40" s="256">
        <v>18500</v>
      </c>
      <c r="K40" s="268"/>
      <c r="L40" s="268"/>
      <c r="M40" s="256">
        <v>18500</v>
      </c>
      <c r="N40" s="268"/>
      <c r="O40" s="268"/>
      <c r="P40" s="268"/>
      <c r="Q40" s="268"/>
      <c r="R40" s="268"/>
      <c r="S40" s="268"/>
      <c r="T40" s="268"/>
      <c r="U40" s="268"/>
      <c r="V40" s="268"/>
      <c r="W40" s="268"/>
      <c r="X40" s="268"/>
    </row>
    <row r="41" ht="37" customHeight="1" spans="1:24">
      <c r="A41" s="269" t="s">
        <v>91</v>
      </c>
      <c r="B41" s="269" t="s">
        <v>91</v>
      </c>
      <c r="C41" s="21" t="s">
        <v>288</v>
      </c>
      <c r="D41" s="21" t="s">
        <v>289</v>
      </c>
      <c r="E41" s="21" t="s">
        <v>141</v>
      </c>
      <c r="F41" s="21" t="s">
        <v>142</v>
      </c>
      <c r="G41" s="21" t="s">
        <v>292</v>
      </c>
      <c r="H41" s="21" t="s">
        <v>293</v>
      </c>
      <c r="I41" s="256">
        <v>1970673</v>
      </c>
      <c r="J41" s="256">
        <v>1970673</v>
      </c>
      <c r="K41" s="268"/>
      <c r="L41" s="268"/>
      <c r="M41" s="256">
        <v>1970673</v>
      </c>
      <c r="N41" s="268"/>
      <c r="O41" s="268"/>
      <c r="P41" s="268"/>
      <c r="Q41" s="268"/>
      <c r="R41" s="268"/>
      <c r="S41" s="268"/>
      <c r="T41" s="268"/>
      <c r="U41" s="268"/>
      <c r="V41" s="268"/>
      <c r="W41" s="268"/>
      <c r="X41" s="268"/>
    </row>
    <row r="42" ht="39" customHeight="1" spans="1:24">
      <c r="A42" s="269" t="s">
        <v>91</v>
      </c>
      <c r="B42" s="269" t="s">
        <v>91</v>
      </c>
      <c r="C42" s="21" t="s">
        <v>288</v>
      </c>
      <c r="D42" s="21" t="s">
        <v>289</v>
      </c>
      <c r="E42" s="21" t="s">
        <v>143</v>
      </c>
      <c r="F42" s="21" t="s">
        <v>144</v>
      </c>
      <c r="G42" s="21" t="s">
        <v>294</v>
      </c>
      <c r="H42" s="21" t="s">
        <v>295</v>
      </c>
      <c r="I42" s="256">
        <v>419816</v>
      </c>
      <c r="J42" s="256">
        <v>419816</v>
      </c>
      <c r="K42" s="268"/>
      <c r="L42" s="268"/>
      <c r="M42" s="256">
        <v>419816</v>
      </c>
      <c r="N42" s="268"/>
      <c r="O42" s="268"/>
      <c r="P42" s="268"/>
      <c r="Q42" s="268"/>
      <c r="R42" s="268"/>
      <c r="S42" s="268"/>
      <c r="T42" s="268"/>
      <c r="U42" s="268"/>
      <c r="V42" s="268"/>
      <c r="W42" s="268"/>
      <c r="X42" s="268"/>
    </row>
    <row r="43" ht="24" customHeight="1" spans="1:24">
      <c r="A43" s="269" t="s">
        <v>91</v>
      </c>
      <c r="B43" s="269" t="s">
        <v>91</v>
      </c>
      <c r="C43" s="21" t="s">
        <v>288</v>
      </c>
      <c r="D43" s="21" t="s">
        <v>289</v>
      </c>
      <c r="E43" s="21" t="s">
        <v>161</v>
      </c>
      <c r="F43" s="21" t="s">
        <v>162</v>
      </c>
      <c r="G43" s="21" t="s">
        <v>296</v>
      </c>
      <c r="H43" s="21" t="s">
        <v>297</v>
      </c>
      <c r="I43" s="256">
        <v>801880</v>
      </c>
      <c r="J43" s="256">
        <v>801880</v>
      </c>
      <c r="K43" s="268"/>
      <c r="L43" s="268"/>
      <c r="M43" s="256">
        <v>801880</v>
      </c>
      <c r="N43" s="268"/>
      <c r="O43" s="268"/>
      <c r="P43" s="268"/>
      <c r="Q43" s="268"/>
      <c r="R43" s="268"/>
      <c r="S43" s="268"/>
      <c r="T43" s="268"/>
      <c r="U43" s="268"/>
      <c r="V43" s="268"/>
      <c r="W43" s="268"/>
      <c r="X43" s="268"/>
    </row>
    <row r="44" ht="24" customHeight="1" spans="1:24">
      <c r="A44" s="269" t="s">
        <v>91</v>
      </c>
      <c r="B44" s="269" t="s">
        <v>91</v>
      </c>
      <c r="C44" s="21" t="s">
        <v>288</v>
      </c>
      <c r="D44" s="21" t="s">
        <v>289</v>
      </c>
      <c r="E44" s="21" t="s">
        <v>163</v>
      </c>
      <c r="F44" s="21" t="s">
        <v>164</v>
      </c>
      <c r="G44" s="21" t="s">
        <v>296</v>
      </c>
      <c r="H44" s="21" t="s">
        <v>297</v>
      </c>
      <c r="I44" s="256">
        <v>261200</v>
      </c>
      <c r="J44" s="256">
        <v>261200</v>
      </c>
      <c r="K44" s="268"/>
      <c r="L44" s="268"/>
      <c r="M44" s="256">
        <v>261200</v>
      </c>
      <c r="N44" s="268"/>
      <c r="O44" s="268"/>
      <c r="P44" s="268"/>
      <c r="Q44" s="268"/>
      <c r="R44" s="268"/>
      <c r="S44" s="268"/>
      <c r="T44" s="268"/>
      <c r="U44" s="268"/>
      <c r="V44" s="268"/>
      <c r="W44" s="268"/>
      <c r="X44" s="268"/>
    </row>
    <row r="45" ht="24" customHeight="1" spans="1:24">
      <c r="A45" s="269" t="s">
        <v>91</v>
      </c>
      <c r="B45" s="269" t="s">
        <v>91</v>
      </c>
      <c r="C45" s="21" t="s">
        <v>288</v>
      </c>
      <c r="D45" s="21" t="s">
        <v>289</v>
      </c>
      <c r="E45" s="21" t="s">
        <v>165</v>
      </c>
      <c r="F45" s="21" t="s">
        <v>166</v>
      </c>
      <c r="G45" s="21" t="s">
        <v>298</v>
      </c>
      <c r="H45" s="21" t="s">
        <v>299</v>
      </c>
      <c r="I45" s="256">
        <v>980640</v>
      </c>
      <c r="J45" s="256">
        <v>980640</v>
      </c>
      <c r="K45" s="268"/>
      <c r="L45" s="268"/>
      <c r="M45" s="256">
        <v>980640</v>
      </c>
      <c r="N45" s="268"/>
      <c r="O45" s="268"/>
      <c r="P45" s="268"/>
      <c r="Q45" s="268"/>
      <c r="R45" s="268"/>
      <c r="S45" s="268"/>
      <c r="T45" s="268"/>
      <c r="U45" s="268"/>
      <c r="V45" s="268"/>
      <c r="W45" s="268"/>
      <c r="X45" s="268"/>
    </row>
    <row r="46" ht="35" customHeight="1" spans="1:24">
      <c r="A46" s="269" t="s">
        <v>91</v>
      </c>
      <c r="B46" s="269" t="s">
        <v>91</v>
      </c>
      <c r="C46" s="21" t="s">
        <v>288</v>
      </c>
      <c r="D46" s="21" t="s">
        <v>289</v>
      </c>
      <c r="E46" s="21" t="s">
        <v>167</v>
      </c>
      <c r="F46" s="21" t="s">
        <v>168</v>
      </c>
      <c r="G46" s="21" t="s">
        <v>290</v>
      </c>
      <c r="H46" s="21" t="s">
        <v>291</v>
      </c>
      <c r="I46" s="256">
        <v>24698</v>
      </c>
      <c r="J46" s="256">
        <v>24698</v>
      </c>
      <c r="K46" s="268"/>
      <c r="L46" s="268"/>
      <c r="M46" s="256">
        <v>24698</v>
      </c>
      <c r="N46" s="268"/>
      <c r="O46" s="268"/>
      <c r="P46" s="268"/>
      <c r="Q46" s="268"/>
      <c r="R46" s="268"/>
      <c r="S46" s="268"/>
      <c r="T46" s="268"/>
      <c r="U46" s="268"/>
      <c r="V46" s="268"/>
      <c r="W46" s="268"/>
      <c r="X46" s="268"/>
    </row>
    <row r="47" ht="24" customHeight="1" spans="1:24">
      <c r="A47" s="269" t="s">
        <v>91</v>
      </c>
      <c r="B47" s="269" t="s">
        <v>91</v>
      </c>
      <c r="C47" s="21" t="s">
        <v>300</v>
      </c>
      <c r="D47" s="21" t="s">
        <v>301</v>
      </c>
      <c r="E47" s="21" t="s">
        <v>115</v>
      </c>
      <c r="F47" s="21" t="s">
        <v>116</v>
      </c>
      <c r="G47" s="21" t="s">
        <v>302</v>
      </c>
      <c r="H47" s="21" t="s">
        <v>301</v>
      </c>
      <c r="I47" s="256">
        <v>26640</v>
      </c>
      <c r="J47" s="256">
        <v>26640</v>
      </c>
      <c r="K47" s="268"/>
      <c r="L47" s="268"/>
      <c r="M47" s="256">
        <v>26640</v>
      </c>
      <c r="N47" s="268"/>
      <c r="O47" s="268"/>
      <c r="P47" s="268"/>
      <c r="Q47" s="268"/>
      <c r="R47" s="268"/>
      <c r="S47" s="268"/>
      <c r="T47" s="268"/>
      <c r="U47" s="268"/>
      <c r="V47" s="268"/>
      <c r="W47" s="268"/>
      <c r="X47" s="268"/>
    </row>
    <row r="48" ht="24" customHeight="1" spans="1:24">
      <c r="A48" s="269" t="s">
        <v>91</v>
      </c>
      <c r="B48" s="269" t="s">
        <v>91</v>
      </c>
      <c r="C48" s="21" t="s">
        <v>300</v>
      </c>
      <c r="D48" s="21" t="s">
        <v>301</v>
      </c>
      <c r="E48" s="21" t="s">
        <v>129</v>
      </c>
      <c r="F48" s="21" t="s">
        <v>130</v>
      </c>
      <c r="G48" s="21" t="s">
        <v>302</v>
      </c>
      <c r="H48" s="21" t="s">
        <v>301</v>
      </c>
      <c r="I48" s="256">
        <v>9000</v>
      </c>
      <c r="J48" s="256">
        <v>9000</v>
      </c>
      <c r="K48" s="268"/>
      <c r="L48" s="268"/>
      <c r="M48" s="256">
        <v>9000</v>
      </c>
      <c r="N48" s="268"/>
      <c r="O48" s="268"/>
      <c r="P48" s="268"/>
      <c r="Q48" s="268"/>
      <c r="R48" s="268"/>
      <c r="S48" s="268"/>
      <c r="T48" s="268"/>
      <c r="U48" s="268"/>
      <c r="V48" s="268"/>
      <c r="W48" s="268"/>
      <c r="X48" s="268"/>
    </row>
    <row r="49" ht="24" customHeight="1" spans="1:24">
      <c r="A49" s="269" t="s">
        <v>91</v>
      </c>
      <c r="B49" s="269" t="s">
        <v>91</v>
      </c>
      <c r="C49" s="21" t="s">
        <v>303</v>
      </c>
      <c r="D49" s="21" t="s">
        <v>304</v>
      </c>
      <c r="E49" s="21" t="s">
        <v>115</v>
      </c>
      <c r="F49" s="21" t="s">
        <v>116</v>
      </c>
      <c r="G49" s="21" t="s">
        <v>248</v>
      </c>
      <c r="H49" s="21" t="s">
        <v>249</v>
      </c>
      <c r="I49" s="256">
        <v>2950080</v>
      </c>
      <c r="J49" s="256">
        <v>2950080</v>
      </c>
      <c r="K49" s="268"/>
      <c r="L49" s="268"/>
      <c r="M49" s="256">
        <v>2950080</v>
      </c>
      <c r="N49" s="268"/>
      <c r="O49" s="268"/>
      <c r="P49" s="268"/>
      <c r="Q49" s="268"/>
      <c r="R49" s="268"/>
      <c r="S49" s="268"/>
      <c r="T49" s="268"/>
      <c r="U49" s="268"/>
      <c r="V49" s="268"/>
      <c r="W49" s="268"/>
      <c r="X49" s="268"/>
    </row>
    <row r="50" ht="24" customHeight="1" spans="1:24">
      <c r="A50" s="269" t="s">
        <v>91</v>
      </c>
      <c r="B50" s="269" t="s">
        <v>91</v>
      </c>
      <c r="C50" s="21" t="s">
        <v>305</v>
      </c>
      <c r="D50" s="21" t="s">
        <v>306</v>
      </c>
      <c r="E50" s="21" t="s">
        <v>129</v>
      </c>
      <c r="F50" s="21" t="s">
        <v>130</v>
      </c>
      <c r="G50" s="21" t="s">
        <v>252</v>
      </c>
      <c r="H50" s="21" t="s">
        <v>253</v>
      </c>
      <c r="I50" s="256">
        <v>970500</v>
      </c>
      <c r="J50" s="256">
        <v>970500</v>
      </c>
      <c r="K50" s="268"/>
      <c r="L50" s="268"/>
      <c r="M50" s="256">
        <v>970500</v>
      </c>
      <c r="N50" s="268"/>
      <c r="O50" s="268"/>
      <c r="P50" s="268"/>
      <c r="Q50" s="268"/>
      <c r="R50" s="268"/>
      <c r="S50" s="268"/>
      <c r="T50" s="268"/>
      <c r="U50" s="268"/>
      <c r="V50" s="268"/>
      <c r="W50" s="268"/>
      <c r="X50" s="268"/>
    </row>
    <row r="51" ht="36" customHeight="1" spans="1:24">
      <c r="A51" s="269" t="s">
        <v>91</v>
      </c>
      <c r="B51" s="269" t="s">
        <v>91</v>
      </c>
      <c r="C51" s="21" t="s">
        <v>307</v>
      </c>
      <c r="D51" s="21" t="s">
        <v>308</v>
      </c>
      <c r="E51" s="21" t="s">
        <v>131</v>
      </c>
      <c r="F51" s="21" t="s">
        <v>132</v>
      </c>
      <c r="G51" s="21" t="s">
        <v>309</v>
      </c>
      <c r="H51" s="21" t="s">
        <v>310</v>
      </c>
      <c r="I51" s="256">
        <v>2277960</v>
      </c>
      <c r="J51" s="256">
        <v>2277960</v>
      </c>
      <c r="K51" s="268"/>
      <c r="L51" s="268"/>
      <c r="M51" s="256">
        <v>2277960</v>
      </c>
      <c r="N51" s="268"/>
      <c r="O51" s="268"/>
      <c r="P51" s="268"/>
      <c r="Q51" s="268"/>
      <c r="R51" s="268"/>
      <c r="S51" s="268"/>
      <c r="T51" s="268"/>
      <c r="U51" s="268"/>
      <c r="V51" s="268"/>
      <c r="W51" s="268"/>
      <c r="X51" s="268"/>
    </row>
    <row r="52" ht="24" customHeight="1" spans="1:24">
      <c r="A52" s="269" t="s">
        <v>91</v>
      </c>
      <c r="B52" s="269" t="s">
        <v>91</v>
      </c>
      <c r="C52" s="21" t="s">
        <v>311</v>
      </c>
      <c r="D52" s="21" t="s">
        <v>312</v>
      </c>
      <c r="E52" s="21" t="s">
        <v>112</v>
      </c>
      <c r="F52" s="21" t="s">
        <v>111</v>
      </c>
      <c r="G52" s="21" t="s">
        <v>258</v>
      </c>
      <c r="H52" s="21" t="s">
        <v>259</v>
      </c>
      <c r="I52" s="256">
        <v>10080</v>
      </c>
      <c r="J52" s="256">
        <v>10080</v>
      </c>
      <c r="K52" s="268"/>
      <c r="L52" s="268"/>
      <c r="M52" s="256">
        <v>10080</v>
      </c>
      <c r="N52" s="268"/>
      <c r="O52" s="268"/>
      <c r="P52" s="268"/>
      <c r="Q52" s="268"/>
      <c r="R52" s="268"/>
      <c r="S52" s="268"/>
      <c r="T52" s="268"/>
      <c r="U52" s="268"/>
      <c r="V52" s="268"/>
      <c r="W52" s="268"/>
      <c r="X52" s="268"/>
    </row>
    <row r="53" ht="24" customHeight="1" spans="1:24">
      <c r="A53" s="270" t="s">
        <v>175</v>
      </c>
      <c r="B53" s="271"/>
      <c r="C53" s="271"/>
      <c r="D53" s="271"/>
      <c r="E53" s="271"/>
      <c r="F53" s="271"/>
      <c r="G53" s="271"/>
      <c r="H53" s="272"/>
      <c r="I53" s="256">
        <v>27093831</v>
      </c>
      <c r="J53" s="256">
        <v>27093831</v>
      </c>
      <c r="K53" s="273"/>
      <c r="L53" s="273"/>
      <c r="M53" s="256">
        <v>27093831</v>
      </c>
      <c r="N53" s="273"/>
      <c r="O53" s="273"/>
      <c r="P53" s="273"/>
      <c r="Q53" s="273"/>
      <c r="R53" s="273"/>
      <c r="S53" s="273"/>
      <c r="T53" s="273"/>
      <c r="U53" s="273"/>
      <c r="V53" s="273"/>
      <c r="W53" s="273"/>
      <c r="X53" s="273" t="s">
        <v>92</v>
      </c>
    </row>
  </sheetData>
  <mergeCells count="31">
    <mergeCell ref="A2:X2"/>
    <mergeCell ref="A3:J3"/>
    <mergeCell ref="I4:X4"/>
    <mergeCell ref="J5:N5"/>
    <mergeCell ref="O5:Q5"/>
    <mergeCell ref="S5:X5"/>
    <mergeCell ref="A53:H5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ignoredErrors>
    <ignoredError sqref="C9:C52"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7"/>
  <sheetViews>
    <sheetView zoomScaleSheetLayoutView="60" topLeftCell="A17" workbookViewId="0">
      <selection activeCell="C36" sqref="C36"/>
    </sheetView>
  </sheetViews>
  <sheetFormatPr defaultColWidth="8.88571428571429" defaultRowHeight="14.25" customHeight="1"/>
  <cols>
    <col min="1" max="1" width="18" style="88" customWidth="1"/>
    <col min="2" max="2" width="26.1428571428571" style="88" customWidth="1"/>
    <col min="3" max="3" width="29.5714285714286" style="88" customWidth="1"/>
    <col min="4" max="4" width="23.1428571428571" style="88" customWidth="1"/>
    <col min="5" max="5" width="15" style="88" customWidth="1"/>
    <col min="6" max="6" width="23.2857142857143" style="88" customWidth="1"/>
    <col min="7" max="7" width="9.84761904761905" style="88" customWidth="1"/>
    <col min="8" max="8" width="22.1428571428571" style="88" customWidth="1"/>
    <col min="9" max="9" width="15.2857142857143" style="88" customWidth="1"/>
    <col min="10" max="10" width="15.5714285714286" style="88" customWidth="1"/>
    <col min="11" max="11" width="15.4285714285714" style="88" customWidth="1"/>
    <col min="12" max="12" width="10" style="88" customWidth="1"/>
    <col min="13" max="13" width="10.5714285714286" style="88" customWidth="1"/>
    <col min="14" max="14" width="12.2857142857143" style="88" customWidth="1"/>
    <col min="15" max="15" width="10.4285714285714" style="88" customWidth="1"/>
    <col min="16" max="17" width="11.1333333333333" style="88" customWidth="1"/>
    <col min="18" max="18" width="14.2857142857143" style="88" customWidth="1"/>
    <col min="19" max="19" width="10.2857142857143" style="88" customWidth="1"/>
    <col min="20" max="22" width="11.7142857142857" style="88" customWidth="1"/>
    <col min="23" max="23" width="13.2857142857143" style="88" customWidth="1"/>
    <col min="24" max="24" width="9.13333333333333" style="88" customWidth="1"/>
    <col min="25" max="16384" width="9.13333333333333" style="88"/>
  </cols>
  <sheetData>
    <row r="1" ht="13.5" customHeight="1" spans="1:23">
      <c r="A1" s="88" t="s">
        <v>313</v>
      </c>
      <c r="E1" s="253"/>
      <c r="F1" s="253"/>
      <c r="G1" s="253"/>
      <c r="H1" s="253"/>
      <c r="I1" s="90"/>
      <c r="J1" s="90"/>
      <c r="K1" s="90"/>
      <c r="L1" s="90"/>
      <c r="M1" s="90"/>
      <c r="N1" s="90"/>
      <c r="O1" s="90"/>
      <c r="P1" s="90"/>
      <c r="Q1" s="90"/>
      <c r="W1" s="91"/>
    </row>
    <row r="2" ht="27.75" customHeight="1" spans="1:23">
      <c r="A2" s="76" t="s">
        <v>9</v>
      </c>
      <c r="B2" s="76"/>
      <c r="C2" s="76"/>
      <c r="D2" s="76"/>
      <c r="E2" s="76"/>
      <c r="F2" s="76"/>
      <c r="G2" s="76"/>
      <c r="H2" s="76"/>
      <c r="I2" s="76"/>
      <c r="J2" s="76"/>
      <c r="K2" s="76"/>
      <c r="L2" s="76"/>
      <c r="M2" s="76"/>
      <c r="N2" s="76"/>
      <c r="O2" s="76"/>
      <c r="P2" s="76"/>
      <c r="Q2" s="76"/>
      <c r="R2" s="76"/>
      <c r="S2" s="76"/>
      <c r="T2" s="76"/>
      <c r="U2" s="76"/>
      <c r="V2" s="76"/>
      <c r="W2" s="76"/>
    </row>
    <row r="3" ht="13.5" customHeight="1" spans="1:23">
      <c r="A3" s="165" t="s">
        <v>22</v>
      </c>
      <c r="B3" s="165"/>
      <c r="C3" s="93"/>
      <c r="D3" s="93"/>
      <c r="E3" s="93"/>
      <c r="F3" s="93"/>
      <c r="G3" s="93"/>
      <c r="H3" s="93"/>
      <c r="I3" s="90"/>
      <c r="J3" s="90"/>
      <c r="K3" s="90"/>
      <c r="L3" s="90"/>
      <c r="M3" s="90"/>
      <c r="N3" s="90"/>
      <c r="O3" s="90"/>
      <c r="P3" s="90"/>
      <c r="Q3" s="90"/>
      <c r="W3" s="146" t="s">
        <v>217</v>
      </c>
    </row>
    <row r="4" ht="15.75" customHeight="1" spans="1:23">
      <c r="A4" s="131" t="s">
        <v>314</v>
      </c>
      <c r="B4" s="131" t="s">
        <v>227</v>
      </c>
      <c r="C4" s="131" t="s">
        <v>228</v>
      </c>
      <c r="D4" s="131" t="s">
        <v>315</v>
      </c>
      <c r="E4" s="131" t="s">
        <v>229</v>
      </c>
      <c r="F4" s="131" t="s">
        <v>230</v>
      </c>
      <c r="G4" s="131" t="s">
        <v>316</v>
      </c>
      <c r="H4" s="131" t="s">
        <v>317</v>
      </c>
      <c r="I4" s="131" t="s">
        <v>77</v>
      </c>
      <c r="J4" s="99" t="s">
        <v>318</v>
      </c>
      <c r="K4" s="99"/>
      <c r="L4" s="99"/>
      <c r="M4" s="99"/>
      <c r="N4" s="99" t="s">
        <v>236</v>
      </c>
      <c r="O4" s="99"/>
      <c r="P4" s="99"/>
      <c r="Q4" s="201" t="s">
        <v>83</v>
      </c>
      <c r="R4" s="99" t="s">
        <v>84</v>
      </c>
      <c r="S4" s="99"/>
      <c r="T4" s="99"/>
      <c r="U4" s="99"/>
      <c r="V4" s="99"/>
      <c r="W4" s="99"/>
    </row>
    <row r="5" ht="17.25" customHeight="1" spans="1:23">
      <c r="A5" s="131"/>
      <c r="B5" s="131"/>
      <c r="C5" s="131"/>
      <c r="D5" s="131"/>
      <c r="E5" s="131"/>
      <c r="F5" s="131"/>
      <c r="G5" s="131"/>
      <c r="H5" s="131"/>
      <c r="I5" s="131"/>
      <c r="J5" s="99" t="s">
        <v>80</v>
      </c>
      <c r="K5" s="99"/>
      <c r="L5" s="201" t="s">
        <v>81</v>
      </c>
      <c r="M5" s="201" t="s">
        <v>82</v>
      </c>
      <c r="N5" s="201" t="s">
        <v>80</v>
      </c>
      <c r="O5" s="201" t="s">
        <v>81</v>
      </c>
      <c r="P5" s="201" t="s">
        <v>82</v>
      </c>
      <c r="Q5" s="201"/>
      <c r="R5" s="201" t="s">
        <v>79</v>
      </c>
      <c r="S5" s="201" t="s">
        <v>86</v>
      </c>
      <c r="T5" s="201" t="s">
        <v>319</v>
      </c>
      <c r="U5" s="254" t="s">
        <v>88</v>
      </c>
      <c r="V5" s="201" t="s">
        <v>89</v>
      </c>
      <c r="W5" s="201" t="s">
        <v>90</v>
      </c>
    </row>
    <row r="6" ht="12.75" spans="1:23">
      <c r="A6" s="131"/>
      <c r="B6" s="131"/>
      <c r="C6" s="131"/>
      <c r="D6" s="131"/>
      <c r="E6" s="131"/>
      <c r="F6" s="131"/>
      <c r="G6" s="131"/>
      <c r="H6" s="131"/>
      <c r="I6" s="131"/>
      <c r="J6" s="255" t="s">
        <v>79</v>
      </c>
      <c r="K6" s="255" t="s">
        <v>320</v>
      </c>
      <c r="L6" s="201"/>
      <c r="M6" s="201"/>
      <c r="N6" s="201"/>
      <c r="O6" s="201"/>
      <c r="P6" s="201"/>
      <c r="Q6" s="201"/>
      <c r="R6" s="201"/>
      <c r="S6" s="201"/>
      <c r="T6" s="201"/>
      <c r="U6" s="254"/>
      <c r="V6" s="201"/>
      <c r="W6" s="201"/>
    </row>
    <row r="7" ht="23" customHeight="1" spans="1:23">
      <c r="A7" s="99">
        <v>1</v>
      </c>
      <c r="B7" s="99">
        <v>2</v>
      </c>
      <c r="C7" s="99">
        <v>3</v>
      </c>
      <c r="D7" s="99">
        <v>4</v>
      </c>
      <c r="E7" s="99">
        <v>5</v>
      </c>
      <c r="F7" s="99">
        <v>6</v>
      </c>
      <c r="G7" s="99">
        <v>7</v>
      </c>
      <c r="H7" s="99">
        <v>8</v>
      </c>
      <c r="I7" s="99">
        <v>9</v>
      </c>
      <c r="J7" s="99">
        <v>10</v>
      </c>
      <c r="K7" s="99">
        <v>11</v>
      </c>
      <c r="L7" s="99">
        <v>12</v>
      </c>
      <c r="M7" s="99">
        <v>13</v>
      </c>
      <c r="N7" s="99">
        <v>14</v>
      </c>
      <c r="O7" s="99">
        <v>15</v>
      </c>
      <c r="P7" s="99">
        <v>16</v>
      </c>
      <c r="Q7" s="99">
        <v>17</v>
      </c>
      <c r="R7" s="99">
        <v>18</v>
      </c>
      <c r="S7" s="99">
        <v>19</v>
      </c>
      <c r="T7" s="99">
        <v>20</v>
      </c>
      <c r="U7" s="99">
        <v>21</v>
      </c>
      <c r="V7" s="99">
        <v>22</v>
      </c>
      <c r="W7" s="99">
        <v>23</v>
      </c>
    </row>
    <row r="8" ht="28" customHeight="1" spans="1:23">
      <c r="A8" s="21" t="s">
        <v>321</v>
      </c>
      <c r="B8" s="21" t="s">
        <v>322</v>
      </c>
      <c r="C8" s="21" t="s">
        <v>323</v>
      </c>
      <c r="D8" s="21" t="s">
        <v>91</v>
      </c>
      <c r="E8" s="21" t="s">
        <v>108</v>
      </c>
      <c r="F8" s="21" t="s">
        <v>109</v>
      </c>
      <c r="G8" s="21" t="s">
        <v>324</v>
      </c>
      <c r="H8" s="21" t="s">
        <v>325</v>
      </c>
      <c r="I8" s="256">
        <v>32800</v>
      </c>
      <c r="J8" s="256">
        <v>32800</v>
      </c>
      <c r="K8" s="256">
        <v>32800</v>
      </c>
      <c r="L8" s="257"/>
      <c r="M8" s="257"/>
      <c r="N8" s="257"/>
      <c r="O8" s="257"/>
      <c r="P8" s="257"/>
      <c r="Q8" s="257"/>
      <c r="R8" s="257"/>
      <c r="S8" s="257"/>
      <c r="T8" s="257"/>
      <c r="U8" s="258"/>
      <c r="V8" s="99"/>
      <c r="W8" s="99"/>
    </row>
    <row r="9" ht="28" customHeight="1" spans="1:23">
      <c r="A9" s="21" t="s">
        <v>321</v>
      </c>
      <c r="B9" s="21" t="s">
        <v>322</v>
      </c>
      <c r="C9" s="21" t="s">
        <v>323</v>
      </c>
      <c r="D9" s="21" t="s">
        <v>91</v>
      </c>
      <c r="E9" s="21" t="s">
        <v>108</v>
      </c>
      <c r="F9" s="21" t="s">
        <v>109</v>
      </c>
      <c r="G9" s="21" t="s">
        <v>270</v>
      </c>
      <c r="H9" s="21" t="s">
        <v>271</v>
      </c>
      <c r="I9" s="256">
        <v>10000</v>
      </c>
      <c r="J9" s="256">
        <v>10000</v>
      </c>
      <c r="K9" s="256">
        <v>10000</v>
      </c>
      <c r="L9" s="257"/>
      <c r="M9" s="257"/>
      <c r="N9" s="257"/>
      <c r="O9" s="257"/>
      <c r="P9" s="257"/>
      <c r="Q9" s="257"/>
      <c r="R9" s="257"/>
      <c r="S9" s="257"/>
      <c r="T9" s="257"/>
      <c r="U9" s="258"/>
      <c r="V9" s="99"/>
      <c r="W9" s="99"/>
    </row>
    <row r="10" ht="28" customHeight="1" spans="1:23">
      <c r="A10" s="21" t="s">
        <v>321</v>
      </c>
      <c r="B10" s="21" t="s">
        <v>326</v>
      </c>
      <c r="C10" s="21" t="s">
        <v>327</v>
      </c>
      <c r="D10" s="21" t="s">
        <v>91</v>
      </c>
      <c r="E10" s="21" t="s">
        <v>123</v>
      </c>
      <c r="F10" s="21" t="s">
        <v>124</v>
      </c>
      <c r="G10" s="21" t="s">
        <v>324</v>
      </c>
      <c r="H10" s="21" t="s">
        <v>325</v>
      </c>
      <c r="I10" s="256">
        <v>116500</v>
      </c>
      <c r="J10" s="256">
        <v>116500</v>
      </c>
      <c r="K10" s="256">
        <v>116500</v>
      </c>
      <c r="L10" s="257"/>
      <c r="M10" s="257"/>
      <c r="N10" s="257"/>
      <c r="O10" s="257"/>
      <c r="P10" s="257"/>
      <c r="Q10" s="257"/>
      <c r="R10" s="257"/>
      <c r="S10" s="257"/>
      <c r="T10" s="257"/>
      <c r="U10" s="258"/>
      <c r="V10" s="99"/>
      <c r="W10" s="99"/>
    </row>
    <row r="11" ht="28" customHeight="1" spans="1:23">
      <c r="A11" s="21" t="s">
        <v>321</v>
      </c>
      <c r="B11" s="21" t="s">
        <v>326</v>
      </c>
      <c r="C11" s="21" t="s">
        <v>327</v>
      </c>
      <c r="D11" s="21" t="s">
        <v>91</v>
      </c>
      <c r="E11" s="21" t="s">
        <v>123</v>
      </c>
      <c r="F11" s="21" t="s">
        <v>124</v>
      </c>
      <c r="G11" s="21" t="s">
        <v>270</v>
      </c>
      <c r="H11" s="21" t="s">
        <v>271</v>
      </c>
      <c r="I11" s="256">
        <v>1120</v>
      </c>
      <c r="J11" s="256">
        <v>1120</v>
      </c>
      <c r="K11" s="256">
        <v>1120</v>
      </c>
      <c r="L11" s="257"/>
      <c r="M11" s="257"/>
      <c r="N11" s="257"/>
      <c r="O11" s="257"/>
      <c r="P11" s="257"/>
      <c r="Q11" s="257"/>
      <c r="R11" s="257"/>
      <c r="S11" s="257"/>
      <c r="T11" s="257"/>
      <c r="U11" s="258"/>
      <c r="V11" s="99"/>
      <c r="W11" s="99"/>
    </row>
    <row r="12" ht="28" customHeight="1" spans="1:23">
      <c r="A12" s="21" t="s">
        <v>321</v>
      </c>
      <c r="B12" s="21" t="s">
        <v>328</v>
      </c>
      <c r="C12" s="21" t="s">
        <v>329</v>
      </c>
      <c r="D12" s="21" t="s">
        <v>91</v>
      </c>
      <c r="E12" s="21" t="s">
        <v>121</v>
      </c>
      <c r="F12" s="21" t="s">
        <v>122</v>
      </c>
      <c r="G12" s="21" t="s">
        <v>330</v>
      </c>
      <c r="H12" s="21" t="s">
        <v>331</v>
      </c>
      <c r="I12" s="256">
        <v>122331.13</v>
      </c>
      <c r="J12" s="256">
        <v>122331.13</v>
      </c>
      <c r="K12" s="256">
        <v>122331.13</v>
      </c>
      <c r="L12" s="257"/>
      <c r="M12" s="257"/>
      <c r="N12" s="257"/>
      <c r="O12" s="257"/>
      <c r="P12" s="257"/>
      <c r="Q12" s="257"/>
      <c r="R12" s="257"/>
      <c r="S12" s="257"/>
      <c r="T12" s="257"/>
      <c r="U12" s="258"/>
      <c r="V12" s="99"/>
      <c r="W12" s="99"/>
    </row>
    <row r="13" ht="28" customHeight="1" spans="1:23">
      <c r="A13" s="21" t="s">
        <v>321</v>
      </c>
      <c r="B13" s="21" t="s">
        <v>332</v>
      </c>
      <c r="C13" s="21" t="s">
        <v>333</v>
      </c>
      <c r="D13" s="21" t="s">
        <v>91</v>
      </c>
      <c r="E13" s="21" t="s">
        <v>119</v>
      </c>
      <c r="F13" s="21" t="s">
        <v>120</v>
      </c>
      <c r="G13" s="21" t="s">
        <v>334</v>
      </c>
      <c r="H13" s="21" t="s">
        <v>335</v>
      </c>
      <c r="I13" s="256">
        <v>49185</v>
      </c>
      <c r="J13" s="256">
        <v>49185</v>
      </c>
      <c r="K13" s="256">
        <v>49185</v>
      </c>
      <c r="L13" s="257"/>
      <c r="M13" s="257"/>
      <c r="N13" s="257"/>
      <c r="O13" s="257"/>
      <c r="P13" s="257"/>
      <c r="Q13" s="257"/>
      <c r="R13" s="257"/>
      <c r="S13" s="257"/>
      <c r="T13" s="257"/>
      <c r="U13" s="258"/>
      <c r="V13" s="99"/>
      <c r="W13" s="99"/>
    </row>
    <row r="14" ht="28" customHeight="1" spans="1:23">
      <c r="A14" s="21" t="s">
        <v>321</v>
      </c>
      <c r="B14" s="21" t="s">
        <v>332</v>
      </c>
      <c r="C14" s="21" t="s">
        <v>333</v>
      </c>
      <c r="D14" s="21" t="s">
        <v>91</v>
      </c>
      <c r="E14" s="21" t="s">
        <v>119</v>
      </c>
      <c r="F14" s="21" t="s">
        <v>120</v>
      </c>
      <c r="G14" s="21" t="s">
        <v>272</v>
      </c>
      <c r="H14" s="21" t="s">
        <v>273</v>
      </c>
      <c r="I14" s="256">
        <v>4815</v>
      </c>
      <c r="J14" s="256">
        <v>4815</v>
      </c>
      <c r="K14" s="256">
        <v>4815</v>
      </c>
      <c r="L14" s="257"/>
      <c r="M14" s="257"/>
      <c r="N14" s="257"/>
      <c r="O14" s="257"/>
      <c r="P14" s="257"/>
      <c r="Q14" s="257"/>
      <c r="R14" s="257"/>
      <c r="S14" s="257"/>
      <c r="T14" s="257"/>
      <c r="U14" s="258"/>
      <c r="V14" s="99"/>
      <c r="W14" s="99"/>
    </row>
    <row r="15" ht="28" customHeight="1" spans="1:23">
      <c r="A15" s="21" t="s">
        <v>321</v>
      </c>
      <c r="B15" s="21" t="s">
        <v>332</v>
      </c>
      <c r="C15" s="21" t="s">
        <v>333</v>
      </c>
      <c r="D15" s="21" t="s">
        <v>91</v>
      </c>
      <c r="E15" s="21" t="s">
        <v>119</v>
      </c>
      <c r="F15" s="21" t="s">
        <v>120</v>
      </c>
      <c r="G15" s="21" t="s">
        <v>336</v>
      </c>
      <c r="H15" s="21" t="s">
        <v>337</v>
      </c>
      <c r="I15" s="256">
        <v>6000</v>
      </c>
      <c r="J15" s="256">
        <v>6000</v>
      </c>
      <c r="K15" s="256">
        <v>6000</v>
      </c>
      <c r="L15" s="257"/>
      <c r="M15" s="257"/>
      <c r="N15" s="257"/>
      <c r="O15" s="257"/>
      <c r="P15" s="257"/>
      <c r="Q15" s="257"/>
      <c r="R15" s="257"/>
      <c r="S15" s="257"/>
      <c r="T15" s="257"/>
      <c r="U15" s="258"/>
      <c r="V15" s="99"/>
      <c r="W15" s="99"/>
    </row>
    <row r="16" ht="28" customHeight="1" spans="1:23">
      <c r="A16" s="21" t="s">
        <v>321</v>
      </c>
      <c r="B16" s="21" t="s">
        <v>332</v>
      </c>
      <c r="C16" s="21" t="s">
        <v>333</v>
      </c>
      <c r="D16" s="21" t="s">
        <v>91</v>
      </c>
      <c r="E16" s="21" t="s">
        <v>119</v>
      </c>
      <c r="F16" s="21" t="s">
        <v>120</v>
      </c>
      <c r="G16" s="21" t="s">
        <v>330</v>
      </c>
      <c r="H16" s="21" t="s">
        <v>331</v>
      </c>
      <c r="I16" s="256">
        <v>260000</v>
      </c>
      <c r="J16" s="256">
        <v>260000</v>
      </c>
      <c r="K16" s="256">
        <v>260000</v>
      </c>
      <c r="L16" s="257"/>
      <c r="M16" s="257"/>
      <c r="N16" s="257"/>
      <c r="O16" s="257"/>
      <c r="P16" s="257"/>
      <c r="Q16" s="257"/>
      <c r="R16" s="257"/>
      <c r="S16" s="257"/>
      <c r="T16" s="257"/>
      <c r="U16" s="258"/>
      <c r="V16" s="99"/>
      <c r="W16" s="99"/>
    </row>
    <row r="17" ht="28" customHeight="1" spans="1:23">
      <c r="A17" s="21" t="s">
        <v>321</v>
      </c>
      <c r="B17" s="21" t="s">
        <v>338</v>
      </c>
      <c r="C17" s="21" t="s">
        <v>339</v>
      </c>
      <c r="D17" s="21" t="s">
        <v>91</v>
      </c>
      <c r="E17" s="21" t="s">
        <v>119</v>
      </c>
      <c r="F17" s="21" t="s">
        <v>120</v>
      </c>
      <c r="G17" s="21" t="s">
        <v>324</v>
      </c>
      <c r="H17" s="21" t="s">
        <v>325</v>
      </c>
      <c r="I17" s="256">
        <v>29500</v>
      </c>
      <c r="J17" s="256">
        <v>29500</v>
      </c>
      <c r="K17" s="256">
        <v>29500</v>
      </c>
      <c r="L17" s="257"/>
      <c r="M17" s="257"/>
      <c r="N17" s="257"/>
      <c r="O17" s="257"/>
      <c r="P17" s="257"/>
      <c r="Q17" s="257"/>
      <c r="R17" s="257"/>
      <c r="S17" s="257"/>
      <c r="T17" s="257"/>
      <c r="U17" s="258"/>
      <c r="V17" s="99"/>
      <c r="W17" s="99"/>
    </row>
    <row r="18" ht="28" customHeight="1" spans="1:23">
      <c r="A18" s="21" t="s">
        <v>321</v>
      </c>
      <c r="B18" s="21" t="s">
        <v>340</v>
      </c>
      <c r="C18" s="21" t="s">
        <v>341</v>
      </c>
      <c r="D18" s="21" t="s">
        <v>91</v>
      </c>
      <c r="E18" s="21" t="s">
        <v>127</v>
      </c>
      <c r="F18" s="21" t="s">
        <v>128</v>
      </c>
      <c r="G18" s="21" t="s">
        <v>324</v>
      </c>
      <c r="H18" s="21" t="s">
        <v>325</v>
      </c>
      <c r="I18" s="256">
        <v>975000</v>
      </c>
      <c r="J18" s="256">
        <v>975000</v>
      </c>
      <c r="K18" s="256">
        <v>975000</v>
      </c>
      <c r="L18" s="257"/>
      <c r="M18" s="257"/>
      <c r="N18" s="257"/>
      <c r="O18" s="257"/>
      <c r="P18" s="257"/>
      <c r="Q18" s="257"/>
      <c r="R18" s="257"/>
      <c r="S18" s="257"/>
      <c r="T18" s="257"/>
      <c r="U18" s="258"/>
      <c r="V18" s="99"/>
      <c r="W18" s="99"/>
    </row>
    <row r="19" ht="28" customHeight="1" spans="1:23">
      <c r="A19" s="21" t="s">
        <v>321</v>
      </c>
      <c r="B19" s="21" t="s">
        <v>342</v>
      </c>
      <c r="C19" s="21" t="s">
        <v>343</v>
      </c>
      <c r="D19" s="21" t="s">
        <v>91</v>
      </c>
      <c r="E19" s="21" t="s">
        <v>131</v>
      </c>
      <c r="F19" s="21" t="s">
        <v>132</v>
      </c>
      <c r="G19" s="21" t="s">
        <v>324</v>
      </c>
      <c r="H19" s="21" t="s">
        <v>325</v>
      </c>
      <c r="I19" s="256">
        <v>38500</v>
      </c>
      <c r="J19" s="256">
        <v>38500</v>
      </c>
      <c r="K19" s="256">
        <v>38500</v>
      </c>
      <c r="L19" s="257"/>
      <c r="M19" s="257"/>
      <c r="N19" s="257"/>
      <c r="O19" s="257"/>
      <c r="P19" s="257"/>
      <c r="Q19" s="257"/>
      <c r="R19" s="257"/>
      <c r="S19" s="257"/>
      <c r="T19" s="257"/>
      <c r="U19" s="258"/>
      <c r="V19" s="99"/>
      <c r="W19" s="99"/>
    </row>
    <row r="20" ht="28" customHeight="1" spans="1:23">
      <c r="A20" s="21" t="s">
        <v>321</v>
      </c>
      <c r="B20" s="21" t="s">
        <v>344</v>
      </c>
      <c r="C20" s="21" t="s">
        <v>345</v>
      </c>
      <c r="D20" s="21" t="s">
        <v>91</v>
      </c>
      <c r="E20" s="21" t="s">
        <v>117</v>
      </c>
      <c r="F20" s="21" t="s">
        <v>118</v>
      </c>
      <c r="G20" s="21" t="s">
        <v>272</v>
      </c>
      <c r="H20" s="21" t="s">
        <v>273</v>
      </c>
      <c r="I20" s="256">
        <v>148230</v>
      </c>
      <c r="J20" s="256">
        <v>148230</v>
      </c>
      <c r="K20" s="256">
        <v>148230</v>
      </c>
      <c r="L20" s="257"/>
      <c r="M20" s="257"/>
      <c r="N20" s="257"/>
      <c r="O20" s="257"/>
      <c r="P20" s="257"/>
      <c r="Q20" s="257"/>
      <c r="R20" s="257"/>
      <c r="S20" s="257"/>
      <c r="T20" s="257"/>
      <c r="U20" s="258"/>
      <c r="V20" s="99"/>
      <c r="W20" s="99"/>
    </row>
    <row r="21" ht="28" customHeight="1" spans="1:23">
      <c r="A21" s="21" t="s">
        <v>321</v>
      </c>
      <c r="B21" s="21" t="s">
        <v>344</v>
      </c>
      <c r="C21" s="21" t="s">
        <v>345</v>
      </c>
      <c r="D21" s="21" t="s">
        <v>91</v>
      </c>
      <c r="E21" s="21" t="s">
        <v>117</v>
      </c>
      <c r="F21" s="21" t="s">
        <v>118</v>
      </c>
      <c r="G21" s="21" t="s">
        <v>270</v>
      </c>
      <c r="H21" s="21" t="s">
        <v>271</v>
      </c>
      <c r="I21" s="256">
        <v>43005</v>
      </c>
      <c r="J21" s="256">
        <v>43005</v>
      </c>
      <c r="K21" s="256">
        <v>43005</v>
      </c>
      <c r="L21" s="257"/>
      <c r="M21" s="257"/>
      <c r="N21" s="257"/>
      <c r="O21" s="257"/>
      <c r="P21" s="257"/>
      <c r="Q21" s="257"/>
      <c r="R21" s="257"/>
      <c r="S21" s="257"/>
      <c r="T21" s="257"/>
      <c r="U21" s="258"/>
      <c r="V21" s="99"/>
      <c r="W21" s="99"/>
    </row>
    <row r="22" ht="28" customHeight="1" spans="1:23">
      <c r="A22" s="21" t="s">
        <v>321</v>
      </c>
      <c r="B22" s="21" t="s">
        <v>346</v>
      </c>
      <c r="C22" s="21" t="s">
        <v>347</v>
      </c>
      <c r="D22" s="21" t="s">
        <v>91</v>
      </c>
      <c r="E22" s="21" t="s">
        <v>117</v>
      </c>
      <c r="F22" s="21" t="s">
        <v>118</v>
      </c>
      <c r="G22" s="21" t="s">
        <v>270</v>
      </c>
      <c r="H22" s="21" t="s">
        <v>271</v>
      </c>
      <c r="I22" s="256">
        <v>56525.87</v>
      </c>
      <c r="J22" s="256">
        <v>56525.87</v>
      </c>
      <c r="K22" s="256">
        <v>56525.87</v>
      </c>
      <c r="L22" s="257"/>
      <c r="M22" s="257"/>
      <c r="N22" s="257"/>
      <c r="O22" s="257"/>
      <c r="P22" s="257"/>
      <c r="Q22" s="257"/>
      <c r="R22" s="257"/>
      <c r="S22" s="257"/>
      <c r="T22" s="257"/>
      <c r="U22" s="258"/>
      <c r="V22" s="99"/>
      <c r="W22" s="99"/>
    </row>
    <row r="23" ht="28" customHeight="1" spans="1:23">
      <c r="A23" s="21" t="s">
        <v>321</v>
      </c>
      <c r="B23" s="21" t="s">
        <v>346</v>
      </c>
      <c r="C23" s="21" t="s">
        <v>347</v>
      </c>
      <c r="D23" s="21" t="s">
        <v>91</v>
      </c>
      <c r="E23" s="21" t="s">
        <v>119</v>
      </c>
      <c r="F23" s="21" t="s">
        <v>120</v>
      </c>
      <c r="G23" s="21" t="s">
        <v>262</v>
      </c>
      <c r="H23" s="21" t="s">
        <v>263</v>
      </c>
      <c r="I23" s="256">
        <v>42000</v>
      </c>
      <c r="J23" s="256">
        <v>42000</v>
      </c>
      <c r="K23" s="256">
        <v>42000</v>
      </c>
      <c r="L23" s="257"/>
      <c r="M23" s="257"/>
      <c r="N23" s="257"/>
      <c r="O23" s="257"/>
      <c r="P23" s="257"/>
      <c r="Q23" s="257"/>
      <c r="R23" s="257"/>
      <c r="S23" s="257"/>
      <c r="T23" s="257"/>
      <c r="U23" s="258"/>
      <c r="V23" s="99"/>
      <c r="W23" s="99"/>
    </row>
    <row r="24" ht="28" customHeight="1" spans="1:23">
      <c r="A24" s="21" t="s">
        <v>321</v>
      </c>
      <c r="B24" s="21" t="s">
        <v>346</v>
      </c>
      <c r="C24" s="21" t="s">
        <v>347</v>
      </c>
      <c r="D24" s="21" t="s">
        <v>91</v>
      </c>
      <c r="E24" s="21" t="s">
        <v>119</v>
      </c>
      <c r="F24" s="21" t="s">
        <v>120</v>
      </c>
      <c r="G24" s="21" t="s">
        <v>324</v>
      </c>
      <c r="H24" s="21" t="s">
        <v>325</v>
      </c>
      <c r="I24" s="256">
        <v>483798</v>
      </c>
      <c r="J24" s="256">
        <v>483798</v>
      </c>
      <c r="K24" s="256">
        <v>483798</v>
      </c>
      <c r="L24" s="257"/>
      <c r="M24" s="257"/>
      <c r="N24" s="257"/>
      <c r="O24" s="257"/>
      <c r="P24" s="257"/>
      <c r="Q24" s="257"/>
      <c r="R24" s="257"/>
      <c r="S24" s="257"/>
      <c r="T24" s="257"/>
      <c r="U24" s="258"/>
      <c r="V24" s="99"/>
      <c r="W24" s="99"/>
    </row>
    <row r="25" ht="28" customHeight="1" spans="1:23">
      <c r="A25" s="21" t="s">
        <v>321</v>
      </c>
      <c r="B25" s="21" t="s">
        <v>348</v>
      </c>
      <c r="C25" s="21" t="s">
        <v>349</v>
      </c>
      <c r="D25" s="21" t="s">
        <v>91</v>
      </c>
      <c r="E25" s="21" t="s">
        <v>119</v>
      </c>
      <c r="F25" s="21" t="s">
        <v>120</v>
      </c>
      <c r="G25" s="21" t="s">
        <v>270</v>
      </c>
      <c r="H25" s="21" t="s">
        <v>271</v>
      </c>
      <c r="I25" s="256">
        <v>10000</v>
      </c>
      <c r="J25" s="256">
        <v>10000</v>
      </c>
      <c r="K25" s="256">
        <v>10000</v>
      </c>
      <c r="L25" s="257"/>
      <c r="M25" s="257"/>
      <c r="N25" s="257"/>
      <c r="O25" s="257"/>
      <c r="P25" s="257"/>
      <c r="Q25" s="257"/>
      <c r="R25" s="257"/>
      <c r="S25" s="257"/>
      <c r="T25" s="257"/>
      <c r="U25" s="258"/>
      <c r="V25" s="99"/>
      <c r="W25" s="99"/>
    </row>
    <row r="26" ht="28" customHeight="1" spans="1:23">
      <c r="A26" s="21" t="s">
        <v>321</v>
      </c>
      <c r="B26" s="21" t="s">
        <v>350</v>
      </c>
      <c r="C26" s="21" t="s">
        <v>351</v>
      </c>
      <c r="D26" s="21" t="s">
        <v>91</v>
      </c>
      <c r="E26" s="21" t="s">
        <v>119</v>
      </c>
      <c r="F26" s="21" t="s">
        <v>120</v>
      </c>
      <c r="G26" s="21" t="s">
        <v>278</v>
      </c>
      <c r="H26" s="21" t="s">
        <v>279</v>
      </c>
      <c r="I26" s="256">
        <v>5000</v>
      </c>
      <c r="J26" s="256">
        <v>5000</v>
      </c>
      <c r="K26" s="256">
        <v>5000</v>
      </c>
      <c r="L26" s="257"/>
      <c r="M26" s="257"/>
      <c r="N26" s="257"/>
      <c r="O26" s="257"/>
      <c r="P26" s="257"/>
      <c r="Q26" s="257"/>
      <c r="R26" s="257"/>
      <c r="S26" s="257"/>
      <c r="T26" s="257"/>
      <c r="U26" s="258"/>
      <c r="V26" s="99"/>
      <c r="W26" s="99"/>
    </row>
    <row r="27" ht="28" customHeight="1" spans="1:23">
      <c r="A27" s="21" t="s">
        <v>321</v>
      </c>
      <c r="B27" s="21" t="s">
        <v>350</v>
      </c>
      <c r="C27" s="21" t="s">
        <v>351</v>
      </c>
      <c r="D27" s="21" t="s">
        <v>91</v>
      </c>
      <c r="E27" s="21" t="s">
        <v>119</v>
      </c>
      <c r="F27" s="21" t="s">
        <v>120</v>
      </c>
      <c r="G27" s="21" t="s">
        <v>272</v>
      </c>
      <c r="H27" s="21" t="s">
        <v>273</v>
      </c>
      <c r="I27" s="256">
        <v>5000</v>
      </c>
      <c r="J27" s="256">
        <v>5000</v>
      </c>
      <c r="K27" s="256">
        <v>5000</v>
      </c>
      <c r="L27" s="257"/>
      <c r="M27" s="257"/>
      <c r="N27" s="257"/>
      <c r="O27" s="257"/>
      <c r="P27" s="257"/>
      <c r="Q27" s="257"/>
      <c r="R27" s="257"/>
      <c r="S27" s="257"/>
      <c r="T27" s="257"/>
      <c r="U27" s="258"/>
      <c r="V27" s="99"/>
      <c r="W27" s="99"/>
    </row>
    <row r="28" ht="28" customHeight="1" spans="1:23">
      <c r="A28" s="21" t="s">
        <v>321</v>
      </c>
      <c r="B28" s="21" t="s">
        <v>352</v>
      </c>
      <c r="C28" s="21" t="s">
        <v>353</v>
      </c>
      <c r="D28" s="21" t="s">
        <v>91</v>
      </c>
      <c r="E28" s="21" t="s">
        <v>117</v>
      </c>
      <c r="F28" s="21" t="s">
        <v>118</v>
      </c>
      <c r="G28" s="21" t="s">
        <v>324</v>
      </c>
      <c r="H28" s="21" t="s">
        <v>325</v>
      </c>
      <c r="I28" s="256">
        <v>30000</v>
      </c>
      <c r="J28" s="256">
        <v>30000</v>
      </c>
      <c r="K28" s="256">
        <v>30000</v>
      </c>
      <c r="L28" s="257"/>
      <c r="M28" s="257"/>
      <c r="N28" s="257"/>
      <c r="O28" s="257"/>
      <c r="P28" s="257"/>
      <c r="Q28" s="257"/>
      <c r="R28" s="257"/>
      <c r="S28" s="257"/>
      <c r="T28" s="257"/>
      <c r="U28" s="258"/>
      <c r="V28" s="99"/>
      <c r="W28" s="99"/>
    </row>
    <row r="29" ht="28" customHeight="1" spans="1:23">
      <c r="A29" s="21" t="s">
        <v>321</v>
      </c>
      <c r="B29" s="21" t="s">
        <v>354</v>
      </c>
      <c r="C29" s="21" t="s">
        <v>355</v>
      </c>
      <c r="D29" s="21" t="s">
        <v>91</v>
      </c>
      <c r="E29" s="21" t="s">
        <v>125</v>
      </c>
      <c r="F29" s="21" t="s">
        <v>126</v>
      </c>
      <c r="G29" s="21" t="s">
        <v>270</v>
      </c>
      <c r="H29" s="21" t="s">
        <v>271</v>
      </c>
      <c r="I29" s="256">
        <v>30000</v>
      </c>
      <c r="J29" s="256">
        <v>30000</v>
      </c>
      <c r="K29" s="256">
        <v>30000</v>
      </c>
      <c r="L29" s="257"/>
      <c r="M29" s="257"/>
      <c r="N29" s="257"/>
      <c r="O29" s="257"/>
      <c r="P29" s="257"/>
      <c r="Q29" s="257"/>
      <c r="R29" s="257"/>
      <c r="S29" s="257"/>
      <c r="T29" s="257"/>
      <c r="U29" s="258"/>
      <c r="V29" s="99"/>
      <c r="W29" s="99"/>
    </row>
    <row r="30" ht="28" customHeight="1" spans="1:23">
      <c r="A30" s="21" t="s">
        <v>356</v>
      </c>
      <c r="B30" s="21" t="s">
        <v>357</v>
      </c>
      <c r="C30" s="21" t="s">
        <v>358</v>
      </c>
      <c r="D30" s="21" t="s">
        <v>91</v>
      </c>
      <c r="E30" s="21" t="s">
        <v>151</v>
      </c>
      <c r="F30" s="21" t="s">
        <v>152</v>
      </c>
      <c r="G30" s="21" t="s">
        <v>359</v>
      </c>
      <c r="H30" s="21" t="s">
        <v>360</v>
      </c>
      <c r="I30" s="256">
        <v>52752</v>
      </c>
      <c r="J30" s="256">
        <v>52752</v>
      </c>
      <c r="K30" s="256">
        <v>52752</v>
      </c>
      <c r="L30" s="257"/>
      <c r="M30" s="257"/>
      <c r="N30" s="257"/>
      <c r="O30" s="257"/>
      <c r="P30" s="257"/>
      <c r="Q30" s="257"/>
      <c r="R30" s="257"/>
      <c r="S30" s="257"/>
      <c r="T30" s="257"/>
      <c r="U30" s="258"/>
      <c r="V30" s="99"/>
      <c r="W30" s="99"/>
    </row>
    <row r="31" ht="28" customHeight="1" spans="1:23">
      <c r="A31" s="21" t="s">
        <v>321</v>
      </c>
      <c r="B31" s="21" t="s">
        <v>361</v>
      </c>
      <c r="C31" s="21" t="s">
        <v>362</v>
      </c>
      <c r="D31" s="21" t="s">
        <v>91</v>
      </c>
      <c r="E31" s="21" t="s">
        <v>131</v>
      </c>
      <c r="F31" s="21" t="s">
        <v>132</v>
      </c>
      <c r="G31" s="21" t="s">
        <v>336</v>
      </c>
      <c r="H31" s="21" t="s">
        <v>337</v>
      </c>
      <c r="I31" s="256">
        <v>210000</v>
      </c>
      <c r="J31" s="256">
        <v>210000</v>
      </c>
      <c r="K31" s="256">
        <v>210000</v>
      </c>
      <c r="L31" s="257"/>
      <c r="M31" s="257"/>
      <c r="N31" s="257"/>
      <c r="O31" s="257"/>
      <c r="P31" s="257"/>
      <c r="Q31" s="257"/>
      <c r="R31" s="257"/>
      <c r="S31" s="257"/>
      <c r="T31" s="257"/>
      <c r="U31" s="258"/>
      <c r="V31" s="99"/>
      <c r="W31" s="99"/>
    </row>
    <row r="32" ht="28" customHeight="1" spans="1:23">
      <c r="A32" s="21" t="s">
        <v>321</v>
      </c>
      <c r="B32" s="21" t="s">
        <v>363</v>
      </c>
      <c r="C32" s="21" t="s">
        <v>364</v>
      </c>
      <c r="D32" s="21" t="s">
        <v>91</v>
      </c>
      <c r="E32" s="21" t="s">
        <v>147</v>
      </c>
      <c r="F32" s="21" t="s">
        <v>148</v>
      </c>
      <c r="G32" s="21" t="s">
        <v>258</v>
      </c>
      <c r="H32" s="21" t="s">
        <v>259</v>
      </c>
      <c r="I32" s="256">
        <v>93590</v>
      </c>
      <c r="J32" s="256">
        <v>93590</v>
      </c>
      <c r="K32" s="256">
        <v>93590</v>
      </c>
      <c r="L32" s="257"/>
      <c r="M32" s="257"/>
      <c r="N32" s="257"/>
      <c r="O32" s="257"/>
      <c r="P32" s="257"/>
      <c r="Q32" s="257"/>
      <c r="R32" s="257"/>
      <c r="S32" s="257"/>
      <c r="T32" s="257"/>
      <c r="U32" s="258"/>
      <c r="V32" s="99"/>
      <c r="W32" s="99"/>
    </row>
    <row r="33" ht="28" customHeight="1" spans="1:23">
      <c r="A33" s="21" t="s">
        <v>321</v>
      </c>
      <c r="B33" s="21" t="s">
        <v>365</v>
      </c>
      <c r="C33" s="21" t="s">
        <v>366</v>
      </c>
      <c r="D33" s="21" t="s">
        <v>91</v>
      </c>
      <c r="E33" s="21" t="s">
        <v>131</v>
      </c>
      <c r="F33" s="21" t="s">
        <v>132</v>
      </c>
      <c r="G33" s="21" t="s">
        <v>270</v>
      </c>
      <c r="H33" s="21" t="s">
        <v>271</v>
      </c>
      <c r="I33" s="256">
        <v>100000</v>
      </c>
      <c r="J33" s="256"/>
      <c r="K33" s="256"/>
      <c r="L33" s="257"/>
      <c r="M33" s="257"/>
      <c r="N33" s="257"/>
      <c r="O33" s="257"/>
      <c r="P33" s="257"/>
      <c r="Q33" s="257"/>
      <c r="R33" s="256">
        <v>100000</v>
      </c>
      <c r="S33" s="257"/>
      <c r="T33" s="257"/>
      <c r="U33" s="258"/>
      <c r="V33" s="99"/>
      <c r="W33" s="256">
        <v>100000</v>
      </c>
    </row>
    <row r="34" ht="28" customHeight="1" spans="1:23">
      <c r="A34" s="21" t="s">
        <v>321</v>
      </c>
      <c r="B34" s="21" t="s">
        <v>367</v>
      </c>
      <c r="C34" s="21" t="s">
        <v>368</v>
      </c>
      <c r="D34" s="21" t="s">
        <v>91</v>
      </c>
      <c r="E34" s="21" t="s">
        <v>119</v>
      </c>
      <c r="F34" s="21" t="s">
        <v>120</v>
      </c>
      <c r="G34" s="21" t="s">
        <v>324</v>
      </c>
      <c r="H34" s="21" t="s">
        <v>325</v>
      </c>
      <c r="I34" s="256">
        <v>80000</v>
      </c>
      <c r="J34" s="256">
        <v>80000</v>
      </c>
      <c r="K34" s="256">
        <v>80000</v>
      </c>
      <c r="L34" s="257"/>
      <c r="M34" s="257"/>
      <c r="N34" s="257"/>
      <c r="O34" s="257"/>
      <c r="P34" s="257"/>
      <c r="Q34" s="257"/>
      <c r="R34" s="257"/>
      <c r="S34" s="257"/>
      <c r="T34" s="257"/>
      <c r="U34" s="258"/>
      <c r="V34" s="99"/>
      <c r="W34" s="99"/>
    </row>
    <row r="35" ht="28" customHeight="1" spans="1:23">
      <c r="A35" s="21" t="s">
        <v>321</v>
      </c>
      <c r="B35" s="21" t="s">
        <v>369</v>
      </c>
      <c r="C35" s="21" t="s">
        <v>370</v>
      </c>
      <c r="D35" s="21" t="s">
        <v>91</v>
      </c>
      <c r="E35" s="21" t="s">
        <v>119</v>
      </c>
      <c r="F35" s="21" t="s">
        <v>120</v>
      </c>
      <c r="G35" s="21" t="s">
        <v>270</v>
      </c>
      <c r="H35" s="21" t="s">
        <v>271</v>
      </c>
      <c r="I35" s="256">
        <v>50000</v>
      </c>
      <c r="J35" s="256"/>
      <c r="K35" s="256"/>
      <c r="L35" s="257"/>
      <c r="M35" s="257"/>
      <c r="N35" s="256">
        <v>50000</v>
      </c>
      <c r="O35" s="257"/>
      <c r="P35" s="257"/>
      <c r="Q35" s="257"/>
      <c r="R35" s="257"/>
      <c r="S35" s="257"/>
      <c r="T35" s="257"/>
      <c r="U35" s="258"/>
      <c r="V35" s="99"/>
      <c r="W35" s="99"/>
    </row>
    <row r="36" ht="42" customHeight="1" spans="1:23">
      <c r="A36" s="21" t="s">
        <v>321</v>
      </c>
      <c r="B36" s="21" t="s">
        <v>371</v>
      </c>
      <c r="C36" s="21" t="s">
        <v>372</v>
      </c>
      <c r="D36" s="21" t="s">
        <v>91</v>
      </c>
      <c r="E36" s="21" t="s">
        <v>157</v>
      </c>
      <c r="F36" s="21" t="s">
        <v>158</v>
      </c>
      <c r="G36" s="21" t="s">
        <v>324</v>
      </c>
      <c r="H36" s="21" t="s">
        <v>325</v>
      </c>
      <c r="I36" s="256">
        <v>200000</v>
      </c>
      <c r="J36" s="256"/>
      <c r="K36" s="256"/>
      <c r="L36" s="257"/>
      <c r="M36" s="257"/>
      <c r="N36" s="256">
        <v>200000</v>
      </c>
      <c r="O36" s="257"/>
      <c r="P36" s="257"/>
      <c r="Q36" s="257"/>
      <c r="R36" s="257"/>
      <c r="S36" s="257"/>
      <c r="T36" s="257"/>
      <c r="U36" s="258"/>
      <c r="V36" s="99"/>
      <c r="W36" s="99"/>
    </row>
    <row r="37" ht="25" customHeight="1" spans="1:23">
      <c r="A37" s="259" t="s">
        <v>175</v>
      </c>
      <c r="B37" s="260"/>
      <c r="C37" s="261"/>
      <c r="D37" s="261"/>
      <c r="E37" s="261"/>
      <c r="F37" s="261"/>
      <c r="G37" s="261"/>
      <c r="H37" s="262"/>
      <c r="I37" s="256">
        <v>3285652</v>
      </c>
      <c r="J37" s="256">
        <v>2935652</v>
      </c>
      <c r="K37" s="256">
        <f>SUM(K8:K36)</f>
        <v>2935652</v>
      </c>
      <c r="L37" s="256" t="s">
        <v>92</v>
      </c>
      <c r="M37" s="256" t="s">
        <v>92</v>
      </c>
      <c r="N37" s="256">
        <v>250000</v>
      </c>
      <c r="O37" s="256"/>
      <c r="P37" s="256"/>
      <c r="Q37" s="256" t="s">
        <v>92</v>
      </c>
      <c r="R37" s="256" t="s">
        <v>92</v>
      </c>
      <c r="S37" s="256" t="s">
        <v>92</v>
      </c>
      <c r="T37" s="256" t="s">
        <v>92</v>
      </c>
      <c r="U37" s="256"/>
      <c r="V37" s="256" t="s">
        <v>92</v>
      </c>
      <c r="W37" s="256">
        <v>100000</v>
      </c>
    </row>
  </sheetData>
  <mergeCells count="28">
    <mergeCell ref="A2:W2"/>
    <mergeCell ref="A3:H3"/>
    <mergeCell ref="J4:M4"/>
    <mergeCell ref="N4:P4"/>
    <mergeCell ref="R4:W4"/>
    <mergeCell ref="J5:K5"/>
    <mergeCell ref="A37:H3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ignoredErrors>
    <ignoredError sqref="K37" formulaRange="1" unlockedFormula="1"/>
    <ignoredError sqref="E8 G8:G3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韩艳萍</cp:lastModifiedBy>
  <dcterms:created xsi:type="dcterms:W3CDTF">2020-01-11T06:24:00Z</dcterms:created>
  <cp:lastPrinted>2021-01-13T07:07:00Z</cp:lastPrinted>
  <dcterms:modified xsi:type="dcterms:W3CDTF">2026-03-26T07:02:16Z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58C5083B410B488C9A422F999909311A</vt:lpwstr>
  </property>
</Properties>
</file>