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5"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<sst xmlns="http://schemas.openxmlformats.org/spreadsheetml/2006/main" count="2549" uniqueCount="724">
  <si>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</si>
  <si>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</si>
  <si>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</si>
  <si>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</si>
  <si>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</si>
  <si>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</si>
  <si>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</si>
  <si>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</si>
  <si>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</si>
  <si>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</si>
  <si>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</si>
  <si>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</si>
  <si>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</si>
  <si>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</si>
  <si>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</si>
  <si>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</si>
  <si>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</si>
  <si>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</si>
  <si>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</si>
  <si>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</si>
  <si>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</si>
  <si>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</si>
  <si>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单位名称：安宁市社会保险中心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</si>
  <si>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</si>
  <si>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</si>
  <si>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</si>
  <si>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</si>
  <si>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</si>
  <si>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</si>
  <si>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</si>
  <si>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</si>
  <si>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</si>
  <si>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</si>
  <si>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</si>
  <si>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</si>
  <si>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</si>
  <si>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</si>
  <si>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</si>
  <si>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</si>
  <si>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</si>
  <si>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</si>
  <si>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</si>
  <si>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</si>
  <si>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</si>
  <si>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</si>
  <si>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</si>
  <si>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</si>
  <si>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</si>
  <si>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</si>
  <si>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</si>
  <si>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</si>
  <si>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</si>
  <si>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</si>
  <si>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</si>
  <si>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</si>
  <si>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</si>
  <si>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</si>
  <si>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</si>
  <si>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</si>
  <si>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</si>
  <si>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</si>
  <si>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</si>
  <si>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</si>
  <si>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</si>
  <si>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</si>
  <si>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</si>
  <si>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</si>
  <si>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</si>
  <si>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</si>
  <si>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</si>
  <si>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</si>
  <si>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</si>
  <si>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</si>
  <si>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</si>
  <si>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</si>
  <si>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</si>
  <si>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</si>
  <si>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</si>
  <si>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</si>
  <si>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</si>
  <si>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</si>
  <si>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</si>
  <si>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</si>
  <si>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</si>
  <si>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</si>
  <si>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</si>
  <si>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</si>
  <si>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</si>
  <si>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</si>
  <si>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</si>
  <si>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</si>
  <si>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117004</t>
  </si>
  <si>
    <t>安宁市社会保险中心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</si>
  <si>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</si>
  <si>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</si>
  <si>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</si>
  <si>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</si>
  <si>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</si>
  <si>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</si>
  <si>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</si>
  <si>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</si>
  <si>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</si>
  <si>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</si>
  <si>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</si>
  <si>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</si>
  <si>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</si>
  <si>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</si>
  <si>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20801</t>
  </si>
  <si>
    <t>人力资源和社会保障管理事务</t>
  </si>
  <si>
    <t>2080101</t>
  </si>
  <si>
    <t>行政运行</t>
  </si>
  <si>
    <t>2080109</t>
  </si>
  <si>
    <t>社会保险经办机构</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</si>
  <si>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</si>
  <si>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</si>
  <si>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</si>
  <si>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</si>
  <si>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</si>
  <si>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</si>
  <si>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</si>
  <si>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</si>
  <si>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</si>
  <si>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</si>
  <si>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</si>
  <si>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</si>
  <si>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</si>
  <si>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</si>
  <si>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</si>
  <si>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</si>
  <si>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</si>
  <si>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</si>
  <si>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</si>
  <si>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</si>
  <si>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</si>
  <si>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</si>
  <si>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</si>
  <si>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</si>
  <si>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</si>
  <si>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</si>
  <si>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</si>
  <si>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</si>
  <si>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</si>
  <si>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</si>
  <si>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</si>
  <si>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</si>
  <si>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</si>
  <si>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</si>
  <si>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</si>
  <si>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</si>
  <si>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</si>
  <si>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</si>
  <si>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</si>
  <si>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</si>
  <si>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</si>
  <si>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</si>
  <si>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</si>
  <si>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</si>
  <si>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</si>
  <si>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</si>
  <si>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</si>
  <si>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</si>
  <si>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</si>
  <si>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</si>
  <si>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</si>
  <si>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</si>
  <si>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</si>
  <si>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</si>
  <si>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</si>
  <si>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</si>
  <si>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</si>
  <si>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</si>
  <si>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</si>
  <si>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</si>
  <si>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</si>
  <si>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</si>
  <si>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</si>
  <si>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</si>
  <si>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</si>
  <si>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</si>
  <si>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</si>
  <si>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</si>
  <si>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</si>
  <si>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</si>
  <si>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</si>
  <si>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</si>
  <si>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</si>
  <si>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</si>
  <si>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</si>
  <si>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</si>
  <si>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</si>
  <si>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</si>
  <si>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</si>
  <si>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</si>
  <si>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1</t>
  </si>
  <si>
    <t>2</t>
  </si>
  <si>
    <t>3</t>
  </si>
  <si>
    <t>4</t>
  </si>
  <si>
    <t>5</t>
  </si>
  <si>
    <t>6</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</si>
  <si>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</si>
  <si>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</si>
  <si>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</si>
  <si>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</si>
  <si>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</si>
  <si>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</si>
  <si>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</si>
  <si>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</si>
  <si>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</si>
  <si>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</si>
  <si>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</si>
  <si>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</si>
  <si>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</si>
  <si>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</si>
  <si>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</si>
  <si>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</si>
  <si>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</si>
  <si>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</si>
  <si>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</si>
  <si>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</si>
  <si>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</si>
  <si>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</si>
  <si>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</si>
  <si>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抵扣上年垫付资金</t>
  </si>
  <si>
    <t>本次下达</t>
  </si>
  <si>
    <t>另文下达</t>
  </si>
  <si>
    <t>其中：转隶人员公用经费</t>
  </si>
  <si>
    <t>7</t>
  </si>
  <si>
    <t>8</t>
  </si>
  <si>
    <t>9</t>
  </si>
  <si>
    <t>10</t>
  </si>
  <si>
    <t>11</t>
  </si>
  <si>
    <t>12</t>
  </si>
  <si>
    <t>13</t>
  </si>
  <si>
    <t>14</t>
  </si>
  <si>
    <t>18</t>
  </si>
  <si>
    <t>19</t>
  </si>
  <si>
    <t>20</t>
  </si>
  <si>
    <t>21</t>
  </si>
  <si>
    <t>22</t>
  </si>
  <si>
    <t>23</t>
  </si>
  <si>
    <t>24</t>
  </si>
  <si>
    <t>530181210000000018818</t>
  </si>
  <si>
    <t>行政人员支出工资</t>
  </si>
  <si>
    <t>30101</t>
  </si>
  <si>
    <t>基本工资</t>
  </si>
  <si>
    <t>30102</t>
  </si>
  <si>
    <t>津贴补贴</t>
  </si>
  <si>
    <t>30103</t>
  </si>
  <si>
    <t>奖金</t>
  </si>
  <si>
    <t>530181210000000018820</t>
  </si>
  <si>
    <t>社会保障缴费</t>
  </si>
  <si>
    <t>30112</t>
  </si>
  <si>
    <t>其他社会保障缴费</t>
  </si>
  <si>
    <t>30108</t>
  </si>
  <si>
    <t>机关事业单位基本养老保险缴费</t>
  </si>
  <si>
    <t>30110</t>
  </si>
  <si>
    <t>职工基本医疗保险缴费</t>
  </si>
  <si>
    <t>30111</t>
  </si>
  <si>
    <t>公务员医疗补助缴费</t>
  </si>
  <si>
    <t>530181210000000018821</t>
  </si>
  <si>
    <t>30113</t>
  </si>
  <si>
    <t>530181210000000018822</t>
  </si>
  <si>
    <t>对个人和家庭的补助</t>
  </si>
  <si>
    <t>30305</t>
  </si>
  <si>
    <t>生活补助</t>
  </si>
  <si>
    <t>530181210000000018824</t>
  </si>
  <si>
    <t>公务交通补贴</t>
  </si>
  <si>
    <t>30239</t>
  </si>
  <si>
    <t>其他交通费用</t>
  </si>
  <si>
    <t>530181210000000018825</t>
  </si>
  <si>
    <t>一般公用经费</t>
  </si>
  <si>
    <t>30201</t>
  </si>
  <si>
    <t>办公费</t>
  </si>
  <si>
    <t>30207</t>
  </si>
  <si>
    <t>邮电费</t>
  </si>
  <si>
    <t>30211</t>
  </si>
  <si>
    <t>差旅费</t>
  </si>
  <si>
    <t>30216</t>
  </si>
  <si>
    <t>培训费</t>
  </si>
  <si>
    <t>30299</t>
  </si>
  <si>
    <t>其他商品和服务支出</t>
  </si>
  <si>
    <t>530181221100000213943</t>
  </si>
  <si>
    <t>工会经费</t>
  </si>
  <si>
    <t>30228</t>
  </si>
  <si>
    <t>530181231100001571630</t>
  </si>
  <si>
    <t>行政人员绩效奖励</t>
  </si>
  <si>
    <t>预算05-1表</t>
  </si>
  <si>
    <t>项目分类</t>
  </si>
  <si>
    <t>项目单位</t>
  </si>
  <si>
    <t>经济科目编码</t>
  </si>
  <si>
    <t>经济科目名称</t>
  </si>
  <si>
    <t>本年拨款</t>
  </si>
  <si>
    <t>事业单位
经营收入</t>
  </si>
  <si>
    <t>其中：本次下达</t>
  </si>
  <si>
    <t>312 民生类</t>
  </si>
  <si>
    <t>530181210000000018162</t>
  </si>
  <si>
    <t>企业退休人员独生子女专项资金</t>
  </si>
  <si>
    <t>30309</t>
  </si>
  <si>
    <t>奖励金</t>
  </si>
  <si>
    <t>311 专项业务类</t>
  </si>
  <si>
    <t>530181210000000018247</t>
  </si>
  <si>
    <t>社会保险经办工作专项经费</t>
  </si>
  <si>
    <t>30214</t>
  </si>
  <si>
    <t>租赁费</t>
  </si>
  <si>
    <t>530181231100001114558</t>
  </si>
  <si>
    <t>机关事业退休人员养老待遇统筹外资金</t>
  </si>
  <si>
    <t>30302</t>
  </si>
  <si>
    <t>退休费</t>
  </si>
  <si>
    <t>30304</t>
  </si>
  <si>
    <t>抚恤金</t>
  </si>
  <si>
    <t>30301</t>
  </si>
  <si>
    <t>离休费</t>
  </si>
  <si>
    <t>530181231100001114599</t>
  </si>
  <si>
    <t>“三委”干部离职生活补助专项资金</t>
  </si>
  <si>
    <t>530181231100001114654</t>
  </si>
  <si>
    <t>遗属生活补助资金</t>
  </si>
  <si>
    <t>530181241100003011773</t>
  </si>
  <si>
    <t>公益性岗位大病医疗保险和生育保险单位部分资金</t>
  </si>
  <si>
    <t>530181261100004976829</t>
  </si>
  <si>
    <t>城镇公益性岗位人员工资、养老保险、医疗保险、失业保险单位部分周转资金</t>
  </si>
  <si>
    <t>530181261100005235580</t>
  </si>
  <si>
    <t>(省指标下达县区)国有企业办中小学退休教师待遇差补助资金</t>
  </si>
  <si>
    <t>530181261100005275163</t>
  </si>
  <si>
    <t>(省指标下县区)国有企业办职教幼教退休教师待遇差补助资金</t>
  </si>
  <si>
    <t>预算05-2表</t>
  </si>
  <si>
    <t>项目年度绩效目标</t>
  </si>
  <si>
    <t>一级指标</t>
  </si>
  <si>
    <t>二级指标</t>
  </si>
  <si>
    <t>三级指标</t>
  </si>
  <si>
    <t>指标性质</t>
  </si>
  <si>
    <t>指标值</t>
  </si>
  <si>
    <t>度量单位</t>
  </si>
  <si>
    <t>指标属性</t>
  </si>
  <si>
    <t>指标内容</t>
  </si>
  <si>
    <t>根据人社部相关要求，提升部门服务水平，高效、便捷的为人民群众提高社保服务，做好社保系统的接入和维护，确保安宁市社会保险中心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</si>
  <si>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产出指标</t>
  </si>
  <si>
    <t>数量指标</t>
  </si>
  <si>
    <t>安宁市社保系统参保人员数</t>
  </si>
  <si>
    <t>&gt;=</t>
  </si>
  <si>
    <t>11.36</t>
  </si>
  <si>
    <t>万人(户)</t>
  </si>
  <si>
    <t>定量指标</t>
  </si>
  <si>
    <t>2025年系统在保人员数</t>
  </si>
  <si>
    <t>根据人社部相关要求，提升部门服务水平，高效、便捷的为人民群众提高社保服务，做好社保系统的接入和维护，确保安宁市社会保险局各科室内部接入昆明市人社专网信息系统稳定流畅，为参保企业和职工提供社会保险经办服务，包括参保、停保、核定、缴费、转移、认证等，为符合资格人员发放各类社保待遇包括养老和工伤，定期开展社会保险宣传扩面行动，努力实现人员应保尽保。</t>
  </si>
  <si>
    <t>养老保险、职业年金跨地区转移接续数量</t>
  </si>
  <si>
    <t>400</t>
  </si>
  <si>
    <t>人</t>
  </si>
  <si>
    <t>2025年养保职业年金跨区域转移转移接续数</t>
  </si>
  <si>
    <t>退休人员领取养老保险覆盖率</t>
  </si>
  <si>
    <t>=</t>
  </si>
  <si>
    <t>100</t>
  </si>
  <si>
    <t>%</t>
  </si>
  <si>
    <t>2025年退休人员100%领取养老保险待遇</t>
  </si>
  <si>
    <t>符合政策领取工伤待遇人员覆盖率</t>
  </si>
  <si>
    <t>2025年参保且发生工伤人员100%领取保险待遇</t>
  </si>
  <si>
    <t>社会化管理发放人员资格认证人次</t>
  </si>
  <si>
    <t>24510</t>
  </si>
  <si>
    <t>人次</t>
  </si>
  <si>
    <t>2025年领取社保待遇人员资认证次数</t>
  </si>
  <si>
    <t>社保政策宣传活动次数</t>
  </si>
  <si>
    <t>次/年</t>
  </si>
  <si>
    <t>2025年社保局举办社保政策宣传活动次数</t>
  </si>
  <si>
    <t>质量指标</t>
  </si>
  <si>
    <t>养老保险、工伤保险参保人员增减变更完成率</t>
  </si>
  <si>
    <t>养老保险、工伤保险参保人员增减变更完即时办理完成</t>
  </si>
  <si>
    <t>养老保险转移接续完成率</t>
  </si>
  <si>
    <t>养老保险转移接续按规定办理完毕</t>
  </si>
  <si>
    <t>符合领取待遇资格的退休人员基本养老金发放完成率</t>
  </si>
  <si>
    <t>符合领取待遇资格人员100%放养老保险待遇</t>
  </si>
  <si>
    <t>工伤保险待遇发放完成率</t>
  </si>
  <si>
    <t>社保宣传稿件发布及时率</t>
  </si>
  <si>
    <t>&lt;=</t>
  </si>
  <si>
    <t>天</t>
  </si>
  <si>
    <t>举办社会活动后5天内发布活动情况的宣传稿件</t>
  </si>
  <si>
    <t>信息系统运转流畅率</t>
  </si>
  <si>
    <t>90</t>
  </si>
  <si>
    <t>反映接入昆明市人社专网系统运转流畅性，基本不存在掉线断网状况</t>
  </si>
  <si>
    <t>时效指标</t>
  </si>
  <si>
    <t>养老保险跨省转移接续时间</t>
  </si>
  <si>
    <t>15</t>
  </si>
  <si>
    <t>天（工作日）</t>
  </si>
  <si>
    <t>跨省转移手续在15个工作日办理</t>
  </si>
  <si>
    <t>养老保险领取待遇时间</t>
  </si>
  <si>
    <t>次/月</t>
  </si>
  <si>
    <t>养老保险待遇每月领取1次</t>
  </si>
  <si>
    <t>工伤保险定期领取待遇时间</t>
  </si>
  <si>
    <t>工伤保险定期待遇每月领取1次，一次性待遇资格审核无误即时发放。</t>
  </si>
  <si>
    <t>社保待遇资格认证核定时间</t>
  </si>
  <si>
    <t>社保待遇资格认证至少每年1次</t>
  </si>
  <si>
    <t>信息系统维护及时率</t>
  </si>
  <si>
    <t>社会化管理信息系统及时维护</t>
  </si>
  <si>
    <t>效益指标</t>
  </si>
  <si>
    <t>社会效益</t>
  </si>
  <si>
    <t>养老、工伤参保覆盖率</t>
  </si>
  <si>
    <t>通过社保政策宣传使社保参保覆盖率不断提高，达到覆盖率90%以上</t>
  </si>
  <si>
    <t>参保对象个人权益知晓率</t>
  </si>
  <si>
    <t>通过社保政策宣传使参保人知晓个人权益情况逐步提高，达到知晓率90%以上</t>
  </si>
  <si>
    <t>满意度指标</t>
  </si>
  <si>
    <t>服务对象满意度</t>
  </si>
  <si>
    <t>辖区群众对社保工作的满意度</t>
  </si>
  <si>
    <t>辖区群众对社保工作的满意度在90%以上</t>
  </si>
  <si>
    <t>据安人社通〔2022〕6号，安宁市社会保险中心退休职工丁世德去世，其妻子按城镇户口每月享受生活困难补助。安宁市社会保险中心做好遗属补助申请与发放工作，确保每月按时足额将遗属生活困难补助发放到位</t>
  </si>
  <si>
    <t>领取遗属补助待遇人员</t>
  </si>
  <si>
    <t>安宁市社会保险中心2024年领取领取遗属补助待遇人员一人</t>
  </si>
  <si>
    <t>据安人社通〔2022〕6号，安宁市社保局退休职工丁世德去世，其妻子按城镇户口每月享受生活困难补助。安宁市社会保险局做好遗属补助申请与发放工作，确保每月按时足额将遗属生活困难补助发放到位</t>
  </si>
  <si>
    <t>遗属补助待遇发放次数</t>
  </si>
  <si>
    <t>次</t>
  </si>
  <si>
    <t>按月领取遗属补助待遇</t>
  </si>
  <si>
    <t>遗属补助待遇兑现准确率</t>
  </si>
  <si>
    <t>安宁社保中心遗属补助待遇100%准确兑现</t>
  </si>
  <si>
    <t>遗属补助待遇发放及时率</t>
  </si>
  <si>
    <t>安宁市社会保险中心遗属补助待遇按月发放</t>
  </si>
  <si>
    <t>遗属按时足额享受待遇</t>
  </si>
  <si>
    <t>符合政策人员100%按时足额领取待遇</t>
  </si>
  <si>
    <t>领取待遇遗属满意度</t>
  </si>
  <si>
    <t>领取待遇遗属满意度达90%以上</t>
  </si>
  <si>
    <t>按根据安组〔2004〕40号文件精神的要求，做好村社区“三委”干部离职生活补助的申请与发放工作，确保每个月按时足额发放定期“三委”干部离职生活补助，确保一次性离职补助发放及时准确</t>
  </si>
  <si>
    <t>2025年按月领取离职生活补助待遇人数</t>
  </si>
  <si>
    <t>135</t>
  </si>
  <si>
    <t>安宁市2025年预计按月领取“三委”干部离职补助人数</t>
  </si>
  <si>
    <t>离职生活补助发放次数</t>
  </si>
  <si>
    <t>定期待遇每月发放1次，全年发放12次，一次性待遇审核后发放</t>
  </si>
  <si>
    <t>“三委”干部离职补助兑现准确率</t>
  </si>
  <si>
    <t>安宁社保中心“三委”干部离职补助100%准确兑现。</t>
  </si>
  <si>
    <t>“三委”干部离职补助社会化发放率</t>
  </si>
  <si>
    <t>安宁社保中心“三委”干部离职补助100%实现社会化发放</t>
  </si>
  <si>
    <t>定期离职生活补助发放及时率</t>
  </si>
  <si>
    <t>安宁市社会保险中心“三委”干部离职补助每月21日发放</t>
  </si>
  <si>
    <t>一次性离职补助发放时限</t>
  </si>
  <si>
    <t>工作日</t>
  </si>
  <si>
    <t>收齐材料后10个工作日发放</t>
  </si>
  <si>
    <t>政策知晓率</t>
  </si>
  <si>
    <t>村社区干部对于政策的知晓率</t>
  </si>
  <si>
    <t>三委干部按时足额享受待遇空</t>
  </si>
  <si>
    <t>符合政策人员领取待遇情况</t>
  </si>
  <si>
    <t>相关三委干部人员满意度</t>
  </si>
  <si>
    <t>三委干部人员满意度达90%以上空</t>
  </si>
  <si>
    <t>完成公益性岗位大病医疗保险和生育保险单位部分缴费。</t>
  </si>
  <si>
    <t>社保缴费率</t>
  </si>
  <si>
    <t xml:space="preserve">反映部门（单位）实际保障大病医疗保险和生育保险单位部分的公益性岗位人数占公益性岗位总人数的比例。
</t>
  </si>
  <si>
    <t>部门运转</t>
  </si>
  <si>
    <t>正常运转</t>
  </si>
  <si>
    <t>是/否</t>
  </si>
  <si>
    <t>定性指标</t>
  </si>
  <si>
    <t>反映部门（单位）运转情况。</t>
  </si>
  <si>
    <t>公益性岗位人员满意度</t>
  </si>
  <si>
    <t>公益性岗位人员对社会保险保障情况满意程度。</t>
  </si>
  <si>
    <t>认真做好2025年企业独生子女费申请与发放工作，确保企业退休人员独生子女费每月与养老金一起按时足额发放到退休人员账户。</t>
  </si>
  <si>
    <t>2025年企业退休人员拥有独子证人数</t>
  </si>
  <si>
    <t>7800</t>
  </si>
  <si>
    <t>安宁市企业退休人员拥有独子证数</t>
  </si>
  <si>
    <t>企业退休人员独生子女费发放次数</t>
  </si>
  <si>
    <t>每月发放1次，全年发放12次</t>
  </si>
  <si>
    <t>独生子女费兑现准确率</t>
  </si>
  <si>
    <t>安宁社保中心2024企业独子费100%准确兑现。</t>
  </si>
  <si>
    <t>独生子女费社会化发放率</t>
  </si>
  <si>
    <t>安宁社保中心2024企业独子费100%实现社会化发放</t>
  </si>
  <si>
    <t>独生子女费发放及时率</t>
  </si>
  <si>
    <t>安宁市社会保险中心2024年企业独子费每月20日与企业养老金一并按时发放</t>
  </si>
  <si>
    <t>退休人员对于独生子女政策的知晓情况</t>
  </si>
  <si>
    <t>参保人员按时足额享受待遇</t>
  </si>
  <si>
    <t>100%</t>
  </si>
  <si>
    <t>符合政策退休人员领取待遇情况</t>
  </si>
  <si>
    <t>相关离退休人员满意度</t>
  </si>
  <si>
    <t>企业退休人员满意度达90%以上</t>
  </si>
  <si>
    <t>切实做好机关事业单位养老保险制度改革后退休人员的退休费按月计发；认真做好机关事业单位离退休人员死亡抚恤金和丧葬费一次性待遇发放；做好中华人民共和国成立前参加革命工作的部分退休干部生活补贴（813干部补贴）发放。</t>
  </si>
  <si>
    <t>2025年机关事业退休人员数</t>
  </si>
  <si>
    <t>4021</t>
  </si>
  <si>
    <t>安宁市机关事业退休人员数</t>
  </si>
  <si>
    <t>切实做好机关事业单位养老保险制度改革后退休人员的退休费按月计发；认真做好机关事业离退休人员死亡抚恤金和丧葬费一次性待遇发放；做好建国前参加革命工作的部分退休干部生活补贴（813干部补贴）发放。</t>
  </si>
  <si>
    <t>领取建国参加工作人员生活补助人员数</t>
  </si>
  <si>
    <t>中华人民共和国成立后至云南解放前安宁市参加工作退休人员数</t>
  </si>
  <si>
    <t>退休死亡人员领取丧葬抚恤费覆盖率</t>
  </si>
  <si>
    <t>机关事业退休死亡人员100%领取丧葬抚恤费</t>
  </si>
  <si>
    <t>机关事业退休人员领取养老金统筹外部分次数</t>
  </si>
  <si>
    <t>2025年机关事业离休人员数</t>
  </si>
  <si>
    <t>安宁市离休人员人数</t>
  </si>
  <si>
    <t>机关事业退休费统筹外部分兑现准确率</t>
  </si>
  <si>
    <t>安宁社保中心2024机关事业养老金统筹外待遇100%准确兑现。</t>
  </si>
  <si>
    <t>退休死亡人员领取丧葬抚恤费兑现准确率</t>
  </si>
  <si>
    <t>安宁社保中心2024退休死亡人员丧葬抚恤费100%准确兑现。</t>
  </si>
  <si>
    <t>中华人民共和国成立前参加工作人员生活补贴兑现准确率</t>
  </si>
  <si>
    <t>安宁社保中心2024中华人民共和国成立前参加工作人员生活补贴100%准确兑现。</t>
  </si>
  <si>
    <t>机关事业退休费统筹外部分社会化发放率</t>
  </si>
  <si>
    <t>安宁社保中心机关事业退休费统筹外部分100%实现社会化发放</t>
  </si>
  <si>
    <t>中华人民共和国成立前参加工作人员生活补贴发放时间</t>
  </si>
  <si>
    <t>次/月（季、年）</t>
  </si>
  <si>
    <t>安宁市社会保险中心中华人民共和国成立前参加工作人员生活补贴每月20日与企业养老金一并按时发放</t>
  </si>
  <si>
    <t>机关事业退休费统筹外部分发放时间</t>
  </si>
  <si>
    <t>安宁市社会保险中心机关事业退休费统筹外部分每月8日与机关事业养老金一并按时发放</t>
  </si>
  <si>
    <t>退休死亡人员领取丧葬抚恤费发放时间</t>
  </si>
  <si>
    <t>收齐审核材料后10个工作日内发放退休人员死亡丧葬抚恤费</t>
  </si>
  <si>
    <t>机关事业单位离退休人员待遇水平保障率</t>
  </si>
  <si>
    <t>反映机关事业单位离退休人员待遇发放是否及时足额，离退休人员生活是否基本有保障</t>
  </si>
  <si>
    <t>退休人员满意度达90%以上</t>
  </si>
  <si>
    <t>各用人单位根据安宁市人力资源和社会保障局所下发的文件，自行预算单位垫付公益性岗位补贴和社会保险补贴，遵循就业专项资金管理办法。</t>
  </si>
  <si>
    <t>公益性岗位人员数</t>
  </si>
  <si>
    <t>公益性岗位人数</t>
  </si>
  <si>
    <t>按时足额发放率</t>
  </si>
  <si>
    <t>工资及保险单位部分</t>
  </si>
  <si>
    <t>维护社会稳定</t>
  </si>
  <si>
    <t>稳定</t>
  </si>
  <si>
    <t xml:space="preserve">指标值得分30分，完成80%-90%得28分，未完成不得分。
</t>
  </si>
  <si>
    <t>公岗人员满意度</t>
  </si>
  <si>
    <t xml:space="preserve">公岗人员满意度
</t>
  </si>
  <si>
    <t>国有企业办中小学退休教师待遇差补助资金</t>
  </si>
  <si>
    <t xml:space="preserve">将国家对国有企业退休职工的优惠政策落到实处，即按照《中华人民共和国教师法》等规定实现同岗同酬，使国有企业办中小学退休教师李聪兰与政府办中小学同等退休教师的待遇一致。
</t>
  </si>
  <si>
    <t>符合政策的退休教师覆盖面</t>
  </si>
  <si>
    <t xml:space="preserve">反映获补助人员覆盖情况。
</t>
  </si>
  <si>
    <t>获补对象准确率</t>
  </si>
  <si>
    <t xml:space="preserve">"反映获补助对象认定的准确性情况。
获补对象准确率=抽检符合标准的补助对象数/抽检实际补助对象数*100%"
</t>
  </si>
  <si>
    <t>发放及时率</t>
  </si>
  <si>
    <t>30天</t>
  </si>
  <si>
    <t xml:space="preserve">反映发放单位及时发放补助资金的情况。资金按月发放
</t>
  </si>
  <si>
    <t>退休教师生活状况改善</t>
  </si>
  <si>
    <t>显著改善</t>
  </si>
  <si>
    <t xml:space="preserve">反映补助促进受助对象生活状况改善的情况。
</t>
  </si>
  <si>
    <t>退休教师满意率</t>
  </si>
  <si>
    <t xml:space="preserve">反映获补助受益对象的满意程度。
</t>
  </si>
  <si>
    <t>国有企业办职教幼教退休教师待遇差补助资金</t>
  </si>
  <si>
    <t xml:space="preserve">资金使用方向为对个人的补助，即按照《中华人民共和国教师法》等规定实现同岗同酬，使职教幼教退休教师刘宁芬与政府办中小学同等退休教师的待遇一致。
</t>
  </si>
  <si>
    <t>预算06表</t>
  </si>
  <si>
    <t>部门整体支出绩效目标表</t>
  </si>
  <si>
    <t>部门名称</t>
  </si>
  <si>
    <t>说明</t>
  </si>
  <si>
    <t>部门总体目标</t>
  </si>
  <si>
    <t>部门职责</t>
  </si>
  <si>
    <t>1.负责全市企业及实施企业化管理事业单位在职职工养老保险个人账户管理、职工养老保险费核定、收缴、增减变动、关系转移及退休待遇计算，负责差额拨款和自收自支事业单位退休人员基本养老金统筹；
2.负责全市机关事业单位养老、工伤保险、职业年金的 参保登记工作， 参保人员增减业务信息变更及个人账户记账管理，养老保险关系转移接续工作；
3.负责全市机关、企（事）业单位离退休人员基本养老金、 机关事业单位工作人员职业年金按时、足额社会化发放，落实国家政策规定的各项社会保险待遇；
4.负责我市行政区域内参保机关企业事业单位在职职工工伤保险费的核定、收缴和工伤待遇支付；
5.负责灵活就业人员养老保险关系的接续，为我市私营企业从业人员、个体工商户业主及雇工、自由职业者等灵活就业人员办理参保及缴费工作，对参保职工养老保险个人账户进行管理及计算退休待遇；
6. 负责对村（社区）“三委“干部离职生活补助进行管理；
7.开展社会保险基金稽核工作，规范和完善社会保险基金运行，定期对离退休人员、工伤长期待遇人员生存状况进行调查， 防止社会保险基金冒领情况发生；
8.承办上级部门和领导交办的其他事项。</t>
  </si>
  <si>
    <t>根据三定方案归纳。</t>
  </si>
  <si>
    <t>总体绩效目标
（2026-2028年期间）</t>
  </si>
  <si>
    <t>持续扩大基本养老保险制度覆盖面，建立数据共享交换机制，以新业态从业人员、贫困人员为重点，实施精准扩面;稳步推进安宁市失业保险省级统筹改革,提高失业保险基金统筹层次;保障各项待遇按时足额发放,按时足额发放待遇，完善落实电子档案规范化建设,建立业务档案数字化常态机制，完成纸质业务档案数字化。持续提升基金管理水平,全面落实各项业务经办风险防控各项措施，进一步消除存量风险，遏制增量风险，完善政策、经办、信息、监督“四位一体”社保基金风险防控体系抓实社保经办队伍和行风建设，全面提升社保经办服务形象;全面强化社保服务意识、提升服务水平、常态化实施社保服务“康乃馨”行动，打造社保服务“康乃馨”行动安宁品牌，不断提高安宁市社保服务“质感”和“温度”。</t>
  </si>
  <si>
    <t>根据部门职责，中长期规划，各级党委，各级政府要求归纳。</t>
  </si>
  <si>
    <t>部门年度目标</t>
  </si>
  <si>
    <t>预算年度（2026年）
绩效目标</t>
  </si>
  <si>
    <t>养老、工伤、失业保险扎实推进扩面工作；深化养老金发放及社会化管理服务工作，以提高服务质量目标,扎实做好转移接续工作;完成参保企业养老、机关事业养老以及工伤保险费核定结算工作,失业保险、工伤保险待遇支付工作；提升社会保险管理服务水平，强化社会保险基金管理，推进社会保险业务窗口标准化建设，着力提升经办管理服务水平。认真做好2025年企业独生子女费申请与发放工作，确保企业退休人员独生子女费每月与养老金一起按时足额发放到退休人员账户。根据安宁市人力资源和社会保障局所下发的文件，自行预算单位垫付公益性岗位补贴和社会保险补贴，遵循就业专项资金管理办法。切实做好机关事业单位养老保险制度改革后退休人员的退休费按月计发；认真做好机关事业单位离退休人员死亡抚恤金和丧葬费一次性待遇发放；做好中华人民共和国成立前参加革命工作的部分退休干部生活补贴（813干部补贴）发放。据安人社通〔2022〕6号，安宁市社保局退休职工丁世德去世，其妻子按城镇户口每月享受生活困难补助。安宁市社会保险中心做好遗属补助申请与发放工作，确保每月按时足额将遗属生活困难补助发放到位,完成公益性岗位大病医疗保险和生育保险单位部分缴费。</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</si>
  <si>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</si>
  <si>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</si>
  <si>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</si>
  <si>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</si>
  <si>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</si>
  <si>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</si>
  <si>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</si>
  <si>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</si>
  <si>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</si>
  <si>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</si>
  <si>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做好本年度独生子女费申请与发放工作，确保企业退休人员独生子女费及时、足额发放</t>
  </si>
  <si>
    <t>每月按时足额申请资金，确保机关事业单位离退休人员基本养老金统筹外部分待遇和丧葬抚恤费及时准确发放到位，切实保障参保职工的合法权益</t>
  </si>
  <si>
    <t xml:space="preserve">“三委”干部离职生活补助专项资金
</t>
  </si>
  <si>
    <t xml:space="preserve">遗属生活补助资金
</t>
  </si>
  <si>
    <t>发放社保去世职工家属生活困难补助。</t>
  </si>
  <si>
    <t>养老保险生存认证调查、社会保险个人权益记录发布、社保网络专线租赁、社保专项稽核、社会保险各系统维护、升级、改造及网络安全防护设备升级改造、社保经办等工作的日常组织与实施、努力推进基层社会保障服务平台建设实施方案，让工作出成效、出实效</t>
  </si>
  <si>
    <t>城镇公益性岗位周转工资、基本医疗、养老保险、失业保险单位部分预算资金</t>
  </si>
  <si>
    <t>支付公益性岗位人员周转工资、基本医疗、养老保险、失业保险单位部分</t>
  </si>
  <si>
    <t>支付公益性岗位人员工伤保险费、生育保险费及大病医疗保险费。</t>
  </si>
  <si>
    <t>三、部门整体支出绩效指标</t>
  </si>
  <si>
    <t>绩效指标</t>
  </si>
  <si>
    <t>评（扣）分标准</t>
  </si>
  <si>
    <t>绩效指标值设定依据及数据来源</t>
  </si>
  <si>
    <t xml:space="preserve">二级指标 </t>
  </si>
  <si>
    <t>偏差率在5%以内满分，偏差率在5%-10%内90分，10%-20%80分，其余情况不得分</t>
  </si>
  <si>
    <t>按照安宁市社会保险中心2025年前三季度统计季报估算</t>
  </si>
  <si>
    <t>按照安宁市社会保险局2025年前三季度统计季报估算</t>
  </si>
  <si>
    <t>12次为满分，多发或者少发不得分</t>
  </si>
  <si>
    <t>云财社〔2015〕12号），云劳社〔2002〕76号</t>
  </si>
  <si>
    <t>按实际退休人数评价</t>
  </si>
  <si>
    <t>按照安宁市社会保险中心2025年9月统计季报估算</t>
  </si>
  <si>
    <t>按照安宁市社会保险局2025年9月统计季报估算</t>
  </si>
  <si>
    <t>小于等于5人满分，其余情况不得分</t>
  </si>
  <si>
    <t>建国后至云南解放前安宁市参加工作退休人员数</t>
  </si>
  <si>
    <t>按照安宁市社会保险中心2024年9月统计季报估算</t>
  </si>
  <si>
    <t>按照安宁市社会保险局2024年9月统计季报估算</t>
  </si>
  <si>
    <t>100%满分，90%以上9分，其余情况不得分</t>
  </si>
  <si>
    <t>202108关于转发企业职工基本养老保险遗属待遇暂行办法的通知(云人社发2021-18号）</t>
  </si>
  <si>
    <t>每年至少发放12次，少发不得分</t>
  </si>
  <si>
    <t>昆人社通〔2018〕293号转发上级部门关于机关事业单位养老保险制度改革后退休的原加发退休费人员计发有关待遇处理意见的通知</t>
  </si>
  <si>
    <t>小于或者等于1人满分，其余情况不得分</t>
  </si>
  <si>
    <t>安宁市事业单位工作人员及离退休人员去世善后待遇审核表</t>
  </si>
  <si>
    <t>按规定发放，12次为满分，少发不得分</t>
  </si>
  <si>
    <t>安人社通〔2022〕6号：关于调整我市机关事业单位职工死亡后遗属生活困难补助标准的通知</t>
  </si>
  <si>
    <t>偏差在5%以内满分，5%-10%为9分，10%-20%80分，其余情况不得分</t>
  </si>
  <si>
    <t>按照安宁市社会保险中心2025年前三季度发放情况估算</t>
  </si>
  <si>
    <t>按照安宁市社会保险局2025年前三季度发放情况估算</t>
  </si>
  <si>
    <t>大于等于12次为满分，少发不得分</t>
  </si>
  <si>
    <t>安组[2004]40号安宁市村社区两委干部离职生活补助实施意见</t>
  </si>
  <si>
    <t>完成率=实际参保人数/预算人数*100%，大于等于100%满分，每下降5个百分点扣1分，直至扣完</t>
  </si>
  <si>
    <t>据2023年9月安宁市社会保险月报</t>
  </si>
  <si>
    <t>完成率=实际转移接续数/预算转移接续数*100%，大于等于100%满分，每下降5个百分点扣1分，直至扣完</t>
  </si>
  <si>
    <t>2024年养保职业年金跨区域转移转移接续数</t>
  </si>
  <si>
    <t>据2023年转移统计数字</t>
  </si>
  <si>
    <t>100%满分，90%以上9分，90%-80%8分，80%以下不得分</t>
  </si>
  <si>
    <t>2024年退休人员100%领取养老保险待遇</t>
  </si>
  <si>
    <t>根据云劳社（2002）76号云南省劳动和社会保障厅《关于云南省企业职工基本养老保险条例实施办法有关问题的处理意见》</t>
  </si>
  <si>
    <t>2024年参保且发生工伤人员100%领取保险待遇</t>
  </si>
  <si>
    <t>完成率=实际认证次数/预算次数*100%，大于等于100%满分，每下降5个百分点扣1分，直至扣完</t>
  </si>
  <si>
    <t>据2025年3季度稽核数字</t>
  </si>
  <si>
    <t>大于等于24次满分，其余不得分</t>
  </si>
  <si>
    <t>2024年社保局举办社保政策宣传活动次数</t>
  </si>
  <si>
    <t>S23100827（厅）云南省人力资源和社会保障厅办公室关于印发《云南省2023年“社保服务进万家”活动月实施方案》的通知</t>
  </si>
  <si>
    <t>指标值得分30分，完成80%-90%得28分，未完成不得分。</t>
  </si>
  <si>
    <t>关于安宁市社会保险中心2026年城镇公益性岗位开发计划核定情况的通知</t>
  </si>
  <si>
    <t>100%满分，小于95%不得分</t>
  </si>
  <si>
    <t>安宁社保局2024企业独子费100%准确兑现。</t>
  </si>
  <si>
    <t>100%社会化发放满分，小于100%不得分</t>
  </si>
  <si>
    <t>安宁社保局2024企业独子费100%实现社会化发放</t>
  </si>
  <si>
    <t>安宁社保局2024机关事业养老金统筹外待遇100%准确兑现。</t>
  </si>
  <si>
    <t>安宁社保局2024退休死亡人员丧葬抚恤费100%准确兑现。</t>
  </si>
  <si>
    <t>安宁社保局2024建国前参加工作人员生活补贴100%准确兑现。</t>
  </si>
  <si>
    <t>关于对建国初期参加革命工作的部分干部在生活上给与适当补贴的意见</t>
  </si>
  <si>
    <t>安宁社保局机关事业退休费统筹外部分100%实现社会化发放</t>
  </si>
  <si>
    <t>安宁社保局遗属补助待遇100%准确兑现</t>
  </si>
  <si>
    <t>100%满分，100%至90%9分，小于90%不得分</t>
  </si>
  <si>
    <t>安宁社保局“三委”干部离职补助100%准确兑现。</t>
  </si>
  <si>
    <t>安宁社保局“三委”干部离职补助100%实现社会化发放</t>
  </si>
  <si>
    <t>100%满分，按比例扣分，90%以上9分，90%-80%8分，80%-70%6分，70%-60%4分，60%以下不得分</t>
  </si>
  <si>
    <t>根据云劳社（2002）76号云南省劳动和社会保障厅《关于云南省企业职工基本养老保险条例实施办法有关问题的处理意见》、云南省实施《工伤保险条例》办法（云政发﹝2011﹞255号）的文件</t>
  </si>
  <si>
    <t>关于贯彻落实国务院办公厅转发城镇企业职工基本养老保险关系转移接续暂行办法的通知</t>
  </si>
  <si>
    <t>100%满分，其余情况不得分</t>
  </si>
  <si>
    <t>5天内满分，6至10天9分，10至15天8分，之后多增一天扣一分直至扣完</t>
  </si>
  <si>
    <t>根据《安宁市社会保险中心机构编制方案》《人力资源社会保障部_财政部关于进一步加强人力资源社会保障窗口单位经办队伍建设的意见 》</t>
  </si>
  <si>
    <t>据《安宁市社会保险局机构编制方案》《人力资源社会保障部_财政部关于进一步加强人力资源社会保障窗口单位经办队伍建设的意见 》</t>
  </si>
  <si>
    <t>90%以上满分，按比例扣分，90%-80%9分，80%-70%7分，70%-60%6分，60%以下不得分</t>
  </si>
  <si>
    <t>数字电路租用协议；线路租用与网络接入维护服务付款协议</t>
  </si>
  <si>
    <t xml:space="preserve">实际缴费人数/应缴费人数×100%×指标分值
</t>
  </si>
  <si>
    <t xml:space="preserve">关于申请追加全市公益性岗位大病医疗保险和生育保险单位部分补贴资金的请示（安就人〔2024〕2号）
</t>
  </si>
  <si>
    <t>100%按时发放满分，迟发不得分</t>
  </si>
  <si>
    <t>安宁市社保局2024年企业独子费每月20日与企业养老金一并按时发放</t>
  </si>
  <si>
    <t>按时足额发放得20分，其余不得分</t>
  </si>
  <si>
    <t>每月20日发放，迟发按天扣分</t>
  </si>
  <si>
    <t>安宁市社保局中华人民共和国成立前参加工作人员生活补贴每月20日与企业养老金一并按时发放</t>
  </si>
  <si>
    <t>安宁市社保局建国前参加工作人员生活补贴每月20日与企业养老金一并按时发放</t>
  </si>
  <si>
    <t>每月8日发放，迟发按天扣分</t>
  </si>
  <si>
    <t>安宁市社保局机关事业退休费统筹外部分每月8日与机关事业养老金一并按时发放</t>
  </si>
  <si>
    <t>收齐审核材料后10个工作日内，迟发按天扣分</t>
  </si>
  <si>
    <t>安宁市社保局遗属补助待遇按月发放</t>
  </si>
  <si>
    <t>100%按时发放满分，每月21至25日内发放，迟发1天扣2分，直至扣完</t>
  </si>
  <si>
    <t>安宁市社保局“三委”干部离职补助每月21日发放</t>
  </si>
  <si>
    <t>10天内满分，10天至15天9分，超出15天每天扣一分直至扣完</t>
  </si>
  <si>
    <t>15个工作日内满分，其余情况不得分</t>
  </si>
  <si>
    <t>每月按时领取满分，其余情况不得分</t>
  </si>
  <si>
    <t>大于等于1次满分，其余情况不得分</t>
  </si>
  <si>
    <t>90%</t>
  </si>
  <si>
    <t>年</t>
  </si>
  <si>
    <t>空</t>
  </si>
  <si>
    <t>社会效益指标</t>
  </si>
  <si>
    <t>100%享受满分，其余情况不得分</t>
  </si>
  <si>
    <t>100%以上满分，90%以上9分，90%至80%8分，80%至70%7分，70%以下不得分</t>
  </si>
  <si>
    <t>反映机关事业离退休人员待遇待遇发放是否及时足额，离退休人员生活是否基本有保障</t>
  </si>
  <si>
    <t>990%以上满分，90%至80%9分，70%至80%8分，70%以下不得分</t>
  </si>
  <si>
    <t>部门全年正常运转，得分，反之，不得分。</t>
  </si>
  <si>
    <t>指标值数据来源：部门年度工作总结及相关考核情况</t>
  </si>
  <si>
    <t>服务对象满意度指标</t>
  </si>
  <si>
    <t>90%以上满分，90%至80%9分，70%至80%8分，70%以下不得分</t>
  </si>
  <si>
    <t xml:space="preserve">指标值得分10分，完成80%-90%得8分，未完成不得分。
</t>
  </si>
  <si>
    <t>问卷调查</t>
  </si>
  <si>
    <t>据问卷调查</t>
  </si>
  <si>
    <t>网络、问卷调查</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</si>
  <si>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</si>
  <si>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</si>
  <si>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</si>
  <si>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</si>
  <si>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</si>
  <si>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</si>
  <si>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</si>
  <si>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主管部门</t>
  </si>
  <si>
    <t>预算项目</t>
  </si>
  <si>
    <t>采购项目</t>
  </si>
  <si>
    <t>采购品目</t>
  </si>
  <si>
    <t>计量
单位</t>
  </si>
  <si>
    <t>数量</t>
  </si>
  <si>
    <t>面向中小企业预留资金</t>
  </si>
  <si>
    <t>政府性
基金</t>
  </si>
  <si>
    <t>国有资本经营收益</t>
  </si>
  <si>
    <t>财政专户管理的收入</t>
  </si>
  <si>
    <t>单位自筹</t>
  </si>
  <si>
    <t>安宁市人力资源和社会保障局</t>
  </si>
  <si>
    <t>社保政策宣传材料</t>
  </si>
  <si>
    <t>公文用纸、资料汇编、信封印刷服务</t>
  </si>
  <si>
    <t>份</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</si>
  <si>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</si>
  <si>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</si>
  <si>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</si>
  <si>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</si>
  <si>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</si>
  <si>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</si>
  <si>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</si>
  <si>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</si>
  <si>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</si>
  <si>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</si>
  <si>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</si>
  <si>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</si>
  <si>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</si>
  <si>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</si>
  <si>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</si>
  <si>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</si>
  <si>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</si>
  <si>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</si>
  <si>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</si>
  <si>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</si>
  <si>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</si>
  <si>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</si>
  <si>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</si>
  <si>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</si>
  <si>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</si>
  <si>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</si>
  <si>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</si>
  <si>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</si>
  <si>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</si>
  <si>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</si>
  <si>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</si>
  <si>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</si>
  <si>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</si>
  <si>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</si>
  <si>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</si>
  <si>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</si>
  <si>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单位名称:安宁市社会保险中心</t>
  </si>
  <si>
    <t>上级补助</t>
  </si>
  <si>
    <t>我单位2026年无上级转移支付补助，故此表为空。</t>
  </si>
  <si>
    <t>预算14表</t>
  </si>
  <si>
    <t>部门项目支出中期规划预算表</t>
  </si>
  <si>
    <t>项目级次</t>
  </si>
  <si>
    <t>2026年</t>
  </si>
  <si>
    <t>2027年</t>
  </si>
  <si>
    <t>2028年</t>
  </si>
  <si>
    <t>1本级</t>
  </si>
</sst>
</file>

<file path=xl/styles.xml><?xml version="1.0" encoding="utf-8"?>
<styleSheet xmlns="http://schemas.openxmlformats.org/spreadsheetml/2006/main">
  <numFmts count="8">
    <numFmt numFmtId="176" formatCode="_(* #,##0.00_);_(* \(#,##0.00\);_(* &quot;-&quot;??_);_(@_)"/>
    <numFmt numFmtId="177" formatCode="#,##0.00;\-#,##0.00;;@"/>
    <numFmt numFmtId="178" formatCode="_(&quot;$&quot;* #,##0.00_);_(&quot;$&quot;* \(#,##0.00\);_(&quot;$&quot;* &quot;-&quot;??_);_(@_)"/>
    <numFmt numFmtId="179" formatCode="_(&quot;$&quot;* #,##0_);_(&quot;$&quot;* \(#,##0\);_(&quot;$&quot;* &quot;-&quot;_);_(@_)"/>
    <numFmt numFmtId="180" formatCode="_(* #,##0_);_(* \(#,##0\);_(* &quot;-&quot;_);_(@_)"/>
    <numFmt numFmtId="181" formatCode="#,##0;\-#,##0;;@"/>
    <numFmt numFmtId="182" formatCode="#,##0.00_ "/>
    <numFmt numFmtId="183" formatCode="#,##0.00_ ;[Red]\-#,##0.00\ "/>
  </numFmts>
  <fonts count="49">
    <font>
      <sz val="10"/>
      <name val="Arial"/>
      <charset val="0"/>
    </font>
    <font>
      <sz val="11"/>
      <color theme="1"/>
      <name val="宋体"/>
      <charset val="134"/>
      <scheme val="minor"/>
    </font>
    <font>
      <sz val="10"/>
      <color theme="1"/>
      <name val="宋体"/>
      <charset val="134"/>
      <scheme val="minor"/>
    </font>
    <font>
      <b/>
      <sz val="21"/>
      <color rgb="FF000000"/>
      <name val="宋体"/>
      <charset val="134"/>
    </font>
    <font>
      <sz val="10"/>
      <color rgb="FF000000"/>
      <name val="宋体"/>
      <charset val="134"/>
    </font>
    <font>
      <b/>
      <sz val="23"/>
      <color rgb="FF000000"/>
      <name val="宋体"/>
      <charset val="134"/>
    </font>
    <font>
      <sz val="10"/>
      <color theme="1"/>
      <name val="宋体"/>
      <charset val="134"/>
    </font>
    <font>
      <sz val="10"/>
      <name val="宋体"/>
      <charset val="134"/>
    </font>
    <font>
      <b/>
      <sz val="23"/>
      <color indexed="8"/>
      <name val="宋体"/>
      <charset val="134"/>
    </font>
    <font>
      <sz val="10"/>
      <color indexed="8"/>
      <name val="宋体"/>
      <charset val="134"/>
    </font>
    <font>
      <sz val="9"/>
      <name val="宋体"/>
      <charset val="134"/>
    </font>
    <font>
      <b/>
      <sz val="22"/>
      <color rgb="FF000000"/>
      <name val="宋体"/>
      <charset val="134"/>
    </font>
    <font>
      <sz val="9"/>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sz val="11"/>
      <color rgb="FF000000"/>
      <name val="宋体"/>
      <charset val="134"/>
    </font>
    <font>
      <b/>
      <sz val="24"/>
      <color rgb="FF000000"/>
      <name val="宋体"/>
      <charset val="134"/>
    </font>
    <font>
      <b/>
      <sz val="10"/>
      <color rgb="FF000000"/>
      <name val="宋体"/>
      <charset val="134"/>
    </font>
    <font>
      <sz val="10"/>
      <color rgb="FF000000"/>
      <name val="SimSun"/>
      <charset val="134"/>
    </font>
    <font>
      <sz val="10"/>
      <color rgb="FF000000"/>
      <name val="宋体"/>
      <charset val="134"/>
      <scheme val="minor"/>
    </font>
    <font>
      <sz val="10"/>
      <name val="宋体"/>
      <charset val="134"/>
      <scheme val="minor"/>
    </font>
    <font>
      <sz val="12"/>
      <name val="宋体"/>
      <charset val="134"/>
    </font>
    <font>
      <sz val="18"/>
      <name val="华文中宋"/>
      <charset val="134"/>
    </font>
    <font>
      <b/>
      <sz val="20"/>
      <color rgb="FF000000"/>
      <name val="宋体"/>
      <charset val="134"/>
    </font>
    <font>
      <b/>
      <sz val="11"/>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9" fontId="0" fillId="0" borderId="0" applyFont="0" applyFill="0" applyBorder="0" applyAlignment="0" applyProtection="0"/>
    <xf numFmtId="0" fontId="1" fillId="3" borderId="0" applyNumberFormat="0" applyBorder="0" applyAlignment="0" applyProtection="0">
      <alignment vertical="center"/>
    </xf>
    <xf numFmtId="0" fontId="31" fillId="4" borderId="27" applyNumberFormat="0" applyAlignment="0" applyProtection="0">
      <alignment vertical="center"/>
    </xf>
    <xf numFmtId="178" fontId="0" fillId="0" borderId="0" applyFont="0" applyFill="0" applyBorder="0" applyAlignment="0" applyProtection="0"/>
    <xf numFmtId="0" fontId="23" fillId="0" borderId="0"/>
    <xf numFmtId="180" fontId="0" fillId="0" borderId="0" applyFont="0" applyFill="0" applyBorder="0" applyAlignment="0" applyProtection="0"/>
    <xf numFmtId="0" fontId="1" fillId="5" borderId="0" applyNumberFormat="0" applyBorder="0" applyAlignment="0" applyProtection="0">
      <alignment vertical="center"/>
    </xf>
    <xf numFmtId="0" fontId="32" fillId="6" borderId="0" applyNumberFormat="0" applyBorder="0" applyAlignment="0" applyProtection="0">
      <alignment vertical="center"/>
    </xf>
    <xf numFmtId="176" fontId="0" fillId="0" borderId="0" applyFont="0" applyFill="0" applyBorder="0" applyAlignment="0" applyProtection="0"/>
    <xf numFmtId="0" fontId="33" fillId="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xf numFmtId="0" fontId="35" fillId="0" borderId="0" applyNumberFormat="0" applyFill="0" applyBorder="0" applyAlignment="0" applyProtection="0">
      <alignment vertical="center"/>
    </xf>
    <xf numFmtId="0" fontId="0" fillId="8" borderId="28" applyNumberFormat="0" applyFont="0" applyAlignment="0" applyProtection="0">
      <alignment vertical="center"/>
    </xf>
    <xf numFmtId="0" fontId="33"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xf numFmtId="0" fontId="39" fillId="0" borderId="0" applyNumberFormat="0" applyFill="0" applyBorder="0" applyAlignment="0" applyProtection="0">
      <alignment vertical="center"/>
    </xf>
    <xf numFmtId="0" fontId="40" fillId="0" borderId="29" applyNumberFormat="0" applyFill="0" applyAlignment="0" applyProtection="0">
      <alignment vertical="center"/>
    </xf>
    <xf numFmtId="0" fontId="41" fillId="0" borderId="30" applyNumberFormat="0" applyFill="0" applyAlignment="0" applyProtection="0">
      <alignment vertical="center"/>
    </xf>
    <xf numFmtId="0" fontId="33" fillId="10" borderId="0" applyNumberFormat="0" applyBorder="0" applyAlignment="0" applyProtection="0">
      <alignment vertical="center"/>
    </xf>
    <xf numFmtId="0" fontId="36" fillId="0" borderId="31" applyNumberFormat="0" applyFill="0" applyAlignment="0" applyProtection="0">
      <alignment vertical="center"/>
    </xf>
    <xf numFmtId="0" fontId="33" fillId="11" borderId="0" applyNumberFormat="0" applyBorder="0" applyAlignment="0" applyProtection="0">
      <alignment vertical="center"/>
    </xf>
    <xf numFmtId="0" fontId="42" fillId="12" borderId="32" applyNumberFormat="0" applyAlignment="0" applyProtection="0">
      <alignment vertical="center"/>
    </xf>
    <xf numFmtId="0" fontId="43" fillId="12" borderId="27" applyNumberFormat="0" applyAlignment="0" applyProtection="0">
      <alignment vertical="center"/>
    </xf>
    <xf numFmtId="0" fontId="44" fillId="13" borderId="33" applyNumberFormat="0" applyAlignment="0" applyProtection="0">
      <alignment vertical="center"/>
    </xf>
    <xf numFmtId="0" fontId="1" fillId="14" borderId="0" applyNumberFormat="0" applyBorder="0" applyAlignment="0" applyProtection="0">
      <alignment vertical="center"/>
    </xf>
    <xf numFmtId="0" fontId="33" fillId="15" borderId="0" applyNumberFormat="0" applyBorder="0" applyAlignment="0" applyProtection="0">
      <alignment vertical="center"/>
    </xf>
    <xf numFmtId="0" fontId="45" fillId="0" borderId="34" applyNumberFormat="0" applyFill="0" applyAlignment="0" applyProtection="0">
      <alignment vertical="center"/>
    </xf>
    <xf numFmtId="0" fontId="46" fillId="0" borderId="35"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1" fillId="18" borderId="0" applyNumberFormat="0" applyBorder="0" applyAlignment="0" applyProtection="0">
      <alignment vertical="center"/>
    </xf>
    <xf numFmtId="0" fontId="33"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3" fillId="24" borderId="0" applyNumberFormat="0" applyBorder="0" applyAlignment="0" applyProtection="0">
      <alignment vertical="center"/>
    </xf>
    <xf numFmtId="0" fontId="23" fillId="0" borderId="0">
      <alignment vertical="center"/>
    </xf>
    <xf numFmtId="0" fontId="3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3" fillId="0" borderId="0">
      <alignment vertical="center"/>
    </xf>
    <xf numFmtId="0" fontId="33" fillId="28" borderId="0" applyNumberFormat="0" applyBorder="0" applyAlignment="0" applyProtection="0">
      <alignment vertical="center"/>
    </xf>
    <xf numFmtId="0" fontId="23" fillId="0" borderId="0"/>
    <xf numFmtId="0" fontId="1"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1" fillId="32" borderId="0" applyNumberFormat="0" applyBorder="0" applyAlignment="0" applyProtection="0">
      <alignment vertical="center"/>
    </xf>
    <xf numFmtId="0" fontId="33" fillId="33"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7" fillId="0" borderId="0"/>
    <xf numFmtId="181" fontId="10" fillId="0" borderId="7">
      <alignment horizontal="right" vertical="center"/>
    </xf>
    <xf numFmtId="0" fontId="7" fillId="0" borderId="0"/>
    <xf numFmtId="0" fontId="7" fillId="0" borderId="0"/>
    <xf numFmtId="177" fontId="10" fillId="0" borderId="7">
      <alignment horizontal="right" vertical="center"/>
    </xf>
    <xf numFmtId="49" fontId="10" fillId="0" borderId="7">
      <alignment horizontal="left" vertical="center" wrapText="1"/>
    </xf>
  </cellStyleXfs>
  <cellXfs count="32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177" fontId="4" fillId="0" borderId="8" xfId="61" applyFont="1" applyBorder="1" applyAlignment="1">
      <alignment horizontal="center" vertical="center" wrapText="1"/>
    </xf>
    <xf numFmtId="177" fontId="4" fillId="0" borderId="8" xfId="61" applyFont="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left" vertical="center" wrapText="1"/>
      <protection locked="0"/>
    </xf>
    <xf numFmtId="0" fontId="2" fillId="0" borderId="0" xfId="0" applyFont="1" applyFill="1" applyBorder="1" applyAlignment="1"/>
    <xf numFmtId="49" fontId="4" fillId="0" borderId="0" xfId="0" applyNumberFormat="1" applyFont="1" applyFill="1" applyBorder="1" applyAlignment="1"/>
    <xf numFmtId="0" fontId="5" fillId="0" borderId="0" xfId="0" applyFont="1" applyFill="1" applyBorder="1" applyAlignment="1">
      <alignment horizontal="center" vertical="center"/>
    </xf>
    <xf numFmtId="0" fontId="4" fillId="0" borderId="5" xfId="0" applyFont="1" applyFill="1" applyBorder="1" applyAlignment="1">
      <alignment horizontal="center" vertical="center"/>
    </xf>
    <xf numFmtId="49" fontId="4" fillId="0" borderId="7" xfId="62" applyFont="1">
      <alignment horizontal="left" vertical="center" wrapText="1"/>
    </xf>
    <xf numFmtId="177" fontId="4" fillId="0" borderId="7" xfId="61" applyFont="1">
      <alignment horizontal="right" vertical="center"/>
    </xf>
    <xf numFmtId="0" fontId="4"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177" fontId="6" fillId="0" borderId="7" xfId="0" applyNumberFormat="1" applyFont="1" applyFill="1" applyBorder="1" applyAlignment="1">
      <alignment horizontal="right" vertical="center"/>
    </xf>
    <xf numFmtId="0" fontId="7" fillId="0" borderId="0" xfId="60" applyFill="1" applyAlignment="1">
      <alignment vertical="center"/>
    </xf>
    <xf numFmtId="0" fontId="8" fillId="0" borderId="0" xfId="60" applyNumberFormat="1" applyFont="1" applyFill="1" applyBorder="1" applyAlignment="1" applyProtection="1">
      <alignment horizontal="center" vertical="center"/>
    </xf>
    <xf numFmtId="0" fontId="9" fillId="0" borderId="0" xfId="60" applyNumberFormat="1" applyFont="1" applyFill="1" applyBorder="1" applyAlignment="1" applyProtection="1">
      <alignment horizontal="left" vertical="center"/>
    </xf>
    <xf numFmtId="0" fontId="7" fillId="0" borderId="0" xfId="60" applyFont="1" applyFill="1" applyAlignment="1">
      <alignment vertical="center"/>
    </xf>
    <xf numFmtId="0" fontId="9" fillId="0" borderId="12" xfId="46" applyFont="1" applyFill="1" applyBorder="1" applyAlignment="1">
      <alignment horizontal="center" vertical="center" wrapText="1"/>
    </xf>
    <xf numFmtId="0" fontId="9" fillId="0" borderId="9" xfId="46" applyFont="1" applyFill="1" applyBorder="1" applyAlignment="1">
      <alignment horizontal="center" vertical="center" wrapText="1"/>
    </xf>
    <xf numFmtId="0" fontId="9" fillId="0" borderId="13" xfId="46" applyFont="1" applyFill="1" applyBorder="1" applyAlignment="1">
      <alignment horizontal="center" vertical="center" wrapText="1"/>
    </xf>
    <xf numFmtId="0" fontId="9" fillId="0" borderId="14" xfId="46" applyFont="1" applyFill="1" applyBorder="1" applyAlignment="1">
      <alignment horizontal="center" vertical="center" wrapText="1"/>
    </xf>
    <xf numFmtId="0" fontId="2" fillId="0" borderId="8" xfId="0" applyFont="1" applyFill="1" applyBorder="1" applyAlignment="1">
      <alignment horizontal="center" vertical="center" wrapText="1"/>
    </xf>
    <xf numFmtId="0" fontId="9" fillId="0" borderId="8" xfId="46" applyFont="1" applyFill="1" applyBorder="1" applyAlignment="1">
      <alignment horizontal="center" vertical="center" wrapText="1"/>
    </xf>
    <xf numFmtId="0" fontId="7" fillId="0" borderId="9" xfId="60" applyFont="1" applyFill="1" applyBorder="1" applyAlignment="1">
      <alignment horizontal="center" vertical="center"/>
    </xf>
    <xf numFmtId="0" fontId="7" fillId="0" borderId="13" xfId="60" applyFont="1" applyFill="1" applyBorder="1" applyAlignment="1">
      <alignment horizontal="center" vertical="center"/>
    </xf>
    <xf numFmtId="0" fontId="7" fillId="0" borderId="15" xfId="60" applyFont="1" applyFill="1" applyBorder="1" applyAlignment="1">
      <alignment horizontal="center" vertical="center"/>
    </xf>
    <xf numFmtId="0" fontId="9" fillId="0" borderId="8" xfId="46" applyFont="1" applyFill="1" applyBorder="1" applyAlignment="1">
      <alignment vertical="center" wrapText="1"/>
    </xf>
    <xf numFmtId="0" fontId="9" fillId="0" borderId="0" xfId="60" applyNumberFormat="1" applyFont="1" applyFill="1" applyBorder="1" applyAlignment="1" applyProtection="1">
      <alignment horizontal="right" vertical="center"/>
    </xf>
    <xf numFmtId="0" fontId="9" fillId="0" borderId="15" xfId="46" applyFont="1" applyFill="1" applyBorder="1" applyAlignment="1">
      <alignment horizontal="center" vertical="center" wrapText="1"/>
    </xf>
    <xf numFmtId="0" fontId="7" fillId="0" borderId="0" xfId="54" applyFont="1" applyFill="1" applyBorder="1" applyAlignment="1" applyProtection="1">
      <alignment vertical="center"/>
    </xf>
    <xf numFmtId="0" fontId="10" fillId="0" borderId="0" xfId="54" applyFont="1" applyFill="1" applyBorder="1" applyAlignment="1" applyProtection="1">
      <alignment vertical="top"/>
      <protection locked="0"/>
    </xf>
    <xf numFmtId="0" fontId="11" fillId="0" borderId="0" xfId="54" applyFont="1" applyFill="1" applyBorder="1" applyAlignment="1" applyProtection="1">
      <alignment horizontal="center" vertical="center"/>
    </xf>
    <xf numFmtId="0" fontId="5" fillId="0" borderId="0" xfId="54" applyFont="1" applyFill="1" applyBorder="1" applyAlignment="1" applyProtection="1">
      <alignment horizontal="center" vertical="center"/>
    </xf>
    <xf numFmtId="0" fontId="5" fillId="0" borderId="0" xfId="54" applyFont="1" applyFill="1" applyBorder="1" applyAlignment="1" applyProtection="1">
      <alignment horizontal="center" vertical="center"/>
      <protection locked="0"/>
    </xf>
    <xf numFmtId="0" fontId="7" fillId="0" borderId="0" xfId="54" applyFont="1" applyFill="1" applyBorder="1" applyAlignment="1" applyProtection="1">
      <alignment horizontal="left" vertical="center"/>
      <protection locked="0"/>
    </xf>
    <xf numFmtId="0" fontId="7" fillId="0" borderId="0" xfId="54" applyFont="1" applyFill="1" applyBorder="1" applyAlignment="1" applyProtection="1">
      <alignment vertical="top"/>
      <protection locked="0"/>
    </xf>
    <xf numFmtId="0" fontId="4" fillId="0" borderId="7" xfId="54" applyFont="1" applyFill="1" applyBorder="1" applyAlignment="1" applyProtection="1">
      <alignment horizontal="center" vertical="center" wrapText="1"/>
    </xf>
    <xf numFmtId="0" fontId="4" fillId="0" borderId="7" xfId="54" applyFont="1" applyFill="1" applyBorder="1" applyAlignment="1" applyProtection="1">
      <alignment horizontal="center" vertical="center"/>
      <protection locked="0"/>
    </xf>
    <xf numFmtId="0" fontId="4" fillId="0" borderId="2" xfId="54" applyFont="1" applyFill="1" applyBorder="1" applyAlignment="1" applyProtection="1">
      <alignment horizontal="center" vertical="center" wrapText="1"/>
    </xf>
    <xf numFmtId="0" fontId="4" fillId="0" borderId="3" xfId="54" applyFont="1" applyFill="1" applyBorder="1" applyAlignment="1" applyProtection="1">
      <alignment horizontal="center" vertical="center" wrapText="1"/>
    </xf>
    <xf numFmtId="0" fontId="4" fillId="0" borderId="4" xfId="54" applyFont="1" applyFill="1" applyBorder="1" applyAlignment="1" applyProtection="1">
      <alignment horizontal="center" vertical="center" wrapText="1"/>
    </xf>
    <xf numFmtId="0" fontId="4" fillId="0" borderId="7" xfId="54" applyFont="1" applyFill="1" applyBorder="1" applyAlignment="1" applyProtection="1">
      <alignment horizontal="left" vertical="center" wrapText="1"/>
      <protection locked="0"/>
    </xf>
    <xf numFmtId="0" fontId="4" fillId="0" borderId="7" xfId="54" applyFont="1" applyFill="1" applyBorder="1" applyAlignment="1" applyProtection="1">
      <alignment horizontal="left" vertical="center" wrapText="1"/>
    </xf>
    <xf numFmtId="0" fontId="12" fillId="0" borderId="0" xfId="54" applyFont="1" applyFill="1" applyBorder="1" applyAlignment="1" applyProtection="1">
      <alignment horizontal="right" vertical="center"/>
      <protection locked="0"/>
    </xf>
    <xf numFmtId="0" fontId="13" fillId="0" borderId="0" xfId="54" applyFont="1" applyFill="1" applyBorder="1" applyAlignment="1" applyProtection="1">
      <alignment vertical="top"/>
      <protection locked="0"/>
    </xf>
    <xf numFmtId="0" fontId="7" fillId="0" borderId="0" xfId="54" applyFont="1" applyFill="1" applyBorder="1" applyAlignment="1" applyProtection="1"/>
    <xf numFmtId="0" fontId="14" fillId="0" borderId="0" xfId="0" applyFont="1" applyFill="1" applyAlignment="1">
      <alignment vertical="center"/>
    </xf>
    <xf numFmtId="0" fontId="4" fillId="0" borderId="0" xfId="54" applyFont="1" applyFill="1" applyBorder="1" applyAlignment="1" applyProtection="1"/>
    <xf numFmtId="0" fontId="4" fillId="0" borderId="0" xfId="54" applyFont="1" applyFill="1" applyBorder="1" applyAlignment="1" applyProtection="1">
      <alignment horizontal="right" vertical="center"/>
    </xf>
    <xf numFmtId="0" fontId="11" fillId="0" borderId="0" xfId="54" applyFont="1" applyFill="1" applyAlignment="1" applyProtection="1">
      <alignment horizontal="center" vertical="center"/>
    </xf>
    <xf numFmtId="0" fontId="4" fillId="0" borderId="0" xfId="54" applyFont="1" applyFill="1" applyBorder="1" applyAlignment="1" applyProtection="1">
      <alignment horizontal="left" vertical="center"/>
    </xf>
    <xf numFmtId="0" fontId="4" fillId="0" borderId="0" xfId="54" applyFont="1" applyFill="1" applyBorder="1" applyAlignment="1" applyProtection="1">
      <alignment vertical="center" wrapText="1"/>
    </xf>
    <xf numFmtId="0" fontId="4" fillId="0" borderId="1" xfId="54" applyFont="1" applyFill="1" applyBorder="1" applyAlignment="1" applyProtection="1">
      <alignment horizontal="center" vertical="center"/>
    </xf>
    <xf numFmtId="0" fontId="4" fillId="0" borderId="2" xfId="54" applyFont="1" applyFill="1" applyBorder="1" applyAlignment="1" applyProtection="1">
      <alignment horizontal="center" vertical="center"/>
    </xf>
    <xf numFmtId="0" fontId="4" fillId="0" borderId="3" xfId="54" applyFont="1" applyFill="1" applyBorder="1" applyAlignment="1" applyProtection="1">
      <alignment horizontal="center" vertical="center"/>
    </xf>
    <xf numFmtId="0" fontId="4" fillId="0" borderId="8" xfId="54" applyFont="1" applyFill="1" applyBorder="1" applyAlignment="1" applyProtection="1">
      <alignment horizontal="center" vertical="center"/>
    </xf>
    <xf numFmtId="0" fontId="4" fillId="0" borderId="6" xfId="54" applyFont="1" applyFill="1" applyBorder="1" applyAlignment="1" applyProtection="1">
      <alignment horizontal="center" vertical="center"/>
    </xf>
    <xf numFmtId="0" fontId="4" fillId="0" borderId="5" xfId="54" applyFont="1" applyFill="1" applyBorder="1" applyAlignment="1" applyProtection="1">
      <alignment horizontal="center" vertical="center"/>
    </xf>
    <xf numFmtId="0" fontId="4" fillId="0" borderId="1" xfId="54" applyFont="1" applyFill="1" applyBorder="1" applyAlignment="1" applyProtection="1">
      <alignment horizontal="center" vertical="center" wrapText="1"/>
    </xf>
    <xf numFmtId="0" fontId="4" fillId="0" borderId="16" xfId="54" applyFont="1" applyFill="1" applyBorder="1" applyAlignment="1" applyProtection="1">
      <alignment horizontal="center" vertical="center" wrapText="1"/>
    </xf>
    <xf numFmtId="0" fontId="7" fillId="0" borderId="16" xfId="54" applyFont="1" applyFill="1" applyBorder="1" applyAlignment="1" applyProtection="1">
      <alignment horizontal="center" vertical="center"/>
    </xf>
    <xf numFmtId="0" fontId="7" fillId="0" borderId="2" xfId="54" applyFont="1" applyFill="1" applyBorder="1" applyAlignment="1" applyProtection="1">
      <alignment horizontal="center" vertical="center"/>
    </xf>
    <xf numFmtId="0" fontId="7" fillId="0" borderId="17" xfId="0" applyFont="1" applyFill="1" applyBorder="1" applyAlignment="1" applyProtection="1">
      <alignment vertical="center" readingOrder="1"/>
      <protection locked="0"/>
    </xf>
    <xf numFmtId="0" fontId="7" fillId="0" borderId="18" xfId="0" applyFont="1" applyFill="1" applyBorder="1" applyAlignment="1" applyProtection="1">
      <alignment vertical="center" readingOrder="1"/>
      <protection locked="0"/>
    </xf>
    <xf numFmtId="0" fontId="7" fillId="0" borderId="19" xfId="0" applyFont="1" applyFill="1" applyBorder="1" applyAlignment="1" applyProtection="1">
      <alignment vertical="center" readingOrder="1"/>
      <protection locked="0"/>
    </xf>
    <xf numFmtId="0" fontId="7" fillId="0" borderId="7" xfId="54" applyFont="1" applyFill="1" applyBorder="1" applyAlignment="1" applyProtection="1">
      <alignment horizontal="right" vertical="center"/>
      <protection locked="0"/>
    </xf>
    <xf numFmtId="0" fontId="4" fillId="0" borderId="6" xfId="54" applyFont="1" applyFill="1" applyBorder="1" applyAlignment="1" applyProtection="1">
      <alignment vertical="center" wrapText="1"/>
    </xf>
    <xf numFmtId="0" fontId="4" fillId="0" borderId="6" xfId="54" applyFont="1" applyFill="1" applyBorder="1" applyAlignment="1" applyProtection="1">
      <alignment horizontal="right" vertical="center"/>
      <protection locked="0"/>
    </xf>
    <xf numFmtId="0" fontId="7" fillId="0" borderId="10" xfId="54" applyFont="1" applyFill="1" applyBorder="1" applyAlignment="1" applyProtection="1">
      <alignment horizontal="right" vertical="center"/>
      <protection locked="0"/>
    </xf>
    <xf numFmtId="0" fontId="4" fillId="0" borderId="7" xfId="54" applyFont="1" applyFill="1" applyBorder="1" applyAlignment="1" applyProtection="1">
      <alignment horizontal="right" vertical="center"/>
      <protection locked="0"/>
    </xf>
    <xf numFmtId="0" fontId="7" fillId="0" borderId="0" xfId="54" applyFont="1" applyFill="1" applyBorder="1" applyAlignment="1" applyProtection="1">
      <alignment horizontal="right"/>
    </xf>
    <xf numFmtId="0" fontId="4" fillId="0" borderId="6" xfId="54" applyFont="1" applyFill="1" applyBorder="1" applyAlignment="1" applyProtection="1">
      <alignment horizontal="center" vertical="center" wrapText="1"/>
    </xf>
    <xf numFmtId="0" fontId="4" fillId="0" borderId="7" xfId="54"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1" fillId="0" borderId="0" xfId="54" applyFont="1" applyFill="1" applyAlignment="1" applyProtection="1">
      <alignment horizontal="center" vertical="center" wrapText="1"/>
    </xf>
    <xf numFmtId="0" fontId="4" fillId="0" borderId="0" xfId="54" applyFont="1" applyFill="1" applyAlignment="1" applyProtection="1">
      <alignment horizontal="left" vertical="center"/>
    </xf>
    <xf numFmtId="0" fontId="4" fillId="0" borderId="20" xfId="54" applyFont="1" applyFill="1" applyBorder="1" applyAlignment="1" applyProtection="1">
      <alignment horizontal="center" vertical="center" wrapText="1"/>
    </xf>
    <xf numFmtId="0" fontId="4" fillId="0" borderId="8" xfId="54" applyFont="1" applyFill="1" applyBorder="1" applyAlignment="1" applyProtection="1">
      <alignment horizontal="center" vertical="center" wrapText="1"/>
    </xf>
    <xf numFmtId="0" fontId="4" fillId="0" borderId="12" xfId="54" applyFont="1" applyFill="1" applyBorder="1" applyAlignment="1" applyProtection="1">
      <alignment horizontal="center" vertical="center" wrapText="1"/>
    </xf>
    <xf numFmtId="0" fontId="4" fillId="0" borderId="21" xfId="54" applyFont="1" applyFill="1" applyBorder="1" applyAlignment="1" applyProtection="1">
      <alignment horizontal="center" vertical="center" wrapText="1"/>
    </xf>
    <xf numFmtId="0" fontId="4" fillId="0" borderId="22" xfId="54" applyFont="1" applyFill="1" applyBorder="1" applyAlignment="1" applyProtection="1">
      <alignment horizontal="center" vertical="center" wrapText="1"/>
    </xf>
    <xf numFmtId="0" fontId="4" fillId="0" borderId="14" xfId="54" applyFont="1" applyFill="1" applyBorder="1" applyAlignment="1" applyProtection="1">
      <alignment horizontal="center" vertical="center" wrapText="1"/>
    </xf>
    <xf numFmtId="0" fontId="7" fillId="0" borderId="9" xfId="54" applyFont="1" applyFill="1" applyBorder="1" applyAlignment="1" applyProtection="1">
      <alignment horizontal="center" vertical="top"/>
      <protection locked="0"/>
    </xf>
    <xf numFmtId="0" fontId="7" fillId="0" borderId="13" xfId="54" applyFont="1" applyFill="1" applyBorder="1" applyAlignment="1" applyProtection="1">
      <alignment horizontal="center" vertical="top"/>
      <protection locked="0"/>
    </xf>
    <xf numFmtId="0" fontId="4" fillId="0" borderId="0" xfId="54" applyFont="1" applyFill="1" applyBorder="1" applyAlignment="1" applyProtection="1">
      <alignment wrapText="1"/>
    </xf>
    <xf numFmtId="0" fontId="10" fillId="0" borderId="0" xfId="54" applyFont="1" applyFill="1" applyBorder="1" applyAlignment="1" applyProtection="1">
      <alignment vertical="top" wrapText="1"/>
      <protection locked="0"/>
    </xf>
    <xf numFmtId="0" fontId="7" fillId="0" borderId="0" xfId="54" applyFont="1" applyFill="1" applyBorder="1" applyAlignment="1" applyProtection="1">
      <alignment wrapText="1"/>
    </xf>
    <xf numFmtId="0" fontId="7" fillId="0" borderId="0" xfId="54" applyFont="1" applyFill="1" applyBorder="1" applyAlignment="1" applyProtection="1">
      <alignment vertical="top" wrapText="1"/>
      <protection locked="0"/>
    </xf>
    <xf numFmtId="0" fontId="4" fillId="0" borderId="8" xfId="54" applyFont="1" applyFill="1" applyBorder="1" applyAlignment="1" applyProtection="1">
      <alignment horizontal="center" vertical="center" wrapText="1"/>
      <protection locked="0"/>
    </xf>
    <xf numFmtId="0" fontId="7" fillId="0" borderId="8" xfId="54" applyFont="1" applyFill="1" applyBorder="1" applyAlignment="1" applyProtection="1">
      <alignment horizontal="center" vertical="center" wrapText="1"/>
      <protection locked="0"/>
    </xf>
    <xf numFmtId="0" fontId="7" fillId="0" borderId="15" xfId="54" applyFont="1" applyFill="1" applyBorder="1" applyAlignment="1" applyProtection="1">
      <alignment horizontal="center" vertical="top"/>
      <protection locked="0"/>
    </xf>
    <xf numFmtId="182" fontId="4" fillId="0" borderId="8" xfId="54" applyNumberFormat="1" applyFont="1" applyFill="1" applyBorder="1" applyAlignment="1" applyProtection="1">
      <alignment horizontal="right" vertical="center"/>
      <protection locked="0"/>
    </xf>
    <xf numFmtId="182" fontId="7" fillId="0" borderId="8" xfId="54" applyNumberFormat="1" applyFont="1" applyFill="1" applyBorder="1" applyAlignment="1" applyProtection="1"/>
    <xf numFmtId="182" fontId="7" fillId="0" borderId="8" xfId="54" applyNumberFormat="1" applyFont="1" applyFill="1" applyBorder="1" applyAlignment="1" applyProtection="1">
      <alignment vertical="top"/>
      <protection locked="0"/>
    </xf>
    <xf numFmtId="0" fontId="12" fillId="0" borderId="0" xfId="54" applyFont="1" applyFill="1" applyBorder="1" applyAlignment="1" applyProtection="1">
      <alignment horizontal="right" vertical="center" wrapText="1"/>
      <protection locked="0"/>
    </xf>
    <xf numFmtId="0" fontId="12" fillId="0" borderId="0" xfId="54" applyFont="1" applyFill="1" applyBorder="1" applyAlignment="1" applyProtection="1">
      <alignment horizontal="right" vertical="center" wrapText="1"/>
    </xf>
    <xf numFmtId="0" fontId="4" fillId="0" borderId="0" xfId="54" applyFont="1" applyFill="1" applyBorder="1" applyAlignment="1" applyProtection="1">
      <alignment horizontal="right" wrapText="1"/>
      <protection locked="0"/>
    </xf>
    <xf numFmtId="0" fontId="4" fillId="0" borderId="0" xfId="54" applyFont="1" applyFill="1" applyBorder="1" applyAlignment="1" applyProtection="1">
      <alignment horizontal="right" wrapText="1"/>
    </xf>
    <xf numFmtId="0" fontId="4" fillId="0" borderId="23" xfId="54" applyFont="1" applyFill="1" applyBorder="1" applyAlignment="1" applyProtection="1">
      <alignment horizontal="center" vertical="center" wrapText="1"/>
    </xf>
    <xf numFmtId="181" fontId="4" fillId="0" borderId="7" xfId="58" applyFont="1">
      <alignment horizontal="right" vertical="center"/>
    </xf>
    <xf numFmtId="0" fontId="7" fillId="0" borderId="12" xfId="54" applyFont="1" applyFill="1" applyBorder="1" applyAlignment="1" applyProtection="1">
      <alignment vertical="top"/>
      <protection locked="0"/>
    </xf>
    <xf numFmtId="0" fontId="4" fillId="0" borderId="12" xfId="54" applyFont="1" applyFill="1" applyBorder="1" applyAlignment="1" applyProtection="1">
      <alignment horizontal="left" vertical="center" wrapText="1"/>
    </xf>
    <xf numFmtId="0" fontId="4" fillId="0" borderId="21" xfId="54" applyFont="1" applyFill="1" applyBorder="1" applyAlignment="1" applyProtection="1">
      <alignment horizontal="left" vertical="center" wrapText="1"/>
    </xf>
    <xf numFmtId="0" fontId="4" fillId="0" borderId="21" xfId="54" applyFont="1" applyFill="1" applyBorder="1" applyAlignment="1" applyProtection="1">
      <alignment horizontal="right" vertical="center"/>
    </xf>
    <xf numFmtId="182" fontId="4" fillId="0" borderId="23" xfId="54" applyNumberFormat="1" applyFont="1" applyFill="1" applyBorder="1" applyAlignment="1" applyProtection="1">
      <alignment horizontal="right" vertical="center"/>
    </xf>
    <xf numFmtId="0" fontId="4" fillId="0" borderId="24" xfId="54" applyFont="1" applyFill="1" applyBorder="1" applyAlignment="1" applyProtection="1">
      <alignment horizontal="center" vertical="center" wrapText="1"/>
    </xf>
    <xf numFmtId="0" fontId="4" fillId="0" borderId="3" xfId="54" applyFont="1" applyFill="1" applyBorder="1" applyAlignment="1" applyProtection="1">
      <alignment horizontal="center" vertical="center" wrapText="1"/>
      <protection locked="0"/>
    </xf>
    <xf numFmtId="0" fontId="4" fillId="0" borderId="0" xfId="54" applyFont="1" applyFill="1" applyBorder="1" applyAlignment="1" applyProtection="1">
      <alignment horizontal="center" vertical="center" wrapText="1"/>
    </xf>
    <xf numFmtId="0" fontId="7" fillId="0" borderId="21" xfId="54" applyFont="1" applyFill="1" applyBorder="1" applyAlignment="1" applyProtection="1">
      <alignment horizontal="center" vertical="center" wrapText="1"/>
      <protection locked="0"/>
    </xf>
    <xf numFmtId="0" fontId="4" fillId="0" borderId="11" xfId="54" applyFont="1" applyFill="1" applyBorder="1" applyAlignment="1" applyProtection="1">
      <alignment horizontal="center" vertical="center" wrapText="1"/>
    </xf>
    <xf numFmtId="0" fontId="4" fillId="0" borderId="23" xfId="54" applyFont="1" applyFill="1" applyBorder="1" applyAlignment="1" applyProtection="1">
      <alignment horizontal="center" vertical="center" wrapText="1"/>
      <protection locked="0"/>
    </xf>
    <xf numFmtId="182" fontId="4" fillId="0" borderId="23" xfId="54" applyNumberFormat="1" applyFont="1" applyFill="1" applyBorder="1" applyAlignment="1" applyProtection="1">
      <alignment horizontal="right" vertical="center"/>
      <protection locked="0"/>
    </xf>
    <xf numFmtId="0" fontId="12" fillId="0" borderId="0" xfId="54" applyFont="1" applyFill="1" applyBorder="1" applyAlignment="1" applyProtection="1">
      <alignment horizontal="right" vertical="center"/>
    </xf>
    <xf numFmtId="0" fontId="4" fillId="0" borderId="0" xfId="54" applyFont="1" applyFill="1" applyBorder="1" applyAlignment="1" applyProtection="1">
      <alignment horizontal="right"/>
      <protection locked="0"/>
    </xf>
    <xf numFmtId="0" fontId="4" fillId="0" borderId="0" xfId="54" applyFont="1" applyFill="1" applyBorder="1" applyAlignment="1" applyProtection="1">
      <alignment horizontal="right"/>
    </xf>
    <xf numFmtId="0" fontId="7" fillId="0" borderId="11" xfId="54" applyFont="1" applyFill="1" applyBorder="1" applyAlignment="1" applyProtection="1">
      <alignment horizontal="center" vertical="center" wrapText="1"/>
      <protection locked="0"/>
    </xf>
    <xf numFmtId="49" fontId="7" fillId="0" borderId="0" xfId="54" applyNumberFormat="1" applyFont="1" applyFill="1" applyBorder="1" applyAlignment="1" applyProtection="1"/>
    <xf numFmtId="49" fontId="15" fillId="0" borderId="0" xfId="54" applyNumberFormat="1" applyFont="1" applyFill="1" applyBorder="1" applyAlignment="1" applyProtection="1"/>
    <xf numFmtId="0" fontId="15" fillId="0" borderId="0" xfId="54" applyFont="1" applyFill="1" applyBorder="1" applyAlignment="1" applyProtection="1">
      <alignment horizontal="right"/>
    </xf>
    <xf numFmtId="0" fontId="3" fillId="0" borderId="0" xfId="54" applyFont="1" applyFill="1" applyBorder="1" applyAlignment="1" applyProtection="1">
      <alignment horizontal="center" vertical="center" wrapText="1"/>
    </xf>
    <xf numFmtId="0" fontId="3" fillId="0" borderId="0" xfId="54" applyFont="1" applyFill="1" applyBorder="1" applyAlignment="1" applyProtection="1">
      <alignment horizontal="center" vertical="center"/>
    </xf>
    <xf numFmtId="0" fontId="4" fillId="0" borderId="0" xfId="54" applyFont="1" applyFill="1" applyBorder="1" applyAlignment="1" applyProtection="1">
      <alignment horizontal="left" vertical="center"/>
      <protection locked="0"/>
    </xf>
    <xf numFmtId="49" fontId="4" fillId="0" borderId="1" xfId="54" applyNumberFormat="1" applyFont="1" applyFill="1" applyBorder="1" applyAlignment="1" applyProtection="1">
      <alignment horizontal="center" vertical="center" wrapText="1"/>
    </xf>
    <xf numFmtId="0" fontId="4" fillId="0" borderId="4" xfId="54" applyFont="1" applyFill="1" applyBorder="1" applyAlignment="1" applyProtection="1">
      <alignment horizontal="center" vertical="center"/>
    </xf>
    <xf numFmtId="49" fontId="4" fillId="0" borderId="5" xfId="54" applyNumberFormat="1" applyFont="1" applyFill="1" applyBorder="1" applyAlignment="1" applyProtection="1">
      <alignment horizontal="center" vertical="center" wrapText="1"/>
    </xf>
    <xf numFmtId="49" fontId="4" fillId="0" borderId="7" xfId="54" applyNumberFormat="1" applyFont="1" applyFill="1" applyBorder="1" applyAlignment="1" applyProtection="1">
      <alignment horizontal="center" vertical="center"/>
    </xf>
    <xf numFmtId="183" fontId="4" fillId="0" borderId="7" xfId="54" applyNumberFormat="1" applyFont="1" applyFill="1" applyBorder="1" applyAlignment="1" applyProtection="1">
      <alignment horizontal="right" vertical="center"/>
    </xf>
    <xf numFmtId="183" fontId="4" fillId="0" borderId="7" xfId="54" applyNumberFormat="1" applyFont="1" applyFill="1" applyBorder="1" applyAlignment="1" applyProtection="1">
      <alignment horizontal="left" vertical="center" wrapText="1"/>
    </xf>
    <xf numFmtId="0" fontId="7" fillId="0" borderId="3" xfId="54" applyFont="1" applyFill="1" applyBorder="1" applyAlignment="1" applyProtection="1">
      <alignment horizontal="center" vertical="center"/>
    </xf>
    <xf numFmtId="0" fontId="7" fillId="0" borderId="4" xfId="54" applyFont="1" applyFill="1" applyBorder="1" applyAlignment="1" applyProtection="1">
      <alignment horizontal="center" vertical="center"/>
    </xf>
    <xf numFmtId="49" fontId="16" fillId="0" borderId="0" xfId="54" applyNumberFormat="1" applyFont="1" applyFill="1" applyBorder="1" applyAlignment="1" applyProtection="1"/>
    <xf numFmtId="49" fontId="7" fillId="0" borderId="0" xfId="54" applyNumberFormat="1" applyFont="1" applyFill="1" applyBorder="1" applyAlignment="1" applyProtection="1">
      <alignment horizontal="left" vertical="top"/>
    </xf>
    <xf numFmtId="0" fontId="4" fillId="0" borderId="7" xfId="54" applyNumberFormat="1" applyFont="1" applyFill="1" applyBorder="1" applyAlignment="1" applyProtection="1">
      <alignment horizontal="center" vertical="center"/>
    </xf>
    <xf numFmtId="0" fontId="17" fillId="0" borderId="0" xfId="54" applyFont="1" applyFill="1" applyBorder="1" applyAlignment="1" applyProtection="1"/>
    <xf numFmtId="0" fontId="17" fillId="0" borderId="0" xfId="54" applyFont="1" applyFill="1" applyBorder="1" applyAlignment="1" applyProtection="1">
      <alignment wrapText="1"/>
    </xf>
    <xf numFmtId="0" fontId="4" fillId="2" borderId="0" xfId="54" applyFont="1" applyFill="1" applyBorder="1" applyAlignment="1" applyProtection="1">
      <alignment horizontal="left" vertical="center" wrapText="1"/>
    </xf>
    <xf numFmtId="0" fontId="18" fillId="2" borderId="0" xfId="54" applyFont="1" applyFill="1" applyBorder="1" applyAlignment="1" applyProtection="1">
      <alignment horizontal="center" vertical="center" wrapText="1"/>
    </xf>
    <xf numFmtId="0" fontId="4" fillId="2" borderId="7" xfId="54" applyFont="1" applyFill="1" applyBorder="1" applyAlignment="1" applyProtection="1">
      <alignment horizontal="center" vertical="center" wrapText="1"/>
    </xf>
    <xf numFmtId="0" fontId="4" fillId="2" borderId="2" xfId="54" applyFont="1" applyFill="1" applyBorder="1" applyAlignment="1" applyProtection="1">
      <alignment horizontal="left" vertical="center" wrapText="1"/>
    </xf>
    <xf numFmtId="0" fontId="19" fillId="2" borderId="3" xfId="54" applyFont="1" applyFill="1" applyBorder="1" applyAlignment="1" applyProtection="1">
      <alignment horizontal="left" vertical="center" wrapText="1"/>
    </xf>
    <xf numFmtId="49" fontId="4" fillId="0" borderId="7" xfId="54" applyNumberFormat="1" applyFont="1" applyFill="1" applyBorder="1" applyAlignment="1" applyProtection="1">
      <alignment horizontal="center" vertical="center" wrapText="1"/>
    </xf>
    <xf numFmtId="49" fontId="4" fillId="0" borderId="2" xfId="54" applyNumberFormat="1" applyFont="1" applyFill="1" applyBorder="1" applyAlignment="1" applyProtection="1">
      <alignment horizontal="left" vertical="center" wrapText="1"/>
    </xf>
    <xf numFmtId="49" fontId="4" fillId="0" borderId="3" xfId="54" applyNumberFormat="1" applyFont="1" applyFill="1" applyBorder="1" applyAlignment="1" applyProtection="1">
      <alignment horizontal="left" vertical="center" wrapText="1"/>
    </xf>
    <xf numFmtId="0" fontId="4" fillId="0" borderId="5" xfId="54" applyFont="1" applyFill="1" applyBorder="1" applyAlignment="1" applyProtection="1">
      <alignment horizontal="center" vertical="center" wrapText="1"/>
    </xf>
    <xf numFmtId="49" fontId="4" fillId="0" borderId="16" xfId="54" applyNumberFormat="1" applyFont="1" applyFill="1" applyBorder="1" applyAlignment="1" applyProtection="1">
      <alignment horizontal="left" vertical="center" wrapText="1"/>
    </xf>
    <xf numFmtId="49" fontId="4" fillId="0" borderId="24" xfId="54" applyNumberFormat="1" applyFont="1" applyFill="1" applyBorder="1" applyAlignment="1" applyProtection="1">
      <alignment horizontal="left" vertical="center" wrapText="1"/>
    </xf>
    <xf numFmtId="49" fontId="4" fillId="0" borderId="8" xfId="54" applyNumberFormat="1" applyFont="1" applyFill="1" applyBorder="1" applyAlignment="1" applyProtection="1">
      <alignment horizontal="center" vertical="center" wrapText="1"/>
    </xf>
    <xf numFmtId="0" fontId="4" fillId="0" borderId="8" xfId="54" applyFont="1" applyFill="1" applyBorder="1" applyAlignment="1" applyProtection="1">
      <alignment horizontal="left" vertical="center" wrapText="1"/>
    </xf>
    <xf numFmtId="0" fontId="19" fillId="0" borderId="8" xfId="54" applyFont="1" applyFill="1" applyBorder="1" applyAlignment="1" applyProtection="1">
      <alignment horizontal="left" vertical="center" wrapText="1"/>
    </xf>
    <xf numFmtId="49" fontId="4" fillId="0" borderId="2" xfId="54" applyNumberFormat="1" applyFont="1" applyFill="1" applyBorder="1" applyAlignment="1" applyProtection="1">
      <alignment horizontal="center" vertical="center" wrapText="1"/>
    </xf>
    <xf numFmtId="0" fontId="4" fillId="0" borderId="4" xfId="54" applyFont="1" applyFill="1" applyBorder="1" applyAlignment="1" applyProtection="1">
      <alignment horizontal="center" wrapText="1"/>
    </xf>
    <xf numFmtId="49" fontId="4" fillId="0" borderId="10" xfId="54" applyNumberFormat="1" applyFont="1" applyFill="1" applyBorder="1" applyAlignment="1" applyProtection="1">
      <alignment horizontal="left" vertical="center" wrapText="1"/>
    </xf>
    <xf numFmtId="0" fontId="4" fillId="0" borderId="11" xfId="54" applyFont="1" applyFill="1" applyBorder="1" applyAlignment="1" applyProtection="1">
      <alignment wrapText="1"/>
    </xf>
    <xf numFmtId="0" fontId="4" fillId="0" borderId="23" xfId="54" applyFont="1" applyFill="1" applyBorder="1" applyAlignment="1" applyProtection="1">
      <alignment wrapText="1"/>
    </xf>
    <xf numFmtId="0" fontId="4" fillId="0" borderId="3" xfId="54" applyFont="1" applyFill="1" applyBorder="1" applyAlignment="1" applyProtection="1">
      <alignment wrapText="1"/>
    </xf>
    <xf numFmtId="0" fontId="4" fillId="0" borderId="4" xfId="54" applyFont="1" applyFill="1" applyBorder="1" applyAlignment="1" applyProtection="1">
      <alignment wrapText="1"/>
    </xf>
    <xf numFmtId="182" fontId="4" fillId="0" borderId="6" xfId="54" applyNumberFormat="1" applyFont="1" applyFill="1" applyBorder="1" applyAlignment="1" applyProtection="1">
      <alignment vertical="center" wrapText="1"/>
    </xf>
    <xf numFmtId="182" fontId="4" fillId="0" borderId="7" xfId="54" applyNumberFormat="1" applyFont="1" applyFill="1" applyBorder="1" applyAlignment="1" applyProtection="1">
      <alignment vertical="center" wrapText="1"/>
    </xf>
    <xf numFmtId="49" fontId="4" fillId="0" borderId="3" xfId="54" applyNumberFormat="1" applyFont="1" applyFill="1" applyBorder="1" applyAlignment="1" applyProtection="1">
      <alignment horizontal="center" vertical="center" wrapText="1"/>
    </xf>
    <xf numFmtId="49" fontId="4" fillId="0" borderId="4" xfId="54" applyNumberFormat="1" applyFont="1" applyFill="1" applyBorder="1" applyAlignment="1" applyProtection="1">
      <alignment horizontal="center" vertical="center" wrapText="1"/>
    </xf>
    <xf numFmtId="0" fontId="19" fillId="0" borderId="16" xfId="54" applyFont="1" applyFill="1" applyBorder="1" applyAlignment="1" applyProtection="1">
      <alignment horizontal="left" vertical="center" wrapText="1"/>
    </xf>
    <xf numFmtId="0" fontId="19" fillId="0" borderId="24" xfId="54" applyFont="1" applyFill="1" applyBorder="1" applyAlignment="1" applyProtection="1">
      <alignment horizontal="left" vertical="center" wrapText="1"/>
    </xf>
    <xf numFmtId="49" fontId="4" fillId="0" borderId="16" xfId="54" applyNumberFormat="1" applyFont="1" applyFill="1" applyBorder="1" applyAlignment="1" applyProtection="1">
      <alignment horizontal="center" vertical="center" wrapText="1"/>
    </xf>
    <xf numFmtId="49" fontId="4" fillId="0" borderId="7" xfId="54" applyNumberFormat="1" applyFont="1" applyFill="1" applyBorder="1" applyAlignment="1" applyProtection="1">
      <alignment horizontal="center" vertical="center" wrapText="1"/>
      <protection locked="0"/>
    </xf>
    <xf numFmtId="49" fontId="4" fillId="0" borderId="10" xfId="54" applyNumberFormat="1" applyFont="1" applyFill="1" applyBorder="1" applyAlignment="1" applyProtection="1">
      <alignment horizontal="center" vertical="center" wrapText="1"/>
    </xf>
    <xf numFmtId="49" fontId="7" fillId="0" borderId="25" xfId="42" applyNumberFormat="1" applyFont="1" applyFill="1" applyBorder="1" applyAlignment="1">
      <alignment horizontal="left" vertical="center" wrapText="1"/>
    </xf>
    <xf numFmtId="0" fontId="12" fillId="2" borderId="0" xfId="54" applyFont="1" applyFill="1" applyBorder="1" applyAlignment="1" applyProtection="1">
      <alignment horizontal="right" wrapText="1"/>
    </xf>
    <xf numFmtId="0" fontId="19" fillId="2" borderId="4" xfId="54" applyFont="1" applyFill="1" applyBorder="1" applyAlignment="1" applyProtection="1">
      <alignment horizontal="left" vertical="center" wrapText="1"/>
    </xf>
    <xf numFmtId="0" fontId="4" fillId="0" borderId="3" xfId="54" applyFont="1" applyFill="1" applyBorder="1" applyAlignment="1" applyProtection="1">
      <alignment horizontal="left" vertical="center" wrapText="1"/>
    </xf>
    <xf numFmtId="49" fontId="4" fillId="0" borderId="4" xfId="54" applyNumberFormat="1" applyFont="1" applyFill="1" applyBorder="1" applyAlignment="1" applyProtection="1">
      <alignment horizontal="left" vertical="center" wrapText="1"/>
    </xf>
    <xf numFmtId="49" fontId="4" fillId="0" borderId="7" xfId="54" applyNumberFormat="1" applyFont="1" applyFill="1" applyBorder="1" applyAlignment="1" applyProtection="1">
      <alignment vertical="center" wrapText="1"/>
    </xf>
    <xf numFmtId="0" fontId="4" fillId="0" borderId="24" xfId="54" applyFont="1" applyFill="1" applyBorder="1" applyAlignment="1" applyProtection="1">
      <alignment horizontal="left" vertical="center" wrapText="1"/>
    </xf>
    <xf numFmtId="49" fontId="4" fillId="0" borderId="20" xfId="54" applyNumberFormat="1" applyFont="1" applyFill="1" applyBorder="1" applyAlignment="1" applyProtection="1">
      <alignment horizontal="left" vertical="center" wrapText="1"/>
    </xf>
    <xf numFmtId="49" fontId="4" fillId="0" borderId="1" xfId="54" applyNumberFormat="1" applyFont="1" applyFill="1" applyBorder="1" applyAlignment="1" applyProtection="1">
      <alignment vertical="center" wrapText="1"/>
    </xf>
    <xf numFmtId="0" fontId="4" fillId="0" borderId="8" xfId="54" applyFont="1" applyFill="1" applyBorder="1" applyAlignment="1" applyProtection="1">
      <alignment vertical="center" wrapText="1"/>
    </xf>
    <xf numFmtId="182" fontId="4" fillId="0" borderId="8" xfId="54" applyNumberFormat="1" applyFont="1" applyFill="1" applyBorder="1" applyAlignment="1" applyProtection="1">
      <alignment horizontal="right" vertical="center" wrapText="1"/>
    </xf>
    <xf numFmtId="0" fontId="19" fillId="0" borderId="20" xfId="54" applyFont="1" applyFill="1" applyBorder="1" applyAlignment="1" applyProtection="1">
      <alignment horizontal="left" vertical="center" wrapText="1"/>
    </xf>
    <xf numFmtId="49" fontId="4" fillId="0" borderId="20" xfId="54" applyNumberFormat="1" applyFont="1" applyFill="1" applyBorder="1" applyAlignment="1" applyProtection="1">
      <alignment horizontal="center" vertical="center" wrapText="1"/>
    </xf>
    <xf numFmtId="49" fontId="4" fillId="0" borderId="23" xfId="54" applyNumberFormat="1" applyFont="1" applyFill="1" applyBorder="1" applyAlignment="1" applyProtection="1">
      <alignment horizontal="center" vertical="center" wrapText="1"/>
    </xf>
    <xf numFmtId="0" fontId="4" fillId="0" borderId="10" xfId="54" applyFont="1" applyFill="1" applyBorder="1" applyAlignment="1" applyProtection="1">
      <alignment horizontal="center" vertical="center" wrapText="1"/>
    </xf>
    <xf numFmtId="49" fontId="20" fillId="0" borderId="7" xfId="62" applyFont="1">
      <alignment horizontal="left" vertical="center" wrapText="1"/>
    </xf>
    <xf numFmtId="49" fontId="20" fillId="0" borderId="1" xfId="62" applyFont="1" applyBorder="1">
      <alignment horizontal="left" vertical="center" wrapText="1"/>
    </xf>
    <xf numFmtId="0" fontId="7" fillId="0" borderId="8" xfId="54" applyFont="1" applyFill="1" applyBorder="1" applyAlignment="1" applyProtection="1">
      <alignment horizontal="center" vertical="center" wrapText="1"/>
    </xf>
    <xf numFmtId="49" fontId="7" fillId="0" borderId="8" xfId="42" applyNumberFormat="1" applyFont="1" applyFill="1" applyBorder="1" applyAlignment="1">
      <alignment horizontal="left" vertical="center" wrapText="1"/>
    </xf>
    <xf numFmtId="49" fontId="7" fillId="0" borderId="26" xfId="42" applyNumberFormat="1" applyFont="1" applyFill="1" applyBorder="1" applyAlignment="1">
      <alignment horizontal="left" vertical="center" wrapText="1"/>
    </xf>
    <xf numFmtId="0" fontId="7" fillId="0" borderId="8" xfId="54" applyFont="1" applyFill="1" applyBorder="1" applyAlignment="1" applyProtection="1">
      <alignment horizontal="center" vertical="center"/>
    </xf>
    <xf numFmtId="0" fontId="7" fillId="0" borderId="0" xfId="54" applyFont="1" applyFill="1" applyBorder="1" applyAlignment="1" applyProtection="1">
      <alignment horizontal="center"/>
    </xf>
    <xf numFmtId="49" fontId="4" fillId="0" borderId="0" xfId="54" applyNumberFormat="1" applyFont="1" applyFill="1" applyBorder="1" applyAlignment="1" applyProtection="1"/>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21" fillId="0" borderId="7" xfId="0" applyFont="1" applyFill="1" applyBorder="1" applyAlignment="1" applyProtection="1">
      <alignment horizontal="center" vertical="center"/>
    </xf>
    <xf numFmtId="0" fontId="21" fillId="0" borderId="7" xfId="0" applyFont="1" applyFill="1" applyBorder="1" applyAlignment="1" applyProtection="1">
      <alignment horizontal="center" vertical="center" wrapText="1"/>
    </xf>
    <xf numFmtId="49" fontId="21" fillId="0" borderId="7" xfId="62" applyFont="1" applyAlignment="1">
      <alignment horizontal="left" vertical="center" wrapText="1"/>
    </xf>
    <xf numFmtId="49" fontId="21" fillId="0" borderId="7" xfId="62" applyFont="1" applyAlignment="1">
      <alignment horizontal="center" vertical="center" wrapText="1"/>
    </xf>
    <xf numFmtId="49" fontId="21" fillId="0" borderId="7" xfId="62" applyFont="1" applyBorder="1" applyAlignment="1">
      <alignment horizontal="center" vertical="center" wrapText="1"/>
    </xf>
    <xf numFmtId="0" fontId="22" fillId="0" borderId="0" xfId="54" applyFont="1" applyFill="1" applyBorder="1" applyAlignment="1" applyProtection="1"/>
    <xf numFmtId="0" fontId="22" fillId="0" borderId="0" xfId="54" applyFont="1" applyFill="1" applyBorder="1" applyAlignment="1" applyProtection="1">
      <alignment horizontal="center"/>
    </xf>
    <xf numFmtId="177" fontId="21" fillId="0" borderId="7" xfId="61" applyFont="1" applyAlignment="1">
      <alignment horizontal="right" vertical="center" wrapText="1"/>
    </xf>
    <xf numFmtId="0" fontId="21" fillId="0" borderId="0" xfId="0" applyFont="1" applyFill="1" applyAlignment="1" applyProtection="1">
      <alignment horizontal="right" vertical="center"/>
    </xf>
    <xf numFmtId="0" fontId="4" fillId="0" borderId="0" xfId="54" applyFont="1" applyFill="1" applyBorder="1" applyAlignment="1" applyProtection="1">
      <alignment horizontal="left" vertical="center" wrapText="1"/>
    </xf>
    <xf numFmtId="0" fontId="3" fillId="0" borderId="0" xfId="54" applyFont="1" applyFill="1" applyAlignment="1" applyProtection="1">
      <alignment horizontal="center" vertical="center"/>
    </xf>
    <xf numFmtId="49" fontId="21" fillId="0" borderId="7" xfId="62" applyFont="1">
      <alignment horizontal="left" vertical="center" wrapText="1"/>
    </xf>
    <xf numFmtId="177" fontId="21" fillId="0" borderId="7" xfId="61" applyFont="1">
      <alignment horizontal="right" vertical="center"/>
    </xf>
    <xf numFmtId="49" fontId="2" fillId="0" borderId="7" xfId="62" applyFont="1">
      <alignment horizontal="left" vertical="center" wrapText="1"/>
    </xf>
    <xf numFmtId="0" fontId="23" fillId="0" borderId="0" xfId="54" applyFont="1" applyFill="1" applyBorder="1" applyAlignment="1" applyProtection="1">
      <alignment horizontal="center"/>
    </xf>
    <xf numFmtId="0" fontId="23" fillId="0" borderId="0" xfId="54" applyFont="1" applyFill="1" applyBorder="1" applyAlignment="1" applyProtection="1">
      <alignment horizontal="center" wrapText="1"/>
    </xf>
    <xf numFmtId="0" fontId="23" fillId="0" borderId="0" xfId="54" applyFont="1" applyFill="1" applyBorder="1" applyAlignment="1" applyProtection="1">
      <alignment wrapText="1"/>
    </xf>
    <xf numFmtId="0" fontId="23" fillId="0" borderId="0" xfId="54" applyFont="1" applyFill="1" applyBorder="1" applyAlignment="1" applyProtection="1"/>
    <xf numFmtId="0" fontId="7" fillId="0" borderId="0" xfId="54" applyFont="1" applyFill="1" applyBorder="1" applyAlignment="1" applyProtection="1">
      <alignment horizontal="left" wrapText="1"/>
    </xf>
    <xf numFmtId="0" fontId="7" fillId="0" borderId="0" xfId="54" applyFont="1" applyFill="1" applyBorder="1" applyAlignment="1" applyProtection="1">
      <alignment horizontal="center" wrapText="1"/>
    </xf>
    <xf numFmtId="0" fontId="24" fillId="0" borderId="0" xfId="54" applyFont="1" applyFill="1" applyBorder="1" applyAlignment="1" applyProtection="1">
      <alignment horizontal="center" vertical="center" wrapText="1"/>
    </xf>
    <xf numFmtId="0" fontId="7" fillId="0" borderId="0" xfId="54" applyFont="1" applyFill="1" applyBorder="1" applyAlignment="1" applyProtection="1">
      <alignment horizontal="right" wrapText="1"/>
    </xf>
    <xf numFmtId="0" fontId="7" fillId="0" borderId="1" xfId="54" applyFont="1" applyFill="1" applyBorder="1" applyAlignment="1" applyProtection="1">
      <alignment horizontal="center" vertical="center" wrapText="1"/>
    </xf>
    <xf numFmtId="0" fontId="7" fillId="0" borderId="7" xfId="54" applyFont="1" applyFill="1" applyBorder="1" applyAlignment="1" applyProtection="1">
      <alignment horizontal="center" vertical="center" wrapText="1"/>
    </xf>
    <xf numFmtId="0" fontId="7" fillId="0" borderId="2" xfId="54" applyFont="1" applyFill="1" applyBorder="1" applyAlignment="1" applyProtection="1">
      <alignment horizontal="center" vertical="center" wrapText="1"/>
    </xf>
    <xf numFmtId="182" fontId="4" fillId="0" borderId="2" xfId="54" applyNumberFormat="1" applyFont="1" applyFill="1" applyBorder="1" applyAlignment="1" applyProtection="1">
      <alignment horizontal="center" vertical="center"/>
    </xf>
    <xf numFmtId="182" fontId="4" fillId="0" borderId="4" xfId="54" applyNumberFormat="1" applyFont="1" applyFill="1" applyBorder="1" applyAlignment="1" applyProtection="1">
      <alignment horizontal="center" vertical="center"/>
    </xf>
    <xf numFmtId="182" fontId="7" fillId="0" borderId="2" xfId="54" applyNumberFormat="1" applyFont="1" applyFill="1" applyBorder="1" applyAlignment="1" applyProtection="1">
      <alignment horizontal="right" vertical="center"/>
    </xf>
    <xf numFmtId="182" fontId="4" fillId="0" borderId="7" xfId="54" applyNumberFormat="1" applyFont="1" applyFill="1" applyBorder="1" applyAlignment="1" applyProtection="1">
      <alignment horizontal="right" vertical="center"/>
    </xf>
    <xf numFmtId="0" fontId="7" fillId="0" borderId="0" xfId="54" applyFont="1" applyFill="1" applyBorder="1" applyAlignment="1" applyProtection="1">
      <alignment vertical="top"/>
    </xf>
    <xf numFmtId="49" fontId="21" fillId="0" borderId="7" xfId="0" applyNumberFormat="1" applyFont="1" applyFill="1" applyBorder="1" applyAlignment="1" applyProtection="1">
      <alignment horizontal="left" vertical="center" wrapText="1"/>
    </xf>
    <xf numFmtId="49" fontId="21" fillId="0" borderId="7" xfId="0" applyNumberFormat="1" applyFont="1" applyFill="1" applyBorder="1" applyAlignment="1" applyProtection="1">
      <alignment horizontal="left" vertical="center" wrapText="1" indent="1"/>
    </xf>
    <xf numFmtId="49" fontId="21" fillId="0" borderId="7" xfId="0" applyNumberFormat="1" applyFont="1" applyFill="1" applyBorder="1" applyAlignment="1" applyProtection="1">
      <alignment horizontal="left" vertical="center" wrapText="1" indent="2"/>
    </xf>
    <xf numFmtId="0" fontId="4" fillId="0" borderId="0" xfId="54" applyFont="1" applyFill="1" applyBorder="1" applyAlignment="1" applyProtection="1">
      <alignment vertical="center"/>
    </xf>
    <xf numFmtId="0" fontId="25" fillId="0" borderId="0" xfId="54" applyFont="1" applyFill="1" applyBorder="1" applyAlignment="1" applyProtection="1">
      <alignment horizontal="center" vertical="center"/>
    </xf>
    <xf numFmtId="0" fontId="19" fillId="0" borderId="0" xfId="54" applyFont="1" applyFill="1" applyBorder="1" applyAlignment="1" applyProtection="1">
      <alignment horizontal="center" vertical="center"/>
    </xf>
    <xf numFmtId="0" fontId="4" fillId="0" borderId="1" xfId="54" applyFont="1" applyFill="1" applyBorder="1" applyAlignment="1" applyProtection="1">
      <alignment horizontal="center" vertical="center"/>
      <protection locked="0"/>
    </xf>
    <xf numFmtId="0" fontId="4" fillId="0" borderId="7" xfId="54" applyFont="1" applyFill="1" applyBorder="1" applyAlignment="1" applyProtection="1">
      <alignment vertical="center"/>
    </xf>
    <xf numFmtId="177" fontId="20" fillId="0" borderId="7" xfId="61" applyFont="1">
      <alignment horizontal="right" vertical="center"/>
    </xf>
    <xf numFmtId="0" fontId="4" fillId="0" borderId="7" xfId="54" applyFont="1" applyFill="1" applyBorder="1" applyAlignment="1" applyProtection="1">
      <alignment horizontal="left" vertical="center"/>
      <protection locked="0"/>
    </xf>
    <xf numFmtId="0" fontId="4" fillId="0" borderId="7" xfId="54" applyFont="1" applyFill="1" applyBorder="1" applyAlignment="1" applyProtection="1">
      <alignment vertical="center"/>
      <protection locked="0"/>
    </xf>
    <xf numFmtId="4" fontId="4" fillId="0" borderId="7" xfId="54" applyNumberFormat="1" applyFont="1" applyFill="1" applyBorder="1" applyAlignment="1" applyProtection="1">
      <alignment horizontal="right" vertical="center"/>
      <protection locked="0"/>
    </xf>
    <xf numFmtId="0" fontId="4" fillId="0" borderId="7" xfId="54" applyFont="1" applyFill="1" applyBorder="1" applyAlignment="1" applyProtection="1">
      <alignment horizontal="left" vertical="center"/>
    </xf>
    <xf numFmtId="182" fontId="4" fillId="0" borderId="7" xfId="54" applyNumberFormat="1" applyFont="1" applyFill="1" applyBorder="1" applyAlignment="1" applyProtection="1">
      <alignment horizontal="right" vertical="center"/>
      <protection locked="0"/>
    </xf>
    <xf numFmtId="182" fontId="19" fillId="0" borderId="7" xfId="54" applyNumberFormat="1" applyFont="1" applyFill="1" applyBorder="1" applyAlignment="1" applyProtection="1">
      <alignment horizontal="right" vertical="center"/>
    </xf>
    <xf numFmtId="182" fontId="7" fillId="0" borderId="7" xfId="54" applyNumberFormat="1" applyFont="1" applyFill="1" applyBorder="1" applyAlignment="1" applyProtection="1">
      <alignment vertical="center"/>
    </xf>
    <xf numFmtId="0" fontId="7" fillId="0" borderId="7" xfId="54" applyFont="1" applyFill="1" applyBorder="1" applyAlignment="1" applyProtection="1">
      <alignment vertical="center"/>
    </xf>
    <xf numFmtId="0" fontId="19" fillId="0" borderId="7" xfId="54" applyFont="1" applyFill="1" applyBorder="1" applyAlignment="1" applyProtection="1">
      <alignment horizontal="center" vertical="center"/>
    </xf>
    <xf numFmtId="0" fontId="19" fillId="0" borderId="7" xfId="54" applyFont="1" applyFill="1" applyBorder="1" applyAlignment="1" applyProtection="1">
      <alignment horizontal="right" vertical="center"/>
    </xf>
    <xf numFmtId="0" fontId="19" fillId="0" borderId="7" xfId="54" applyFont="1" applyFill="1" applyBorder="1" applyAlignment="1" applyProtection="1">
      <alignment horizontal="center" vertical="center"/>
      <protection locked="0"/>
    </xf>
    <xf numFmtId="0" fontId="4" fillId="0" borderId="0" xfId="54" applyFont="1" applyFill="1" applyBorder="1" applyAlignment="1" applyProtection="1">
      <alignment horizontal="left" vertical="center" wrapText="1"/>
      <protection locked="0"/>
    </xf>
    <xf numFmtId="177" fontId="4" fillId="0" borderId="2" xfId="0" applyNumberFormat="1" applyFont="1" applyFill="1" applyBorder="1" applyAlignment="1" applyProtection="1">
      <alignment horizontal="right" vertical="center"/>
    </xf>
    <xf numFmtId="177" fontId="4" fillId="0" borderId="8" xfId="0" applyNumberFormat="1" applyFont="1" applyFill="1" applyBorder="1" applyAlignment="1" applyProtection="1">
      <alignment horizontal="right" vertical="center"/>
    </xf>
    <xf numFmtId="182" fontId="4" fillId="0" borderId="8" xfId="54" applyNumberFormat="1" applyFont="1" applyFill="1" applyBorder="1" applyAlignment="1" applyProtection="1">
      <alignment horizontal="right" vertical="center"/>
    </xf>
    <xf numFmtId="49" fontId="20" fillId="0" borderId="7" xfId="62" applyFont="1" applyAlignment="1">
      <alignment horizontal="left" vertical="center" wrapText="1" indent="1"/>
    </xf>
    <xf numFmtId="49" fontId="20" fillId="0" borderId="7" xfId="62" applyFont="1" applyAlignment="1">
      <alignment horizontal="left" vertical="center" wrapText="1" indent="2"/>
    </xf>
    <xf numFmtId="0" fontId="7" fillId="0" borderId="8" xfId="54" applyFont="1" applyFill="1" applyBorder="1" applyAlignment="1" applyProtection="1"/>
    <xf numFmtId="0" fontId="16" fillId="0" borderId="8" xfId="54" applyFont="1" applyFill="1" applyBorder="1" applyAlignment="1" applyProtection="1"/>
    <xf numFmtId="0" fontId="20" fillId="0" borderId="7" xfId="0" applyFont="1" applyFill="1" applyBorder="1" applyAlignment="1" applyProtection="1">
      <alignment horizontal="center" vertical="center"/>
    </xf>
    <xf numFmtId="0" fontId="11" fillId="0" borderId="0" xfId="54" applyFont="1" applyFill="1" applyBorder="1" applyAlignment="1" applyProtection="1">
      <alignment horizontal="center" vertical="center"/>
      <protection locked="0"/>
    </xf>
    <xf numFmtId="0" fontId="7" fillId="0" borderId="1" xfId="54" applyFont="1" applyFill="1" applyBorder="1" applyAlignment="1" applyProtection="1">
      <alignment horizontal="center" vertical="center" wrapText="1"/>
      <protection locked="0"/>
    </xf>
    <xf numFmtId="0" fontId="7" fillId="0" borderId="20" xfId="54" applyFont="1" applyFill="1" applyBorder="1" applyAlignment="1" applyProtection="1">
      <alignment horizontal="center" vertical="center" wrapText="1"/>
      <protection locked="0"/>
    </xf>
    <xf numFmtId="0" fontId="7" fillId="0" borderId="3" xfId="54" applyFont="1" applyFill="1" applyBorder="1" applyAlignment="1" applyProtection="1">
      <alignment horizontal="center" vertical="center" wrapText="1"/>
      <protection locked="0"/>
    </xf>
    <xf numFmtId="0" fontId="7" fillId="0" borderId="3" xfId="54" applyFont="1" applyFill="1" applyBorder="1" applyAlignment="1" applyProtection="1">
      <alignment horizontal="center" vertical="center" wrapText="1"/>
    </xf>
    <xf numFmtId="0" fontId="7" fillId="0" borderId="5" xfId="54" applyFont="1" applyFill="1" applyBorder="1" applyAlignment="1" applyProtection="1">
      <alignment horizontal="center" vertical="center" wrapText="1"/>
      <protection locked="0"/>
    </xf>
    <xf numFmtId="0" fontId="7" fillId="0" borderId="6" xfId="54" applyFont="1" applyFill="1" applyBorder="1" applyAlignment="1" applyProtection="1">
      <alignment horizontal="center" vertical="center" wrapText="1"/>
    </xf>
    <xf numFmtId="0" fontId="7" fillId="0" borderId="23" xfId="54" applyFont="1" applyFill="1" applyBorder="1" applyAlignment="1" applyProtection="1">
      <alignment horizontal="center" vertical="center" wrapText="1"/>
    </xf>
    <xf numFmtId="0" fontId="4" fillId="0" borderId="2" xfId="54" applyFont="1" applyFill="1" applyBorder="1" applyAlignment="1" applyProtection="1">
      <alignment horizontal="center" vertical="center"/>
      <protection locked="0"/>
    </xf>
    <xf numFmtId="0" fontId="4" fillId="0" borderId="4" xfId="54" applyFont="1" applyFill="1" applyBorder="1" applyAlignment="1" applyProtection="1">
      <alignment horizontal="center" vertical="center"/>
      <protection locked="0"/>
    </xf>
    <xf numFmtId="0" fontId="4" fillId="0" borderId="0" xfId="54" applyFont="1" applyFill="1" applyBorder="1" applyAlignment="1" applyProtection="1">
      <protection locked="0"/>
    </xf>
    <xf numFmtId="0" fontId="17" fillId="0" borderId="0" xfId="54" applyFont="1" applyFill="1" applyBorder="1" applyAlignment="1" applyProtection="1">
      <protection locked="0"/>
    </xf>
    <xf numFmtId="0" fontId="7" fillId="0" borderId="11" xfId="54" applyFont="1" applyFill="1" applyBorder="1" applyAlignment="1" applyProtection="1">
      <alignment horizontal="center" vertical="center" wrapText="1"/>
    </xf>
    <xf numFmtId="0" fontId="4" fillId="0" borderId="2" xfId="54" applyFont="1" applyFill="1" applyBorder="1" applyAlignment="1" applyProtection="1">
      <alignment horizontal="right" vertical="center"/>
      <protection locked="0"/>
    </xf>
    <xf numFmtId="0" fontId="7" fillId="0" borderId="9" xfId="54" applyFont="1" applyFill="1" applyBorder="1" applyAlignment="1" applyProtection="1">
      <alignment horizontal="center" vertical="center" wrapText="1"/>
      <protection locked="0"/>
    </xf>
    <xf numFmtId="0" fontId="4" fillId="0" borderId="8" xfId="54" applyFont="1" applyFill="1" applyBorder="1" applyAlignment="1" applyProtection="1">
      <alignment horizontal="right" vertical="center"/>
      <protection locked="0"/>
    </xf>
    <xf numFmtId="0" fontId="4" fillId="0" borderId="9" xfId="54" applyFont="1" applyFill="1" applyBorder="1" applyAlignment="1" applyProtection="1">
      <alignment horizontal="right" vertical="center"/>
      <protection locked="0"/>
    </xf>
    <xf numFmtId="0" fontId="4" fillId="0" borderId="0" xfId="54" applyFont="1" applyFill="1" applyBorder="1" applyAlignment="1" applyProtection="1">
      <alignment horizontal="left"/>
    </xf>
    <xf numFmtId="0" fontId="12" fillId="0" borderId="0" xfId="54" applyFont="1" applyFill="1" applyBorder="1" applyAlignment="1" applyProtection="1">
      <alignment horizontal="right"/>
    </xf>
    <xf numFmtId="0" fontId="5" fillId="0" borderId="0" xfId="54" applyFont="1" applyFill="1" applyBorder="1" applyAlignment="1" applyProtection="1">
      <alignment horizontal="center" vertical="top"/>
    </xf>
    <xf numFmtId="0" fontId="26" fillId="0" borderId="0" xfId="54" applyFont="1" applyFill="1" applyBorder="1" applyAlignment="1" applyProtection="1">
      <alignment horizontal="center" vertical="center"/>
    </xf>
    <xf numFmtId="0" fontId="17" fillId="0" borderId="2" xfId="54" applyFont="1" applyFill="1" applyBorder="1" applyAlignment="1" applyProtection="1">
      <alignment horizontal="center" vertical="center"/>
    </xf>
    <xf numFmtId="0" fontId="17" fillId="0" borderId="4" xfId="54" applyFont="1" applyFill="1" applyBorder="1" applyAlignment="1" applyProtection="1">
      <alignment horizontal="center" vertical="center"/>
    </xf>
    <xf numFmtId="4" fontId="4" fillId="0" borderId="7" xfId="54" applyNumberFormat="1" applyFont="1" applyFill="1" applyBorder="1" applyAlignment="1" applyProtection="1">
      <alignment horizontal="right" vertical="center"/>
    </xf>
    <xf numFmtId="182" fontId="7" fillId="0" borderId="7" xfId="54" applyNumberFormat="1" applyFont="1" applyFill="1" applyBorder="1" applyAlignment="1" applyProtection="1">
      <alignment horizontal="right" vertical="center"/>
    </xf>
    <xf numFmtId="0" fontId="4" fillId="0" borderId="6" xfId="54" applyFont="1" applyFill="1" applyBorder="1" applyAlignment="1" applyProtection="1">
      <alignment horizontal="left" vertical="center"/>
    </xf>
    <xf numFmtId="4" fontId="4" fillId="0" borderId="10" xfId="54" applyNumberFormat="1" applyFont="1" applyFill="1" applyBorder="1" applyAlignment="1" applyProtection="1">
      <alignment horizontal="right" vertical="center"/>
      <protection locked="0"/>
    </xf>
    <xf numFmtId="0" fontId="7" fillId="0" borderId="7" xfId="54" applyFont="1" applyFill="1" applyBorder="1" applyAlignment="1" applyProtection="1"/>
    <xf numFmtId="182" fontId="7" fillId="0" borderId="7" xfId="54" applyNumberFormat="1" applyFont="1" applyFill="1" applyBorder="1" applyAlignment="1" applyProtection="1"/>
    <xf numFmtId="0" fontId="7" fillId="0" borderId="6" xfId="54" applyFont="1" applyFill="1" applyBorder="1" applyAlignment="1" applyProtection="1"/>
    <xf numFmtId="182" fontId="7" fillId="0" borderId="10" xfId="54" applyNumberFormat="1" applyFont="1" applyFill="1" applyBorder="1" applyAlignment="1" applyProtection="1"/>
    <xf numFmtId="0" fontId="19" fillId="0" borderId="6" xfId="54" applyFont="1" applyFill="1" applyBorder="1" applyAlignment="1" applyProtection="1">
      <alignment horizontal="center" vertical="center"/>
    </xf>
    <xf numFmtId="182" fontId="19" fillId="0" borderId="10" xfId="54" applyNumberFormat="1" applyFont="1" applyFill="1" applyBorder="1" applyAlignment="1" applyProtection="1">
      <alignment horizontal="righ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19" fillId="0" borderId="6" xfId="54" applyFont="1" applyFill="1" applyBorder="1" applyAlignment="1" applyProtection="1">
      <alignment horizontal="center" vertical="center"/>
      <protection locked="0"/>
    </xf>
    <xf numFmtId="182" fontId="19" fillId="0" borderId="7" xfId="54" applyNumberFormat="1" applyFont="1" applyFill="1" applyBorder="1" applyAlignment="1" applyProtection="1">
      <alignment horizontal="right" vertical="center"/>
      <protection locked="0"/>
    </xf>
    <xf numFmtId="0" fontId="14" fillId="0" borderId="0" xfId="0" applyFont="1" applyFill="1" applyBorder="1" applyAlignment="1">
      <alignment vertical="center"/>
    </xf>
    <xf numFmtId="0" fontId="14" fillId="0" borderId="0" xfId="0" applyFont="1" applyFill="1" applyAlignment="1">
      <alignment horizontal="center" vertical="center"/>
    </xf>
    <xf numFmtId="0" fontId="27" fillId="0" borderId="0" xfId="0" applyFont="1" applyFill="1" applyBorder="1" applyAlignment="1">
      <alignment horizontal="center" vertical="center"/>
    </xf>
    <xf numFmtId="0" fontId="28" fillId="0" borderId="8" xfId="0" applyFont="1" applyFill="1" applyBorder="1" applyAlignment="1">
      <alignment horizontal="center" vertical="center"/>
    </xf>
    <xf numFmtId="0" fontId="29" fillId="0" borderId="8" xfId="0" applyFont="1" applyFill="1" applyBorder="1" applyAlignment="1">
      <alignment horizontal="center" vertical="center"/>
    </xf>
    <xf numFmtId="0" fontId="30" fillId="0" borderId="8" xfId="0" applyFont="1" applyBorder="1" applyAlignment="1">
      <alignment horizontal="justify"/>
    </xf>
    <xf numFmtId="0" fontId="30" fillId="0" borderId="8" xfId="0" applyFont="1" applyBorder="1" applyAlignment="1">
      <alignment horizontal="left"/>
    </xf>
    <xf numFmtId="0" fontId="30" fillId="0" borderId="8" xfId="0" applyFont="1" applyFill="1" applyBorder="1" applyAlignment="1">
      <alignment horizontal="left"/>
    </xf>
    <xf numFmtId="0" fontId="4" fillId="0" borderId="0" xfId="0" applyFont="1" applyFill="1" applyAlignment="1">
      <alignment vertical="center"/>
    </xf>
  </cellXfs>
  <cellStyles count="63">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Normal" xfId="54"/>
    <cellStyle name="常规 11" xfId="55"/>
    <cellStyle name="常规 2" xfId="56"/>
    <cellStyle name="常规 3" xfId="57"/>
    <cellStyle name="IntegralNumberStyle" xfId="58"/>
    <cellStyle name="常规 4" xfId="59"/>
    <cellStyle name="常规 5" xfId="60"/>
    <cellStyle name="MoneyStyle" xfId="61"/>
    <cellStyle name="TextStyle" xfId="62"/>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4" sqref="C14:D14"/>
    </sheetView>
  </sheetViews>
  <sheetFormatPr defaultColWidth="9.13333333333333" defaultRowHeight="20" customHeight="1" outlineLevelCol="3"/>
  <cols>
    <col min="1" max="1" width="13.5714285714286" style="71" customWidth="1"/>
    <col min="2" max="2" width="9.13333333333333" style="315"/>
    <col min="3" max="3" width="88.7047619047619" style="71" customWidth="1"/>
    <col min="4" max="16384" width="9.13333333333333" style="71"/>
  </cols>
  <sheetData>
    <row r="1" s="314" customFormat="1" ht="48" customHeight="1" spans="2:3">
      <c r="B1" s="316"/>
      <c r="C1" s="316"/>
    </row>
    <row r="2" s="71" customFormat="1" ht="27" customHeight="1" spans="2:3">
      <c r="B2" s="317" t="s">
        <v>0</v>
      </c>
      <c r="C2" s="317" t="s">
        <v>1</v>
      </c>
    </row>
    <row r="3" s="71" customFormat="1" customHeight="1" spans="2:3">
      <c r="B3" s="318">
        <v>1</v>
      </c>
      <c r="C3" s="319" t="s">
        <v>2</v>
      </c>
    </row>
    <row r="4" s="71" customFormat="1" customHeight="1" spans="2:3">
      <c r="B4" s="318">
        <v>2</v>
      </c>
      <c r="C4" s="319" t="s">
        <v>3</v>
      </c>
    </row>
    <row r="5" s="71" customFormat="1" customHeight="1" spans="2:3">
      <c r="B5" s="318">
        <v>3</v>
      </c>
      <c r="C5" s="319" t="s">
        <v>4</v>
      </c>
    </row>
    <row r="6" s="71" customFormat="1" customHeight="1" spans="2:3">
      <c r="B6" s="318">
        <v>4</v>
      </c>
      <c r="C6" s="319" t="s">
        <v>5</v>
      </c>
    </row>
    <row r="7" s="71" customFormat="1" customHeight="1" spans="2:3">
      <c r="B7" s="318">
        <v>5</v>
      </c>
      <c r="C7" s="320" t="s">
        <v>6</v>
      </c>
    </row>
    <row r="8" s="71" customFormat="1" customHeight="1" spans="2:3">
      <c r="B8" s="318">
        <v>6</v>
      </c>
      <c r="C8" s="320" t="s">
        <v>7</v>
      </c>
    </row>
    <row r="9" s="71" customFormat="1" customHeight="1" spans="2:3">
      <c r="B9" s="318">
        <v>7</v>
      </c>
      <c r="C9" s="320" t="s">
        <v>8</v>
      </c>
    </row>
    <row r="10" s="71" customFormat="1" customHeight="1" spans="2:3">
      <c r="B10" s="318">
        <v>8</v>
      </c>
      <c r="C10" s="320" t="s">
        <v>9</v>
      </c>
    </row>
    <row r="11" s="71" customFormat="1" customHeight="1" spans="2:3">
      <c r="B11" s="318">
        <v>9</v>
      </c>
      <c r="C11" s="321" t="s">
        <v>10</v>
      </c>
    </row>
    <row r="12" s="71" customFormat="1" customHeight="1" spans="2:3">
      <c r="B12" s="318">
        <v>10</v>
      </c>
      <c r="C12" s="321" t="s">
        <v>11</v>
      </c>
    </row>
    <row r="13" s="71" customFormat="1" customHeight="1" spans="2:3">
      <c r="B13" s="318">
        <v>11</v>
      </c>
      <c r="C13" s="319" t="s">
        <v>12</v>
      </c>
    </row>
    <row r="14" s="71" customFormat="1" customHeight="1" spans="2:3">
      <c r="B14" s="318">
        <v>12</v>
      </c>
      <c r="C14" s="319" t="s">
        <v>13</v>
      </c>
    </row>
    <row r="15" s="71" customFormat="1" customHeight="1" spans="2:4">
      <c r="B15" s="318">
        <v>13</v>
      </c>
      <c r="C15" s="319" t="s">
        <v>14</v>
      </c>
      <c r="D15" s="322"/>
    </row>
    <row r="16" s="71" customFormat="1" customHeight="1" spans="2:3">
      <c r="B16" s="318">
        <v>14</v>
      </c>
      <c r="C16" s="320" t="s">
        <v>15</v>
      </c>
    </row>
    <row r="17" s="71" customFormat="1" customHeight="1" spans="2:3">
      <c r="B17" s="318">
        <v>15</v>
      </c>
      <c r="C17" s="320" t="s">
        <v>16</v>
      </c>
    </row>
    <row r="18" s="71" customFormat="1" customHeight="1" spans="2:3">
      <c r="B18" s="318">
        <v>16</v>
      </c>
      <c r="C18" s="320" t="s">
        <v>17</v>
      </c>
    </row>
    <row r="19" s="71" customFormat="1" customHeight="1" spans="2:3">
      <c r="B19" s="318">
        <v>17</v>
      </c>
      <c r="C19" s="319" t="s">
        <v>18</v>
      </c>
    </row>
    <row r="20" s="71" customFormat="1" customHeight="1" spans="2:3">
      <c r="B20" s="318">
        <v>18</v>
      </c>
      <c r="C20" s="319" t="s">
        <v>19</v>
      </c>
    </row>
    <row r="21" s="71" customFormat="1" customHeight="1" spans="2:3">
      <c r="B21" s="318">
        <v>19</v>
      </c>
      <c r="C21" s="31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zoomScale="90" zoomScaleNormal="90" topLeftCell="A42" workbookViewId="0">
      <selection activeCell="J53" sqref="J53"/>
    </sheetView>
  </sheetViews>
  <sheetFormatPr defaultColWidth="8.8952380952381" defaultRowHeight="12"/>
  <cols>
    <col min="1" max="1" width="34.2952380952381" style="54" customWidth="1"/>
    <col min="2" max="2" width="29" style="54" customWidth="1"/>
    <col min="3" max="4" width="23.5714285714286" style="54" customWidth="1"/>
    <col min="5" max="5" width="42.6952380952381" style="54" customWidth="1"/>
    <col min="6" max="6" width="11.2952380952381" style="55" customWidth="1"/>
    <col min="7" max="7" width="25.1238095238095" style="54" customWidth="1"/>
    <col min="8" max="8" width="15.5714285714286" style="55" customWidth="1"/>
    <col min="9" max="9" width="13.4285714285714" style="55" customWidth="1"/>
    <col min="10" max="10" width="40.152380952381" style="54" customWidth="1"/>
    <col min="11" max="16383" width="9.12380952380952" style="55"/>
    <col min="16384" max="16384" width="8.8952380952381" style="55"/>
  </cols>
  <sheetData>
    <row r="1" customHeight="1" spans="1:10">
      <c r="A1" s="54" t="s">
        <v>324</v>
      </c>
      <c r="J1" s="68"/>
    </row>
    <row r="2" ht="28.5" customHeight="1" spans="1:10">
      <c r="A2" s="56" t="s">
        <v>10</v>
      </c>
      <c r="B2" s="57"/>
      <c r="C2" s="57"/>
      <c r="D2" s="57"/>
      <c r="E2" s="57"/>
      <c r="F2" s="58"/>
      <c r="G2" s="57"/>
      <c r="H2" s="58"/>
      <c r="I2" s="58"/>
      <c r="J2" s="57"/>
    </row>
    <row r="3" ht="17.25" customHeight="1" spans="1:9">
      <c r="A3" s="59" t="s">
        <v>22</v>
      </c>
      <c r="F3" s="60"/>
      <c r="H3" s="60"/>
      <c r="I3" s="60"/>
    </row>
    <row r="4" ht="44.25" customHeight="1" spans="1:10">
      <c r="A4" s="61" t="s">
        <v>211</v>
      </c>
      <c r="B4" s="61" t="s">
        <v>325</v>
      </c>
      <c r="C4" s="61" t="s">
        <v>326</v>
      </c>
      <c r="D4" s="61" t="s">
        <v>327</v>
      </c>
      <c r="E4" s="61" t="s">
        <v>328</v>
      </c>
      <c r="F4" s="62" t="s">
        <v>329</v>
      </c>
      <c r="G4" s="61" t="s">
        <v>330</v>
      </c>
      <c r="H4" s="62" t="s">
        <v>331</v>
      </c>
      <c r="I4" s="62" t="s">
        <v>332</v>
      </c>
      <c r="J4" s="61" t="s">
        <v>333</v>
      </c>
    </row>
    <row r="5" ht="14.25" customHeight="1" spans="1:10">
      <c r="A5" s="61">
        <v>1</v>
      </c>
      <c r="B5" s="61">
        <v>2</v>
      </c>
      <c r="C5" s="61">
        <v>3</v>
      </c>
      <c r="D5" s="61">
        <v>4</v>
      </c>
      <c r="E5" s="61">
        <v>5</v>
      </c>
      <c r="F5" s="61">
        <v>6</v>
      </c>
      <c r="G5" s="61">
        <v>7</v>
      </c>
      <c r="H5" s="61">
        <v>8</v>
      </c>
      <c r="I5" s="61">
        <v>9</v>
      </c>
      <c r="J5" s="61">
        <v>10</v>
      </c>
    </row>
    <row r="6" ht="42.75" customHeight="1" spans="1:10">
      <c r="A6" s="206" t="s">
        <v>301</v>
      </c>
      <c r="B6" s="206" t="s">
        <v>334</v>
      </c>
      <c r="C6" s="206" t="s">
        <v>335</v>
      </c>
      <c r="D6" s="206" t="s">
        <v>336</v>
      </c>
      <c r="E6" s="206" t="s">
        <v>337</v>
      </c>
      <c r="F6" s="206" t="s">
        <v>338</v>
      </c>
      <c r="G6" s="206" t="s">
        <v>339</v>
      </c>
      <c r="H6" s="206" t="s">
        <v>340</v>
      </c>
      <c r="I6" s="206" t="s">
        <v>341</v>
      </c>
      <c r="J6" s="206" t="s">
        <v>342</v>
      </c>
    </row>
    <row r="7" spans="1:10">
      <c r="A7" s="206"/>
      <c r="B7" s="206" t="s">
        <v>343</v>
      </c>
      <c r="C7" s="206" t="s">
        <v>335</v>
      </c>
      <c r="D7" s="206" t="s">
        <v>336</v>
      </c>
      <c r="E7" s="206" t="s">
        <v>344</v>
      </c>
      <c r="F7" s="206" t="s">
        <v>338</v>
      </c>
      <c r="G7" s="206" t="s">
        <v>345</v>
      </c>
      <c r="H7" s="206" t="s">
        <v>346</v>
      </c>
      <c r="I7" s="206" t="s">
        <v>341</v>
      </c>
      <c r="J7" s="206" t="s">
        <v>347</v>
      </c>
    </row>
    <row r="8" spans="1:10">
      <c r="A8" s="206"/>
      <c r="B8" s="206" t="s">
        <v>343</v>
      </c>
      <c r="C8" s="206" t="s">
        <v>335</v>
      </c>
      <c r="D8" s="206" t="s">
        <v>336</v>
      </c>
      <c r="E8" s="206" t="s">
        <v>348</v>
      </c>
      <c r="F8" s="206" t="s">
        <v>349</v>
      </c>
      <c r="G8" s="206" t="s">
        <v>350</v>
      </c>
      <c r="H8" s="206" t="s">
        <v>351</v>
      </c>
      <c r="I8" s="206" t="s">
        <v>341</v>
      </c>
      <c r="J8" s="206" t="s">
        <v>352</v>
      </c>
    </row>
    <row r="9" spans="1:10">
      <c r="A9" s="206"/>
      <c r="B9" s="206" t="s">
        <v>343</v>
      </c>
      <c r="C9" s="206" t="s">
        <v>335</v>
      </c>
      <c r="D9" s="206" t="s">
        <v>336</v>
      </c>
      <c r="E9" s="206" t="s">
        <v>353</v>
      </c>
      <c r="F9" s="206" t="s">
        <v>349</v>
      </c>
      <c r="G9" s="206" t="s">
        <v>350</v>
      </c>
      <c r="H9" s="206" t="s">
        <v>351</v>
      </c>
      <c r="I9" s="206" t="s">
        <v>341</v>
      </c>
      <c r="J9" s="206" t="s">
        <v>354</v>
      </c>
    </row>
    <row r="10" spans="1:10">
      <c r="A10" s="206"/>
      <c r="B10" s="206" t="s">
        <v>343</v>
      </c>
      <c r="C10" s="206" t="s">
        <v>335</v>
      </c>
      <c r="D10" s="206" t="s">
        <v>336</v>
      </c>
      <c r="E10" s="206" t="s">
        <v>355</v>
      </c>
      <c r="F10" s="206" t="s">
        <v>338</v>
      </c>
      <c r="G10" s="206" t="s">
        <v>356</v>
      </c>
      <c r="H10" s="206" t="s">
        <v>357</v>
      </c>
      <c r="I10" s="206" t="s">
        <v>341</v>
      </c>
      <c r="J10" s="206" t="s">
        <v>358</v>
      </c>
    </row>
    <row r="11" spans="1:10">
      <c r="A11" s="206"/>
      <c r="B11" s="206" t="s">
        <v>343</v>
      </c>
      <c r="C11" s="206" t="s">
        <v>335</v>
      </c>
      <c r="D11" s="206" t="s">
        <v>336</v>
      </c>
      <c r="E11" s="206" t="s">
        <v>359</v>
      </c>
      <c r="F11" s="206" t="s">
        <v>338</v>
      </c>
      <c r="G11" s="206" t="s">
        <v>240</v>
      </c>
      <c r="H11" s="206" t="s">
        <v>360</v>
      </c>
      <c r="I11" s="206" t="s">
        <v>341</v>
      </c>
      <c r="J11" s="206" t="s">
        <v>361</v>
      </c>
    </row>
    <row r="12" ht="24" spans="1:10">
      <c r="A12" s="206"/>
      <c r="B12" s="206" t="s">
        <v>343</v>
      </c>
      <c r="C12" s="206" t="s">
        <v>335</v>
      </c>
      <c r="D12" s="206" t="s">
        <v>362</v>
      </c>
      <c r="E12" s="206" t="s">
        <v>363</v>
      </c>
      <c r="F12" s="206" t="s">
        <v>349</v>
      </c>
      <c r="G12" s="206" t="s">
        <v>350</v>
      </c>
      <c r="H12" s="206" t="s">
        <v>351</v>
      </c>
      <c r="I12" s="206" t="s">
        <v>341</v>
      </c>
      <c r="J12" s="206" t="s">
        <v>364</v>
      </c>
    </row>
    <row r="13" spans="1:10">
      <c r="A13" s="206"/>
      <c r="B13" s="206" t="s">
        <v>343</v>
      </c>
      <c r="C13" s="206" t="s">
        <v>335</v>
      </c>
      <c r="D13" s="206" t="s">
        <v>362</v>
      </c>
      <c r="E13" s="206" t="s">
        <v>365</v>
      </c>
      <c r="F13" s="206" t="s">
        <v>349</v>
      </c>
      <c r="G13" s="206" t="s">
        <v>350</v>
      </c>
      <c r="H13" s="206" t="s">
        <v>351</v>
      </c>
      <c r="I13" s="206" t="s">
        <v>341</v>
      </c>
      <c r="J13" s="206" t="s">
        <v>366</v>
      </c>
    </row>
    <row r="14" ht="24" spans="1:10">
      <c r="A14" s="206"/>
      <c r="B14" s="206" t="s">
        <v>343</v>
      </c>
      <c r="C14" s="206" t="s">
        <v>335</v>
      </c>
      <c r="D14" s="206" t="s">
        <v>362</v>
      </c>
      <c r="E14" s="206" t="s">
        <v>367</v>
      </c>
      <c r="F14" s="206" t="s">
        <v>349</v>
      </c>
      <c r="G14" s="206" t="s">
        <v>350</v>
      </c>
      <c r="H14" s="206" t="s">
        <v>351</v>
      </c>
      <c r="I14" s="206" t="s">
        <v>341</v>
      </c>
      <c r="J14" s="206" t="s">
        <v>368</v>
      </c>
    </row>
    <row r="15" spans="1:10">
      <c r="A15" s="206"/>
      <c r="B15" s="206" t="s">
        <v>343</v>
      </c>
      <c r="C15" s="206" t="s">
        <v>335</v>
      </c>
      <c r="D15" s="206" t="s">
        <v>362</v>
      </c>
      <c r="E15" s="206" t="s">
        <v>369</v>
      </c>
      <c r="F15" s="206" t="s">
        <v>349</v>
      </c>
      <c r="G15" s="206" t="s">
        <v>350</v>
      </c>
      <c r="H15" s="206" t="s">
        <v>351</v>
      </c>
      <c r="I15" s="206" t="s">
        <v>341</v>
      </c>
      <c r="J15" s="206" t="s">
        <v>368</v>
      </c>
    </row>
    <row r="16" spans="1:10">
      <c r="A16" s="206"/>
      <c r="B16" s="206" t="s">
        <v>343</v>
      </c>
      <c r="C16" s="206" t="s">
        <v>335</v>
      </c>
      <c r="D16" s="206" t="s">
        <v>362</v>
      </c>
      <c r="E16" s="206" t="s">
        <v>370</v>
      </c>
      <c r="F16" s="206" t="s">
        <v>371</v>
      </c>
      <c r="G16" s="206" t="s">
        <v>197</v>
      </c>
      <c r="H16" s="206" t="s">
        <v>372</v>
      </c>
      <c r="I16" s="206" t="s">
        <v>341</v>
      </c>
      <c r="J16" s="206" t="s">
        <v>373</v>
      </c>
    </row>
    <row r="17" ht="24" spans="1:10">
      <c r="A17" s="206"/>
      <c r="B17" s="206" t="s">
        <v>343</v>
      </c>
      <c r="C17" s="206" t="s">
        <v>335</v>
      </c>
      <c r="D17" s="206" t="s">
        <v>362</v>
      </c>
      <c r="E17" s="206" t="s">
        <v>374</v>
      </c>
      <c r="F17" s="206" t="s">
        <v>338</v>
      </c>
      <c r="G17" s="206" t="s">
        <v>375</v>
      </c>
      <c r="H17" s="206" t="s">
        <v>351</v>
      </c>
      <c r="I17" s="206" t="s">
        <v>341</v>
      </c>
      <c r="J17" s="206" t="s">
        <v>376</v>
      </c>
    </row>
    <row r="18" spans="1:10">
      <c r="A18" s="206"/>
      <c r="B18" s="206" t="s">
        <v>343</v>
      </c>
      <c r="C18" s="206" t="s">
        <v>335</v>
      </c>
      <c r="D18" s="206" t="s">
        <v>377</v>
      </c>
      <c r="E18" s="206" t="s">
        <v>378</v>
      </c>
      <c r="F18" s="206" t="s">
        <v>371</v>
      </c>
      <c r="G18" s="206" t="s">
        <v>379</v>
      </c>
      <c r="H18" s="206" t="s">
        <v>380</v>
      </c>
      <c r="I18" s="206" t="s">
        <v>341</v>
      </c>
      <c r="J18" s="206" t="s">
        <v>381</v>
      </c>
    </row>
    <row r="19" spans="1:10">
      <c r="A19" s="206"/>
      <c r="B19" s="206" t="s">
        <v>343</v>
      </c>
      <c r="C19" s="206" t="s">
        <v>335</v>
      </c>
      <c r="D19" s="206" t="s">
        <v>377</v>
      </c>
      <c r="E19" s="206" t="s">
        <v>382</v>
      </c>
      <c r="F19" s="206" t="s">
        <v>349</v>
      </c>
      <c r="G19" s="206" t="s">
        <v>193</v>
      </c>
      <c r="H19" s="206" t="s">
        <v>383</v>
      </c>
      <c r="I19" s="206" t="s">
        <v>341</v>
      </c>
      <c r="J19" s="206" t="s">
        <v>384</v>
      </c>
    </row>
    <row r="20" ht="24" spans="1:10">
      <c r="A20" s="206"/>
      <c r="B20" s="206" t="s">
        <v>343</v>
      </c>
      <c r="C20" s="206" t="s">
        <v>335</v>
      </c>
      <c r="D20" s="206" t="s">
        <v>377</v>
      </c>
      <c r="E20" s="206" t="s">
        <v>385</v>
      </c>
      <c r="F20" s="206" t="s">
        <v>338</v>
      </c>
      <c r="G20" s="206" t="s">
        <v>193</v>
      </c>
      <c r="H20" s="206" t="s">
        <v>383</v>
      </c>
      <c r="I20" s="206" t="s">
        <v>341</v>
      </c>
      <c r="J20" s="206" t="s">
        <v>386</v>
      </c>
    </row>
    <row r="21" spans="1:10">
      <c r="A21" s="206"/>
      <c r="B21" s="206" t="s">
        <v>343</v>
      </c>
      <c r="C21" s="206" t="s">
        <v>335</v>
      </c>
      <c r="D21" s="206" t="s">
        <v>377</v>
      </c>
      <c r="E21" s="206" t="s">
        <v>387</v>
      </c>
      <c r="F21" s="206" t="s">
        <v>338</v>
      </c>
      <c r="G21" s="206" t="s">
        <v>193</v>
      </c>
      <c r="H21" s="206" t="s">
        <v>360</v>
      </c>
      <c r="I21" s="206" t="s">
        <v>341</v>
      </c>
      <c r="J21" s="206" t="s">
        <v>388</v>
      </c>
    </row>
    <row r="22" spans="1:10">
      <c r="A22" s="206"/>
      <c r="B22" s="206" t="s">
        <v>343</v>
      </c>
      <c r="C22" s="206" t="s">
        <v>335</v>
      </c>
      <c r="D22" s="206" t="s">
        <v>377</v>
      </c>
      <c r="E22" s="206" t="s">
        <v>389</v>
      </c>
      <c r="F22" s="206" t="s">
        <v>338</v>
      </c>
      <c r="G22" s="206" t="s">
        <v>375</v>
      </c>
      <c r="H22" s="206" t="s">
        <v>351</v>
      </c>
      <c r="I22" s="206" t="s">
        <v>341</v>
      </c>
      <c r="J22" s="206" t="s">
        <v>390</v>
      </c>
    </row>
    <row r="23" ht="24" spans="1:10">
      <c r="A23" s="206"/>
      <c r="B23" s="206" t="s">
        <v>343</v>
      </c>
      <c r="C23" s="206" t="s">
        <v>391</v>
      </c>
      <c r="D23" s="206" t="s">
        <v>392</v>
      </c>
      <c r="E23" s="206" t="s">
        <v>393</v>
      </c>
      <c r="F23" s="206" t="s">
        <v>338</v>
      </c>
      <c r="G23" s="206" t="s">
        <v>375</v>
      </c>
      <c r="H23" s="206" t="s">
        <v>351</v>
      </c>
      <c r="I23" s="206" t="s">
        <v>341</v>
      </c>
      <c r="J23" s="206" t="s">
        <v>394</v>
      </c>
    </row>
    <row r="24" ht="24" spans="1:10">
      <c r="A24" s="206"/>
      <c r="B24" s="206" t="s">
        <v>343</v>
      </c>
      <c r="C24" s="206" t="s">
        <v>391</v>
      </c>
      <c r="D24" s="206" t="s">
        <v>392</v>
      </c>
      <c r="E24" s="206" t="s">
        <v>395</v>
      </c>
      <c r="F24" s="206" t="s">
        <v>338</v>
      </c>
      <c r="G24" s="206" t="s">
        <v>375</v>
      </c>
      <c r="H24" s="206" t="s">
        <v>351</v>
      </c>
      <c r="I24" s="206" t="s">
        <v>341</v>
      </c>
      <c r="J24" s="206" t="s">
        <v>396</v>
      </c>
    </row>
    <row r="25" spans="1:10">
      <c r="A25" s="206"/>
      <c r="B25" s="206" t="s">
        <v>343</v>
      </c>
      <c r="C25" s="206" t="s">
        <v>397</v>
      </c>
      <c r="D25" s="206" t="s">
        <v>398</v>
      </c>
      <c r="E25" s="206" t="s">
        <v>399</v>
      </c>
      <c r="F25" s="206" t="s">
        <v>349</v>
      </c>
      <c r="G25" s="206" t="s">
        <v>375</v>
      </c>
      <c r="H25" s="206" t="s">
        <v>351</v>
      </c>
      <c r="I25" s="206" t="s">
        <v>341</v>
      </c>
      <c r="J25" s="206" t="s">
        <v>400</v>
      </c>
    </row>
    <row r="26" ht="24" spans="1:10">
      <c r="A26" s="206" t="s">
        <v>315</v>
      </c>
      <c r="B26" s="206" t="s">
        <v>401</v>
      </c>
      <c r="C26" s="206" t="s">
        <v>335</v>
      </c>
      <c r="D26" s="206" t="s">
        <v>336</v>
      </c>
      <c r="E26" s="206" t="s">
        <v>402</v>
      </c>
      <c r="F26" s="206" t="s">
        <v>371</v>
      </c>
      <c r="G26" s="206" t="s">
        <v>193</v>
      </c>
      <c r="H26" s="206" t="s">
        <v>346</v>
      </c>
      <c r="I26" s="206" t="s">
        <v>341</v>
      </c>
      <c r="J26" s="206" t="s">
        <v>403</v>
      </c>
    </row>
    <row r="27" spans="1:10">
      <c r="A27" s="206"/>
      <c r="B27" s="206" t="s">
        <v>404</v>
      </c>
      <c r="C27" s="206" t="s">
        <v>335</v>
      </c>
      <c r="D27" s="206" t="s">
        <v>336</v>
      </c>
      <c r="E27" s="206" t="s">
        <v>405</v>
      </c>
      <c r="F27" s="206" t="s">
        <v>349</v>
      </c>
      <c r="G27" s="206" t="s">
        <v>231</v>
      </c>
      <c r="H27" s="206" t="s">
        <v>406</v>
      </c>
      <c r="I27" s="206" t="s">
        <v>341</v>
      </c>
      <c r="J27" s="206" t="s">
        <v>407</v>
      </c>
    </row>
    <row r="28" spans="1:10">
      <c r="A28" s="206"/>
      <c r="B28" s="206" t="s">
        <v>404</v>
      </c>
      <c r="C28" s="206" t="s">
        <v>335</v>
      </c>
      <c r="D28" s="206" t="s">
        <v>362</v>
      </c>
      <c r="E28" s="206" t="s">
        <v>408</v>
      </c>
      <c r="F28" s="206" t="s">
        <v>349</v>
      </c>
      <c r="G28" s="206" t="s">
        <v>350</v>
      </c>
      <c r="H28" s="206" t="s">
        <v>351</v>
      </c>
      <c r="I28" s="206" t="s">
        <v>341</v>
      </c>
      <c r="J28" s="206" t="s">
        <v>409</v>
      </c>
    </row>
    <row r="29" spans="1:10">
      <c r="A29" s="206"/>
      <c r="B29" s="206" t="s">
        <v>404</v>
      </c>
      <c r="C29" s="206" t="s">
        <v>335</v>
      </c>
      <c r="D29" s="206" t="s">
        <v>377</v>
      </c>
      <c r="E29" s="206" t="s">
        <v>410</v>
      </c>
      <c r="F29" s="206" t="s">
        <v>349</v>
      </c>
      <c r="G29" s="206" t="s">
        <v>350</v>
      </c>
      <c r="H29" s="206" t="s">
        <v>351</v>
      </c>
      <c r="I29" s="206" t="s">
        <v>341</v>
      </c>
      <c r="J29" s="206" t="s">
        <v>411</v>
      </c>
    </row>
    <row r="30" spans="1:10">
      <c r="A30" s="206"/>
      <c r="B30" s="206" t="s">
        <v>404</v>
      </c>
      <c r="C30" s="206" t="s">
        <v>391</v>
      </c>
      <c r="D30" s="206" t="s">
        <v>392</v>
      </c>
      <c r="E30" s="206" t="s">
        <v>412</v>
      </c>
      <c r="F30" s="206" t="s">
        <v>349</v>
      </c>
      <c r="G30" s="206" t="s">
        <v>350</v>
      </c>
      <c r="H30" s="206" t="s">
        <v>351</v>
      </c>
      <c r="I30" s="206" t="s">
        <v>341</v>
      </c>
      <c r="J30" s="206" t="s">
        <v>413</v>
      </c>
    </row>
    <row r="31" spans="1:10">
      <c r="A31" s="206"/>
      <c r="B31" s="206" t="s">
        <v>404</v>
      </c>
      <c r="C31" s="206" t="s">
        <v>397</v>
      </c>
      <c r="D31" s="206" t="s">
        <v>398</v>
      </c>
      <c r="E31" s="206" t="s">
        <v>414</v>
      </c>
      <c r="F31" s="206" t="s">
        <v>349</v>
      </c>
      <c r="G31" s="206" t="s">
        <v>375</v>
      </c>
      <c r="H31" s="206" t="s">
        <v>351</v>
      </c>
      <c r="I31" s="206" t="s">
        <v>341</v>
      </c>
      <c r="J31" s="206" t="s">
        <v>415</v>
      </c>
    </row>
    <row r="32" ht="24" spans="1:10">
      <c r="A32" s="206" t="s">
        <v>313</v>
      </c>
      <c r="B32" s="206" t="s">
        <v>416</v>
      </c>
      <c r="C32" s="206" t="s">
        <v>335</v>
      </c>
      <c r="D32" s="206" t="s">
        <v>336</v>
      </c>
      <c r="E32" s="206" t="s">
        <v>417</v>
      </c>
      <c r="F32" s="206" t="s">
        <v>338</v>
      </c>
      <c r="G32" s="206" t="s">
        <v>418</v>
      </c>
      <c r="H32" s="206" t="s">
        <v>346</v>
      </c>
      <c r="I32" s="206" t="s">
        <v>341</v>
      </c>
      <c r="J32" s="206" t="s">
        <v>419</v>
      </c>
    </row>
    <row r="33" ht="24" spans="1:10">
      <c r="A33" s="206"/>
      <c r="B33" s="206" t="s">
        <v>416</v>
      </c>
      <c r="C33" s="206" t="s">
        <v>335</v>
      </c>
      <c r="D33" s="206" t="s">
        <v>336</v>
      </c>
      <c r="E33" s="206" t="s">
        <v>420</v>
      </c>
      <c r="F33" s="206" t="s">
        <v>338</v>
      </c>
      <c r="G33" s="206" t="s">
        <v>231</v>
      </c>
      <c r="H33" s="206" t="s">
        <v>406</v>
      </c>
      <c r="I33" s="206" t="s">
        <v>341</v>
      </c>
      <c r="J33" s="206" t="s">
        <v>421</v>
      </c>
    </row>
    <row r="34" ht="24" spans="1:10">
      <c r="A34" s="206"/>
      <c r="B34" s="206" t="s">
        <v>416</v>
      </c>
      <c r="C34" s="206" t="s">
        <v>335</v>
      </c>
      <c r="D34" s="206" t="s">
        <v>362</v>
      </c>
      <c r="E34" s="206" t="s">
        <v>422</v>
      </c>
      <c r="F34" s="206" t="s">
        <v>349</v>
      </c>
      <c r="G34" s="206" t="s">
        <v>350</v>
      </c>
      <c r="H34" s="206" t="s">
        <v>351</v>
      </c>
      <c r="I34" s="206" t="s">
        <v>341</v>
      </c>
      <c r="J34" s="206" t="s">
        <v>423</v>
      </c>
    </row>
    <row r="35" ht="24" spans="1:10">
      <c r="A35" s="206"/>
      <c r="B35" s="206" t="s">
        <v>416</v>
      </c>
      <c r="C35" s="206" t="s">
        <v>335</v>
      </c>
      <c r="D35" s="206" t="s">
        <v>362</v>
      </c>
      <c r="E35" s="206" t="s">
        <v>424</v>
      </c>
      <c r="F35" s="206" t="s">
        <v>349</v>
      </c>
      <c r="G35" s="206" t="s">
        <v>350</v>
      </c>
      <c r="H35" s="206" t="s">
        <v>351</v>
      </c>
      <c r="I35" s="206" t="s">
        <v>341</v>
      </c>
      <c r="J35" s="206" t="s">
        <v>425</v>
      </c>
    </row>
    <row r="36" ht="24" spans="1:10">
      <c r="A36" s="206"/>
      <c r="B36" s="206" t="s">
        <v>416</v>
      </c>
      <c r="C36" s="206" t="s">
        <v>335</v>
      </c>
      <c r="D36" s="206" t="s">
        <v>377</v>
      </c>
      <c r="E36" s="206" t="s">
        <v>426</v>
      </c>
      <c r="F36" s="206" t="s">
        <v>349</v>
      </c>
      <c r="G36" s="206" t="s">
        <v>350</v>
      </c>
      <c r="H36" s="206" t="s">
        <v>351</v>
      </c>
      <c r="I36" s="206" t="s">
        <v>341</v>
      </c>
      <c r="J36" s="206" t="s">
        <v>427</v>
      </c>
    </row>
    <row r="37" spans="1:10">
      <c r="A37" s="206"/>
      <c r="B37" s="206" t="s">
        <v>416</v>
      </c>
      <c r="C37" s="206" t="s">
        <v>335</v>
      </c>
      <c r="D37" s="206" t="s">
        <v>377</v>
      </c>
      <c r="E37" s="206" t="s">
        <v>428</v>
      </c>
      <c r="F37" s="206" t="s">
        <v>371</v>
      </c>
      <c r="G37" s="206" t="s">
        <v>229</v>
      </c>
      <c r="H37" s="206" t="s">
        <v>429</v>
      </c>
      <c r="I37" s="206" t="s">
        <v>341</v>
      </c>
      <c r="J37" s="206" t="s">
        <v>430</v>
      </c>
    </row>
    <row r="38" spans="1:10">
      <c r="A38" s="206"/>
      <c r="B38" s="206" t="s">
        <v>416</v>
      </c>
      <c r="C38" s="206" t="s">
        <v>391</v>
      </c>
      <c r="D38" s="206" t="s">
        <v>392</v>
      </c>
      <c r="E38" s="206" t="s">
        <v>431</v>
      </c>
      <c r="F38" s="206" t="s">
        <v>338</v>
      </c>
      <c r="G38" s="206" t="s">
        <v>375</v>
      </c>
      <c r="H38" s="206" t="s">
        <v>351</v>
      </c>
      <c r="I38" s="206" t="s">
        <v>341</v>
      </c>
      <c r="J38" s="206" t="s">
        <v>432</v>
      </c>
    </row>
    <row r="39" spans="1:10">
      <c r="A39" s="206"/>
      <c r="B39" s="206" t="s">
        <v>416</v>
      </c>
      <c r="C39" s="206" t="s">
        <v>391</v>
      </c>
      <c r="D39" s="206" t="s">
        <v>392</v>
      </c>
      <c r="E39" s="206" t="s">
        <v>433</v>
      </c>
      <c r="F39" s="206" t="s">
        <v>349</v>
      </c>
      <c r="G39" s="206" t="s">
        <v>350</v>
      </c>
      <c r="H39" s="206" t="s">
        <v>351</v>
      </c>
      <c r="I39" s="206" t="s">
        <v>341</v>
      </c>
      <c r="J39" s="206" t="s">
        <v>434</v>
      </c>
    </row>
    <row r="40" spans="1:10">
      <c r="A40" s="206"/>
      <c r="B40" s="206" t="s">
        <v>416</v>
      </c>
      <c r="C40" s="206" t="s">
        <v>397</v>
      </c>
      <c r="D40" s="206" t="s">
        <v>398</v>
      </c>
      <c r="E40" s="206" t="s">
        <v>435</v>
      </c>
      <c r="F40" s="206" t="s">
        <v>349</v>
      </c>
      <c r="G40" s="206" t="s">
        <v>375</v>
      </c>
      <c r="H40" s="206" t="s">
        <v>351</v>
      </c>
      <c r="I40" s="206" t="s">
        <v>341</v>
      </c>
      <c r="J40" s="206" t="s">
        <v>436</v>
      </c>
    </row>
    <row r="41" ht="48" spans="1:10">
      <c r="A41" s="206" t="s">
        <v>317</v>
      </c>
      <c r="B41" s="206" t="s">
        <v>437</v>
      </c>
      <c r="C41" s="206" t="s">
        <v>335</v>
      </c>
      <c r="D41" s="206" t="s">
        <v>362</v>
      </c>
      <c r="E41" s="206" t="s">
        <v>438</v>
      </c>
      <c r="F41" s="206" t="s">
        <v>349</v>
      </c>
      <c r="G41" s="206" t="s">
        <v>350</v>
      </c>
      <c r="H41" s="206" t="s">
        <v>351</v>
      </c>
      <c r="I41" s="206" t="s">
        <v>341</v>
      </c>
      <c r="J41" s="206" t="s">
        <v>439</v>
      </c>
    </row>
    <row r="42" spans="1:10">
      <c r="A42" s="206"/>
      <c r="B42" s="206" t="s">
        <v>437</v>
      </c>
      <c r="C42" s="206" t="s">
        <v>391</v>
      </c>
      <c r="D42" s="206" t="s">
        <v>392</v>
      </c>
      <c r="E42" s="206" t="s">
        <v>440</v>
      </c>
      <c r="F42" s="206" t="s">
        <v>349</v>
      </c>
      <c r="G42" s="206" t="s">
        <v>441</v>
      </c>
      <c r="H42" s="206" t="s">
        <v>442</v>
      </c>
      <c r="I42" s="206" t="s">
        <v>443</v>
      </c>
      <c r="J42" s="206" t="s">
        <v>444</v>
      </c>
    </row>
    <row r="43" spans="1:10">
      <c r="A43" s="206"/>
      <c r="B43" s="206" t="s">
        <v>437</v>
      </c>
      <c r="C43" s="206" t="s">
        <v>397</v>
      </c>
      <c r="D43" s="206" t="s">
        <v>398</v>
      </c>
      <c r="E43" s="206" t="s">
        <v>445</v>
      </c>
      <c r="F43" s="206" t="s">
        <v>338</v>
      </c>
      <c r="G43" s="206" t="s">
        <v>375</v>
      </c>
      <c r="H43" s="206" t="s">
        <v>351</v>
      </c>
      <c r="I43" s="206" t="s">
        <v>341</v>
      </c>
      <c r="J43" s="206" t="s">
        <v>446</v>
      </c>
    </row>
    <row r="44" spans="1:10">
      <c r="A44" s="206" t="s">
        <v>296</v>
      </c>
      <c r="B44" s="206" t="s">
        <v>447</v>
      </c>
      <c r="C44" s="206" t="s">
        <v>335</v>
      </c>
      <c r="D44" s="206" t="s">
        <v>336</v>
      </c>
      <c r="E44" s="206" t="s">
        <v>448</v>
      </c>
      <c r="F44" s="206" t="s">
        <v>371</v>
      </c>
      <c r="G44" s="206" t="s">
        <v>449</v>
      </c>
      <c r="H44" s="206" t="s">
        <v>346</v>
      </c>
      <c r="I44" s="206" t="s">
        <v>341</v>
      </c>
      <c r="J44" s="206" t="s">
        <v>450</v>
      </c>
    </row>
    <row r="45" spans="1:10">
      <c r="A45" s="206"/>
      <c r="B45" s="206" t="s">
        <v>447</v>
      </c>
      <c r="C45" s="206" t="s">
        <v>335</v>
      </c>
      <c r="D45" s="206" t="s">
        <v>336</v>
      </c>
      <c r="E45" s="206" t="s">
        <v>451</v>
      </c>
      <c r="F45" s="206" t="s">
        <v>349</v>
      </c>
      <c r="G45" s="206" t="s">
        <v>231</v>
      </c>
      <c r="H45" s="206" t="s">
        <v>406</v>
      </c>
      <c r="I45" s="206" t="s">
        <v>341</v>
      </c>
      <c r="J45" s="206" t="s">
        <v>452</v>
      </c>
    </row>
    <row r="46" spans="1:10">
      <c r="A46" s="206"/>
      <c r="B46" s="206" t="s">
        <v>447</v>
      </c>
      <c r="C46" s="206" t="s">
        <v>335</v>
      </c>
      <c r="D46" s="206" t="s">
        <v>362</v>
      </c>
      <c r="E46" s="206" t="s">
        <v>453</v>
      </c>
      <c r="F46" s="206" t="s">
        <v>349</v>
      </c>
      <c r="G46" s="206" t="s">
        <v>350</v>
      </c>
      <c r="H46" s="206" t="s">
        <v>351</v>
      </c>
      <c r="I46" s="206" t="s">
        <v>341</v>
      </c>
      <c r="J46" s="206" t="s">
        <v>454</v>
      </c>
    </row>
    <row r="47" ht="24" spans="1:10">
      <c r="A47" s="206"/>
      <c r="B47" s="206" t="s">
        <v>447</v>
      </c>
      <c r="C47" s="206" t="s">
        <v>335</v>
      </c>
      <c r="D47" s="206" t="s">
        <v>362</v>
      </c>
      <c r="E47" s="206" t="s">
        <v>455</v>
      </c>
      <c r="F47" s="206" t="s">
        <v>349</v>
      </c>
      <c r="G47" s="206" t="s">
        <v>350</v>
      </c>
      <c r="H47" s="206" t="s">
        <v>351</v>
      </c>
      <c r="I47" s="206" t="s">
        <v>341</v>
      </c>
      <c r="J47" s="206" t="s">
        <v>456</v>
      </c>
    </row>
    <row r="48" ht="24" spans="1:10">
      <c r="A48" s="206"/>
      <c r="B48" s="206" t="s">
        <v>447</v>
      </c>
      <c r="C48" s="206" t="s">
        <v>335</v>
      </c>
      <c r="D48" s="206" t="s">
        <v>377</v>
      </c>
      <c r="E48" s="206" t="s">
        <v>457</v>
      </c>
      <c r="F48" s="206" t="s">
        <v>349</v>
      </c>
      <c r="G48" s="206" t="s">
        <v>350</v>
      </c>
      <c r="H48" s="206" t="s">
        <v>351</v>
      </c>
      <c r="I48" s="206" t="s">
        <v>341</v>
      </c>
      <c r="J48" s="206" t="s">
        <v>458</v>
      </c>
    </row>
    <row r="49" spans="1:10">
      <c r="A49" s="206"/>
      <c r="B49" s="206" t="s">
        <v>447</v>
      </c>
      <c r="C49" s="206" t="s">
        <v>391</v>
      </c>
      <c r="D49" s="206" t="s">
        <v>392</v>
      </c>
      <c r="E49" s="206" t="s">
        <v>431</v>
      </c>
      <c r="F49" s="206" t="s">
        <v>338</v>
      </c>
      <c r="G49" s="206" t="s">
        <v>375</v>
      </c>
      <c r="H49" s="206" t="s">
        <v>351</v>
      </c>
      <c r="I49" s="206" t="s">
        <v>341</v>
      </c>
      <c r="J49" s="206" t="s">
        <v>459</v>
      </c>
    </row>
    <row r="50" spans="1:10">
      <c r="A50" s="206"/>
      <c r="B50" s="206" t="s">
        <v>447</v>
      </c>
      <c r="C50" s="206" t="s">
        <v>391</v>
      </c>
      <c r="D50" s="206" t="s">
        <v>392</v>
      </c>
      <c r="E50" s="206" t="s">
        <v>460</v>
      </c>
      <c r="F50" s="206" t="s">
        <v>349</v>
      </c>
      <c r="G50" s="206" t="s">
        <v>461</v>
      </c>
      <c r="H50" s="206" t="s">
        <v>351</v>
      </c>
      <c r="I50" s="206" t="s">
        <v>341</v>
      </c>
      <c r="J50" s="206" t="s">
        <v>462</v>
      </c>
    </row>
    <row r="51" spans="1:10">
      <c r="A51" s="206"/>
      <c r="B51" s="206" t="s">
        <v>447</v>
      </c>
      <c r="C51" s="206" t="s">
        <v>397</v>
      </c>
      <c r="D51" s="206" t="s">
        <v>398</v>
      </c>
      <c r="E51" s="206" t="s">
        <v>463</v>
      </c>
      <c r="F51" s="206" t="s">
        <v>349</v>
      </c>
      <c r="G51" s="206" t="s">
        <v>375</v>
      </c>
      <c r="H51" s="206" t="s">
        <v>351</v>
      </c>
      <c r="I51" s="206" t="s">
        <v>341</v>
      </c>
      <c r="J51" s="206" t="s">
        <v>464</v>
      </c>
    </row>
    <row r="52" spans="1:10">
      <c r="A52" s="206" t="s">
        <v>305</v>
      </c>
      <c r="B52" s="206" t="s">
        <v>465</v>
      </c>
      <c r="C52" s="206" t="s">
        <v>335</v>
      </c>
      <c r="D52" s="206" t="s">
        <v>336</v>
      </c>
      <c r="E52" s="206" t="s">
        <v>466</v>
      </c>
      <c r="F52" s="206" t="s">
        <v>338</v>
      </c>
      <c r="G52" s="206" t="s">
        <v>467</v>
      </c>
      <c r="H52" s="206" t="s">
        <v>346</v>
      </c>
      <c r="I52" s="206" t="s">
        <v>341</v>
      </c>
      <c r="J52" s="206" t="s">
        <v>468</v>
      </c>
    </row>
    <row r="53" ht="24" spans="1:10">
      <c r="A53" s="206"/>
      <c r="B53" s="206" t="s">
        <v>469</v>
      </c>
      <c r="C53" s="206" t="s">
        <v>335</v>
      </c>
      <c r="D53" s="206" t="s">
        <v>336</v>
      </c>
      <c r="E53" s="206" t="s">
        <v>470</v>
      </c>
      <c r="F53" s="206" t="s">
        <v>371</v>
      </c>
      <c r="G53" s="206" t="s">
        <v>197</v>
      </c>
      <c r="H53" s="206" t="s">
        <v>346</v>
      </c>
      <c r="I53" s="206" t="s">
        <v>341</v>
      </c>
      <c r="J53" s="206" t="s">
        <v>471</v>
      </c>
    </row>
    <row r="54" spans="1:10">
      <c r="A54" s="206"/>
      <c r="B54" s="206" t="s">
        <v>469</v>
      </c>
      <c r="C54" s="206" t="s">
        <v>335</v>
      </c>
      <c r="D54" s="206" t="s">
        <v>336</v>
      </c>
      <c r="E54" s="206" t="s">
        <v>472</v>
      </c>
      <c r="F54" s="206" t="s">
        <v>349</v>
      </c>
      <c r="G54" s="206" t="s">
        <v>350</v>
      </c>
      <c r="H54" s="206" t="s">
        <v>351</v>
      </c>
      <c r="I54" s="206" t="s">
        <v>341</v>
      </c>
      <c r="J54" s="206" t="s">
        <v>473</v>
      </c>
    </row>
    <row r="55" spans="1:10">
      <c r="A55" s="206"/>
      <c r="B55" s="206" t="s">
        <v>469</v>
      </c>
      <c r="C55" s="206" t="s">
        <v>335</v>
      </c>
      <c r="D55" s="206" t="s">
        <v>336</v>
      </c>
      <c r="E55" s="206" t="s">
        <v>474</v>
      </c>
      <c r="F55" s="206" t="s">
        <v>338</v>
      </c>
      <c r="G55" s="206" t="s">
        <v>231</v>
      </c>
      <c r="H55" s="206" t="s">
        <v>406</v>
      </c>
      <c r="I55" s="206" t="s">
        <v>341</v>
      </c>
      <c r="J55" s="206" t="s">
        <v>452</v>
      </c>
    </row>
    <row r="56" spans="1:10">
      <c r="A56" s="206"/>
      <c r="B56" s="206" t="s">
        <v>469</v>
      </c>
      <c r="C56" s="206" t="s">
        <v>335</v>
      </c>
      <c r="D56" s="206" t="s">
        <v>336</v>
      </c>
      <c r="E56" s="206" t="s">
        <v>475</v>
      </c>
      <c r="F56" s="206" t="s">
        <v>371</v>
      </c>
      <c r="G56" s="206" t="s">
        <v>197</v>
      </c>
      <c r="H56" s="206" t="s">
        <v>346</v>
      </c>
      <c r="I56" s="206" t="s">
        <v>341</v>
      </c>
      <c r="J56" s="206" t="s">
        <v>476</v>
      </c>
    </row>
    <row r="57" ht="24" spans="1:10">
      <c r="A57" s="206"/>
      <c r="B57" s="206" t="s">
        <v>469</v>
      </c>
      <c r="C57" s="206" t="s">
        <v>335</v>
      </c>
      <c r="D57" s="206" t="s">
        <v>362</v>
      </c>
      <c r="E57" s="206" t="s">
        <v>477</v>
      </c>
      <c r="F57" s="206" t="s">
        <v>349</v>
      </c>
      <c r="G57" s="206" t="s">
        <v>350</v>
      </c>
      <c r="H57" s="206" t="s">
        <v>351</v>
      </c>
      <c r="I57" s="206" t="s">
        <v>341</v>
      </c>
      <c r="J57" s="206" t="s">
        <v>478</v>
      </c>
    </row>
    <row r="58" ht="24" spans="1:10">
      <c r="A58" s="206"/>
      <c r="B58" s="206" t="s">
        <v>469</v>
      </c>
      <c r="C58" s="206" t="s">
        <v>335</v>
      </c>
      <c r="D58" s="206" t="s">
        <v>362</v>
      </c>
      <c r="E58" s="206" t="s">
        <v>479</v>
      </c>
      <c r="F58" s="206" t="s">
        <v>349</v>
      </c>
      <c r="G58" s="206" t="s">
        <v>350</v>
      </c>
      <c r="H58" s="206" t="s">
        <v>351</v>
      </c>
      <c r="I58" s="206" t="s">
        <v>341</v>
      </c>
      <c r="J58" s="206" t="s">
        <v>480</v>
      </c>
    </row>
    <row r="59" ht="24" spans="1:10">
      <c r="A59" s="206"/>
      <c r="B59" s="206" t="s">
        <v>469</v>
      </c>
      <c r="C59" s="206" t="s">
        <v>335</v>
      </c>
      <c r="D59" s="206" t="s">
        <v>362</v>
      </c>
      <c r="E59" s="206" t="s">
        <v>481</v>
      </c>
      <c r="F59" s="206" t="s">
        <v>349</v>
      </c>
      <c r="G59" s="206" t="s">
        <v>350</v>
      </c>
      <c r="H59" s="206" t="s">
        <v>351</v>
      </c>
      <c r="I59" s="206" t="s">
        <v>341</v>
      </c>
      <c r="J59" s="206" t="s">
        <v>482</v>
      </c>
    </row>
    <row r="60" ht="24" spans="1:10">
      <c r="A60" s="206"/>
      <c r="B60" s="206" t="s">
        <v>469</v>
      </c>
      <c r="C60" s="206" t="s">
        <v>335</v>
      </c>
      <c r="D60" s="206" t="s">
        <v>362</v>
      </c>
      <c r="E60" s="206" t="s">
        <v>483</v>
      </c>
      <c r="F60" s="206" t="s">
        <v>349</v>
      </c>
      <c r="G60" s="206" t="s">
        <v>350</v>
      </c>
      <c r="H60" s="206" t="s">
        <v>351</v>
      </c>
      <c r="I60" s="206" t="s">
        <v>341</v>
      </c>
      <c r="J60" s="206" t="s">
        <v>484</v>
      </c>
    </row>
    <row r="61" ht="36" spans="1:10">
      <c r="A61" s="206"/>
      <c r="B61" s="206" t="s">
        <v>469</v>
      </c>
      <c r="C61" s="206" t="s">
        <v>335</v>
      </c>
      <c r="D61" s="206" t="s">
        <v>377</v>
      </c>
      <c r="E61" s="206" t="s">
        <v>485</v>
      </c>
      <c r="F61" s="206" t="s">
        <v>349</v>
      </c>
      <c r="G61" s="206" t="s">
        <v>193</v>
      </c>
      <c r="H61" s="206" t="s">
        <v>486</v>
      </c>
      <c r="I61" s="206" t="s">
        <v>341</v>
      </c>
      <c r="J61" s="206" t="s">
        <v>487</v>
      </c>
    </row>
    <row r="62" ht="24" spans="1:10">
      <c r="A62" s="206"/>
      <c r="B62" s="206" t="s">
        <v>469</v>
      </c>
      <c r="C62" s="206" t="s">
        <v>335</v>
      </c>
      <c r="D62" s="206" t="s">
        <v>377</v>
      </c>
      <c r="E62" s="206" t="s">
        <v>488</v>
      </c>
      <c r="F62" s="206" t="s">
        <v>349</v>
      </c>
      <c r="G62" s="206" t="s">
        <v>193</v>
      </c>
      <c r="H62" s="206" t="s">
        <v>486</v>
      </c>
      <c r="I62" s="206" t="s">
        <v>341</v>
      </c>
      <c r="J62" s="206" t="s">
        <v>489</v>
      </c>
    </row>
    <row r="63" ht="24" spans="1:10">
      <c r="A63" s="206"/>
      <c r="B63" s="206" t="s">
        <v>469</v>
      </c>
      <c r="C63" s="206" t="s">
        <v>335</v>
      </c>
      <c r="D63" s="206" t="s">
        <v>377</v>
      </c>
      <c r="E63" s="206" t="s">
        <v>490</v>
      </c>
      <c r="F63" s="206" t="s">
        <v>371</v>
      </c>
      <c r="G63" s="206" t="s">
        <v>229</v>
      </c>
      <c r="H63" s="206" t="s">
        <v>429</v>
      </c>
      <c r="I63" s="206" t="s">
        <v>341</v>
      </c>
      <c r="J63" s="206" t="s">
        <v>491</v>
      </c>
    </row>
    <row r="64" ht="24" spans="1:10">
      <c r="A64" s="206"/>
      <c r="B64" s="206" t="s">
        <v>469</v>
      </c>
      <c r="C64" s="206" t="s">
        <v>391</v>
      </c>
      <c r="D64" s="206" t="s">
        <v>392</v>
      </c>
      <c r="E64" s="206" t="s">
        <v>492</v>
      </c>
      <c r="F64" s="206" t="s">
        <v>349</v>
      </c>
      <c r="G64" s="206" t="s">
        <v>350</v>
      </c>
      <c r="H64" s="206" t="s">
        <v>351</v>
      </c>
      <c r="I64" s="206" t="s">
        <v>341</v>
      </c>
      <c r="J64" s="206" t="s">
        <v>493</v>
      </c>
    </row>
    <row r="65" spans="1:10">
      <c r="A65" s="206"/>
      <c r="B65" s="206" t="s">
        <v>469</v>
      </c>
      <c r="C65" s="206" t="s">
        <v>397</v>
      </c>
      <c r="D65" s="206" t="s">
        <v>398</v>
      </c>
      <c r="E65" s="206" t="s">
        <v>463</v>
      </c>
      <c r="F65" s="206" t="s">
        <v>349</v>
      </c>
      <c r="G65" s="206" t="s">
        <v>375</v>
      </c>
      <c r="H65" s="206" t="s">
        <v>351</v>
      </c>
      <c r="I65" s="206" t="s">
        <v>341</v>
      </c>
      <c r="J65" s="206" t="s">
        <v>494</v>
      </c>
    </row>
    <row r="66" spans="1:10">
      <c r="A66" s="206" t="s">
        <v>319</v>
      </c>
      <c r="B66" s="206" t="s">
        <v>495</v>
      </c>
      <c r="C66" s="206" t="s">
        <v>335</v>
      </c>
      <c r="D66" s="206" t="s">
        <v>336</v>
      </c>
      <c r="E66" s="206" t="s">
        <v>496</v>
      </c>
      <c r="F66" s="206" t="s">
        <v>371</v>
      </c>
      <c r="G66" s="206" t="s">
        <v>379</v>
      </c>
      <c r="H66" s="206" t="s">
        <v>346</v>
      </c>
      <c r="I66" s="206" t="s">
        <v>341</v>
      </c>
      <c r="J66" s="206" t="s">
        <v>497</v>
      </c>
    </row>
    <row r="67" spans="1:10">
      <c r="A67" s="206"/>
      <c r="B67" s="206" t="s">
        <v>495</v>
      </c>
      <c r="C67" s="206" t="s">
        <v>335</v>
      </c>
      <c r="D67" s="206" t="s">
        <v>377</v>
      </c>
      <c r="E67" s="206" t="s">
        <v>498</v>
      </c>
      <c r="F67" s="206" t="s">
        <v>349</v>
      </c>
      <c r="G67" s="206" t="s">
        <v>350</v>
      </c>
      <c r="H67" s="206" t="s">
        <v>351</v>
      </c>
      <c r="I67" s="206" t="s">
        <v>341</v>
      </c>
      <c r="J67" s="206" t="s">
        <v>499</v>
      </c>
    </row>
    <row r="68" ht="36" spans="1:10">
      <c r="A68" s="206"/>
      <c r="B68" s="206" t="s">
        <v>495</v>
      </c>
      <c r="C68" s="206" t="s">
        <v>391</v>
      </c>
      <c r="D68" s="206" t="s">
        <v>392</v>
      </c>
      <c r="E68" s="206" t="s">
        <v>500</v>
      </c>
      <c r="F68" s="206" t="s">
        <v>349</v>
      </c>
      <c r="G68" s="206" t="s">
        <v>501</v>
      </c>
      <c r="H68" s="206" t="s">
        <v>442</v>
      </c>
      <c r="I68" s="206" t="s">
        <v>443</v>
      </c>
      <c r="J68" s="206" t="s">
        <v>502</v>
      </c>
    </row>
    <row r="69" ht="24" spans="1:10">
      <c r="A69" s="207"/>
      <c r="B69" s="207" t="s">
        <v>495</v>
      </c>
      <c r="C69" s="207" t="s">
        <v>397</v>
      </c>
      <c r="D69" s="207" t="s">
        <v>398</v>
      </c>
      <c r="E69" s="207" t="s">
        <v>503</v>
      </c>
      <c r="F69" s="206" t="s">
        <v>338</v>
      </c>
      <c r="G69" s="206" t="s">
        <v>375</v>
      </c>
      <c r="H69" s="206" t="s">
        <v>351</v>
      </c>
      <c r="I69" s="206" t="s">
        <v>341</v>
      </c>
      <c r="J69" s="206" t="s">
        <v>504</v>
      </c>
    </row>
    <row r="70" ht="24" spans="1:10">
      <c r="A70" s="208" t="s">
        <v>505</v>
      </c>
      <c r="B70" s="208" t="s">
        <v>506</v>
      </c>
      <c r="C70" s="209" t="s">
        <v>335</v>
      </c>
      <c r="D70" s="209" t="s">
        <v>336</v>
      </c>
      <c r="E70" s="209" t="s">
        <v>507</v>
      </c>
      <c r="F70" s="210" t="s">
        <v>349</v>
      </c>
      <c r="G70" s="191" t="s">
        <v>350</v>
      </c>
      <c r="H70" s="191" t="s">
        <v>351</v>
      </c>
      <c r="I70" s="206" t="s">
        <v>341</v>
      </c>
      <c r="J70" s="191" t="s">
        <v>508</v>
      </c>
    </row>
    <row r="71" ht="48" spans="1:10">
      <c r="A71" s="208"/>
      <c r="B71" s="211"/>
      <c r="C71" s="209" t="s">
        <v>335</v>
      </c>
      <c r="D71" s="209" t="s">
        <v>362</v>
      </c>
      <c r="E71" s="209" t="s">
        <v>509</v>
      </c>
      <c r="F71" s="210" t="s">
        <v>349</v>
      </c>
      <c r="G71" s="191" t="s">
        <v>350</v>
      </c>
      <c r="H71" s="191" t="s">
        <v>351</v>
      </c>
      <c r="I71" s="206" t="s">
        <v>341</v>
      </c>
      <c r="J71" s="191" t="s">
        <v>510</v>
      </c>
    </row>
    <row r="72" ht="36" spans="1:10">
      <c r="A72" s="208"/>
      <c r="B72" s="211"/>
      <c r="C72" s="209" t="s">
        <v>335</v>
      </c>
      <c r="D72" s="209" t="s">
        <v>377</v>
      </c>
      <c r="E72" s="209" t="s">
        <v>511</v>
      </c>
      <c r="F72" s="210" t="s">
        <v>371</v>
      </c>
      <c r="G72" s="191" t="s">
        <v>512</v>
      </c>
      <c r="H72" s="191" t="s">
        <v>372</v>
      </c>
      <c r="I72" s="206" t="s">
        <v>341</v>
      </c>
      <c r="J72" s="191" t="s">
        <v>513</v>
      </c>
    </row>
    <row r="73" ht="24" spans="1:10">
      <c r="A73" s="208"/>
      <c r="B73" s="211"/>
      <c r="C73" s="209" t="s">
        <v>391</v>
      </c>
      <c r="D73" s="209" t="s">
        <v>392</v>
      </c>
      <c r="E73" s="209" t="s">
        <v>514</v>
      </c>
      <c r="F73" s="210" t="s">
        <v>349</v>
      </c>
      <c r="G73" s="191" t="s">
        <v>515</v>
      </c>
      <c r="H73" s="191" t="s">
        <v>442</v>
      </c>
      <c r="I73" s="206" t="s">
        <v>443</v>
      </c>
      <c r="J73" s="191" t="s">
        <v>516</v>
      </c>
    </row>
    <row r="74" ht="24" spans="1:10">
      <c r="A74" s="208"/>
      <c r="B74" s="211"/>
      <c r="C74" s="209" t="s">
        <v>397</v>
      </c>
      <c r="D74" s="209" t="s">
        <v>398</v>
      </c>
      <c r="E74" s="209" t="s">
        <v>517</v>
      </c>
      <c r="F74" s="210" t="s">
        <v>338</v>
      </c>
      <c r="G74" s="191" t="s">
        <v>375</v>
      </c>
      <c r="H74" s="191" t="s">
        <v>351</v>
      </c>
      <c r="I74" s="206" t="s">
        <v>341</v>
      </c>
      <c r="J74" s="191" t="s">
        <v>518</v>
      </c>
    </row>
    <row r="75" ht="24" spans="1:10">
      <c r="A75" s="208" t="s">
        <v>519</v>
      </c>
      <c r="B75" s="208" t="s">
        <v>520</v>
      </c>
      <c r="C75" s="209" t="s">
        <v>335</v>
      </c>
      <c r="D75" s="209" t="s">
        <v>336</v>
      </c>
      <c r="E75" s="209" t="s">
        <v>507</v>
      </c>
      <c r="F75" s="210" t="s">
        <v>349</v>
      </c>
      <c r="G75" s="191" t="s">
        <v>350</v>
      </c>
      <c r="H75" s="191" t="s">
        <v>351</v>
      </c>
      <c r="I75" s="206" t="s">
        <v>341</v>
      </c>
      <c r="J75" s="191" t="s">
        <v>508</v>
      </c>
    </row>
    <row r="76" ht="48" spans="1:10">
      <c r="A76" s="208"/>
      <c r="B76" s="211"/>
      <c r="C76" s="209" t="s">
        <v>335</v>
      </c>
      <c r="D76" s="209" t="s">
        <v>362</v>
      </c>
      <c r="E76" s="209" t="s">
        <v>509</v>
      </c>
      <c r="F76" s="210" t="s">
        <v>349</v>
      </c>
      <c r="G76" s="191" t="s">
        <v>350</v>
      </c>
      <c r="H76" s="191" t="s">
        <v>351</v>
      </c>
      <c r="I76" s="206" t="s">
        <v>341</v>
      </c>
      <c r="J76" s="191" t="s">
        <v>510</v>
      </c>
    </row>
    <row r="77" ht="36" spans="1:10">
      <c r="A77" s="208"/>
      <c r="B77" s="211"/>
      <c r="C77" s="209" t="s">
        <v>335</v>
      </c>
      <c r="D77" s="209" t="s">
        <v>377</v>
      </c>
      <c r="E77" s="209" t="s">
        <v>511</v>
      </c>
      <c r="F77" s="210" t="s">
        <v>371</v>
      </c>
      <c r="G77" s="191" t="s">
        <v>512</v>
      </c>
      <c r="H77" s="191" t="s">
        <v>372</v>
      </c>
      <c r="I77" s="206" t="s">
        <v>341</v>
      </c>
      <c r="J77" s="191" t="s">
        <v>513</v>
      </c>
    </row>
    <row r="78" ht="24" spans="1:10">
      <c r="A78" s="208"/>
      <c r="B78" s="211"/>
      <c r="C78" s="209" t="s">
        <v>391</v>
      </c>
      <c r="D78" s="209" t="s">
        <v>392</v>
      </c>
      <c r="E78" s="209" t="s">
        <v>514</v>
      </c>
      <c r="F78" s="210" t="s">
        <v>349</v>
      </c>
      <c r="G78" s="191" t="s">
        <v>515</v>
      </c>
      <c r="H78" s="191" t="s">
        <v>442</v>
      </c>
      <c r="I78" s="206" t="s">
        <v>443</v>
      </c>
      <c r="J78" s="191" t="s">
        <v>516</v>
      </c>
    </row>
    <row r="79" ht="24" spans="1:10">
      <c r="A79" s="208"/>
      <c r="B79" s="211"/>
      <c r="C79" s="209" t="s">
        <v>397</v>
      </c>
      <c r="D79" s="209" t="s">
        <v>398</v>
      </c>
      <c r="E79" s="209" t="s">
        <v>517</v>
      </c>
      <c r="F79" s="210" t="s">
        <v>338</v>
      </c>
      <c r="G79" s="191" t="s">
        <v>375</v>
      </c>
      <c r="H79" s="191" t="s">
        <v>351</v>
      </c>
      <c r="I79" s="206" t="s">
        <v>341</v>
      </c>
      <c r="J79" s="191" t="s">
        <v>518</v>
      </c>
    </row>
  </sheetData>
  <mergeCells count="20">
    <mergeCell ref="A2:J2"/>
    <mergeCell ref="A3:H3"/>
    <mergeCell ref="A6:A25"/>
    <mergeCell ref="A26:A31"/>
    <mergeCell ref="A32:A40"/>
    <mergeCell ref="A41:A43"/>
    <mergeCell ref="A44:A51"/>
    <mergeCell ref="A52:A65"/>
    <mergeCell ref="A66:A69"/>
    <mergeCell ref="A70:A74"/>
    <mergeCell ref="A75:A79"/>
    <mergeCell ref="B6:B25"/>
    <mergeCell ref="B26:B31"/>
    <mergeCell ref="B32:B40"/>
    <mergeCell ref="B41:B43"/>
    <mergeCell ref="B44:B51"/>
    <mergeCell ref="B52:B65"/>
    <mergeCell ref="B66:B69"/>
    <mergeCell ref="B70:B74"/>
    <mergeCell ref="B75:B79"/>
  </mergeCells>
  <printOptions horizontalCentered="1"/>
  <pageMargins left="0.393055555555556" right="0.393055555555556" top="0.511805555555556" bottom="0.511805555555556" header="0.314583333333333" footer="0.314583333333333"/>
  <pageSetup paperSize="9" scale="31"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9"/>
  <sheetViews>
    <sheetView tabSelected="1" zoomScale="90" zoomScaleNormal="90" topLeftCell="B69" workbookViewId="0">
      <selection activeCell="J76" sqref="J76:K76"/>
    </sheetView>
  </sheetViews>
  <sheetFormatPr defaultColWidth="8.57142857142857" defaultRowHeight="14.25" customHeight="1"/>
  <cols>
    <col min="1" max="1" width="16.4285714285714" style="160" customWidth="1"/>
    <col min="2" max="2" width="23.2952380952381" style="160" customWidth="1"/>
    <col min="3" max="11" width="20.1333333333333" style="160" customWidth="1"/>
    <col min="12" max="12" width="42.2857142857143" style="160" customWidth="1"/>
    <col min="13" max="13" width="24" style="160" customWidth="1"/>
    <col min="14" max="14" width="20.1333333333333" style="160" customWidth="1"/>
    <col min="15" max="16384" width="8.57142857142857" style="159" customWidth="1"/>
  </cols>
  <sheetData>
    <row r="1" s="159" customFormat="1" customHeight="1" spans="1:14">
      <c r="A1" s="161" t="s">
        <v>521</v>
      </c>
      <c r="B1" s="162"/>
      <c r="C1" s="162"/>
      <c r="D1" s="162"/>
      <c r="E1" s="162"/>
      <c r="F1" s="162"/>
      <c r="G1" s="162"/>
      <c r="H1" s="162"/>
      <c r="I1" s="162"/>
      <c r="J1" s="162"/>
      <c r="K1" s="162"/>
      <c r="L1" s="162"/>
      <c r="M1" s="192"/>
      <c r="N1" s="160"/>
    </row>
    <row r="2" s="159" customFormat="1" ht="44" customHeight="1" spans="1:14">
      <c r="A2" s="146" t="s">
        <v>522</v>
      </c>
      <c r="B2" s="146"/>
      <c r="C2" s="146"/>
      <c r="D2" s="146"/>
      <c r="E2" s="146"/>
      <c r="F2" s="146"/>
      <c r="G2" s="146"/>
      <c r="H2" s="146"/>
      <c r="I2" s="146"/>
      <c r="J2" s="146"/>
      <c r="K2" s="146"/>
      <c r="L2" s="146"/>
      <c r="M2" s="146"/>
      <c r="N2" s="160"/>
    </row>
    <row r="3" s="159" customFormat="1" ht="30" customHeight="1" spans="1:14">
      <c r="A3" s="163" t="s">
        <v>523</v>
      </c>
      <c r="B3" s="164" t="s">
        <v>92</v>
      </c>
      <c r="C3" s="165"/>
      <c r="D3" s="165"/>
      <c r="E3" s="165"/>
      <c r="F3" s="165"/>
      <c r="G3" s="165"/>
      <c r="H3" s="165"/>
      <c r="I3" s="165"/>
      <c r="J3" s="165"/>
      <c r="K3" s="165"/>
      <c r="L3" s="165"/>
      <c r="M3" s="193"/>
      <c r="N3" s="160"/>
    </row>
    <row r="4" s="159" customFormat="1" ht="32.25" customHeight="1" spans="1:14">
      <c r="A4" s="63" t="s">
        <v>1</v>
      </c>
      <c r="B4" s="64"/>
      <c r="C4" s="64"/>
      <c r="D4" s="64"/>
      <c r="E4" s="64"/>
      <c r="F4" s="64"/>
      <c r="G4" s="64"/>
      <c r="H4" s="64"/>
      <c r="I4" s="64"/>
      <c r="J4" s="64"/>
      <c r="K4" s="64"/>
      <c r="L4" s="65"/>
      <c r="M4" s="163" t="s">
        <v>524</v>
      </c>
      <c r="N4" s="160"/>
    </row>
    <row r="5" s="159" customFormat="1" ht="179" customHeight="1" spans="1:14">
      <c r="A5" s="83" t="s">
        <v>525</v>
      </c>
      <c r="B5" s="166" t="s">
        <v>526</v>
      </c>
      <c r="C5" s="167" t="s">
        <v>527</v>
      </c>
      <c r="D5" s="168"/>
      <c r="E5" s="168"/>
      <c r="F5" s="168"/>
      <c r="G5" s="168"/>
      <c r="H5" s="168"/>
      <c r="I5" s="194"/>
      <c r="J5" s="194"/>
      <c r="K5" s="194"/>
      <c r="L5" s="195"/>
      <c r="M5" s="196" t="s">
        <v>528</v>
      </c>
      <c r="N5" s="160"/>
    </row>
    <row r="6" s="159" customFormat="1" ht="99.75" customHeight="1" spans="1:14">
      <c r="A6" s="169"/>
      <c r="B6" s="148" t="s">
        <v>529</v>
      </c>
      <c r="C6" s="170" t="s">
        <v>530</v>
      </c>
      <c r="D6" s="171"/>
      <c r="E6" s="171"/>
      <c r="F6" s="171"/>
      <c r="G6" s="171"/>
      <c r="H6" s="171"/>
      <c r="I6" s="197"/>
      <c r="J6" s="197"/>
      <c r="K6" s="197"/>
      <c r="L6" s="198"/>
      <c r="M6" s="199" t="s">
        <v>531</v>
      </c>
      <c r="N6" s="160"/>
    </row>
    <row r="7" s="159" customFormat="1" ht="75" customHeight="1" spans="1:14">
      <c r="A7" s="172" t="s">
        <v>532</v>
      </c>
      <c r="B7" s="103" t="s">
        <v>533</v>
      </c>
      <c r="C7" s="173" t="s">
        <v>534</v>
      </c>
      <c r="D7" s="173"/>
      <c r="E7" s="173"/>
      <c r="F7" s="173"/>
      <c r="G7" s="173"/>
      <c r="H7" s="173"/>
      <c r="I7" s="173"/>
      <c r="J7" s="173"/>
      <c r="K7" s="173"/>
      <c r="L7" s="173"/>
      <c r="M7" s="200" t="s">
        <v>535</v>
      </c>
      <c r="N7" s="160"/>
    </row>
    <row r="8" s="159" customFormat="1" ht="32.25" customHeight="1" spans="1:14">
      <c r="A8" s="174" t="s">
        <v>536</v>
      </c>
      <c r="B8" s="174"/>
      <c r="C8" s="174"/>
      <c r="D8" s="174"/>
      <c r="E8" s="174"/>
      <c r="F8" s="174"/>
      <c r="G8" s="174"/>
      <c r="H8" s="174"/>
      <c r="I8" s="174"/>
      <c r="J8" s="174"/>
      <c r="K8" s="174"/>
      <c r="L8" s="174"/>
      <c r="M8" s="174"/>
      <c r="N8" s="160"/>
    </row>
    <row r="9" s="159" customFormat="1" ht="32.25" customHeight="1" spans="1:14">
      <c r="A9" s="172" t="s">
        <v>537</v>
      </c>
      <c r="B9" s="172"/>
      <c r="C9" s="103" t="s">
        <v>538</v>
      </c>
      <c r="D9" s="103"/>
      <c r="E9" s="103"/>
      <c r="F9" s="103" t="s">
        <v>539</v>
      </c>
      <c r="G9" s="103"/>
      <c r="H9" s="103" t="s">
        <v>540</v>
      </c>
      <c r="I9" s="103"/>
      <c r="J9" s="103"/>
      <c r="K9" s="103" t="s">
        <v>541</v>
      </c>
      <c r="L9" s="103"/>
      <c r="M9" s="103"/>
      <c r="N9" s="160"/>
    </row>
    <row r="10" s="159" customFormat="1" ht="32.25" customHeight="1" spans="1:14">
      <c r="A10" s="172"/>
      <c r="B10" s="172"/>
      <c r="C10" s="103"/>
      <c r="D10" s="103"/>
      <c r="E10" s="103"/>
      <c r="F10" s="103"/>
      <c r="G10" s="103"/>
      <c r="H10" s="172" t="s">
        <v>542</v>
      </c>
      <c r="I10" s="103" t="s">
        <v>543</v>
      </c>
      <c r="J10" s="103" t="s">
        <v>544</v>
      </c>
      <c r="K10" s="103" t="s">
        <v>542</v>
      </c>
      <c r="L10" s="172" t="s">
        <v>543</v>
      </c>
      <c r="M10" s="172" t="s">
        <v>544</v>
      </c>
      <c r="N10" s="160"/>
    </row>
    <row r="11" s="159" customFormat="1" ht="27" customHeight="1" spans="1:14">
      <c r="A11" s="175" t="s">
        <v>296</v>
      </c>
      <c r="B11" s="176"/>
      <c r="C11" s="177" t="s">
        <v>545</v>
      </c>
      <c r="D11" s="178"/>
      <c r="E11" s="179"/>
      <c r="F11" s="175" t="s">
        <v>296</v>
      </c>
      <c r="G11" s="176"/>
      <c r="H11" s="33">
        <v>13799956.66</v>
      </c>
      <c r="I11" s="33">
        <v>13799956.66</v>
      </c>
      <c r="J11" s="201">
        <v>0</v>
      </c>
      <c r="K11" s="33">
        <v>13799956.66</v>
      </c>
      <c r="L11" s="33">
        <v>13799956.66</v>
      </c>
      <c r="M11" s="201">
        <v>0</v>
      </c>
      <c r="N11" s="160"/>
    </row>
    <row r="12" s="159" customFormat="1" ht="53" customHeight="1" spans="1:14">
      <c r="A12" s="175" t="s">
        <v>305</v>
      </c>
      <c r="B12" s="176"/>
      <c r="C12" s="167" t="s">
        <v>546</v>
      </c>
      <c r="D12" s="180"/>
      <c r="E12" s="181"/>
      <c r="F12" s="175" t="s">
        <v>305</v>
      </c>
      <c r="G12" s="176"/>
      <c r="H12" s="182">
        <v>45870000</v>
      </c>
      <c r="I12" s="182">
        <v>45870000</v>
      </c>
      <c r="J12" s="201">
        <v>0</v>
      </c>
      <c r="K12" s="182">
        <v>45870000</v>
      </c>
      <c r="L12" s="182">
        <v>45870000</v>
      </c>
      <c r="M12" s="201">
        <v>0</v>
      </c>
      <c r="N12" s="160"/>
    </row>
    <row r="13" s="159" customFormat="1" ht="69" customHeight="1" spans="1:14">
      <c r="A13" s="175" t="s">
        <v>547</v>
      </c>
      <c r="B13" s="176"/>
      <c r="C13" s="167" t="s">
        <v>416</v>
      </c>
      <c r="D13" s="180"/>
      <c r="E13" s="181"/>
      <c r="F13" s="175" t="s">
        <v>547</v>
      </c>
      <c r="G13" s="176"/>
      <c r="H13" s="183">
        <v>3780000</v>
      </c>
      <c r="I13" s="183">
        <v>3780000</v>
      </c>
      <c r="J13" s="201">
        <v>0</v>
      </c>
      <c r="K13" s="183">
        <v>3780000</v>
      </c>
      <c r="L13" s="183">
        <v>3780000</v>
      </c>
      <c r="M13" s="201">
        <v>0</v>
      </c>
      <c r="N13" s="160"/>
    </row>
    <row r="14" s="159" customFormat="1" ht="34.5" customHeight="1" spans="1:14">
      <c r="A14" s="175" t="s">
        <v>548</v>
      </c>
      <c r="B14" s="176"/>
      <c r="C14" s="167" t="s">
        <v>549</v>
      </c>
      <c r="D14" s="180"/>
      <c r="E14" s="181"/>
      <c r="F14" s="175" t="s">
        <v>548</v>
      </c>
      <c r="G14" s="176"/>
      <c r="H14" s="183">
        <v>12000</v>
      </c>
      <c r="I14" s="183">
        <v>12000</v>
      </c>
      <c r="J14" s="201">
        <v>0</v>
      </c>
      <c r="K14" s="183">
        <v>12000</v>
      </c>
      <c r="L14" s="183">
        <v>12000</v>
      </c>
      <c r="M14" s="201">
        <v>0</v>
      </c>
      <c r="N14" s="160"/>
    </row>
    <row r="15" s="159" customFormat="1" ht="61" customHeight="1" spans="1:14">
      <c r="A15" s="175" t="s">
        <v>301</v>
      </c>
      <c r="B15" s="176"/>
      <c r="C15" s="175" t="s">
        <v>550</v>
      </c>
      <c r="D15" s="184"/>
      <c r="E15" s="185"/>
      <c r="F15" s="175" t="s">
        <v>301</v>
      </c>
      <c r="G15" s="176"/>
      <c r="H15" s="33">
        <v>70000</v>
      </c>
      <c r="I15" s="33">
        <v>70000</v>
      </c>
      <c r="J15" s="201">
        <v>0</v>
      </c>
      <c r="K15" s="33">
        <v>70000</v>
      </c>
      <c r="L15" s="33">
        <v>70000</v>
      </c>
      <c r="M15" s="201">
        <v>0</v>
      </c>
      <c r="N15" s="160"/>
    </row>
    <row r="16" s="159" customFormat="1" ht="34.5" customHeight="1" spans="1:14">
      <c r="A16" s="175" t="s">
        <v>551</v>
      </c>
      <c r="B16" s="176"/>
      <c r="C16" s="175" t="s">
        <v>552</v>
      </c>
      <c r="D16" s="184"/>
      <c r="E16" s="185"/>
      <c r="F16" s="175" t="s">
        <v>551</v>
      </c>
      <c r="G16" s="184"/>
      <c r="H16" s="33">
        <v>17100</v>
      </c>
      <c r="I16" s="33">
        <v>17100</v>
      </c>
      <c r="J16" s="201">
        <v>0</v>
      </c>
      <c r="K16" s="33">
        <v>17100</v>
      </c>
      <c r="L16" s="33">
        <v>17100</v>
      </c>
      <c r="M16" s="201">
        <v>0</v>
      </c>
      <c r="N16" s="160"/>
    </row>
    <row r="17" s="159" customFormat="1" ht="34.5" customHeight="1" spans="1:14">
      <c r="A17" s="175" t="s">
        <v>317</v>
      </c>
      <c r="B17" s="176"/>
      <c r="C17" s="175" t="s">
        <v>553</v>
      </c>
      <c r="D17" s="184"/>
      <c r="E17" s="185"/>
      <c r="F17" s="175" t="s">
        <v>317</v>
      </c>
      <c r="G17" s="176"/>
      <c r="H17" s="33">
        <v>52050</v>
      </c>
      <c r="I17" s="33">
        <v>52050</v>
      </c>
      <c r="J17" s="201">
        <v>0</v>
      </c>
      <c r="K17" s="33">
        <v>52050</v>
      </c>
      <c r="L17" s="33">
        <v>52050</v>
      </c>
      <c r="M17" s="201">
        <v>0</v>
      </c>
      <c r="N17" s="160"/>
    </row>
    <row r="18" s="159" customFormat="1" ht="32.25" customHeight="1" spans="1:14">
      <c r="A18" s="186" t="s">
        <v>554</v>
      </c>
      <c r="B18" s="187"/>
      <c r="C18" s="187"/>
      <c r="D18" s="187"/>
      <c r="E18" s="187"/>
      <c r="F18" s="187"/>
      <c r="G18" s="187"/>
      <c r="H18" s="187"/>
      <c r="I18" s="187"/>
      <c r="J18" s="187"/>
      <c r="K18" s="187"/>
      <c r="L18" s="187"/>
      <c r="M18" s="202"/>
      <c r="N18" s="160"/>
    </row>
    <row r="19" s="159" customFormat="1" ht="32.25" customHeight="1" spans="1:14">
      <c r="A19" s="63" t="s">
        <v>555</v>
      </c>
      <c r="B19" s="64"/>
      <c r="C19" s="64"/>
      <c r="D19" s="64"/>
      <c r="E19" s="64"/>
      <c r="F19" s="64"/>
      <c r="G19" s="65"/>
      <c r="H19" s="188" t="s">
        <v>556</v>
      </c>
      <c r="I19" s="203"/>
      <c r="J19" s="84" t="s">
        <v>333</v>
      </c>
      <c r="K19" s="102"/>
      <c r="L19" s="188" t="s">
        <v>557</v>
      </c>
      <c r="M19" s="203"/>
      <c r="N19" s="160"/>
    </row>
    <row r="20" s="159" customFormat="1" ht="36" customHeight="1" spans="1:14">
      <c r="A20" s="189" t="s">
        <v>326</v>
      </c>
      <c r="B20" s="189" t="s">
        <v>558</v>
      </c>
      <c r="C20" s="189" t="s">
        <v>328</v>
      </c>
      <c r="D20" s="189" t="s">
        <v>329</v>
      </c>
      <c r="E20" s="189" t="s">
        <v>330</v>
      </c>
      <c r="F20" s="189" t="s">
        <v>331</v>
      </c>
      <c r="G20" s="189" t="s">
        <v>332</v>
      </c>
      <c r="H20" s="190"/>
      <c r="I20" s="204"/>
      <c r="J20" s="205"/>
      <c r="K20" s="124"/>
      <c r="L20" s="205"/>
      <c r="M20" s="124"/>
      <c r="N20" s="160"/>
    </row>
    <row r="21" s="160" customFormat="1" ht="80" customHeight="1" spans="1:13">
      <c r="A21" s="191" t="s">
        <v>335</v>
      </c>
      <c r="B21" s="191" t="s">
        <v>93</v>
      </c>
      <c r="C21" s="191" t="s">
        <v>93</v>
      </c>
      <c r="D21" s="191" t="s">
        <v>93</v>
      </c>
      <c r="E21" s="191"/>
      <c r="F21" s="191"/>
      <c r="G21" s="191"/>
      <c r="H21" s="175"/>
      <c r="I21" s="176"/>
      <c r="J21" s="175"/>
      <c r="K21" s="176"/>
      <c r="L21" s="175"/>
      <c r="M21" s="176"/>
    </row>
    <row r="22" s="160" customFormat="1" ht="80" customHeight="1" spans="1:13">
      <c r="A22" s="191" t="s">
        <v>93</v>
      </c>
      <c r="B22" s="191" t="s">
        <v>336</v>
      </c>
      <c r="C22" s="191" t="s">
        <v>93</v>
      </c>
      <c r="D22" s="191" t="s">
        <v>93</v>
      </c>
      <c r="E22" s="191"/>
      <c r="F22" s="191"/>
      <c r="G22" s="191"/>
      <c r="H22" s="175"/>
      <c r="I22" s="176"/>
      <c r="J22" s="175"/>
      <c r="K22" s="176"/>
      <c r="L22" s="175"/>
      <c r="M22" s="176"/>
    </row>
    <row r="23" s="160" customFormat="1" ht="80" customHeight="1" spans="1:13">
      <c r="A23" s="191" t="s">
        <v>93</v>
      </c>
      <c r="B23" s="191" t="s">
        <v>93</v>
      </c>
      <c r="C23" s="191" t="s">
        <v>448</v>
      </c>
      <c r="D23" s="191" t="s">
        <v>371</v>
      </c>
      <c r="E23" s="191" t="s">
        <v>449</v>
      </c>
      <c r="F23" s="191" t="s">
        <v>346</v>
      </c>
      <c r="G23" s="191" t="s">
        <v>341</v>
      </c>
      <c r="H23" s="175" t="s">
        <v>559</v>
      </c>
      <c r="I23" s="176" t="s">
        <v>559</v>
      </c>
      <c r="J23" s="175" t="s">
        <v>450</v>
      </c>
      <c r="K23" s="176" t="s">
        <v>450</v>
      </c>
      <c r="L23" s="175" t="s">
        <v>560</v>
      </c>
      <c r="M23" s="176" t="s">
        <v>561</v>
      </c>
    </row>
    <row r="24" s="160" customFormat="1" ht="80" customHeight="1" spans="1:13">
      <c r="A24" s="191" t="s">
        <v>93</v>
      </c>
      <c r="B24" s="191" t="s">
        <v>93</v>
      </c>
      <c r="C24" s="191" t="s">
        <v>451</v>
      </c>
      <c r="D24" s="191" t="s">
        <v>349</v>
      </c>
      <c r="E24" s="191" t="s">
        <v>231</v>
      </c>
      <c r="F24" s="191" t="s">
        <v>406</v>
      </c>
      <c r="G24" s="191" t="s">
        <v>341</v>
      </c>
      <c r="H24" s="175" t="s">
        <v>562</v>
      </c>
      <c r="I24" s="176" t="s">
        <v>562</v>
      </c>
      <c r="J24" s="175" t="s">
        <v>452</v>
      </c>
      <c r="K24" s="176" t="s">
        <v>452</v>
      </c>
      <c r="L24" s="175" t="s">
        <v>563</v>
      </c>
      <c r="M24" s="176" t="s">
        <v>563</v>
      </c>
    </row>
    <row r="25" s="160" customFormat="1" ht="80" customHeight="1" spans="1:13">
      <c r="A25" s="191" t="s">
        <v>93</v>
      </c>
      <c r="B25" s="191" t="s">
        <v>93</v>
      </c>
      <c r="C25" s="191" t="s">
        <v>466</v>
      </c>
      <c r="D25" s="191" t="s">
        <v>338</v>
      </c>
      <c r="E25" s="191" t="s">
        <v>467</v>
      </c>
      <c r="F25" s="191" t="s">
        <v>346</v>
      </c>
      <c r="G25" s="191" t="s">
        <v>341</v>
      </c>
      <c r="H25" s="175" t="s">
        <v>564</v>
      </c>
      <c r="I25" s="176" t="s">
        <v>564</v>
      </c>
      <c r="J25" s="175" t="s">
        <v>468</v>
      </c>
      <c r="K25" s="176" t="s">
        <v>468</v>
      </c>
      <c r="L25" s="175" t="s">
        <v>565</v>
      </c>
      <c r="M25" s="176" t="s">
        <v>566</v>
      </c>
    </row>
    <row r="26" s="160" customFormat="1" ht="80" customHeight="1" spans="1:13">
      <c r="A26" s="191" t="s">
        <v>93</v>
      </c>
      <c r="B26" s="191" t="s">
        <v>93</v>
      </c>
      <c r="C26" s="191" t="s">
        <v>470</v>
      </c>
      <c r="D26" s="191" t="s">
        <v>371</v>
      </c>
      <c r="E26" s="191" t="s">
        <v>197</v>
      </c>
      <c r="F26" s="191" t="s">
        <v>346</v>
      </c>
      <c r="G26" s="191" t="s">
        <v>341</v>
      </c>
      <c r="H26" s="175" t="s">
        <v>567</v>
      </c>
      <c r="I26" s="176" t="s">
        <v>567</v>
      </c>
      <c r="J26" s="175" t="s">
        <v>471</v>
      </c>
      <c r="K26" s="176" t="s">
        <v>568</v>
      </c>
      <c r="L26" s="175" t="s">
        <v>569</v>
      </c>
      <c r="M26" s="176" t="s">
        <v>570</v>
      </c>
    </row>
    <row r="27" s="160" customFormat="1" ht="80" customHeight="1" spans="1:13">
      <c r="A27" s="191" t="s">
        <v>93</v>
      </c>
      <c r="B27" s="191" t="s">
        <v>93</v>
      </c>
      <c r="C27" s="191" t="s">
        <v>472</v>
      </c>
      <c r="D27" s="191" t="s">
        <v>349</v>
      </c>
      <c r="E27" s="191" t="s">
        <v>350</v>
      </c>
      <c r="F27" s="191" t="s">
        <v>351</v>
      </c>
      <c r="G27" s="191" t="s">
        <v>341</v>
      </c>
      <c r="H27" s="175" t="s">
        <v>571</v>
      </c>
      <c r="I27" s="176" t="s">
        <v>571</v>
      </c>
      <c r="J27" s="175" t="s">
        <v>473</v>
      </c>
      <c r="K27" s="176" t="s">
        <v>473</v>
      </c>
      <c r="L27" s="175" t="s">
        <v>572</v>
      </c>
      <c r="M27" s="176" t="s">
        <v>572</v>
      </c>
    </row>
    <row r="28" s="160" customFormat="1" ht="80" customHeight="1" spans="1:13">
      <c r="A28" s="191" t="s">
        <v>93</v>
      </c>
      <c r="B28" s="191" t="s">
        <v>93</v>
      </c>
      <c r="C28" s="191" t="s">
        <v>474</v>
      </c>
      <c r="D28" s="191" t="s">
        <v>338</v>
      </c>
      <c r="E28" s="191" t="s">
        <v>231</v>
      </c>
      <c r="F28" s="191" t="s">
        <v>406</v>
      </c>
      <c r="G28" s="191" t="s">
        <v>341</v>
      </c>
      <c r="H28" s="175" t="s">
        <v>573</v>
      </c>
      <c r="I28" s="176" t="s">
        <v>573</v>
      </c>
      <c r="J28" s="175" t="s">
        <v>452</v>
      </c>
      <c r="K28" s="176" t="s">
        <v>452</v>
      </c>
      <c r="L28" s="175" t="s">
        <v>574</v>
      </c>
      <c r="M28" s="176" t="s">
        <v>574</v>
      </c>
    </row>
    <row r="29" s="160" customFormat="1" ht="80" customHeight="1" spans="1:13">
      <c r="A29" s="191" t="s">
        <v>93</v>
      </c>
      <c r="B29" s="191" t="s">
        <v>93</v>
      </c>
      <c r="C29" s="191" t="s">
        <v>475</v>
      </c>
      <c r="D29" s="191" t="s">
        <v>371</v>
      </c>
      <c r="E29" s="191" t="s">
        <v>197</v>
      </c>
      <c r="F29" s="191" t="s">
        <v>346</v>
      </c>
      <c r="G29" s="191" t="s">
        <v>341</v>
      </c>
      <c r="H29" s="175" t="s">
        <v>567</v>
      </c>
      <c r="I29" s="176" t="s">
        <v>567</v>
      </c>
      <c r="J29" s="175" t="s">
        <v>476</v>
      </c>
      <c r="K29" s="176" t="s">
        <v>476</v>
      </c>
      <c r="L29" s="175" t="s">
        <v>574</v>
      </c>
      <c r="M29" s="176" t="s">
        <v>574</v>
      </c>
    </row>
    <row r="30" s="160" customFormat="1" ht="80" customHeight="1" spans="1:13">
      <c r="A30" s="191" t="s">
        <v>93</v>
      </c>
      <c r="B30" s="191" t="s">
        <v>93</v>
      </c>
      <c r="C30" s="191" t="s">
        <v>402</v>
      </c>
      <c r="D30" s="191" t="s">
        <v>371</v>
      </c>
      <c r="E30" s="191" t="s">
        <v>193</v>
      </c>
      <c r="F30" s="191" t="s">
        <v>346</v>
      </c>
      <c r="G30" s="191" t="s">
        <v>341</v>
      </c>
      <c r="H30" s="175" t="s">
        <v>575</v>
      </c>
      <c r="I30" s="176" t="s">
        <v>575</v>
      </c>
      <c r="J30" s="175" t="s">
        <v>403</v>
      </c>
      <c r="K30" s="176" t="s">
        <v>403</v>
      </c>
      <c r="L30" s="175" t="s">
        <v>576</v>
      </c>
      <c r="M30" s="176" t="s">
        <v>576</v>
      </c>
    </row>
    <row r="31" s="160" customFormat="1" ht="80" customHeight="1" spans="1:13">
      <c r="A31" s="191" t="s">
        <v>93</v>
      </c>
      <c r="B31" s="191" t="s">
        <v>93</v>
      </c>
      <c r="C31" s="191" t="s">
        <v>405</v>
      </c>
      <c r="D31" s="191" t="s">
        <v>349</v>
      </c>
      <c r="E31" s="191" t="s">
        <v>231</v>
      </c>
      <c r="F31" s="191" t="s">
        <v>406</v>
      </c>
      <c r="G31" s="191" t="s">
        <v>341</v>
      </c>
      <c r="H31" s="175" t="s">
        <v>577</v>
      </c>
      <c r="I31" s="176" t="s">
        <v>577</v>
      </c>
      <c r="J31" s="175" t="s">
        <v>407</v>
      </c>
      <c r="K31" s="176" t="s">
        <v>407</v>
      </c>
      <c r="L31" s="175" t="s">
        <v>578</v>
      </c>
      <c r="M31" s="176" t="s">
        <v>578</v>
      </c>
    </row>
    <row r="32" s="160" customFormat="1" ht="80" customHeight="1" spans="1:13">
      <c r="A32" s="191" t="s">
        <v>93</v>
      </c>
      <c r="B32" s="191" t="s">
        <v>93</v>
      </c>
      <c r="C32" s="191" t="s">
        <v>417</v>
      </c>
      <c r="D32" s="191" t="s">
        <v>338</v>
      </c>
      <c r="E32" s="191" t="s">
        <v>418</v>
      </c>
      <c r="F32" s="191" t="s">
        <v>346</v>
      </c>
      <c r="G32" s="191" t="s">
        <v>341</v>
      </c>
      <c r="H32" s="175" t="s">
        <v>579</v>
      </c>
      <c r="I32" s="176" t="s">
        <v>579</v>
      </c>
      <c r="J32" s="175" t="s">
        <v>419</v>
      </c>
      <c r="K32" s="176" t="s">
        <v>419</v>
      </c>
      <c r="L32" s="175" t="s">
        <v>580</v>
      </c>
      <c r="M32" s="176" t="s">
        <v>581</v>
      </c>
    </row>
    <row r="33" s="160" customFormat="1" ht="80" customHeight="1" spans="1:13">
      <c r="A33" s="191" t="s">
        <v>93</v>
      </c>
      <c r="B33" s="191" t="s">
        <v>93</v>
      </c>
      <c r="C33" s="191" t="s">
        <v>420</v>
      </c>
      <c r="D33" s="191" t="s">
        <v>338</v>
      </c>
      <c r="E33" s="191" t="s">
        <v>231</v>
      </c>
      <c r="F33" s="191" t="s">
        <v>406</v>
      </c>
      <c r="G33" s="191" t="s">
        <v>341</v>
      </c>
      <c r="H33" s="175" t="s">
        <v>582</v>
      </c>
      <c r="I33" s="176" t="s">
        <v>582</v>
      </c>
      <c r="J33" s="175" t="s">
        <v>421</v>
      </c>
      <c r="K33" s="176" t="s">
        <v>421</v>
      </c>
      <c r="L33" s="175" t="s">
        <v>583</v>
      </c>
      <c r="M33" s="176" t="s">
        <v>583</v>
      </c>
    </row>
    <row r="34" s="160" customFormat="1" ht="80" customHeight="1" spans="1:13">
      <c r="A34" s="191" t="s">
        <v>93</v>
      </c>
      <c r="B34" s="191" t="s">
        <v>93</v>
      </c>
      <c r="C34" s="191" t="s">
        <v>337</v>
      </c>
      <c r="D34" s="191" t="s">
        <v>338</v>
      </c>
      <c r="E34" s="191" t="s">
        <v>339</v>
      </c>
      <c r="F34" s="191" t="s">
        <v>340</v>
      </c>
      <c r="G34" s="191" t="s">
        <v>341</v>
      </c>
      <c r="H34" s="175" t="s">
        <v>584</v>
      </c>
      <c r="I34" s="176" t="s">
        <v>584</v>
      </c>
      <c r="J34" s="175" t="s">
        <v>342</v>
      </c>
      <c r="K34" s="176" t="s">
        <v>342</v>
      </c>
      <c r="L34" s="175" t="s">
        <v>585</v>
      </c>
      <c r="M34" s="176" t="s">
        <v>585</v>
      </c>
    </row>
    <row r="35" s="160" customFormat="1" ht="80" customHeight="1" spans="1:13">
      <c r="A35" s="191" t="s">
        <v>93</v>
      </c>
      <c r="B35" s="191" t="s">
        <v>93</v>
      </c>
      <c r="C35" s="191" t="s">
        <v>344</v>
      </c>
      <c r="D35" s="191" t="s">
        <v>338</v>
      </c>
      <c r="E35" s="191" t="s">
        <v>345</v>
      </c>
      <c r="F35" s="191" t="s">
        <v>346</v>
      </c>
      <c r="G35" s="191" t="s">
        <v>341</v>
      </c>
      <c r="H35" s="175" t="s">
        <v>586</v>
      </c>
      <c r="I35" s="176" t="s">
        <v>586</v>
      </c>
      <c r="J35" s="175" t="s">
        <v>587</v>
      </c>
      <c r="K35" s="176" t="s">
        <v>587</v>
      </c>
      <c r="L35" s="175" t="s">
        <v>588</v>
      </c>
      <c r="M35" s="176" t="s">
        <v>588</v>
      </c>
    </row>
    <row r="36" s="160" customFormat="1" ht="80" customHeight="1" spans="1:13">
      <c r="A36" s="191" t="s">
        <v>93</v>
      </c>
      <c r="B36" s="191" t="s">
        <v>93</v>
      </c>
      <c r="C36" s="191" t="s">
        <v>348</v>
      </c>
      <c r="D36" s="191" t="s">
        <v>349</v>
      </c>
      <c r="E36" s="191" t="s">
        <v>350</v>
      </c>
      <c r="F36" s="191" t="s">
        <v>351</v>
      </c>
      <c r="G36" s="191" t="s">
        <v>341</v>
      </c>
      <c r="H36" s="175" t="s">
        <v>589</v>
      </c>
      <c r="I36" s="176" t="s">
        <v>589</v>
      </c>
      <c r="J36" s="175" t="s">
        <v>590</v>
      </c>
      <c r="K36" s="176" t="s">
        <v>590</v>
      </c>
      <c r="L36" s="175" t="s">
        <v>591</v>
      </c>
      <c r="M36" s="176" t="s">
        <v>591</v>
      </c>
    </row>
    <row r="37" s="160" customFormat="1" ht="80" customHeight="1" spans="1:13">
      <c r="A37" s="191" t="s">
        <v>93</v>
      </c>
      <c r="B37" s="191" t="s">
        <v>93</v>
      </c>
      <c r="C37" s="191" t="s">
        <v>353</v>
      </c>
      <c r="D37" s="191" t="s">
        <v>349</v>
      </c>
      <c r="E37" s="191" t="s">
        <v>350</v>
      </c>
      <c r="F37" s="191" t="s">
        <v>351</v>
      </c>
      <c r="G37" s="191" t="s">
        <v>341</v>
      </c>
      <c r="H37" s="175" t="s">
        <v>589</v>
      </c>
      <c r="I37" s="176" t="s">
        <v>589</v>
      </c>
      <c r="J37" s="175" t="s">
        <v>592</v>
      </c>
      <c r="K37" s="176" t="s">
        <v>592</v>
      </c>
      <c r="L37" s="175" t="s">
        <v>591</v>
      </c>
      <c r="M37" s="176" t="s">
        <v>591</v>
      </c>
    </row>
    <row r="38" s="160" customFormat="1" ht="80" customHeight="1" spans="1:13">
      <c r="A38" s="191" t="s">
        <v>93</v>
      </c>
      <c r="B38" s="191" t="s">
        <v>93</v>
      </c>
      <c r="C38" s="191" t="s">
        <v>355</v>
      </c>
      <c r="D38" s="191" t="s">
        <v>338</v>
      </c>
      <c r="E38" s="191" t="s">
        <v>356</v>
      </c>
      <c r="F38" s="191" t="s">
        <v>357</v>
      </c>
      <c r="G38" s="191" t="s">
        <v>341</v>
      </c>
      <c r="H38" s="175" t="s">
        <v>593</v>
      </c>
      <c r="I38" s="176" t="s">
        <v>593</v>
      </c>
      <c r="J38" s="175" t="s">
        <v>358</v>
      </c>
      <c r="K38" s="176" t="s">
        <v>358</v>
      </c>
      <c r="L38" s="175" t="s">
        <v>594</v>
      </c>
      <c r="M38" s="176" t="s">
        <v>594</v>
      </c>
    </row>
    <row r="39" s="160" customFormat="1" ht="80" customHeight="1" spans="1:13">
      <c r="A39" s="191" t="s">
        <v>93</v>
      </c>
      <c r="B39" s="191" t="s">
        <v>93</v>
      </c>
      <c r="C39" s="191" t="s">
        <v>359</v>
      </c>
      <c r="D39" s="191" t="s">
        <v>338</v>
      </c>
      <c r="E39" s="191" t="s">
        <v>240</v>
      </c>
      <c r="F39" s="191" t="s">
        <v>360</v>
      </c>
      <c r="G39" s="191" t="s">
        <v>341</v>
      </c>
      <c r="H39" s="175" t="s">
        <v>595</v>
      </c>
      <c r="I39" s="176" t="s">
        <v>595</v>
      </c>
      <c r="J39" s="175" t="s">
        <v>596</v>
      </c>
      <c r="K39" s="176" t="s">
        <v>596</v>
      </c>
      <c r="L39" s="175" t="s">
        <v>597</v>
      </c>
      <c r="M39" s="176" t="s">
        <v>597</v>
      </c>
    </row>
    <row r="40" s="160" customFormat="1" ht="80" customHeight="1" spans="1:13">
      <c r="A40" s="191" t="s">
        <v>93</v>
      </c>
      <c r="B40" s="191" t="s">
        <v>93</v>
      </c>
      <c r="C40" s="191" t="s">
        <v>496</v>
      </c>
      <c r="D40" s="191" t="s">
        <v>371</v>
      </c>
      <c r="E40" s="191" t="s">
        <v>379</v>
      </c>
      <c r="F40" s="191" t="s">
        <v>346</v>
      </c>
      <c r="G40" s="191" t="s">
        <v>341</v>
      </c>
      <c r="H40" s="175" t="s">
        <v>598</v>
      </c>
      <c r="I40" s="176" t="s">
        <v>598</v>
      </c>
      <c r="J40" s="175" t="s">
        <v>497</v>
      </c>
      <c r="K40" s="176" t="s">
        <v>497</v>
      </c>
      <c r="L40" s="175" t="s">
        <v>599</v>
      </c>
      <c r="M40" s="176" t="s">
        <v>599</v>
      </c>
    </row>
    <row r="41" s="160" customFormat="1" ht="80" customHeight="1" spans="1:13">
      <c r="A41" s="191" t="s">
        <v>93</v>
      </c>
      <c r="B41" s="191" t="s">
        <v>362</v>
      </c>
      <c r="C41" s="191" t="s">
        <v>93</v>
      </c>
      <c r="D41" s="191" t="s">
        <v>93</v>
      </c>
      <c r="E41" s="191"/>
      <c r="F41" s="191"/>
      <c r="G41" s="191"/>
      <c r="H41" s="175"/>
      <c r="I41" s="176"/>
      <c r="J41" s="175"/>
      <c r="K41" s="176"/>
      <c r="L41" s="175"/>
      <c r="M41" s="176"/>
    </row>
    <row r="42" s="160" customFormat="1" ht="80" customHeight="1" spans="1:13">
      <c r="A42" s="191" t="s">
        <v>93</v>
      </c>
      <c r="B42" s="191" t="s">
        <v>93</v>
      </c>
      <c r="C42" s="191" t="s">
        <v>453</v>
      </c>
      <c r="D42" s="191" t="s">
        <v>349</v>
      </c>
      <c r="E42" s="191" t="s">
        <v>350</v>
      </c>
      <c r="F42" s="191" t="s">
        <v>351</v>
      </c>
      <c r="G42" s="191" t="s">
        <v>341</v>
      </c>
      <c r="H42" s="175" t="s">
        <v>600</v>
      </c>
      <c r="I42" s="176" t="s">
        <v>600</v>
      </c>
      <c r="J42" s="175" t="s">
        <v>454</v>
      </c>
      <c r="K42" s="176" t="s">
        <v>601</v>
      </c>
      <c r="L42" s="175" t="s">
        <v>563</v>
      </c>
      <c r="M42" s="176" t="s">
        <v>563</v>
      </c>
    </row>
    <row r="43" s="160" customFormat="1" ht="80" customHeight="1" spans="1:13">
      <c r="A43" s="191" t="s">
        <v>93</v>
      </c>
      <c r="B43" s="191" t="s">
        <v>93</v>
      </c>
      <c r="C43" s="191" t="s">
        <v>455</v>
      </c>
      <c r="D43" s="191" t="s">
        <v>349</v>
      </c>
      <c r="E43" s="191" t="s">
        <v>350</v>
      </c>
      <c r="F43" s="191" t="s">
        <v>351</v>
      </c>
      <c r="G43" s="191" t="s">
        <v>341</v>
      </c>
      <c r="H43" s="175" t="s">
        <v>602</v>
      </c>
      <c r="I43" s="176" t="s">
        <v>602</v>
      </c>
      <c r="J43" s="175" t="s">
        <v>456</v>
      </c>
      <c r="K43" s="176" t="s">
        <v>603</v>
      </c>
      <c r="L43" s="175" t="s">
        <v>563</v>
      </c>
      <c r="M43" s="176" t="s">
        <v>563</v>
      </c>
    </row>
    <row r="44" s="160" customFormat="1" ht="80" customHeight="1" spans="1:13">
      <c r="A44" s="191" t="s">
        <v>93</v>
      </c>
      <c r="B44" s="191" t="s">
        <v>93</v>
      </c>
      <c r="C44" s="191" t="s">
        <v>477</v>
      </c>
      <c r="D44" s="191" t="s">
        <v>349</v>
      </c>
      <c r="E44" s="191" t="s">
        <v>350</v>
      </c>
      <c r="F44" s="191" t="s">
        <v>351</v>
      </c>
      <c r="G44" s="191" t="s">
        <v>341</v>
      </c>
      <c r="H44" s="175" t="s">
        <v>571</v>
      </c>
      <c r="I44" s="176" t="s">
        <v>571</v>
      </c>
      <c r="J44" s="175" t="s">
        <v>478</v>
      </c>
      <c r="K44" s="176" t="s">
        <v>604</v>
      </c>
      <c r="L44" s="175" t="s">
        <v>574</v>
      </c>
      <c r="M44" s="176" t="s">
        <v>574</v>
      </c>
    </row>
    <row r="45" s="160" customFormat="1" ht="80" customHeight="1" spans="1:13">
      <c r="A45" s="191" t="s">
        <v>93</v>
      </c>
      <c r="B45" s="191" t="s">
        <v>93</v>
      </c>
      <c r="C45" s="191" t="s">
        <v>479</v>
      </c>
      <c r="D45" s="191" t="s">
        <v>349</v>
      </c>
      <c r="E45" s="191" t="s">
        <v>350</v>
      </c>
      <c r="F45" s="191" t="s">
        <v>351</v>
      </c>
      <c r="G45" s="191" t="s">
        <v>341</v>
      </c>
      <c r="H45" s="175" t="s">
        <v>571</v>
      </c>
      <c r="I45" s="176" t="s">
        <v>571</v>
      </c>
      <c r="J45" s="175" t="s">
        <v>480</v>
      </c>
      <c r="K45" s="176" t="s">
        <v>605</v>
      </c>
      <c r="L45" s="175" t="s">
        <v>572</v>
      </c>
      <c r="M45" s="176" t="s">
        <v>572</v>
      </c>
    </row>
    <row r="46" s="160" customFormat="1" ht="80" customHeight="1" spans="1:13">
      <c r="A46" s="191" t="s">
        <v>93</v>
      </c>
      <c r="B46" s="191" t="s">
        <v>93</v>
      </c>
      <c r="C46" s="191" t="s">
        <v>481</v>
      </c>
      <c r="D46" s="191" t="s">
        <v>349</v>
      </c>
      <c r="E46" s="191" t="s">
        <v>350</v>
      </c>
      <c r="F46" s="191" t="s">
        <v>351</v>
      </c>
      <c r="G46" s="191" t="s">
        <v>341</v>
      </c>
      <c r="H46" s="175" t="s">
        <v>571</v>
      </c>
      <c r="I46" s="176" t="s">
        <v>571</v>
      </c>
      <c r="J46" s="175" t="s">
        <v>482</v>
      </c>
      <c r="K46" s="176" t="s">
        <v>606</v>
      </c>
      <c r="L46" s="175" t="s">
        <v>607</v>
      </c>
      <c r="M46" s="176" t="s">
        <v>607</v>
      </c>
    </row>
    <row r="47" s="160" customFormat="1" ht="80" customHeight="1" spans="1:13">
      <c r="A47" s="191" t="s">
        <v>93</v>
      </c>
      <c r="B47" s="191" t="s">
        <v>93</v>
      </c>
      <c r="C47" s="191" t="s">
        <v>483</v>
      </c>
      <c r="D47" s="191" t="s">
        <v>349</v>
      </c>
      <c r="E47" s="191" t="s">
        <v>350</v>
      </c>
      <c r="F47" s="191" t="s">
        <v>351</v>
      </c>
      <c r="G47" s="191" t="s">
        <v>341</v>
      </c>
      <c r="H47" s="175" t="s">
        <v>602</v>
      </c>
      <c r="I47" s="176" t="s">
        <v>602</v>
      </c>
      <c r="J47" s="175" t="s">
        <v>484</v>
      </c>
      <c r="K47" s="176" t="s">
        <v>608</v>
      </c>
      <c r="L47" s="175" t="s">
        <v>574</v>
      </c>
      <c r="M47" s="176" t="s">
        <v>574</v>
      </c>
    </row>
    <row r="48" s="160" customFormat="1" ht="80" customHeight="1" spans="1:13">
      <c r="A48" s="191" t="s">
        <v>93</v>
      </c>
      <c r="B48" s="191" t="s">
        <v>93</v>
      </c>
      <c r="C48" s="191" t="s">
        <v>408</v>
      </c>
      <c r="D48" s="191" t="s">
        <v>349</v>
      </c>
      <c r="E48" s="191" t="s">
        <v>350</v>
      </c>
      <c r="F48" s="191" t="s">
        <v>351</v>
      </c>
      <c r="G48" s="191" t="s">
        <v>341</v>
      </c>
      <c r="H48" s="175" t="s">
        <v>600</v>
      </c>
      <c r="I48" s="176" t="s">
        <v>600</v>
      </c>
      <c r="J48" s="175" t="s">
        <v>409</v>
      </c>
      <c r="K48" s="176" t="s">
        <v>609</v>
      </c>
      <c r="L48" s="175" t="s">
        <v>578</v>
      </c>
      <c r="M48" s="176" t="s">
        <v>578</v>
      </c>
    </row>
    <row r="49" s="160" customFormat="1" ht="80" customHeight="1" spans="1:13">
      <c r="A49" s="191" t="s">
        <v>93</v>
      </c>
      <c r="B49" s="191" t="s">
        <v>93</v>
      </c>
      <c r="C49" s="191" t="s">
        <v>422</v>
      </c>
      <c r="D49" s="191" t="s">
        <v>349</v>
      </c>
      <c r="E49" s="191" t="s">
        <v>350</v>
      </c>
      <c r="F49" s="191" t="s">
        <v>351</v>
      </c>
      <c r="G49" s="191" t="s">
        <v>341</v>
      </c>
      <c r="H49" s="175" t="s">
        <v>610</v>
      </c>
      <c r="I49" s="176" t="s">
        <v>610</v>
      </c>
      <c r="J49" s="175" t="s">
        <v>423</v>
      </c>
      <c r="K49" s="176" t="s">
        <v>611</v>
      </c>
      <c r="L49" s="175" t="s">
        <v>583</v>
      </c>
      <c r="M49" s="176" t="s">
        <v>583</v>
      </c>
    </row>
    <row r="50" s="160" customFormat="1" ht="80" customHeight="1" spans="1:13">
      <c r="A50" s="191" t="s">
        <v>93</v>
      </c>
      <c r="B50" s="191" t="s">
        <v>93</v>
      </c>
      <c r="C50" s="191" t="s">
        <v>424</v>
      </c>
      <c r="D50" s="191" t="s">
        <v>349</v>
      </c>
      <c r="E50" s="191" t="s">
        <v>350</v>
      </c>
      <c r="F50" s="191" t="s">
        <v>351</v>
      </c>
      <c r="G50" s="191" t="s">
        <v>341</v>
      </c>
      <c r="H50" s="175" t="s">
        <v>610</v>
      </c>
      <c r="I50" s="176" t="s">
        <v>610</v>
      </c>
      <c r="J50" s="175" t="s">
        <v>425</v>
      </c>
      <c r="K50" s="176" t="s">
        <v>612</v>
      </c>
      <c r="L50" s="175" t="s">
        <v>583</v>
      </c>
      <c r="M50" s="176" t="s">
        <v>583</v>
      </c>
    </row>
    <row r="51" s="160" customFormat="1" ht="80" customHeight="1" spans="1:13">
      <c r="A51" s="191" t="s">
        <v>93</v>
      </c>
      <c r="B51" s="191" t="s">
        <v>93</v>
      </c>
      <c r="C51" s="191" t="s">
        <v>363</v>
      </c>
      <c r="D51" s="191" t="s">
        <v>349</v>
      </c>
      <c r="E51" s="191" t="s">
        <v>350</v>
      </c>
      <c r="F51" s="191" t="s">
        <v>351</v>
      </c>
      <c r="G51" s="191" t="s">
        <v>341</v>
      </c>
      <c r="H51" s="175" t="s">
        <v>613</v>
      </c>
      <c r="I51" s="176" t="s">
        <v>613</v>
      </c>
      <c r="J51" s="175" t="s">
        <v>364</v>
      </c>
      <c r="K51" s="176" t="s">
        <v>364</v>
      </c>
      <c r="L51" s="175" t="s">
        <v>614</v>
      </c>
      <c r="M51" s="176" t="s">
        <v>614</v>
      </c>
    </row>
    <row r="52" s="160" customFormat="1" ht="80" customHeight="1" spans="1:13">
      <c r="A52" s="191" t="s">
        <v>93</v>
      </c>
      <c r="B52" s="191" t="s">
        <v>93</v>
      </c>
      <c r="C52" s="191" t="s">
        <v>365</v>
      </c>
      <c r="D52" s="191" t="s">
        <v>349</v>
      </c>
      <c r="E52" s="191" t="s">
        <v>350</v>
      </c>
      <c r="F52" s="191" t="s">
        <v>351</v>
      </c>
      <c r="G52" s="191" t="s">
        <v>341</v>
      </c>
      <c r="H52" s="175" t="s">
        <v>613</v>
      </c>
      <c r="I52" s="176" t="s">
        <v>613</v>
      </c>
      <c r="J52" s="175" t="s">
        <v>366</v>
      </c>
      <c r="K52" s="176" t="s">
        <v>366</v>
      </c>
      <c r="L52" s="175" t="s">
        <v>615</v>
      </c>
      <c r="M52" s="176" t="s">
        <v>615</v>
      </c>
    </row>
    <row r="53" s="160" customFormat="1" ht="80" customHeight="1" spans="1:13">
      <c r="A53" s="191" t="s">
        <v>93</v>
      </c>
      <c r="B53" s="191" t="s">
        <v>93</v>
      </c>
      <c r="C53" s="191" t="s">
        <v>367</v>
      </c>
      <c r="D53" s="191" t="s">
        <v>349</v>
      </c>
      <c r="E53" s="191" t="s">
        <v>350</v>
      </c>
      <c r="F53" s="191" t="s">
        <v>351</v>
      </c>
      <c r="G53" s="191" t="s">
        <v>341</v>
      </c>
      <c r="H53" s="175" t="s">
        <v>616</v>
      </c>
      <c r="I53" s="176" t="s">
        <v>616</v>
      </c>
      <c r="J53" s="175" t="s">
        <v>368</v>
      </c>
      <c r="K53" s="176" t="s">
        <v>368</v>
      </c>
      <c r="L53" s="175" t="s">
        <v>614</v>
      </c>
      <c r="M53" s="176" t="s">
        <v>614</v>
      </c>
    </row>
    <row r="54" s="160" customFormat="1" ht="80" customHeight="1" spans="1:13">
      <c r="A54" s="191" t="s">
        <v>93</v>
      </c>
      <c r="B54" s="191" t="s">
        <v>93</v>
      </c>
      <c r="C54" s="191" t="s">
        <v>369</v>
      </c>
      <c r="D54" s="191" t="s">
        <v>349</v>
      </c>
      <c r="E54" s="191" t="s">
        <v>350</v>
      </c>
      <c r="F54" s="191" t="s">
        <v>351</v>
      </c>
      <c r="G54" s="191" t="s">
        <v>341</v>
      </c>
      <c r="H54" s="175" t="s">
        <v>616</v>
      </c>
      <c r="I54" s="176" t="s">
        <v>616</v>
      </c>
      <c r="J54" s="175" t="s">
        <v>368</v>
      </c>
      <c r="K54" s="176" t="s">
        <v>368</v>
      </c>
      <c r="L54" s="175" t="s">
        <v>591</v>
      </c>
      <c r="M54" s="176" t="s">
        <v>591</v>
      </c>
    </row>
    <row r="55" s="160" customFormat="1" ht="80" customHeight="1" spans="1:13">
      <c r="A55" s="191" t="s">
        <v>93</v>
      </c>
      <c r="B55" s="191" t="s">
        <v>93</v>
      </c>
      <c r="C55" s="191" t="s">
        <v>370</v>
      </c>
      <c r="D55" s="191" t="s">
        <v>371</v>
      </c>
      <c r="E55" s="191" t="s">
        <v>197</v>
      </c>
      <c r="F55" s="191" t="s">
        <v>372</v>
      </c>
      <c r="G55" s="191" t="s">
        <v>341</v>
      </c>
      <c r="H55" s="175" t="s">
        <v>617</v>
      </c>
      <c r="I55" s="176" t="s">
        <v>617</v>
      </c>
      <c r="J55" s="175" t="s">
        <v>373</v>
      </c>
      <c r="K55" s="176" t="s">
        <v>373</v>
      </c>
      <c r="L55" s="175" t="s">
        <v>618</v>
      </c>
      <c r="M55" s="176" t="s">
        <v>619</v>
      </c>
    </row>
    <row r="56" s="160" customFormat="1" ht="80" customHeight="1" spans="1:13">
      <c r="A56" s="191" t="s">
        <v>93</v>
      </c>
      <c r="B56" s="191" t="s">
        <v>93</v>
      </c>
      <c r="C56" s="191" t="s">
        <v>374</v>
      </c>
      <c r="D56" s="191" t="s">
        <v>338</v>
      </c>
      <c r="E56" s="191" t="s">
        <v>375</v>
      </c>
      <c r="F56" s="191" t="s">
        <v>351</v>
      </c>
      <c r="G56" s="191" t="s">
        <v>341</v>
      </c>
      <c r="H56" s="175" t="s">
        <v>620</v>
      </c>
      <c r="I56" s="176" t="s">
        <v>620</v>
      </c>
      <c r="J56" s="175" t="s">
        <v>376</v>
      </c>
      <c r="K56" s="176" t="s">
        <v>376</v>
      </c>
      <c r="L56" s="175" t="s">
        <v>621</v>
      </c>
      <c r="M56" s="176" t="s">
        <v>621</v>
      </c>
    </row>
    <row r="57" s="160" customFormat="1" ht="80" customHeight="1" spans="1:13">
      <c r="A57" s="191" t="s">
        <v>93</v>
      </c>
      <c r="B57" s="191" t="s">
        <v>93</v>
      </c>
      <c r="C57" s="191" t="s">
        <v>438</v>
      </c>
      <c r="D57" s="191" t="s">
        <v>349</v>
      </c>
      <c r="E57" s="191" t="s">
        <v>350</v>
      </c>
      <c r="F57" s="191" t="s">
        <v>351</v>
      </c>
      <c r="G57" s="191" t="s">
        <v>341</v>
      </c>
      <c r="H57" s="175" t="s">
        <v>622</v>
      </c>
      <c r="I57" s="176" t="s">
        <v>622</v>
      </c>
      <c r="J57" s="175" t="s">
        <v>439</v>
      </c>
      <c r="K57" s="176" t="s">
        <v>439</v>
      </c>
      <c r="L57" s="175" t="s">
        <v>623</v>
      </c>
      <c r="M57" s="176" t="s">
        <v>623</v>
      </c>
    </row>
    <row r="58" s="160" customFormat="1" ht="80" customHeight="1" spans="1:13">
      <c r="A58" s="191" t="s">
        <v>93</v>
      </c>
      <c r="B58" s="191" t="s">
        <v>377</v>
      </c>
      <c r="C58" s="191" t="s">
        <v>93</v>
      </c>
      <c r="D58" s="191" t="s">
        <v>93</v>
      </c>
      <c r="E58" s="191"/>
      <c r="F58" s="191"/>
      <c r="G58" s="191"/>
      <c r="H58" s="175"/>
      <c r="I58" s="176"/>
      <c r="J58" s="175"/>
      <c r="K58" s="176"/>
      <c r="L58" s="175"/>
      <c r="M58" s="176"/>
    </row>
    <row r="59" s="160" customFormat="1" ht="80" customHeight="1" spans="1:13">
      <c r="A59" s="191" t="s">
        <v>93</v>
      </c>
      <c r="B59" s="191" t="s">
        <v>93</v>
      </c>
      <c r="C59" s="191" t="s">
        <v>457</v>
      </c>
      <c r="D59" s="191" t="s">
        <v>349</v>
      </c>
      <c r="E59" s="191" t="s">
        <v>350</v>
      </c>
      <c r="F59" s="191" t="s">
        <v>351</v>
      </c>
      <c r="G59" s="191" t="s">
        <v>341</v>
      </c>
      <c r="H59" s="175" t="s">
        <v>624</v>
      </c>
      <c r="I59" s="176" t="s">
        <v>624</v>
      </c>
      <c r="J59" s="175" t="s">
        <v>625</v>
      </c>
      <c r="K59" s="176" t="s">
        <v>625</v>
      </c>
      <c r="L59" s="175" t="s">
        <v>563</v>
      </c>
      <c r="M59" s="176" t="s">
        <v>563</v>
      </c>
    </row>
    <row r="60" s="160" customFormat="1" ht="80" customHeight="1" spans="1:13">
      <c r="A60" s="191" t="s">
        <v>93</v>
      </c>
      <c r="B60" s="191" t="s">
        <v>93</v>
      </c>
      <c r="C60" s="191" t="s">
        <v>498</v>
      </c>
      <c r="D60" s="191" t="s">
        <v>349</v>
      </c>
      <c r="E60" s="191" t="s">
        <v>350</v>
      </c>
      <c r="F60" s="191" t="s">
        <v>351</v>
      </c>
      <c r="G60" s="191" t="s">
        <v>341</v>
      </c>
      <c r="H60" s="175" t="s">
        <v>626</v>
      </c>
      <c r="I60" s="176" t="s">
        <v>626</v>
      </c>
      <c r="J60" s="175" t="s">
        <v>499</v>
      </c>
      <c r="K60" s="176" t="s">
        <v>499</v>
      </c>
      <c r="L60" s="175" t="s">
        <v>599</v>
      </c>
      <c r="M60" s="176" t="s">
        <v>599</v>
      </c>
    </row>
    <row r="61" s="160" customFormat="1" ht="80" customHeight="1" spans="1:13">
      <c r="A61" s="191" t="s">
        <v>93</v>
      </c>
      <c r="B61" s="191" t="s">
        <v>93</v>
      </c>
      <c r="C61" s="191" t="s">
        <v>485</v>
      </c>
      <c r="D61" s="191" t="s">
        <v>349</v>
      </c>
      <c r="E61" s="191" t="s">
        <v>193</v>
      </c>
      <c r="F61" s="191" t="s">
        <v>486</v>
      </c>
      <c r="G61" s="191" t="s">
        <v>341</v>
      </c>
      <c r="H61" s="175" t="s">
        <v>627</v>
      </c>
      <c r="I61" s="176" t="s">
        <v>627</v>
      </c>
      <c r="J61" s="175" t="s">
        <v>628</v>
      </c>
      <c r="K61" s="176" t="s">
        <v>629</v>
      </c>
      <c r="L61" s="175" t="s">
        <v>607</v>
      </c>
      <c r="M61" s="176" t="s">
        <v>607</v>
      </c>
    </row>
    <row r="62" s="160" customFormat="1" ht="80" customHeight="1" spans="1:13">
      <c r="A62" s="191" t="s">
        <v>93</v>
      </c>
      <c r="B62" s="191" t="s">
        <v>93</v>
      </c>
      <c r="C62" s="191" t="s">
        <v>488</v>
      </c>
      <c r="D62" s="191" t="s">
        <v>349</v>
      </c>
      <c r="E62" s="191" t="s">
        <v>193</v>
      </c>
      <c r="F62" s="191" t="s">
        <v>486</v>
      </c>
      <c r="G62" s="191" t="s">
        <v>341</v>
      </c>
      <c r="H62" s="175" t="s">
        <v>630</v>
      </c>
      <c r="I62" s="176" t="s">
        <v>630</v>
      </c>
      <c r="J62" s="175" t="s">
        <v>631</v>
      </c>
      <c r="K62" s="176" t="s">
        <v>631</v>
      </c>
      <c r="L62" s="175" t="s">
        <v>574</v>
      </c>
      <c r="M62" s="176" t="s">
        <v>574</v>
      </c>
    </row>
    <row r="63" s="160" customFormat="1" ht="80" customHeight="1" spans="1:13">
      <c r="A63" s="191" t="s">
        <v>93</v>
      </c>
      <c r="B63" s="191" t="s">
        <v>93</v>
      </c>
      <c r="C63" s="191" t="s">
        <v>490</v>
      </c>
      <c r="D63" s="191" t="s">
        <v>371</v>
      </c>
      <c r="E63" s="191" t="s">
        <v>229</v>
      </c>
      <c r="F63" s="191" t="s">
        <v>429</v>
      </c>
      <c r="G63" s="191" t="s">
        <v>341</v>
      </c>
      <c r="H63" s="175" t="s">
        <v>632</v>
      </c>
      <c r="I63" s="176" t="s">
        <v>632</v>
      </c>
      <c r="J63" s="175" t="s">
        <v>491</v>
      </c>
      <c r="K63" s="176" t="s">
        <v>491</v>
      </c>
      <c r="L63" s="175" t="s">
        <v>572</v>
      </c>
      <c r="M63" s="176" t="s">
        <v>572</v>
      </c>
    </row>
    <row r="64" s="160" customFormat="1" ht="80" customHeight="1" spans="1:13">
      <c r="A64" s="191" t="s">
        <v>93</v>
      </c>
      <c r="B64" s="191" t="s">
        <v>93</v>
      </c>
      <c r="C64" s="191" t="s">
        <v>410</v>
      </c>
      <c r="D64" s="191" t="s">
        <v>349</v>
      </c>
      <c r="E64" s="191" t="s">
        <v>350</v>
      </c>
      <c r="F64" s="191" t="s">
        <v>351</v>
      </c>
      <c r="G64" s="191" t="s">
        <v>341</v>
      </c>
      <c r="H64" s="175" t="s">
        <v>624</v>
      </c>
      <c r="I64" s="176" t="s">
        <v>624</v>
      </c>
      <c r="J64" s="175" t="s">
        <v>633</v>
      </c>
      <c r="K64" s="176" t="s">
        <v>633</v>
      </c>
      <c r="L64" s="175" t="s">
        <v>578</v>
      </c>
      <c r="M64" s="176" t="s">
        <v>578</v>
      </c>
    </row>
    <row r="65" s="160" customFormat="1" ht="80" customHeight="1" spans="1:13">
      <c r="A65" s="191" t="s">
        <v>93</v>
      </c>
      <c r="B65" s="191" t="s">
        <v>93</v>
      </c>
      <c r="C65" s="191" t="s">
        <v>426</v>
      </c>
      <c r="D65" s="191" t="s">
        <v>349</v>
      </c>
      <c r="E65" s="191" t="s">
        <v>350</v>
      </c>
      <c r="F65" s="191" t="s">
        <v>351</v>
      </c>
      <c r="G65" s="191" t="s">
        <v>341</v>
      </c>
      <c r="H65" s="175" t="s">
        <v>634</v>
      </c>
      <c r="I65" s="176" t="s">
        <v>634</v>
      </c>
      <c r="J65" s="175" t="s">
        <v>635</v>
      </c>
      <c r="K65" s="176" t="s">
        <v>635</v>
      </c>
      <c r="L65" s="175" t="s">
        <v>583</v>
      </c>
      <c r="M65" s="176" t="s">
        <v>583</v>
      </c>
    </row>
    <row r="66" s="160" customFormat="1" ht="80" customHeight="1" spans="1:13">
      <c r="A66" s="191" t="s">
        <v>93</v>
      </c>
      <c r="B66" s="191" t="s">
        <v>93</v>
      </c>
      <c r="C66" s="191" t="s">
        <v>428</v>
      </c>
      <c r="D66" s="191" t="s">
        <v>371</v>
      </c>
      <c r="E66" s="191" t="s">
        <v>229</v>
      </c>
      <c r="F66" s="191" t="s">
        <v>429</v>
      </c>
      <c r="G66" s="191" t="s">
        <v>341</v>
      </c>
      <c r="H66" s="175" t="s">
        <v>636</v>
      </c>
      <c r="I66" s="176" t="s">
        <v>636</v>
      </c>
      <c r="J66" s="175" t="s">
        <v>430</v>
      </c>
      <c r="K66" s="176" t="s">
        <v>430</v>
      </c>
      <c r="L66" s="175" t="s">
        <v>583</v>
      </c>
      <c r="M66" s="176" t="s">
        <v>583</v>
      </c>
    </row>
    <row r="67" s="160" customFormat="1" ht="80" customHeight="1" spans="1:13">
      <c r="A67" s="191" t="s">
        <v>93</v>
      </c>
      <c r="B67" s="191" t="s">
        <v>93</v>
      </c>
      <c r="C67" s="191" t="s">
        <v>378</v>
      </c>
      <c r="D67" s="191" t="s">
        <v>371</v>
      </c>
      <c r="E67" s="191" t="s">
        <v>379</v>
      </c>
      <c r="F67" s="191" t="s">
        <v>380</v>
      </c>
      <c r="G67" s="191" t="s">
        <v>341</v>
      </c>
      <c r="H67" s="175" t="s">
        <v>637</v>
      </c>
      <c r="I67" s="176" t="s">
        <v>637</v>
      </c>
      <c r="J67" s="175" t="s">
        <v>381</v>
      </c>
      <c r="K67" s="176" t="s">
        <v>381</v>
      </c>
      <c r="L67" s="175" t="s">
        <v>615</v>
      </c>
      <c r="M67" s="176" t="s">
        <v>615</v>
      </c>
    </row>
    <row r="68" s="160" customFormat="1" ht="80" customHeight="1" spans="1:13">
      <c r="A68" s="191" t="s">
        <v>93</v>
      </c>
      <c r="B68" s="191" t="s">
        <v>93</v>
      </c>
      <c r="C68" s="191" t="s">
        <v>382</v>
      </c>
      <c r="D68" s="191" t="s">
        <v>349</v>
      </c>
      <c r="E68" s="191" t="s">
        <v>193</v>
      </c>
      <c r="F68" s="191" t="s">
        <v>383</v>
      </c>
      <c r="G68" s="191" t="s">
        <v>341</v>
      </c>
      <c r="H68" s="175" t="s">
        <v>638</v>
      </c>
      <c r="I68" s="176" t="s">
        <v>638</v>
      </c>
      <c r="J68" s="175" t="s">
        <v>384</v>
      </c>
      <c r="K68" s="176" t="s">
        <v>384</v>
      </c>
      <c r="L68" s="175" t="s">
        <v>614</v>
      </c>
      <c r="M68" s="176" t="s">
        <v>614</v>
      </c>
    </row>
    <row r="69" s="160" customFormat="1" ht="80" customHeight="1" spans="1:13">
      <c r="A69" s="191" t="s">
        <v>93</v>
      </c>
      <c r="B69" s="191" t="s">
        <v>93</v>
      </c>
      <c r="C69" s="191" t="s">
        <v>385</v>
      </c>
      <c r="D69" s="191" t="s">
        <v>338</v>
      </c>
      <c r="E69" s="191" t="s">
        <v>193</v>
      </c>
      <c r="F69" s="191" t="s">
        <v>383</v>
      </c>
      <c r="G69" s="191" t="s">
        <v>341</v>
      </c>
      <c r="H69" s="175" t="s">
        <v>638</v>
      </c>
      <c r="I69" s="176" t="s">
        <v>638</v>
      </c>
      <c r="J69" s="175" t="s">
        <v>386</v>
      </c>
      <c r="K69" s="176" t="s">
        <v>386</v>
      </c>
      <c r="L69" s="175" t="s">
        <v>614</v>
      </c>
      <c r="M69" s="176" t="s">
        <v>614</v>
      </c>
    </row>
    <row r="70" s="160" customFormat="1" ht="80" customHeight="1" spans="1:13">
      <c r="A70" s="191" t="s">
        <v>93</v>
      </c>
      <c r="B70" s="191" t="s">
        <v>93</v>
      </c>
      <c r="C70" s="191" t="s">
        <v>387</v>
      </c>
      <c r="D70" s="191" t="s">
        <v>338</v>
      </c>
      <c r="E70" s="191" t="s">
        <v>193</v>
      </c>
      <c r="F70" s="191" t="s">
        <v>360</v>
      </c>
      <c r="G70" s="191" t="s">
        <v>341</v>
      </c>
      <c r="H70" s="175" t="s">
        <v>639</v>
      </c>
      <c r="I70" s="176" t="s">
        <v>639</v>
      </c>
      <c r="J70" s="175" t="s">
        <v>388</v>
      </c>
      <c r="K70" s="176" t="s">
        <v>388</v>
      </c>
      <c r="L70" s="175" t="s">
        <v>614</v>
      </c>
      <c r="M70" s="176" t="s">
        <v>614</v>
      </c>
    </row>
    <row r="71" s="160" customFormat="1" ht="80" customHeight="1" spans="1:13">
      <c r="A71" s="191" t="s">
        <v>93</v>
      </c>
      <c r="B71" s="191" t="s">
        <v>93</v>
      </c>
      <c r="C71" s="191" t="s">
        <v>389</v>
      </c>
      <c r="D71" s="191" t="s">
        <v>338</v>
      </c>
      <c r="E71" s="191" t="s">
        <v>640</v>
      </c>
      <c r="F71" s="191" t="s">
        <v>641</v>
      </c>
      <c r="G71" s="191" t="s">
        <v>341</v>
      </c>
      <c r="H71" s="175" t="s">
        <v>620</v>
      </c>
      <c r="I71" s="176" t="s">
        <v>620</v>
      </c>
      <c r="J71" s="175" t="s">
        <v>390</v>
      </c>
      <c r="K71" s="176" t="s">
        <v>390</v>
      </c>
      <c r="L71" s="175" t="s">
        <v>614</v>
      </c>
      <c r="M71" s="176" t="s">
        <v>614</v>
      </c>
    </row>
    <row r="72" s="160" customFormat="1" ht="80" customHeight="1" spans="1:13">
      <c r="A72" s="191" t="s">
        <v>391</v>
      </c>
      <c r="B72" s="191" t="s">
        <v>93</v>
      </c>
      <c r="C72" s="191" t="s">
        <v>93</v>
      </c>
      <c r="D72" s="191" t="s">
        <v>93</v>
      </c>
      <c r="E72" s="191" t="s">
        <v>642</v>
      </c>
      <c r="F72" s="191" t="s">
        <v>93</v>
      </c>
      <c r="G72" s="191"/>
      <c r="H72" s="175" t="s">
        <v>642</v>
      </c>
      <c r="I72" s="176" t="s">
        <v>642</v>
      </c>
      <c r="J72" s="175" t="s">
        <v>642</v>
      </c>
      <c r="K72" s="176" t="s">
        <v>642</v>
      </c>
      <c r="L72" s="175" t="s">
        <v>642</v>
      </c>
      <c r="M72" s="176" t="s">
        <v>642</v>
      </c>
    </row>
    <row r="73" s="160" customFormat="1" ht="80" customHeight="1" spans="1:13">
      <c r="A73" s="191" t="s">
        <v>93</v>
      </c>
      <c r="B73" s="191" t="s">
        <v>643</v>
      </c>
      <c r="C73" s="191" t="s">
        <v>93</v>
      </c>
      <c r="D73" s="191" t="s">
        <v>93</v>
      </c>
      <c r="E73" s="191" t="s">
        <v>642</v>
      </c>
      <c r="F73" s="191" t="s">
        <v>93</v>
      </c>
      <c r="G73" s="191"/>
      <c r="H73" s="175" t="s">
        <v>642</v>
      </c>
      <c r="I73" s="176" t="s">
        <v>642</v>
      </c>
      <c r="J73" s="175" t="s">
        <v>642</v>
      </c>
      <c r="K73" s="176" t="s">
        <v>642</v>
      </c>
      <c r="L73" s="175" t="s">
        <v>642</v>
      </c>
      <c r="M73" s="176" t="s">
        <v>642</v>
      </c>
    </row>
    <row r="74" s="160" customFormat="1" ht="80" customHeight="1" spans="1:13">
      <c r="A74" s="191" t="s">
        <v>93</v>
      </c>
      <c r="B74" s="191" t="s">
        <v>93</v>
      </c>
      <c r="C74" s="191" t="s">
        <v>460</v>
      </c>
      <c r="D74" s="191" t="s">
        <v>349</v>
      </c>
      <c r="E74" s="191" t="s">
        <v>461</v>
      </c>
      <c r="F74" s="191" t="s">
        <v>351</v>
      </c>
      <c r="G74" s="191" t="s">
        <v>341</v>
      </c>
      <c r="H74" s="175" t="s">
        <v>644</v>
      </c>
      <c r="I74" s="176" t="s">
        <v>644</v>
      </c>
      <c r="J74" s="175" t="s">
        <v>462</v>
      </c>
      <c r="K74" s="176" t="s">
        <v>462</v>
      </c>
      <c r="L74" s="175" t="s">
        <v>563</v>
      </c>
      <c r="M74" s="176" t="s">
        <v>563</v>
      </c>
    </row>
    <row r="75" s="160" customFormat="1" ht="80" customHeight="1" spans="1:13">
      <c r="A75" s="191" t="s">
        <v>93</v>
      </c>
      <c r="B75" s="191" t="s">
        <v>93</v>
      </c>
      <c r="C75" s="191" t="s">
        <v>500</v>
      </c>
      <c r="D75" s="191" t="s">
        <v>349</v>
      </c>
      <c r="E75" s="191" t="s">
        <v>501</v>
      </c>
      <c r="F75" s="191" t="s">
        <v>442</v>
      </c>
      <c r="G75" s="191" t="s">
        <v>443</v>
      </c>
      <c r="H75" s="175" t="s">
        <v>502</v>
      </c>
      <c r="I75" s="176" t="s">
        <v>502</v>
      </c>
      <c r="J75" s="175" t="s">
        <v>502</v>
      </c>
      <c r="K75" s="176" t="s">
        <v>502</v>
      </c>
      <c r="L75" s="175" t="s">
        <v>599</v>
      </c>
      <c r="M75" s="176" t="s">
        <v>599</v>
      </c>
    </row>
    <row r="76" s="160" customFormat="1" ht="80" customHeight="1" spans="1:13">
      <c r="A76" s="191" t="s">
        <v>93</v>
      </c>
      <c r="B76" s="191" t="s">
        <v>93</v>
      </c>
      <c r="C76" s="191" t="s">
        <v>492</v>
      </c>
      <c r="D76" s="191" t="s">
        <v>349</v>
      </c>
      <c r="E76" s="191" t="s">
        <v>350</v>
      </c>
      <c r="F76" s="191" t="s">
        <v>351</v>
      </c>
      <c r="G76" s="191" t="s">
        <v>341</v>
      </c>
      <c r="H76" s="175" t="s">
        <v>645</v>
      </c>
      <c r="I76" s="176" t="s">
        <v>645</v>
      </c>
      <c r="J76" s="175" t="s">
        <v>493</v>
      </c>
      <c r="K76" s="176" t="s">
        <v>646</v>
      </c>
      <c r="L76" s="175" t="s">
        <v>574</v>
      </c>
      <c r="M76" s="176" t="s">
        <v>574</v>
      </c>
    </row>
    <row r="77" s="160" customFormat="1" ht="80" customHeight="1" spans="1:13">
      <c r="A77" s="191" t="s">
        <v>93</v>
      </c>
      <c r="B77" s="191" t="s">
        <v>93</v>
      </c>
      <c r="C77" s="191" t="s">
        <v>412</v>
      </c>
      <c r="D77" s="191" t="s">
        <v>349</v>
      </c>
      <c r="E77" s="191" t="s">
        <v>350</v>
      </c>
      <c r="F77" s="191" t="s">
        <v>351</v>
      </c>
      <c r="G77" s="191" t="s">
        <v>341</v>
      </c>
      <c r="H77" s="175" t="s">
        <v>644</v>
      </c>
      <c r="I77" s="176" t="s">
        <v>644</v>
      </c>
      <c r="J77" s="175" t="s">
        <v>413</v>
      </c>
      <c r="K77" s="176" t="s">
        <v>413</v>
      </c>
      <c r="L77" s="175" t="s">
        <v>578</v>
      </c>
      <c r="M77" s="176" t="s">
        <v>578</v>
      </c>
    </row>
    <row r="78" s="160" customFormat="1" ht="80" customHeight="1" spans="1:13">
      <c r="A78" s="191" t="s">
        <v>93</v>
      </c>
      <c r="B78" s="191" t="s">
        <v>93</v>
      </c>
      <c r="C78" s="191" t="s">
        <v>431</v>
      </c>
      <c r="D78" s="191" t="s">
        <v>338</v>
      </c>
      <c r="E78" s="191" t="s">
        <v>375</v>
      </c>
      <c r="F78" s="191" t="s">
        <v>351</v>
      </c>
      <c r="G78" s="191" t="s">
        <v>341</v>
      </c>
      <c r="H78" s="175" t="s">
        <v>647</v>
      </c>
      <c r="I78" s="176" t="s">
        <v>647</v>
      </c>
      <c r="J78" s="175" t="s">
        <v>432</v>
      </c>
      <c r="K78" s="176" t="s">
        <v>432</v>
      </c>
      <c r="L78" s="175" t="s">
        <v>583</v>
      </c>
      <c r="M78" s="176" t="s">
        <v>583</v>
      </c>
    </row>
    <row r="79" s="160" customFormat="1" ht="80" customHeight="1" spans="1:13">
      <c r="A79" s="191" t="s">
        <v>93</v>
      </c>
      <c r="B79" s="191" t="s">
        <v>93</v>
      </c>
      <c r="C79" s="191" t="s">
        <v>433</v>
      </c>
      <c r="D79" s="191" t="s">
        <v>349</v>
      </c>
      <c r="E79" s="191" t="s">
        <v>350</v>
      </c>
      <c r="F79" s="191" t="s">
        <v>351</v>
      </c>
      <c r="G79" s="191" t="s">
        <v>341</v>
      </c>
      <c r="H79" s="175" t="s">
        <v>644</v>
      </c>
      <c r="I79" s="176" t="s">
        <v>644</v>
      </c>
      <c r="J79" s="175" t="s">
        <v>434</v>
      </c>
      <c r="K79" s="176" t="s">
        <v>434</v>
      </c>
      <c r="L79" s="175" t="s">
        <v>583</v>
      </c>
      <c r="M79" s="176" t="s">
        <v>583</v>
      </c>
    </row>
    <row r="80" s="160" customFormat="1" ht="80" customHeight="1" spans="1:13">
      <c r="A80" s="191" t="s">
        <v>93</v>
      </c>
      <c r="B80" s="191" t="s">
        <v>93</v>
      </c>
      <c r="C80" s="191" t="s">
        <v>393</v>
      </c>
      <c r="D80" s="191" t="s">
        <v>338</v>
      </c>
      <c r="E80" s="191" t="s">
        <v>375</v>
      </c>
      <c r="F80" s="191" t="s">
        <v>351</v>
      </c>
      <c r="G80" s="191" t="s">
        <v>341</v>
      </c>
      <c r="H80" s="175" t="s">
        <v>620</v>
      </c>
      <c r="I80" s="176" t="s">
        <v>620</v>
      </c>
      <c r="J80" s="175" t="s">
        <v>394</v>
      </c>
      <c r="K80" s="176" t="s">
        <v>394</v>
      </c>
      <c r="L80" s="175" t="s">
        <v>614</v>
      </c>
      <c r="M80" s="176" t="s">
        <v>614</v>
      </c>
    </row>
    <row r="81" s="160" customFormat="1" ht="80" customHeight="1" spans="1:13">
      <c r="A81" s="191" t="s">
        <v>93</v>
      </c>
      <c r="B81" s="191" t="s">
        <v>93</v>
      </c>
      <c r="C81" s="191" t="s">
        <v>395</v>
      </c>
      <c r="D81" s="191" t="s">
        <v>338</v>
      </c>
      <c r="E81" s="191" t="s">
        <v>375</v>
      </c>
      <c r="F81" s="191" t="s">
        <v>351</v>
      </c>
      <c r="G81" s="191" t="s">
        <v>341</v>
      </c>
      <c r="H81" s="175" t="s">
        <v>620</v>
      </c>
      <c r="I81" s="176" t="s">
        <v>620</v>
      </c>
      <c r="J81" s="175" t="s">
        <v>396</v>
      </c>
      <c r="K81" s="176" t="s">
        <v>396</v>
      </c>
      <c r="L81" s="175" t="s">
        <v>614</v>
      </c>
      <c r="M81" s="176" t="s">
        <v>614</v>
      </c>
    </row>
    <row r="82" s="160" customFormat="1" ht="80" customHeight="1" spans="1:13">
      <c r="A82" s="191" t="s">
        <v>93</v>
      </c>
      <c r="B82" s="191" t="s">
        <v>93</v>
      </c>
      <c r="C82" s="191" t="s">
        <v>440</v>
      </c>
      <c r="D82" s="191" t="s">
        <v>349</v>
      </c>
      <c r="E82" s="191" t="s">
        <v>441</v>
      </c>
      <c r="F82" s="191" t="s">
        <v>442</v>
      </c>
      <c r="G82" s="191" t="s">
        <v>443</v>
      </c>
      <c r="H82" s="175" t="s">
        <v>648</v>
      </c>
      <c r="I82" s="176" t="s">
        <v>648</v>
      </c>
      <c r="J82" s="175" t="s">
        <v>444</v>
      </c>
      <c r="K82" s="176" t="s">
        <v>444</v>
      </c>
      <c r="L82" s="175" t="s">
        <v>649</v>
      </c>
      <c r="M82" s="176" t="s">
        <v>649</v>
      </c>
    </row>
    <row r="83" s="160" customFormat="1" ht="80" customHeight="1" spans="1:13">
      <c r="A83" s="191" t="s">
        <v>397</v>
      </c>
      <c r="B83" s="191" t="s">
        <v>93</v>
      </c>
      <c r="C83" s="191" t="s">
        <v>93</v>
      </c>
      <c r="D83" s="191" t="s">
        <v>93</v>
      </c>
      <c r="E83" s="191"/>
      <c r="F83" s="191"/>
      <c r="G83" s="191"/>
      <c r="H83" s="175"/>
      <c r="I83" s="176"/>
      <c r="J83" s="175"/>
      <c r="K83" s="176"/>
      <c r="L83" s="175"/>
      <c r="M83" s="176"/>
    </row>
    <row r="84" s="160" customFormat="1" ht="80" customHeight="1" spans="1:13">
      <c r="A84" s="191" t="s">
        <v>93</v>
      </c>
      <c r="B84" s="191" t="s">
        <v>650</v>
      </c>
      <c r="C84" s="191" t="s">
        <v>93</v>
      </c>
      <c r="D84" s="191" t="s">
        <v>93</v>
      </c>
      <c r="E84" s="191"/>
      <c r="F84" s="191"/>
      <c r="G84" s="191"/>
      <c r="H84" s="175"/>
      <c r="I84" s="176"/>
      <c r="J84" s="175"/>
      <c r="K84" s="176"/>
      <c r="L84" s="175"/>
      <c r="M84" s="176"/>
    </row>
    <row r="85" s="160" customFormat="1" ht="80" customHeight="1" spans="1:13">
      <c r="A85" s="191" t="s">
        <v>93</v>
      </c>
      <c r="B85" s="191" t="s">
        <v>93</v>
      </c>
      <c r="C85" s="191" t="s">
        <v>463</v>
      </c>
      <c r="D85" s="191" t="s">
        <v>349</v>
      </c>
      <c r="E85" s="191" t="s">
        <v>375</v>
      </c>
      <c r="F85" s="191" t="s">
        <v>351</v>
      </c>
      <c r="G85" s="191" t="s">
        <v>341</v>
      </c>
      <c r="H85" s="175" t="s">
        <v>651</v>
      </c>
      <c r="I85" s="176" t="s">
        <v>651</v>
      </c>
      <c r="J85" s="175" t="s">
        <v>464</v>
      </c>
      <c r="K85" s="176" t="s">
        <v>464</v>
      </c>
      <c r="L85" s="175" t="s">
        <v>563</v>
      </c>
      <c r="M85" s="176" t="s">
        <v>563</v>
      </c>
    </row>
    <row r="86" s="160" customFormat="1" ht="80" customHeight="1" spans="1:13">
      <c r="A86" s="191" t="s">
        <v>93</v>
      </c>
      <c r="B86" s="191" t="s">
        <v>93</v>
      </c>
      <c r="C86" s="191" t="s">
        <v>503</v>
      </c>
      <c r="D86" s="191" t="s">
        <v>338</v>
      </c>
      <c r="E86" s="191" t="s">
        <v>375</v>
      </c>
      <c r="F86" s="191" t="s">
        <v>351</v>
      </c>
      <c r="G86" s="191" t="s">
        <v>341</v>
      </c>
      <c r="H86" s="175" t="s">
        <v>652</v>
      </c>
      <c r="I86" s="176" t="s">
        <v>652</v>
      </c>
      <c r="J86" s="175" t="s">
        <v>504</v>
      </c>
      <c r="K86" s="176" t="s">
        <v>504</v>
      </c>
      <c r="L86" s="175" t="s">
        <v>599</v>
      </c>
      <c r="M86" s="176" t="s">
        <v>599</v>
      </c>
    </row>
    <row r="87" s="160" customFormat="1" ht="80" customHeight="1" spans="1:13">
      <c r="A87" s="191" t="s">
        <v>93</v>
      </c>
      <c r="B87" s="191" t="s">
        <v>93</v>
      </c>
      <c r="C87" s="191" t="s">
        <v>414</v>
      </c>
      <c r="D87" s="191" t="s">
        <v>349</v>
      </c>
      <c r="E87" s="191" t="s">
        <v>375</v>
      </c>
      <c r="F87" s="191" t="s">
        <v>351</v>
      </c>
      <c r="G87" s="191" t="s">
        <v>341</v>
      </c>
      <c r="H87" s="175" t="s">
        <v>651</v>
      </c>
      <c r="I87" s="176" t="s">
        <v>651</v>
      </c>
      <c r="J87" s="175" t="s">
        <v>415</v>
      </c>
      <c r="K87" s="176" t="s">
        <v>415</v>
      </c>
      <c r="L87" s="175" t="s">
        <v>653</v>
      </c>
      <c r="M87" s="176" t="s">
        <v>653</v>
      </c>
    </row>
    <row r="88" s="160" customFormat="1" ht="80" customHeight="1" spans="1:13">
      <c r="A88" s="191" t="s">
        <v>93</v>
      </c>
      <c r="B88" s="191" t="s">
        <v>93</v>
      </c>
      <c r="C88" s="191" t="s">
        <v>435</v>
      </c>
      <c r="D88" s="191" t="s">
        <v>349</v>
      </c>
      <c r="E88" s="191" t="s">
        <v>375</v>
      </c>
      <c r="F88" s="191" t="s">
        <v>351</v>
      </c>
      <c r="G88" s="191" t="s">
        <v>341</v>
      </c>
      <c r="H88" s="175" t="s">
        <v>651</v>
      </c>
      <c r="I88" s="176" t="s">
        <v>651</v>
      </c>
      <c r="J88" s="175" t="s">
        <v>436</v>
      </c>
      <c r="K88" s="176" t="s">
        <v>436</v>
      </c>
      <c r="L88" s="175" t="s">
        <v>654</v>
      </c>
      <c r="M88" s="176" t="s">
        <v>654</v>
      </c>
    </row>
    <row r="89" s="160" customFormat="1" ht="80" customHeight="1" spans="1:13">
      <c r="A89" s="191" t="s">
        <v>93</v>
      </c>
      <c r="B89" s="191" t="s">
        <v>93</v>
      </c>
      <c r="C89" s="191" t="s">
        <v>399</v>
      </c>
      <c r="D89" s="191" t="s">
        <v>349</v>
      </c>
      <c r="E89" s="191" t="s">
        <v>375</v>
      </c>
      <c r="F89" s="191" t="s">
        <v>351</v>
      </c>
      <c r="G89" s="191" t="s">
        <v>341</v>
      </c>
      <c r="H89" s="175" t="s">
        <v>620</v>
      </c>
      <c r="I89" s="176" t="s">
        <v>620</v>
      </c>
      <c r="J89" s="175" t="s">
        <v>400</v>
      </c>
      <c r="K89" s="176" t="s">
        <v>400</v>
      </c>
      <c r="L89" s="175" t="s">
        <v>655</v>
      </c>
      <c r="M89" s="176" t="s">
        <v>655</v>
      </c>
    </row>
  </sheetData>
  <mergeCells count="246">
    <mergeCell ref="A2:M2"/>
    <mergeCell ref="B3:M3"/>
    <mergeCell ref="A4:L4"/>
    <mergeCell ref="C5:L5"/>
    <mergeCell ref="C6:L6"/>
    <mergeCell ref="C7:L7"/>
    <mergeCell ref="A8:M8"/>
    <mergeCell ref="H9:J9"/>
    <mergeCell ref="K9:M9"/>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A5:A6"/>
    <mergeCell ref="A9:B10"/>
    <mergeCell ref="C9:E10"/>
    <mergeCell ref="F9:G10"/>
    <mergeCell ref="H19:I20"/>
    <mergeCell ref="J19:K20"/>
    <mergeCell ref="L19:M20"/>
  </mergeCells>
  <pageMargins left="0.75" right="0.75" top="1" bottom="1" header="0.5" footer="0.5"/>
  <pageSetup paperSize="9" scale="3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opLeftCell="B1" workbookViewId="0">
      <selection activeCell="A3" sqref="A3:G8"/>
    </sheetView>
  </sheetViews>
  <sheetFormatPr defaultColWidth="8.8952380952381" defaultRowHeight="14.25" customHeight="1" outlineLevelRow="7" outlineLevelCol="5"/>
  <cols>
    <col min="1" max="2" width="21.1238095238095" style="142" customWidth="1"/>
    <col min="3" max="3" width="21.1238095238095" style="70" customWidth="1"/>
    <col min="4" max="4" width="27.7047619047619" style="70" customWidth="1"/>
    <col min="5" max="6" width="36.7047619047619" style="70" customWidth="1"/>
    <col min="7" max="7" width="9.12380952380952" style="70" customWidth="1"/>
    <col min="8" max="16384" width="9.12380952380952" style="70"/>
  </cols>
  <sheetData>
    <row r="1" ht="17" customHeight="1" spans="1:6">
      <c r="A1" s="157" t="s">
        <v>656</v>
      </c>
      <c r="B1" s="143">
        <v>0</v>
      </c>
      <c r="C1" s="144">
        <v>1</v>
      </c>
      <c r="D1" s="140"/>
      <c r="E1" s="140"/>
      <c r="F1" s="140"/>
    </row>
    <row r="2" ht="26.25" customHeight="1" spans="1:6">
      <c r="A2" s="145" t="s">
        <v>12</v>
      </c>
      <c r="B2" s="145"/>
      <c r="C2" s="146"/>
      <c r="D2" s="146"/>
      <c r="E2" s="146"/>
      <c r="F2" s="146"/>
    </row>
    <row r="3" ht="13.5" customHeight="1" spans="1:6">
      <c r="A3" s="147" t="s">
        <v>22</v>
      </c>
      <c r="B3" s="147"/>
      <c r="C3" s="144"/>
      <c r="D3" s="140"/>
      <c r="E3" s="140"/>
      <c r="F3" s="140" t="s">
        <v>23</v>
      </c>
    </row>
    <row r="4" ht="19.5" customHeight="1" spans="1:6">
      <c r="A4" s="77" t="s">
        <v>209</v>
      </c>
      <c r="B4" s="148" t="s">
        <v>95</v>
      </c>
      <c r="C4" s="77" t="s">
        <v>96</v>
      </c>
      <c r="D4" s="78" t="s">
        <v>657</v>
      </c>
      <c r="E4" s="79"/>
      <c r="F4" s="149"/>
    </row>
    <row r="5" ht="18.75" customHeight="1" spans="1:6">
      <c r="A5" s="81"/>
      <c r="B5" s="150"/>
      <c r="C5" s="82"/>
      <c r="D5" s="77" t="s">
        <v>77</v>
      </c>
      <c r="E5" s="78" t="s">
        <v>98</v>
      </c>
      <c r="F5" s="77" t="s">
        <v>99</v>
      </c>
    </row>
    <row r="6" ht="18.75" customHeight="1" spans="1:6">
      <c r="A6" s="151">
        <v>1</v>
      </c>
      <c r="B6" s="158">
        <v>2</v>
      </c>
      <c r="C6" s="97">
        <v>3</v>
      </c>
      <c r="D6" s="151" t="s">
        <v>196</v>
      </c>
      <c r="E6" s="151" t="s">
        <v>197</v>
      </c>
      <c r="F6" s="97">
        <v>6</v>
      </c>
    </row>
    <row r="7" ht="18.75" customHeight="1" spans="1:6">
      <c r="A7" s="63" t="s">
        <v>658</v>
      </c>
      <c r="B7" s="64"/>
      <c r="C7" s="65"/>
      <c r="D7" s="152" t="s">
        <v>93</v>
      </c>
      <c r="E7" s="153" t="s">
        <v>93</v>
      </c>
      <c r="F7" s="153" t="s">
        <v>93</v>
      </c>
    </row>
    <row r="8" ht="18.75" customHeight="1" spans="1:6">
      <c r="A8" s="86" t="s">
        <v>152</v>
      </c>
      <c r="B8" s="154"/>
      <c r="C8" s="155" t="s">
        <v>152</v>
      </c>
      <c r="D8" s="152" t="s">
        <v>93</v>
      </c>
      <c r="E8" s="153" t="s">
        <v>93</v>
      </c>
      <c r="F8" s="153"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F8"/>
    </sheetView>
  </sheetViews>
  <sheetFormatPr defaultColWidth="8.8952380952381" defaultRowHeight="14.25" customHeight="1" outlineLevelCol="5"/>
  <cols>
    <col min="1" max="2" width="21.1238095238095" style="142" customWidth="1"/>
    <col min="3" max="3" width="21.1238095238095" style="70" customWidth="1"/>
    <col min="4" max="4" width="27.7047619047619" style="70" customWidth="1"/>
    <col min="5" max="6" width="36.7047619047619" style="70" customWidth="1"/>
    <col min="7" max="7" width="9.12380952380952" style="70" customWidth="1"/>
    <col min="8" max="16384" width="9.12380952380952" style="70"/>
  </cols>
  <sheetData>
    <row r="1" s="70" customFormat="1" ht="12" customHeight="1" spans="1:6">
      <c r="A1" s="142" t="s">
        <v>659</v>
      </c>
      <c r="B1" s="143">
        <v>0</v>
      </c>
      <c r="C1" s="144">
        <v>1</v>
      </c>
      <c r="D1" s="140"/>
      <c r="E1" s="140"/>
      <c r="F1" s="140"/>
    </row>
    <row r="2" s="70" customFormat="1" ht="26.25" customHeight="1" spans="1:6">
      <c r="A2" s="145" t="s">
        <v>13</v>
      </c>
      <c r="B2" s="145"/>
      <c r="C2" s="146"/>
      <c r="D2" s="146"/>
      <c r="E2" s="146"/>
      <c r="F2" s="146"/>
    </row>
    <row r="3" s="70" customFormat="1" ht="13.5" customHeight="1" spans="1:6">
      <c r="A3" s="147" t="s">
        <v>22</v>
      </c>
      <c r="B3" s="147"/>
      <c r="C3" s="144"/>
      <c r="D3" s="140"/>
      <c r="E3" s="140"/>
      <c r="F3" s="140" t="s">
        <v>23</v>
      </c>
    </row>
    <row r="4" s="70" customFormat="1" ht="19.5" customHeight="1" spans="1:6">
      <c r="A4" s="77" t="s">
        <v>209</v>
      </c>
      <c r="B4" s="148" t="s">
        <v>95</v>
      </c>
      <c r="C4" s="77" t="s">
        <v>96</v>
      </c>
      <c r="D4" s="78" t="s">
        <v>660</v>
      </c>
      <c r="E4" s="79"/>
      <c r="F4" s="149"/>
    </row>
    <row r="5" s="70" customFormat="1" ht="18.75" customHeight="1" spans="1:6">
      <c r="A5" s="81"/>
      <c r="B5" s="150"/>
      <c r="C5" s="82"/>
      <c r="D5" s="77" t="s">
        <v>77</v>
      </c>
      <c r="E5" s="78" t="s">
        <v>98</v>
      </c>
      <c r="F5" s="77" t="s">
        <v>99</v>
      </c>
    </row>
    <row r="6" s="70" customFormat="1" ht="18.75" customHeight="1" spans="1:6">
      <c r="A6" s="151">
        <v>1</v>
      </c>
      <c r="B6" s="151" t="s">
        <v>194</v>
      </c>
      <c r="C6" s="97">
        <v>3</v>
      </c>
      <c r="D6" s="151" t="s">
        <v>196</v>
      </c>
      <c r="E6" s="151" t="s">
        <v>197</v>
      </c>
      <c r="F6" s="97">
        <v>6</v>
      </c>
    </row>
    <row r="7" s="70" customFormat="1" ht="18.75" customHeight="1" spans="1:6">
      <c r="A7" s="63" t="s">
        <v>661</v>
      </c>
      <c r="B7" s="64"/>
      <c r="C7" s="65"/>
      <c r="D7" s="152" t="s">
        <v>93</v>
      </c>
      <c r="E7" s="153" t="s">
        <v>93</v>
      </c>
      <c r="F7" s="153" t="s">
        <v>93</v>
      </c>
    </row>
    <row r="8" s="70" customFormat="1" ht="18.75" customHeight="1" spans="1:6">
      <c r="A8" s="86" t="s">
        <v>152</v>
      </c>
      <c r="B8" s="154"/>
      <c r="C8" s="155"/>
      <c r="D8" s="152" t="s">
        <v>93</v>
      </c>
      <c r="E8" s="153" t="s">
        <v>93</v>
      </c>
      <c r="F8" s="153" t="s">
        <v>93</v>
      </c>
    </row>
    <row r="9" customHeight="1" spans="1:1">
      <c r="A9" s="156"/>
    </row>
  </sheetData>
  <mergeCells count="8">
    <mergeCell ref="A2:F2"/>
    <mergeCell ref="A3:D3"/>
    <mergeCell ref="D4:F4"/>
    <mergeCell ref="A7:C7"/>
    <mergeCell ref="A8:C8"/>
    <mergeCell ref="A4:A5"/>
    <mergeCell ref="B4:B5"/>
    <mergeCell ref="C4:C5"/>
  </mergeCells>
  <pageMargins left="0.75" right="0.75" top="1" bottom="1" header="0.5" footer="0.5"/>
  <pageSetup paperSize="9" scale="5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A3" sqref="A3:S10"/>
    </sheetView>
  </sheetViews>
  <sheetFormatPr defaultColWidth="8.8952380952381" defaultRowHeight="14.25" customHeight="1"/>
  <cols>
    <col min="1" max="1" width="14.1333333333333" style="55" customWidth="1"/>
    <col min="2" max="2" width="17.7047619047619" style="55" customWidth="1"/>
    <col min="3" max="3" width="20.7047619047619" style="70" customWidth="1"/>
    <col min="4" max="4" width="21.7047619047619" style="70" customWidth="1"/>
    <col min="5" max="5" width="35.2952380952381" style="70" customWidth="1"/>
    <col min="6" max="6" width="10.5428571428571" style="70" customWidth="1"/>
    <col min="7" max="8" width="10.2952380952381" style="70" customWidth="1"/>
    <col min="9" max="9" width="12" style="70" customWidth="1"/>
    <col min="10" max="12" width="10" style="70" customWidth="1"/>
    <col min="13" max="13" width="9.12380952380952" style="55" customWidth="1"/>
    <col min="14" max="15" width="9.12380952380952" style="70" customWidth="1"/>
    <col min="16" max="17" width="12.7047619047619" style="70" customWidth="1"/>
    <col min="18" max="18" width="9.12380952380952" style="55" customWidth="1"/>
    <col min="19" max="19" width="10.4285714285714" style="70" customWidth="1"/>
    <col min="20" max="20" width="9.12380952380952" style="55" customWidth="1"/>
    <col min="21" max="16384" width="9.12380952380952" style="55"/>
  </cols>
  <sheetData>
    <row r="1" ht="13.5" customHeight="1" spans="1:19">
      <c r="A1" s="72" t="s">
        <v>662</v>
      </c>
      <c r="D1" s="72"/>
      <c r="E1" s="72"/>
      <c r="F1" s="72"/>
      <c r="G1" s="72"/>
      <c r="H1" s="72"/>
      <c r="I1" s="72"/>
      <c r="J1" s="72"/>
      <c r="K1" s="72"/>
      <c r="L1" s="72"/>
      <c r="R1" s="68"/>
      <c r="S1" s="138"/>
    </row>
    <row r="2" ht="27.75" customHeight="1" spans="1:19">
      <c r="A2" s="100" t="s">
        <v>14</v>
      </c>
      <c r="B2" s="100"/>
      <c r="C2" s="100"/>
      <c r="D2" s="100"/>
      <c r="E2" s="100"/>
      <c r="F2" s="100"/>
      <c r="G2" s="100"/>
      <c r="H2" s="100"/>
      <c r="I2" s="100"/>
      <c r="J2" s="100"/>
      <c r="K2" s="100"/>
      <c r="L2" s="100"/>
      <c r="M2" s="100"/>
      <c r="N2" s="100"/>
      <c r="O2" s="100"/>
      <c r="P2" s="100"/>
      <c r="Q2" s="100"/>
      <c r="R2" s="100"/>
      <c r="S2" s="100"/>
    </row>
    <row r="3" ht="18.75" customHeight="1" spans="1:19">
      <c r="A3" s="101" t="s">
        <v>22</v>
      </c>
      <c r="B3" s="101"/>
      <c r="C3" s="101"/>
      <c r="D3" s="101"/>
      <c r="E3" s="101"/>
      <c r="F3" s="101"/>
      <c r="G3" s="101"/>
      <c r="H3" s="101"/>
      <c r="I3" s="72"/>
      <c r="J3" s="72"/>
      <c r="K3" s="72"/>
      <c r="L3" s="72"/>
      <c r="M3" s="60"/>
      <c r="R3" s="139"/>
      <c r="S3" s="140" t="s">
        <v>200</v>
      </c>
    </row>
    <row r="4" ht="15.75" customHeight="1" spans="1:19">
      <c r="A4" s="102" t="s">
        <v>663</v>
      </c>
      <c r="B4" s="102" t="s">
        <v>209</v>
      </c>
      <c r="C4" s="102" t="s">
        <v>664</v>
      </c>
      <c r="D4" s="102" t="s">
        <v>665</v>
      </c>
      <c r="E4" s="102" t="s">
        <v>666</v>
      </c>
      <c r="F4" s="102" t="s">
        <v>667</v>
      </c>
      <c r="G4" s="102" t="s">
        <v>668</v>
      </c>
      <c r="H4" s="102" t="s">
        <v>669</v>
      </c>
      <c r="I4" s="64" t="s">
        <v>216</v>
      </c>
      <c r="J4" s="131"/>
      <c r="K4" s="131"/>
      <c r="L4" s="64"/>
      <c r="M4" s="132"/>
      <c r="N4" s="64"/>
      <c r="O4" s="64"/>
      <c r="P4" s="64"/>
      <c r="Q4" s="64"/>
      <c r="R4" s="132"/>
      <c r="S4" s="65"/>
    </row>
    <row r="5" ht="17.25" customHeight="1" spans="1:19">
      <c r="A5" s="105"/>
      <c r="B5" s="105"/>
      <c r="C5" s="105"/>
      <c r="D5" s="105"/>
      <c r="E5" s="105"/>
      <c r="F5" s="105"/>
      <c r="G5" s="105"/>
      <c r="H5" s="105"/>
      <c r="I5" s="133" t="s">
        <v>77</v>
      </c>
      <c r="J5" s="103" t="s">
        <v>80</v>
      </c>
      <c r="K5" s="103" t="s">
        <v>670</v>
      </c>
      <c r="L5" s="105" t="s">
        <v>671</v>
      </c>
      <c r="M5" s="134" t="s">
        <v>672</v>
      </c>
      <c r="N5" s="135" t="s">
        <v>673</v>
      </c>
      <c r="O5" s="135"/>
      <c r="P5" s="135"/>
      <c r="Q5" s="135"/>
      <c r="R5" s="141"/>
      <c r="S5" s="124"/>
    </row>
    <row r="6" ht="54" customHeight="1" spans="1:19">
      <c r="A6" s="105"/>
      <c r="B6" s="105"/>
      <c r="C6" s="105"/>
      <c r="D6" s="124"/>
      <c r="E6" s="124"/>
      <c r="F6" s="124"/>
      <c r="G6" s="124"/>
      <c r="H6" s="124"/>
      <c r="I6" s="135"/>
      <c r="J6" s="103"/>
      <c r="K6" s="103"/>
      <c r="L6" s="124"/>
      <c r="M6" s="136"/>
      <c r="N6" s="124" t="s">
        <v>79</v>
      </c>
      <c r="O6" s="124" t="s">
        <v>86</v>
      </c>
      <c r="P6" s="124" t="s">
        <v>292</v>
      </c>
      <c r="Q6" s="124" t="s">
        <v>88</v>
      </c>
      <c r="R6" s="136" t="s">
        <v>89</v>
      </c>
      <c r="S6" s="124" t="s">
        <v>90</v>
      </c>
    </row>
    <row r="7" ht="15" customHeight="1" spans="1:19">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row>
    <row r="8" ht="42" customHeight="1" spans="1:19">
      <c r="A8" s="32" t="s">
        <v>674</v>
      </c>
      <c r="B8" s="32" t="s">
        <v>92</v>
      </c>
      <c r="C8" s="32" t="s">
        <v>301</v>
      </c>
      <c r="D8" s="32" t="s">
        <v>675</v>
      </c>
      <c r="E8" s="32" t="s">
        <v>676</v>
      </c>
      <c r="F8" s="32" t="s">
        <v>677</v>
      </c>
      <c r="G8" s="125">
        <v>50</v>
      </c>
      <c r="H8" s="33">
        <v>5000</v>
      </c>
      <c r="I8" s="33">
        <v>5000</v>
      </c>
      <c r="J8" s="33">
        <v>5000</v>
      </c>
      <c r="K8" s="33"/>
      <c r="L8" s="33"/>
      <c r="M8" s="33"/>
      <c r="N8" s="33"/>
      <c r="O8" s="33"/>
      <c r="P8" s="33"/>
      <c r="Q8" s="33"/>
      <c r="R8" s="137" t="s">
        <v>93</v>
      </c>
      <c r="S8" s="137" t="s">
        <v>93</v>
      </c>
    </row>
    <row r="9" ht="21" customHeight="1" spans="1:19">
      <c r="A9" s="126"/>
      <c r="B9" s="126"/>
      <c r="C9" s="127" t="s">
        <v>93</v>
      </c>
      <c r="D9" s="128" t="s">
        <v>93</v>
      </c>
      <c r="E9" s="128" t="s">
        <v>93</v>
      </c>
      <c r="F9" s="128" t="s">
        <v>93</v>
      </c>
      <c r="G9" s="129" t="s">
        <v>93</v>
      </c>
      <c r="H9" s="130" t="s">
        <v>93</v>
      </c>
      <c r="I9" s="130" t="s">
        <v>93</v>
      </c>
      <c r="J9" s="130" t="s">
        <v>93</v>
      </c>
      <c r="K9" s="130" t="s">
        <v>93</v>
      </c>
      <c r="L9" s="130" t="s">
        <v>93</v>
      </c>
      <c r="M9" s="137" t="s">
        <v>93</v>
      </c>
      <c r="N9" s="130" t="s">
        <v>93</v>
      </c>
      <c r="O9" s="130" t="s">
        <v>93</v>
      </c>
      <c r="P9" s="130" t="s">
        <v>93</v>
      </c>
      <c r="Q9" s="130"/>
      <c r="R9" s="137" t="s">
        <v>93</v>
      </c>
      <c r="S9" s="130" t="s">
        <v>93</v>
      </c>
    </row>
    <row r="10" ht="21" customHeight="1" spans="1:19">
      <c r="A10" s="103" t="s">
        <v>152</v>
      </c>
      <c r="B10" s="103"/>
      <c r="C10" s="103"/>
      <c r="D10" s="103"/>
      <c r="E10" s="103"/>
      <c r="F10" s="103"/>
      <c r="G10" s="103"/>
      <c r="H10" s="33">
        <v>5000</v>
      </c>
      <c r="I10" s="33">
        <v>5000</v>
      </c>
      <c r="J10" s="33">
        <v>5000</v>
      </c>
      <c r="K10" s="137" t="s">
        <v>93</v>
      </c>
      <c r="L10" s="137" t="s">
        <v>93</v>
      </c>
      <c r="M10" s="137" t="s">
        <v>93</v>
      </c>
      <c r="N10" s="137" t="s">
        <v>93</v>
      </c>
      <c r="O10" s="137" t="s">
        <v>93</v>
      </c>
      <c r="P10" s="137" t="s">
        <v>93</v>
      </c>
      <c r="Q10" s="137"/>
      <c r="R10" s="137" t="s">
        <v>93</v>
      </c>
      <c r="S10" s="137" t="s">
        <v>93</v>
      </c>
    </row>
    <row r="11" customHeight="1" spans="1:1">
      <c r="A11" s="55" t="s">
        <v>678</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7" scale="49"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opLeftCell="F1" workbookViewId="0">
      <selection activeCell="A3" sqref="A3:T9"/>
    </sheetView>
  </sheetViews>
  <sheetFormatPr defaultColWidth="8.7047619047619" defaultRowHeight="14.25" customHeight="1"/>
  <cols>
    <col min="1" max="1" width="14.1333333333333" style="55" customWidth="1"/>
    <col min="2" max="2" width="17.7047619047619" style="55" customWidth="1"/>
    <col min="3" max="9" width="9.12380952380952" style="99" customWidth="1"/>
    <col min="10" max="10" width="12" style="70" customWidth="1"/>
    <col min="11" max="13" width="10" style="70" customWidth="1"/>
    <col min="14" max="14" width="9.12380952380952" style="55" customWidth="1"/>
    <col min="15" max="16" width="9.12380952380952" style="70" customWidth="1"/>
    <col min="17" max="18" width="12.7047619047619" style="70" customWidth="1"/>
    <col min="19" max="19" width="9.12380952380952" style="55" customWidth="1"/>
    <col min="20" max="20" width="10.4285714285714" style="70" customWidth="1"/>
    <col min="21" max="21" width="9.12380952380952" style="55" customWidth="1"/>
    <col min="22" max="249" width="9.12380952380952" style="55"/>
    <col min="250" max="258" width="8.7047619047619" style="55"/>
  </cols>
  <sheetData>
    <row r="1" ht="13.5" customHeight="1" spans="1:20">
      <c r="A1" s="72" t="s">
        <v>679</v>
      </c>
      <c r="D1" s="72"/>
      <c r="E1" s="72"/>
      <c r="F1" s="72"/>
      <c r="G1" s="72"/>
      <c r="H1" s="72"/>
      <c r="I1" s="72"/>
      <c r="J1" s="110"/>
      <c r="K1" s="110"/>
      <c r="L1" s="110"/>
      <c r="M1" s="110"/>
      <c r="N1" s="111"/>
      <c r="O1" s="112"/>
      <c r="P1" s="112"/>
      <c r="Q1" s="112"/>
      <c r="R1" s="112"/>
      <c r="S1" s="120"/>
      <c r="T1" s="121"/>
    </row>
    <row r="2" ht="27.75" customHeight="1" spans="1:20">
      <c r="A2" s="100" t="s">
        <v>15</v>
      </c>
      <c r="B2" s="100"/>
      <c r="C2" s="100"/>
      <c r="D2" s="100"/>
      <c r="E2" s="100"/>
      <c r="F2" s="100"/>
      <c r="G2" s="100"/>
      <c r="H2" s="100"/>
      <c r="I2" s="100"/>
      <c r="J2" s="100"/>
      <c r="K2" s="100"/>
      <c r="L2" s="100"/>
      <c r="M2" s="100"/>
      <c r="N2" s="100"/>
      <c r="O2" s="100"/>
      <c r="P2" s="100"/>
      <c r="Q2" s="100"/>
      <c r="R2" s="100"/>
      <c r="S2" s="100"/>
      <c r="T2" s="100"/>
    </row>
    <row r="3" ht="26.1" customHeight="1" spans="1:20">
      <c r="A3" s="101" t="s">
        <v>22</v>
      </c>
      <c r="B3" s="101"/>
      <c r="C3" s="101"/>
      <c r="D3" s="101"/>
      <c r="E3" s="101"/>
      <c r="F3" s="72"/>
      <c r="G3" s="72"/>
      <c r="H3" s="72"/>
      <c r="I3" s="72"/>
      <c r="J3" s="110"/>
      <c r="K3" s="110"/>
      <c r="L3" s="110"/>
      <c r="M3" s="110"/>
      <c r="N3" s="113"/>
      <c r="O3" s="112"/>
      <c r="P3" s="112"/>
      <c r="Q3" s="112"/>
      <c r="R3" s="112"/>
      <c r="S3" s="122"/>
      <c r="T3" s="123" t="s">
        <v>200</v>
      </c>
    </row>
    <row r="4" ht="15.75" customHeight="1" spans="1:20">
      <c r="A4" s="102" t="s">
        <v>663</v>
      </c>
      <c r="B4" s="102" t="s">
        <v>209</v>
      </c>
      <c r="C4" s="103" t="s">
        <v>664</v>
      </c>
      <c r="D4" s="103" t="s">
        <v>680</v>
      </c>
      <c r="E4" s="103" t="s">
        <v>681</v>
      </c>
      <c r="F4" s="104" t="s">
        <v>682</v>
      </c>
      <c r="G4" s="103" t="s">
        <v>683</v>
      </c>
      <c r="H4" s="103" t="s">
        <v>684</v>
      </c>
      <c r="I4" s="103" t="s">
        <v>685</v>
      </c>
      <c r="J4" s="103" t="s">
        <v>216</v>
      </c>
      <c r="K4" s="103"/>
      <c r="L4" s="103"/>
      <c r="M4" s="103"/>
      <c r="N4" s="114"/>
      <c r="O4" s="103"/>
      <c r="P4" s="103"/>
      <c r="Q4" s="103"/>
      <c r="R4" s="103"/>
      <c r="S4" s="114"/>
      <c r="T4" s="103"/>
    </row>
    <row r="5" ht="17.25" customHeight="1" spans="1:20">
      <c r="A5" s="105"/>
      <c r="B5" s="105"/>
      <c r="C5" s="103"/>
      <c r="D5" s="103"/>
      <c r="E5" s="103"/>
      <c r="F5" s="106"/>
      <c r="G5" s="103"/>
      <c r="H5" s="103"/>
      <c r="I5" s="103"/>
      <c r="J5" s="103" t="s">
        <v>77</v>
      </c>
      <c r="K5" s="103" t="s">
        <v>80</v>
      </c>
      <c r="L5" s="103" t="s">
        <v>670</v>
      </c>
      <c r="M5" s="103" t="s">
        <v>671</v>
      </c>
      <c r="N5" s="115" t="s">
        <v>672</v>
      </c>
      <c r="O5" s="103" t="s">
        <v>673</v>
      </c>
      <c r="P5" s="103"/>
      <c r="Q5" s="103"/>
      <c r="R5" s="103"/>
      <c r="S5" s="115"/>
      <c r="T5" s="103"/>
    </row>
    <row r="6" ht="54" customHeight="1" spans="1:20">
      <c r="A6" s="105"/>
      <c r="B6" s="105"/>
      <c r="C6" s="103"/>
      <c r="D6" s="103"/>
      <c r="E6" s="103"/>
      <c r="F6" s="107"/>
      <c r="G6" s="103"/>
      <c r="H6" s="103"/>
      <c r="I6" s="103"/>
      <c r="J6" s="103"/>
      <c r="K6" s="103"/>
      <c r="L6" s="103"/>
      <c r="M6" s="103"/>
      <c r="N6" s="114"/>
      <c r="O6" s="103" t="s">
        <v>79</v>
      </c>
      <c r="P6" s="103" t="s">
        <v>86</v>
      </c>
      <c r="Q6" s="103" t="s">
        <v>292</v>
      </c>
      <c r="R6" s="103" t="s">
        <v>88</v>
      </c>
      <c r="S6" s="114" t="s">
        <v>89</v>
      </c>
      <c r="T6" s="103" t="s">
        <v>90</v>
      </c>
    </row>
    <row r="7" ht="15" customHeight="1" spans="1:20">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c r="T7" s="80">
        <v>20</v>
      </c>
    </row>
    <row r="8" ht="22.5" customHeight="1" spans="1:20">
      <c r="A8" s="108" t="s">
        <v>686</v>
      </c>
      <c r="B8" s="109"/>
      <c r="C8" s="109"/>
      <c r="D8" s="109"/>
      <c r="E8" s="109"/>
      <c r="F8" s="109"/>
      <c r="G8" s="109"/>
      <c r="H8" s="109"/>
      <c r="I8" s="116"/>
      <c r="J8" s="117" t="s">
        <v>93</v>
      </c>
      <c r="K8" s="117" t="s">
        <v>93</v>
      </c>
      <c r="L8" s="117" t="s">
        <v>93</v>
      </c>
      <c r="M8" s="117" t="s">
        <v>93</v>
      </c>
      <c r="N8" s="117" t="s">
        <v>93</v>
      </c>
      <c r="O8" s="117" t="s">
        <v>93</v>
      </c>
      <c r="P8" s="117" t="s">
        <v>93</v>
      </c>
      <c r="Q8" s="117" t="s">
        <v>93</v>
      </c>
      <c r="R8" s="117"/>
      <c r="S8" s="117" t="s">
        <v>93</v>
      </c>
      <c r="T8" s="117" t="s">
        <v>93</v>
      </c>
    </row>
    <row r="9" ht="22.5" customHeight="1" spans="1:20">
      <c r="A9" s="80" t="s">
        <v>152</v>
      </c>
      <c r="B9" s="80"/>
      <c r="C9" s="80"/>
      <c r="D9" s="80"/>
      <c r="E9" s="80"/>
      <c r="F9" s="80"/>
      <c r="G9" s="80"/>
      <c r="H9" s="80"/>
      <c r="I9" s="80"/>
      <c r="J9" s="118"/>
      <c r="K9" s="118"/>
      <c r="L9" s="118"/>
      <c r="M9" s="118"/>
      <c r="N9" s="119"/>
      <c r="O9" s="118"/>
      <c r="P9" s="118"/>
      <c r="Q9" s="118"/>
      <c r="R9" s="118"/>
      <c r="S9" s="119"/>
      <c r="T9" s="118"/>
    </row>
  </sheetData>
  <mergeCells count="20">
    <mergeCell ref="A2:T2"/>
    <mergeCell ref="A3:E3"/>
    <mergeCell ref="J4:T4"/>
    <mergeCell ref="O5:T5"/>
    <mergeCell ref="A8:I8"/>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topLeftCell="C1" workbookViewId="0">
      <selection activeCell="A3" sqref="A3:M8"/>
    </sheetView>
  </sheetViews>
  <sheetFormatPr defaultColWidth="8.8952380952381" defaultRowHeight="14.25" customHeight="1" outlineLevelRow="7"/>
  <cols>
    <col min="1" max="1" width="50" style="70" customWidth="1"/>
    <col min="2" max="2" width="17.2952380952381" style="70" customWidth="1"/>
    <col min="3" max="4" width="13.4285714285714" style="70" customWidth="1"/>
    <col min="5" max="12" width="10.2952380952381" style="70" customWidth="1"/>
    <col min="13" max="13" width="13.1333333333333" style="70" customWidth="1"/>
    <col min="14" max="14" width="9.12380952380952" style="55" customWidth="1"/>
    <col min="15" max="246" width="9.12380952380952" style="55"/>
    <col min="247" max="247" width="9.12380952380952" style="71"/>
    <col min="248" max="256" width="8.8952380952381" style="71"/>
  </cols>
  <sheetData>
    <row r="1" s="55" customFormat="1" ht="13.5" customHeight="1" spans="1:13">
      <c r="A1" s="72" t="s">
        <v>687</v>
      </c>
      <c r="B1" s="72"/>
      <c r="C1" s="72"/>
      <c r="D1" s="73"/>
      <c r="E1" s="70"/>
      <c r="F1" s="70"/>
      <c r="G1" s="70"/>
      <c r="H1" s="70"/>
      <c r="I1" s="70"/>
      <c r="J1" s="70"/>
      <c r="K1" s="70"/>
      <c r="L1" s="70"/>
      <c r="M1" s="70"/>
    </row>
    <row r="2" s="55" customFormat="1" ht="35" customHeight="1" spans="1:13">
      <c r="A2" s="74" t="s">
        <v>16</v>
      </c>
      <c r="B2" s="74"/>
      <c r="C2" s="74"/>
      <c r="D2" s="74"/>
      <c r="E2" s="74"/>
      <c r="F2" s="74"/>
      <c r="G2" s="74"/>
      <c r="H2" s="74"/>
      <c r="I2" s="74"/>
      <c r="J2" s="74"/>
      <c r="K2" s="74"/>
      <c r="L2" s="74"/>
      <c r="M2" s="74"/>
    </row>
    <row r="3" s="69" customFormat="1" ht="24" customHeight="1" spans="1:13">
      <c r="A3" s="75" t="s">
        <v>22</v>
      </c>
      <c r="B3" s="72"/>
      <c r="C3" s="72"/>
      <c r="D3" s="72"/>
      <c r="E3" s="76"/>
      <c r="F3" s="76"/>
      <c r="G3" s="76"/>
      <c r="H3" s="76"/>
      <c r="I3" s="76"/>
      <c r="J3" s="70"/>
      <c r="K3" s="70"/>
      <c r="L3" s="70"/>
      <c r="M3" s="95" t="s">
        <v>200</v>
      </c>
    </row>
    <row r="4" s="55" customFormat="1" ht="19.5" customHeight="1" spans="1:13">
      <c r="A4" s="77" t="s">
        <v>688</v>
      </c>
      <c r="B4" s="78" t="s">
        <v>216</v>
      </c>
      <c r="C4" s="79"/>
      <c r="D4" s="79"/>
      <c r="E4" s="80" t="s">
        <v>689</v>
      </c>
      <c r="F4" s="80"/>
      <c r="G4" s="80"/>
      <c r="H4" s="80"/>
      <c r="I4" s="80"/>
      <c r="J4" s="80"/>
      <c r="K4" s="80"/>
      <c r="L4" s="80"/>
      <c r="M4" s="80"/>
    </row>
    <row r="5" s="55" customFormat="1" ht="40.5" customHeight="1" spans="1:13">
      <c r="A5" s="81"/>
      <c r="B5" s="82" t="s">
        <v>77</v>
      </c>
      <c r="C5" s="83" t="s">
        <v>80</v>
      </c>
      <c r="D5" s="84" t="s">
        <v>690</v>
      </c>
      <c r="E5" s="81" t="s">
        <v>691</v>
      </c>
      <c r="F5" s="81" t="s">
        <v>692</v>
      </c>
      <c r="G5" s="81" t="s">
        <v>693</v>
      </c>
      <c r="H5" s="81" t="s">
        <v>694</v>
      </c>
      <c r="I5" s="96" t="s">
        <v>695</v>
      </c>
      <c r="J5" s="81" t="s">
        <v>696</v>
      </c>
      <c r="K5" s="81" t="s">
        <v>697</v>
      </c>
      <c r="L5" s="81" t="s">
        <v>698</v>
      </c>
      <c r="M5" s="81" t="s">
        <v>699</v>
      </c>
    </row>
    <row r="6" s="55" customFormat="1" ht="19.5" customHeight="1" spans="1:13">
      <c r="A6" s="77">
        <v>1</v>
      </c>
      <c r="B6" s="77">
        <v>2</v>
      </c>
      <c r="C6" s="77">
        <v>3</v>
      </c>
      <c r="D6" s="85">
        <v>4</v>
      </c>
      <c r="E6" s="77">
        <v>5</v>
      </c>
      <c r="F6" s="77">
        <v>6</v>
      </c>
      <c r="G6" s="77">
        <v>7</v>
      </c>
      <c r="H6" s="86">
        <v>8</v>
      </c>
      <c r="I6" s="97">
        <v>9</v>
      </c>
      <c r="J6" s="97">
        <v>10</v>
      </c>
      <c r="K6" s="97">
        <v>11</v>
      </c>
      <c r="L6" s="86">
        <v>12</v>
      </c>
      <c r="M6" s="97">
        <v>13</v>
      </c>
    </row>
    <row r="7" s="55" customFormat="1" ht="19.5" customHeight="1" spans="1:247">
      <c r="A7" s="87" t="s">
        <v>700</v>
      </c>
      <c r="B7" s="88"/>
      <c r="C7" s="88"/>
      <c r="D7" s="88"/>
      <c r="E7" s="88"/>
      <c r="F7" s="88"/>
      <c r="G7" s="89"/>
      <c r="H7" s="90" t="s">
        <v>93</v>
      </c>
      <c r="I7" s="90" t="s">
        <v>93</v>
      </c>
      <c r="J7" s="90" t="s">
        <v>93</v>
      </c>
      <c r="K7" s="90" t="s">
        <v>93</v>
      </c>
      <c r="L7" s="90" t="s">
        <v>93</v>
      </c>
      <c r="M7" s="90" t="s">
        <v>93</v>
      </c>
      <c r="IM7" s="98"/>
    </row>
    <row r="8" s="55" customFormat="1" ht="19.5" customHeight="1" spans="1:13">
      <c r="A8" s="91" t="s">
        <v>93</v>
      </c>
      <c r="B8" s="92" t="s">
        <v>93</v>
      </c>
      <c r="C8" s="92" t="s">
        <v>93</v>
      </c>
      <c r="D8" s="93" t="s">
        <v>93</v>
      </c>
      <c r="E8" s="92" t="s">
        <v>93</v>
      </c>
      <c r="F8" s="92" t="s">
        <v>93</v>
      </c>
      <c r="G8" s="92" t="s">
        <v>93</v>
      </c>
      <c r="H8" s="94" t="s">
        <v>93</v>
      </c>
      <c r="I8" s="94" t="s">
        <v>93</v>
      </c>
      <c r="J8" s="94" t="s">
        <v>93</v>
      </c>
      <c r="K8" s="94" t="s">
        <v>93</v>
      </c>
      <c r="L8" s="94" t="s">
        <v>93</v>
      </c>
      <c r="M8" s="94"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opLeftCell="C1" workbookViewId="0">
      <selection activeCell="A3" sqref="A3:J7"/>
    </sheetView>
  </sheetViews>
  <sheetFormatPr defaultColWidth="8.8952380952381" defaultRowHeight="12" outlineLevelRow="6"/>
  <cols>
    <col min="1" max="1" width="34.2952380952381" style="54" customWidth="1"/>
    <col min="2" max="2" width="29" style="54" customWidth="1"/>
    <col min="3" max="5" width="23.5714285714286" style="54" customWidth="1"/>
    <col min="6" max="6" width="11.2952380952381" style="55" customWidth="1"/>
    <col min="7" max="7" width="25.1238095238095" style="54" customWidth="1"/>
    <col min="8" max="8" width="15.5714285714286" style="55" customWidth="1"/>
    <col min="9" max="9" width="13.4285714285714" style="55" customWidth="1"/>
    <col min="10" max="10" width="18.8571428571429" style="54" customWidth="1"/>
    <col min="11" max="11" width="9.12380952380952" style="55" customWidth="1"/>
    <col min="12" max="16384" width="9.12380952380952" style="55"/>
  </cols>
  <sheetData>
    <row r="1" customHeight="1" spans="1:10">
      <c r="A1" s="54" t="s">
        <v>701</v>
      </c>
      <c r="J1" s="68"/>
    </row>
    <row r="2" ht="28.5" customHeight="1" spans="1:10">
      <c r="A2" s="56" t="s">
        <v>17</v>
      </c>
      <c r="B2" s="57"/>
      <c r="C2" s="57"/>
      <c r="D2" s="57"/>
      <c r="E2" s="57"/>
      <c r="F2" s="58"/>
      <c r="G2" s="57"/>
      <c r="H2" s="58"/>
      <c r="I2" s="58"/>
      <c r="J2" s="57"/>
    </row>
    <row r="3" ht="17.25" customHeight="1" spans="1:9">
      <c r="A3" s="59" t="s">
        <v>22</v>
      </c>
      <c r="F3" s="60"/>
      <c r="H3" s="60"/>
      <c r="I3" s="60"/>
    </row>
    <row r="4" ht="44.25" customHeight="1" spans="1:10">
      <c r="A4" s="61" t="s">
        <v>688</v>
      </c>
      <c r="B4" s="61" t="s">
        <v>325</v>
      </c>
      <c r="C4" s="61" t="s">
        <v>326</v>
      </c>
      <c r="D4" s="61" t="s">
        <v>327</v>
      </c>
      <c r="E4" s="61" t="s">
        <v>328</v>
      </c>
      <c r="F4" s="62" t="s">
        <v>329</v>
      </c>
      <c r="G4" s="61" t="s">
        <v>330</v>
      </c>
      <c r="H4" s="62" t="s">
        <v>331</v>
      </c>
      <c r="I4" s="62" t="s">
        <v>332</v>
      </c>
      <c r="J4" s="61" t="s">
        <v>333</v>
      </c>
    </row>
    <row r="5" ht="14.25" customHeight="1" spans="1:10">
      <c r="A5" s="61">
        <v>1</v>
      </c>
      <c r="B5" s="61">
        <v>2</v>
      </c>
      <c r="C5" s="61">
        <v>3</v>
      </c>
      <c r="D5" s="61">
        <v>4</v>
      </c>
      <c r="E5" s="61">
        <v>5</v>
      </c>
      <c r="F5" s="61">
        <v>6</v>
      </c>
      <c r="G5" s="61">
        <v>7</v>
      </c>
      <c r="H5" s="61">
        <v>8</v>
      </c>
      <c r="I5" s="61">
        <v>9</v>
      </c>
      <c r="J5" s="61">
        <v>10</v>
      </c>
    </row>
    <row r="6" ht="42" customHeight="1" spans="1:10">
      <c r="A6" s="63" t="s">
        <v>700</v>
      </c>
      <c r="B6" s="64"/>
      <c r="C6" s="64"/>
      <c r="D6" s="65"/>
      <c r="E6" s="61"/>
      <c r="F6" s="62"/>
      <c r="G6" s="61"/>
      <c r="H6" s="62"/>
      <c r="I6" s="62"/>
      <c r="J6" s="61"/>
    </row>
    <row r="7" ht="42.75" customHeight="1" spans="1:10">
      <c r="A7" s="66" t="s">
        <v>93</v>
      </c>
      <c r="B7" s="66" t="s">
        <v>93</v>
      </c>
      <c r="C7" s="66" t="s">
        <v>93</v>
      </c>
      <c r="D7" s="66" t="s">
        <v>93</v>
      </c>
      <c r="E7" s="67" t="s">
        <v>93</v>
      </c>
      <c r="F7" s="66" t="s">
        <v>93</v>
      </c>
      <c r="G7" s="67" t="s">
        <v>93</v>
      </c>
      <c r="H7" s="66" t="s">
        <v>93</v>
      </c>
      <c r="I7" s="66" t="s">
        <v>93</v>
      </c>
      <c r="J7" s="6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opLeftCell="C1" workbookViewId="0">
      <selection activeCell="A3" sqref="A3:I8"/>
    </sheetView>
  </sheetViews>
  <sheetFormatPr defaultColWidth="8.8952380952381" defaultRowHeight="12" outlineLevelRow="7"/>
  <cols>
    <col min="1" max="1" width="12" style="38" customWidth="1"/>
    <col min="2" max="2" width="29" style="38"/>
    <col min="3" max="3" width="18.7047619047619" style="38" customWidth="1"/>
    <col min="4" max="4" width="24.8571428571429" style="38" customWidth="1"/>
    <col min="5" max="7" width="23.5714285714286" style="38" customWidth="1"/>
    <col min="8" max="8" width="25.1238095238095" style="38" customWidth="1"/>
    <col min="9" max="9" width="18.8571428571429" style="38" customWidth="1"/>
    <col min="10" max="16384" width="9.12380952380952" style="38"/>
  </cols>
  <sheetData>
    <row r="1" spans="1:9">
      <c r="A1" s="38" t="s">
        <v>702</v>
      </c>
      <c r="I1" s="52"/>
    </row>
    <row r="2" ht="28.5" spans="2:9">
      <c r="B2" s="39" t="s">
        <v>18</v>
      </c>
      <c r="C2" s="39"/>
      <c r="D2" s="39"/>
      <c r="E2" s="39"/>
      <c r="F2" s="39"/>
      <c r="G2" s="39"/>
      <c r="H2" s="39"/>
      <c r="I2" s="39"/>
    </row>
    <row r="3" spans="1:9">
      <c r="A3" s="40" t="s">
        <v>703</v>
      </c>
      <c r="B3" s="41" t="s">
        <v>92</v>
      </c>
      <c r="C3" s="40"/>
      <c r="D3" s="41"/>
      <c r="E3" s="41"/>
      <c r="F3" s="41"/>
      <c r="G3" s="41"/>
      <c r="H3" s="41"/>
      <c r="I3" s="41"/>
    </row>
    <row r="4" ht="18" customHeight="1" spans="1:9">
      <c r="A4" s="42" t="s">
        <v>663</v>
      </c>
      <c r="B4" s="42" t="s">
        <v>209</v>
      </c>
      <c r="C4" s="42" t="s">
        <v>704</v>
      </c>
      <c r="D4" s="42" t="s">
        <v>705</v>
      </c>
      <c r="E4" s="42" t="s">
        <v>706</v>
      </c>
      <c r="F4" s="42" t="s">
        <v>707</v>
      </c>
      <c r="G4" s="43" t="s">
        <v>708</v>
      </c>
      <c r="H4" s="44"/>
      <c r="I4" s="53"/>
    </row>
    <row r="5" ht="18" customHeight="1" spans="1:9">
      <c r="A5" s="45"/>
      <c r="B5" s="45"/>
      <c r="C5" s="45"/>
      <c r="D5" s="45"/>
      <c r="E5" s="45"/>
      <c r="F5" s="45"/>
      <c r="G5" s="46" t="s">
        <v>668</v>
      </c>
      <c r="H5" s="46" t="s">
        <v>709</v>
      </c>
      <c r="I5" s="46" t="s">
        <v>710</v>
      </c>
    </row>
    <row r="6" ht="21" customHeight="1" spans="1:9">
      <c r="A6" s="47">
        <v>1</v>
      </c>
      <c r="B6" s="47">
        <v>2</v>
      </c>
      <c r="C6" s="47">
        <v>3</v>
      </c>
      <c r="D6" s="47">
        <v>4</v>
      </c>
      <c r="E6" s="47">
        <v>5</v>
      </c>
      <c r="F6" s="47">
        <v>6</v>
      </c>
      <c r="G6" s="47">
        <v>7</v>
      </c>
      <c r="H6" s="47">
        <v>8</v>
      </c>
      <c r="I6" s="47">
        <v>9</v>
      </c>
    </row>
    <row r="7" ht="32" customHeight="1" spans="1:9">
      <c r="A7" s="48" t="s">
        <v>711</v>
      </c>
      <c r="B7" s="49"/>
      <c r="C7" s="49"/>
      <c r="D7" s="49"/>
      <c r="E7" s="50"/>
      <c r="F7" s="51"/>
      <c r="G7" s="47"/>
      <c r="H7" s="47"/>
      <c r="I7" s="47"/>
    </row>
    <row r="8" ht="24" customHeight="1" spans="1:9">
      <c r="A8" s="47" t="s">
        <v>77</v>
      </c>
      <c r="B8" s="47"/>
      <c r="C8" s="47"/>
      <c r="D8" s="47"/>
      <c r="E8" s="47"/>
      <c r="F8" s="47"/>
      <c r="G8" s="47"/>
      <c r="H8" s="47"/>
      <c r="I8" s="47"/>
    </row>
  </sheetData>
  <mergeCells count="10">
    <mergeCell ref="B2:I2"/>
    <mergeCell ref="G4:I4"/>
    <mergeCell ref="A7:E7"/>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9" sqref="$A9:$XFD9"/>
    </sheetView>
  </sheetViews>
  <sheetFormatPr defaultColWidth="10.447619047619" defaultRowHeight="14.25" customHeight="1"/>
  <cols>
    <col min="1" max="1" width="26.7047619047619" style="1" customWidth="1"/>
    <col min="2" max="2" width="33.1714285714286" style="1" customWidth="1"/>
    <col min="3" max="3" width="27.2666666666667"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712</v>
      </c>
      <c r="D1" s="29"/>
      <c r="E1" s="29"/>
      <c r="F1" s="29"/>
      <c r="G1" s="29"/>
      <c r="K1" s="35"/>
    </row>
    <row r="2" s="1" customFormat="1" ht="27.75" customHeight="1" spans="1:11">
      <c r="A2" s="30" t="s">
        <v>713</v>
      </c>
      <c r="B2" s="30"/>
      <c r="C2" s="30"/>
      <c r="D2" s="30"/>
      <c r="E2" s="30"/>
      <c r="F2" s="30"/>
      <c r="G2" s="30"/>
      <c r="H2" s="30"/>
      <c r="I2" s="30"/>
      <c r="J2" s="30"/>
      <c r="K2" s="30"/>
    </row>
    <row r="3" s="1" customFormat="1" ht="13.5" customHeight="1" spans="1:11">
      <c r="A3" s="5" t="s">
        <v>714</v>
      </c>
      <c r="B3" s="6"/>
      <c r="C3" s="6"/>
      <c r="D3" s="6"/>
      <c r="E3" s="6"/>
      <c r="F3" s="6"/>
      <c r="G3" s="6"/>
      <c r="H3" s="7"/>
      <c r="I3" s="7"/>
      <c r="J3" s="7"/>
      <c r="K3" s="8" t="s">
        <v>200</v>
      </c>
    </row>
    <row r="4" s="1" customFormat="1" ht="21.75" customHeight="1" spans="1:11">
      <c r="A4" s="9" t="s">
        <v>287</v>
      </c>
      <c r="B4" s="9" t="s">
        <v>211</v>
      </c>
      <c r="C4" s="9" t="s">
        <v>288</v>
      </c>
      <c r="D4" s="10" t="s">
        <v>212</v>
      </c>
      <c r="E4" s="10" t="s">
        <v>213</v>
      </c>
      <c r="F4" s="10" t="s">
        <v>289</v>
      </c>
      <c r="G4" s="10" t="s">
        <v>290</v>
      </c>
      <c r="H4" s="16" t="s">
        <v>77</v>
      </c>
      <c r="I4" s="11" t="s">
        <v>715</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6">
        <v>10</v>
      </c>
      <c r="K7" s="36">
        <v>11</v>
      </c>
    </row>
    <row r="8" s="1" customFormat="1" ht="37" customHeight="1" spans="1:11">
      <c r="A8" s="11" t="s">
        <v>716</v>
      </c>
      <c r="B8" s="12"/>
      <c r="C8" s="12"/>
      <c r="D8" s="13"/>
      <c r="E8" s="32"/>
      <c r="F8" s="32"/>
      <c r="G8" s="32"/>
      <c r="H8" s="33"/>
      <c r="I8" s="33"/>
      <c r="J8" s="37"/>
      <c r="K8" s="37"/>
    </row>
    <row r="9" s="1" customFormat="1" ht="18.75" customHeight="1" spans="1:11">
      <c r="A9" s="34" t="s">
        <v>152</v>
      </c>
      <c r="B9" s="34"/>
      <c r="C9" s="34"/>
      <c r="D9" s="34"/>
      <c r="E9" s="34"/>
      <c r="F9" s="34"/>
      <c r="G9" s="34"/>
      <c r="H9" s="33">
        <f>SUM(H8:H8)</f>
        <v>0</v>
      </c>
      <c r="I9" s="33">
        <f>SUM(I8:I8)</f>
        <v>0</v>
      </c>
      <c r="J9" s="37"/>
      <c r="K9" s="37"/>
    </row>
  </sheetData>
  <mergeCells count="16">
    <mergeCell ref="A2:K2"/>
    <mergeCell ref="A3:G3"/>
    <mergeCell ref="I4:K4"/>
    <mergeCell ref="A8:D8"/>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3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3" workbookViewId="0">
      <selection activeCell="A3" sqref="A3:B3"/>
    </sheetView>
  </sheetViews>
  <sheetFormatPr defaultColWidth="8" defaultRowHeight="12" outlineLevelCol="3"/>
  <cols>
    <col min="1" max="1" width="39.5714285714286" style="70" customWidth="1"/>
    <col min="2" max="2" width="43.1238095238095" style="70" customWidth="1"/>
    <col min="3" max="3" width="40.4285714285714" style="70" customWidth="1"/>
    <col min="4" max="4" width="46.1238095238095" style="70" customWidth="1"/>
    <col min="5" max="5" width="8" style="55" customWidth="1"/>
    <col min="6" max="16384" width="8" style="55"/>
  </cols>
  <sheetData>
    <row r="1" ht="17" customHeight="1" spans="1:4">
      <c r="A1" s="292" t="s">
        <v>21</v>
      </c>
      <c r="B1" s="72"/>
      <c r="C1" s="72"/>
      <c r="D1" s="293"/>
    </row>
    <row r="2" ht="36" customHeight="1" spans="1:4">
      <c r="A2" s="56" t="s">
        <v>2</v>
      </c>
      <c r="B2" s="294"/>
      <c r="C2" s="294"/>
      <c r="D2" s="294"/>
    </row>
    <row r="3" ht="21" customHeight="1" spans="1:4">
      <c r="A3" s="75" t="s">
        <v>22</v>
      </c>
      <c r="B3" s="251"/>
      <c r="C3" s="295"/>
      <c r="D3" s="138" t="s">
        <v>23</v>
      </c>
    </row>
    <row r="4" ht="19.5" customHeight="1" spans="1:4">
      <c r="A4" s="296" t="s">
        <v>24</v>
      </c>
      <c r="B4" s="297"/>
      <c r="C4" s="296" t="s">
        <v>25</v>
      </c>
      <c r="D4" s="297"/>
    </row>
    <row r="5" ht="19.5" customHeight="1" spans="1:4">
      <c r="A5" s="77" t="s">
        <v>26</v>
      </c>
      <c r="B5" s="77" t="s">
        <v>27</v>
      </c>
      <c r="C5" s="77" t="s">
        <v>28</v>
      </c>
      <c r="D5" s="77" t="s">
        <v>27</v>
      </c>
    </row>
    <row r="6" ht="19.5" customHeight="1" spans="1:4">
      <c r="A6" s="81"/>
      <c r="B6" s="81"/>
      <c r="C6" s="81"/>
      <c r="D6" s="81"/>
    </row>
    <row r="7" ht="20.25" customHeight="1" spans="1:4">
      <c r="A7" s="258" t="s">
        <v>29</v>
      </c>
      <c r="B7" s="244">
        <v>68834189.66</v>
      </c>
      <c r="C7" s="258" t="s">
        <v>30</v>
      </c>
      <c r="D7" s="298"/>
    </row>
    <row r="8" ht="20.25" customHeight="1" spans="1:4">
      <c r="A8" s="258" t="s">
        <v>31</v>
      </c>
      <c r="B8" s="244"/>
      <c r="C8" s="258" t="s">
        <v>32</v>
      </c>
      <c r="D8" s="298"/>
    </row>
    <row r="9" ht="20.25" customHeight="1" spans="1:4">
      <c r="A9" s="258" t="s">
        <v>33</v>
      </c>
      <c r="B9" s="244"/>
      <c r="C9" s="258" t="s">
        <v>34</v>
      </c>
      <c r="D9" s="298"/>
    </row>
    <row r="10" ht="20.25" customHeight="1" spans="1:4">
      <c r="A10" s="258" t="s">
        <v>35</v>
      </c>
      <c r="B10" s="244"/>
      <c r="C10" s="258" t="s">
        <v>36</v>
      </c>
      <c r="D10" s="298"/>
    </row>
    <row r="11" ht="20.25" customHeight="1" spans="1:4">
      <c r="A11" s="258" t="s">
        <v>37</v>
      </c>
      <c r="B11" s="299"/>
      <c r="C11" s="258" t="s">
        <v>38</v>
      </c>
      <c r="D11" s="298"/>
    </row>
    <row r="12" ht="20.25" customHeight="1" spans="1:4">
      <c r="A12" s="258" t="s">
        <v>39</v>
      </c>
      <c r="B12" s="257"/>
      <c r="C12" s="258" t="s">
        <v>40</v>
      </c>
      <c r="D12" s="298"/>
    </row>
    <row r="13" ht="20.25" customHeight="1" spans="1:4">
      <c r="A13" s="258" t="s">
        <v>41</v>
      </c>
      <c r="B13" s="257"/>
      <c r="C13" s="258" t="s">
        <v>42</v>
      </c>
      <c r="D13" s="298"/>
    </row>
    <row r="14" ht="20.25" customHeight="1" spans="1:4">
      <c r="A14" s="258" t="s">
        <v>43</v>
      </c>
      <c r="B14" s="257"/>
      <c r="C14" s="258" t="s">
        <v>44</v>
      </c>
      <c r="D14" s="244">
        <v>68122581.84</v>
      </c>
    </row>
    <row r="15" ht="20.25" customHeight="1" spans="1:4">
      <c r="A15" s="300" t="s">
        <v>45</v>
      </c>
      <c r="B15" s="301"/>
      <c r="C15" s="258" t="s">
        <v>46</v>
      </c>
      <c r="D15" s="244">
        <v>432196</v>
      </c>
    </row>
    <row r="16" ht="20.25" customHeight="1" spans="1:4">
      <c r="A16" s="300" t="s">
        <v>47</v>
      </c>
      <c r="B16" s="302"/>
      <c r="C16" s="258" t="s">
        <v>48</v>
      </c>
      <c r="D16" s="298"/>
    </row>
    <row r="17" ht="20.25" customHeight="1" spans="1:4">
      <c r="A17" s="300"/>
      <c r="B17" s="303"/>
      <c r="C17" s="258" t="s">
        <v>49</v>
      </c>
      <c r="D17" s="298"/>
    </row>
    <row r="18" ht="20.25" customHeight="1" spans="1:4">
      <c r="A18" s="302"/>
      <c r="B18" s="303"/>
      <c r="C18" s="258" t="s">
        <v>50</v>
      </c>
      <c r="D18" s="298"/>
    </row>
    <row r="19" ht="20.25" customHeight="1" spans="1:4">
      <c r="A19" s="302"/>
      <c r="B19" s="303"/>
      <c r="C19" s="258" t="s">
        <v>51</v>
      </c>
      <c r="D19" s="298"/>
    </row>
    <row r="20" ht="20.25" customHeight="1" spans="1:4">
      <c r="A20" s="302"/>
      <c r="B20" s="303"/>
      <c r="C20" s="258" t="s">
        <v>52</v>
      </c>
      <c r="D20" s="298"/>
    </row>
    <row r="21" ht="20.25" customHeight="1" spans="1:4">
      <c r="A21" s="302"/>
      <c r="B21" s="303"/>
      <c r="C21" s="258" t="s">
        <v>53</v>
      </c>
      <c r="D21" s="298"/>
    </row>
    <row r="22" ht="20.25" customHeight="1" spans="1:4">
      <c r="A22" s="302"/>
      <c r="B22" s="303"/>
      <c r="C22" s="258" t="s">
        <v>54</v>
      </c>
      <c r="D22" s="298"/>
    </row>
    <row r="23" ht="20.25" customHeight="1" spans="1:4">
      <c r="A23" s="302"/>
      <c r="B23" s="303"/>
      <c r="C23" s="258" t="s">
        <v>55</v>
      </c>
      <c r="D23" s="298"/>
    </row>
    <row r="24" ht="20.25" customHeight="1" spans="1:4">
      <c r="A24" s="302"/>
      <c r="B24" s="303"/>
      <c r="C24" s="258" t="s">
        <v>56</v>
      </c>
      <c r="D24" s="298"/>
    </row>
    <row r="25" ht="20.25" customHeight="1" spans="1:4">
      <c r="A25" s="302"/>
      <c r="B25" s="303"/>
      <c r="C25" s="258" t="s">
        <v>57</v>
      </c>
      <c r="D25" s="244">
        <v>391164</v>
      </c>
    </row>
    <row r="26" ht="20.25" customHeight="1" spans="1:4">
      <c r="A26" s="302"/>
      <c r="B26" s="303"/>
      <c r="C26" s="258" t="s">
        <v>58</v>
      </c>
      <c r="D26" s="244"/>
    </row>
    <row r="27" ht="20.25" customHeight="1" spans="1:4">
      <c r="A27" s="302"/>
      <c r="B27" s="303"/>
      <c r="C27" s="258" t="s">
        <v>59</v>
      </c>
      <c r="D27" s="298"/>
    </row>
    <row r="28" ht="20.25" customHeight="1" spans="1:4">
      <c r="A28" s="302"/>
      <c r="B28" s="303"/>
      <c r="C28" s="258" t="s">
        <v>60</v>
      </c>
      <c r="D28" s="298"/>
    </row>
    <row r="29" ht="20.25" customHeight="1" spans="1:4">
      <c r="A29" s="302"/>
      <c r="B29" s="303"/>
      <c r="C29" s="258" t="s">
        <v>61</v>
      </c>
      <c r="D29" s="298"/>
    </row>
    <row r="30" ht="20.25" customHeight="1" spans="1:4">
      <c r="A30" s="304"/>
      <c r="B30" s="305"/>
      <c r="C30" s="258" t="s">
        <v>62</v>
      </c>
      <c r="D30" s="298"/>
    </row>
    <row r="31" ht="20.25" customHeight="1" spans="1:4">
      <c r="A31" s="304"/>
      <c r="B31" s="305"/>
      <c r="C31" s="258" t="s">
        <v>63</v>
      </c>
      <c r="D31" s="298"/>
    </row>
    <row r="32" ht="20.25" customHeight="1" spans="1:4">
      <c r="A32" s="304"/>
      <c r="B32" s="305"/>
      <c r="C32" s="258" t="s">
        <v>64</v>
      </c>
      <c r="D32" s="298"/>
    </row>
    <row r="33" ht="20.25" customHeight="1" spans="1:4">
      <c r="A33" s="306" t="s">
        <v>65</v>
      </c>
      <c r="B33" s="307">
        <f>B7+B8+B9+B10+B11</f>
        <v>68834189.66</v>
      </c>
      <c r="C33" s="263" t="s">
        <v>66</v>
      </c>
      <c r="D33" s="260">
        <f>SUM(D7:D29)</f>
        <v>68945941.84</v>
      </c>
    </row>
    <row r="34" ht="20.25" customHeight="1" spans="1:4">
      <c r="A34" s="300" t="s">
        <v>67</v>
      </c>
      <c r="B34" s="244">
        <v>111752.18</v>
      </c>
      <c r="C34" s="258" t="s">
        <v>68</v>
      </c>
      <c r="D34" s="244"/>
    </row>
    <row r="35" s="1" customFormat="1" ht="25.4" customHeight="1" spans="1:4">
      <c r="A35" s="308" t="s">
        <v>69</v>
      </c>
      <c r="B35" s="244">
        <v>111752.18</v>
      </c>
      <c r="C35" s="309" t="s">
        <v>69</v>
      </c>
      <c r="D35" s="310"/>
    </row>
    <row r="36" s="1" customFormat="1" ht="25.4" customHeight="1" spans="1:4">
      <c r="A36" s="308" t="s">
        <v>70</v>
      </c>
      <c r="B36" s="311"/>
      <c r="C36" s="309" t="s">
        <v>71</v>
      </c>
      <c r="D36" s="310"/>
    </row>
    <row r="37" ht="20.25" customHeight="1" spans="1:4">
      <c r="A37" s="312" t="s">
        <v>72</v>
      </c>
      <c r="B37" s="313">
        <f>B33+B34</f>
        <v>68945941.84</v>
      </c>
      <c r="C37" s="263" t="s">
        <v>73</v>
      </c>
      <c r="D37" s="313">
        <f>D33+D34</f>
        <v>68945941.84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zoomScale="90" zoomScaleNormal="90" topLeftCell="D1" workbookViewId="0">
      <selection activeCell="J9" sqref="J9"/>
    </sheetView>
  </sheetViews>
  <sheetFormatPr defaultColWidth="10.447619047619" defaultRowHeight="14.25" customHeight="1" outlineLevelCol="6"/>
  <cols>
    <col min="1" max="1" width="43.1238095238095" style="1" customWidth="1"/>
    <col min="2" max="2" width="32" style="1" customWidth="1"/>
    <col min="3" max="3" width="42.9714285714286" style="1" customWidth="1"/>
    <col min="4" max="4" width="19.4571428571429" style="1" customWidth="1"/>
    <col min="5" max="7" width="30.8952380952381" style="1" customWidth="1"/>
    <col min="8" max="16384" width="10.447619047619" style="1"/>
  </cols>
  <sheetData>
    <row r="1" s="1" customFormat="1" customHeight="1" spans="1:7">
      <c r="A1" s="2" t="s">
        <v>717</v>
      </c>
      <c r="B1" s="3"/>
      <c r="C1" s="3"/>
      <c r="D1" s="3"/>
      <c r="E1" s="3"/>
      <c r="F1" s="3"/>
      <c r="G1" s="3"/>
    </row>
    <row r="2" s="1" customFormat="1" ht="27.75" customHeight="1" spans="1:7">
      <c r="A2" s="4" t="s">
        <v>718</v>
      </c>
      <c r="B2" s="4"/>
      <c r="C2" s="4"/>
      <c r="D2" s="4"/>
      <c r="E2" s="4"/>
      <c r="F2" s="4"/>
      <c r="G2" s="4"/>
    </row>
    <row r="3" s="1" customFormat="1" ht="13.5" customHeight="1" spans="1:7">
      <c r="A3" s="5" t="s">
        <v>22</v>
      </c>
      <c r="B3" s="6"/>
      <c r="C3" s="6"/>
      <c r="D3" s="6"/>
      <c r="E3" s="7"/>
      <c r="F3" s="7"/>
      <c r="G3" s="8" t="s">
        <v>200</v>
      </c>
    </row>
    <row r="4" s="1" customFormat="1" ht="21.75" customHeight="1" spans="1:7">
      <c r="A4" s="9" t="s">
        <v>288</v>
      </c>
      <c r="B4" s="9" t="s">
        <v>287</v>
      </c>
      <c r="C4" s="9" t="s">
        <v>211</v>
      </c>
      <c r="D4" s="10" t="s">
        <v>719</v>
      </c>
      <c r="E4" s="11" t="s">
        <v>80</v>
      </c>
      <c r="F4" s="12"/>
      <c r="G4" s="13"/>
    </row>
    <row r="5" s="1" customFormat="1" ht="21.75" customHeight="1" spans="1:7">
      <c r="A5" s="14"/>
      <c r="B5" s="14"/>
      <c r="C5" s="14"/>
      <c r="D5" s="15"/>
      <c r="E5" s="16" t="s">
        <v>720</v>
      </c>
      <c r="F5" s="10" t="s">
        <v>721</v>
      </c>
      <c r="G5" s="10" t="s">
        <v>722</v>
      </c>
    </row>
    <row r="6" s="1" customFormat="1" ht="40.5" customHeight="1" spans="1:7">
      <c r="A6" s="17"/>
      <c r="B6" s="17"/>
      <c r="C6" s="17"/>
      <c r="D6" s="18"/>
      <c r="E6" s="19"/>
      <c r="F6" s="18"/>
      <c r="G6" s="18"/>
    </row>
    <row r="7" s="1" customFormat="1" ht="15" customHeight="1" spans="1:7">
      <c r="A7" s="20">
        <v>1</v>
      </c>
      <c r="B7" s="20">
        <v>2</v>
      </c>
      <c r="C7" s="20">
        <v>3</v>
      </c>
      <c r="D7" s="20">
        <v>4</v>
      </c>
      <c r="E7" s="16">
        <v>5</v>
      </c>
      <c r="F7" s="16">
        <v>6</v>
      </c>
      <c r="G7" s="16">
        <v>7</v>
      </c>
    </row>
    <row r="8" s="1" customFormat="1" ht="43" customHeight="1" spans="1:7">
      <c r="A8" s="20" t="s">
        <v>92</v>
      </c>
      <c r="B8" s="20" t="s">
        <v>294</v>
      </c>
      <c r="C8" s="20" t="s">
        <v>296</v>
      </c>
      <c r="D8" s="11" t="s">
        <v>723</v>
      </c>
      <c r="E8" s="21">
        <v>13799956.66</v>
      </c>
      <c r="F8" s="21">
        <v>13799956.66</v>
      </c>
      <c r="G8" s="21">
        <v>13799956.66</v>
      </c>
    </row>
    <row r="9" s="1" customFormat="1" ht="43" customHeight="1" spans="1:7">
      <c r="A9" s="20" t="s">
        <v>92</v>
      </c>
      <c r="B9" s="20" t="s">
        <v>294</v>
      </c>
      <c r="C9" s="20" t="s">
        <v>305</v>
      </c>
      <c r="D9" s="11" t="s">
        <v>723</v>
      </c>
      <c r="E9" s="22">
        <v>45870000</v>
      </c>
      <c r="F9" s="22">
        <v>45870000</v>
      </c>
      <c r="G9" s="22">
        <v>45870000</v>
      </c>
    </row>
    <row r="10" s="1" customFormat="1" ht="43" customHeight="1" spans="1:7">
      <c r="A10" s="20" t="s">
        <v>92</v>
      </c>
      <c r="B10" s="20" t="s">
        <v>294</v>
      </c>
      <c r="C10" s="20" t="s">
        <v>313</v>
      </c>
      <c r="D10" s="11" t="s">
        <v>723</v>
      </c>
      <c r="E10" s="22">
        <v>3780000</v>
      </c>
      <c r="F10" s="22">
        <v>3780000</v>
      </c>
      <c r="G10" s="22">
        <v>3780000</v>
      </c>
    </row>
    <row r="11" s="1" customFormat="1" ht="43" customHeight="1" spans="1:7">
      <c r="A11" s="20" t="s">
        <v>92</v>
      </c>
      <c r="B11" s="20" t="s">
        <v>294</v>
      </c>
      <c r="C11" s="20" t="s">
        <v>315</v>
      </c>
      <c r="D11" s="11" t="s">
        <v>723</v>
      </c>
      <c r="E11" s="22">
        <v>12000</v>
      </c>
      <c r="F11" s="22">
        <v>12000</v>
      </c>
      <c r="G11" s="22">
        <v>12000</v>
      </c>
    </row>
    <row r="12" s="1" customFormat="1" ht="43" customHeight="1" spans="1:7">
      <c r="A12" s="20" t="s">
        <v>92</v>
      </c>
      <c r="B12" s="20" t="s">
        <v>299</v>
      </c>
      <c r="C12" s="23" t="s">
        <v>319</v>
      </c>
      <c r="D12" s="11" t="s">
        <v>723</v>
      </c>
      <c r="E12" s="22">
        <v>17100</v>
      </c>
      <c r="F12" s="22">
        <v>17100</v>
      </c>
      <c r="G12" s="22">
        <v>17100</v>
      </c>
    </row>
    <row r="13" s="1" customFormat="1" ht="43" customHeight="1" spans="1:7">
      <c r="A13" s="20" t="s">
        <v>92</v>
      </c>
      <c r="B13" s="20" t="s">
        <v>299</v>
      </c>
      <c r="C13" s="20" t="s">
        <v>317</v>
      </c>
      <c r="D13" s="11" t="s">
        <v>723</v>
      </c>
      <c r="E13" s="22">
        <v>52050</v>
      </c>
      <c r="F13" s="22">
        <v>52050</v>
      </c>
      <c r="G13" s="22">
        <v>52050</v>
      </c>
    </row>
    <row r="14" s="1" customFormat="1" ht="43" customHeight="1" spans="1:7">
      <c r="A14" s="20" t="s">
        <v>92</v>
      </c>
      <c r="B14" s="20" t="s">
        <v>299</v>
      </c>
      <c r="C14" s="20" t="s">
        <v>505</v>
      </c>
      <c r="D14" s="11" t="s">
        <v>723</v>
      </c>
      <c r="E14" s="22">
        <v>79590.44</v>
      </c>
      <c r="F14" s="22">
        <v>79590.44</v>
      </c>
      <c r="G14" s="22">
        <v>79590.44</v>
      </c>
    </row>
    <row r="15" s="1" customFormat="1" ht="43" customHeight="1" spans="1:7">
      <c r="A15" s="20" t="s">
        <v>92</v>
      </c>
      <c r="B15" s="20" t="s">
        <v>299</v>
      </c>
      <c r="C15" s="23" t="s">
        <v>519</v>
      </c>
      <c r="D15" s="11" t="s">
        <v>723</v>
      </c>
      <c r="E15" s="22">
        <v>32161.74</v>
      </c>
      <c r="F15" s="22">
        <v>32161.74</v>
      </c>
      <c r="G15" s="22">
        <v>32161.74</v>
      </c>
    </row>
    <row r="16" s="1" customFormat="1" ht="43" customHeight="1" spans="1:7">
      <c r="A16" s="24" t="s">
        <v>92</v>
      </c>
      <c r="B16" s="24" t="s">
        <v>299</v>
      </c>
      <c r="C16" s="24" t="s">
        <v>301</v>
      </c>
      <c r="D16" s="25" t="s">
        <v>723</v>
      </c>
      <c r="E16" s="22">
        <v>70000</v>
      </c>
      <c r="F16" s="22">
        <v>70000</v>
      </c>
      <c r="G16" s="22">
        <v>70000</v>
      </c>
    </row>
    <row r="17" ht="29" customHeight="1" spans="1:7">
      <c r="A17" s="26" t="s">
        <v>77</v>
      </c>
      <c r="B17" s="27"/>
      <c r="C17" s="27"/>
      <c r="D17" s="27"/>
      <c r="E17" s="22">
        <f t="shared" ref="E17:G17" si="0">SUM(E8:E16)</f>
        <v>63712858.84</v>
      </c>
      <c r="F17" s="22">
        <f>SUM(F7:F16)</f>
        <v>63712864.84</v>
      </c>
      <c r="G17" s="22">
        <f t="shared" si="0"/>
        <v>63712858.84</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scale="5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opLeftCell="G1" workbookViewId="0">
      <selection activeCell="A4" sqref="A4:S9"/>
    </sheetView>
  </sheetViews>
  <sheetFormatPr defaultColWidth="8" defaultRowHeight="14.25" customHeight="1"/>
  <cols>
    <col min="1" max="1" width="21.1238095238095" style="70" customWidth="1"/>
    <col min="2" max="2" width="23.4285714285714" style="70" customWidth="1"/>
    <col min="3" max="3" width="16.2761904761905" style="70" customWidth="1"/>
    <col min="4" max="4" width="16.8190476190476" style="70" customWidth="1"/>
    <col min="5" max="5" width="16" style="70" customWidth="1"/>
    <col min="6" max="6" width="14" style="70" customWidth="1"/>
    <col min="7" max="8" width="12.5714285714286" style="70" customWidth="1"/>
    <col min="9" max="9" width="8.85714285714286" style="70" customWidth="1"/>
    <col min="10" max="14" width="12.5714285714286" style="70" customWidth="1"/>
    <col min="15" max="15" width="13.3619047619048" style="55" customWidth="1"/>
    <col min="16" max="16" width="12.5428571428571" style="55" customWidth="1"/>
    <col min="17" max="17" width="9.7047619047619" style="55" customWidth="1"/>
    <col min="18" max="18" width="10.5714285714286" style="55" customWidth="1"/>
    <col min="19" max="19" width="10.1238095238095" style="70" customWidth="1"/>
    <col min="20" max="20" width="8" style="55" customWidth="1"/>
    <col min="21" max="16384" width="8" style="55"/>
  </cols>
  <sheetData>
    <row r="1" ht="12" customHeight="1" spans="1:18">
      <c r="A1" s="147" t="s">
        <v>74</v>
      </c>
      <c r="B1" s="72"/>
      <c r="C1" s="72"/>
      <c r="D1" s="72"/>
      <c r="E1" s="72"/>
      <c r="F1" s="72"/>
      <c r="G1" s="72"/>
      <c r="H1" s="72"/>
      <c r="I1" s="72"/>
      <c r="J1" s="72"/>
      <c r="K1" s="72"/>
      <c r="L1" s="72"/>
      <c r="M1" s="72"/>
      <c r="N1" s="72"/>
      <c r="O1" s="285"/>
      <c r="P1" s="285"/>
      <c r="Q1" s="285"/>
      <c r="R1" s="285"/>
    </row>
    <row r="2" ht="36" customHeight="1" spans="1:19">
      <c r="A2" s="275" t="s">
        <v>3</v>
      </c>
      <c r="B2" s="57"/>
      <c r="C2" s="57"/>
      <c r="D2" s="57"/>
      <c r="E2" s="57"/>
      <c r="F2" s="57"/>
      <c r="G2" s="57"/>
      <c r="H2" s="57"/>
      <c r="I2" s="57"/>
      <c r="J2" s="57"/>
      <c r="K2" s="57"/>
      <c r="L2" s="57"/>
      <c r="M2" s="57"/>
      <c r="N2" s="57"/>
      <c r="O2" s="58"/>
      <c r="P2" s="58"/>
      <c r="Q2" s="58"/>
      <c r="R2" s="58"/>
      <c r="S2" s="57"/>
    </row>
    <row r="3" ht="20.25" customHeight="1" spans="1:19">
      <c r="A3" s="75" t="s">
        <v>22</v>
      </c>
      <c r="B3" s="72"/>
      <c r="C3" s="72"/>
      <c r="D3" s="72"/>
      <c r="E3" s="159"/>
      <c r="F3" s="159"/>
      <c r="G3" s="159"/>
      <c r="H3" s="159"/>
      <c r="I3" s="159"/>
      <c r="J3" s="159"/>
      <c r="K3" s="159"/>
      <c r="L3" s="159"/>
      <c r="M3" s="159"/>
      <c r="N3" s="159"/>
      <c r="O3" s="286"/>
      <c r="P3" s="286"/>
      <c r="Q3" s="286"/>
      <c r="R3" s="286"/>
      <c r="S3" s="139" t="s">
        <v>23</v>
      </c>
    </row>
    <row r="4" ht="18.75" customHeight="1" spans="1:19">
      <c r="A4" s="276" t="s">
        <v>75</v>
      </c>
      <c r="B4" s="277" t="s">
        <v>76</v>
      </c>
      <c r="C4" s="277" t="s">
        <v>77</v>
      </c>
      <c r="D4" s="278" t="s">
        <v>78</v>
      </c>
      <c r="E4" s="279"/>
      <c r="F4" s="279"/>
      <c r="G4" s="279"/>
      <c r="H4" s="279"/>
      <c r="I4" s="279"/>
      <c r="J4" s="279"/>
      <c r="K4" s="279"/>
      <c r="L4" s="279"/>
      <c r="M4" s="279"/>
      <c r="N4" s="279"/>
      <c r="O4" s="115" t="s">
        <v>67</v>
      </c>
      <c r="P4" s="115"/>
      <c r="Q4" s="115"/>
      <c r="R4" s="115"/>
      <c r="S4" s="208"/>
    </row>
    <row r="5" ht="18.75" customHeight="1" spans="1:19">
      <c r="A5" s="280"/>
      <c r="B5" s="134"/>
      <c r="C5" s="134"/>
      <c r="D5" s="238" t="s">
        <v>79</v>
      </c>
      <c r="E5" s="238" t="s">
        <v>80</v>
      </c>
      <c r="F5" s="238" t="s">
        <v>81</v>
      </c>
      <c r="G5" s="238" t="s">
        <v>82</v>
      </c>
      <c r="H5" s="238" t="s">
        <v>83</v>
      </c>
      <c r="I5" s="240" t="s">
        <v>84</v>
      </c>
      <c r="J5" s="279"/>
      <c r="K5" s="279"/>
      <c r="L5" s="279"/>
      <c r="M5" s="279"/>
      <c r="N5" s="279"/>
      <c r="O5" s="115" t="s">
        <v>79</v>
      </c>
      <c r="P5" s="115" t="s">
        <v>80</v>
      </c>
      <c r="Q5" s="115" t="s">
        <v>81</v>
      </c>
      <c r="R5" s="289" t="s">
        <v>82</v>
      </c>
      <c r="S5" s="115" t="s">
        <v>85</v>
      </c>
    </row>
    <row r="6" ht="33.75" customHeight="1" spans="1:19">
      <c r="A6" s="281"/>
      <c r="B6" s="282"/>
      <c r="C6" s="282"/>
      <c r="D6" s="281"/>
      <c r="E6" s="281"/>
      <c r="F6" s="281"/>
      <c r="G6" s="281"/>
      <c r="H6" s="281"/>
      <c r="I6" s="282" t="s">
        <v>79</v>
      </c>
      <c r="J6" s="282" t="s">
        <v>86</v>
      </c>
      <c r="K6" s="282" t="s">
        <v>87</v>
      </c>
      <c r="L6" s="282" t="s">
        <v>88</v>
      </c>
      <c r="M6" s="282" t="s">
        <v>89</v>
      </c>
      <c r="N6" s="287" t="s">
        <v>90</v>
      </c>
      <c r="O6" s="115"/>
      <c r="P6" s="115"/>
      <c r="Q6" s="115"/>
      <c r="R6" s="289"/>
      <c r="S6" s="115"/>
    </row>
    <row r="7" ht="16.5" customHeight="1" spans="1:19">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c r="R7" s="78">
        <v>18</v>
      </c>
      <c r="S7" s="80">
        <v>19</v>
      </c>
    </row>
    <row r="8" ht="16.5" customHeight="1" spans="1:19">
      <c r="A8" s="32" t="s">
        <v>91</v>
      </c>
      <c r="B8" s="32" t="s">
        <v>92</v>
      </c>
      <c r="C8" s="33">
        <f>D8+O8</f>
        <v>68945941.84</v>
      </c>
      <c r="D8" s="33">
        <v>68834189.66</v>
      </c>
      <c r="E8" s="33">
        <v>68834189.66</v>
      </c>
      <c r="F8" s="94" t="s">
        <v>93</v>
      </c>
      <c r="G8" s="94" t="s">
        <v>93</v>
      </c>
      <c r="H8" s="94" t="s">
        <v>93</v>
      </c>
      <c r="I8" s="94" t="s">
        <v>93</v>
      </c>
      <c r="J8" s="94" t="s">
        <v>93</v>
      </c>
      <c r="K8" s="94" t="s">
        <v>93</v>
      </c>
      <c r="L8" s="94" t="s">
        <v>93</v>
      </c>
      <c r="M8" s="94" t="s">
        <v>93</v>
      </c>
      <c r="N8" s="288" t="s">
        <v>93</v>
      </c>
      <c r="O8" s="33">
        <v>111752.18</v>
      </c>
      <c r="P8" s="33">
        <v>111752.18</v>
      </c>
      <c r="Q8" s="290"/>
      <c r="R8" s="291"/>
      <c r="S8" s="80"/>
    </row>
    <row r="9" ht="16.5" customHeight="1" spans="1:19">
      <c r="A9" s="283" t="s">
        <v>77</v>
      </c>
      <c r="B9" s="284"/>
      <c r="C9" s="33">
        <v>68945941.84</v>
      </c>
      <c r="D9" s="33">
        <v>68834189.66</v>
      </c>
      <c r="E9" s="33">
        <v>68834189.66</v>
      </c>
      <c r="F9" s="94" t="s">
        <v>93</v>
      </c>
      <c r="G9" s="94" t="s">
        <v>93</v>
      </c>
      <c r="H9" s="94" t="s">
        <v>93</v>
      </c>
      <c r="I9" s="94" t="s">
        <v>93</v>
      </c>
      <c r="J9" s="94" t="s">
        <v>93</v>
      </c>
      <c r="K9" s="94" t="s">
        <v>93</v>
      </c>
      <c r="L9" s="94" t="s">
        <v>93</v>
      </c>
      <c r="M9" s="94" t="s">
        <v>93</v>
      </c>
      <c r="N9" s="288" t="s">
        <v>93</v>
      </c>
      <c r="O9" s="33">
        <v>111752.18</v>
      </c>
      <c r="P9" s="33">
        <v>111752.18</v>
      </c>
      <c r="Q9" s="290"/>
      <c r="R9" s="291"/>
      <c r="S9" s="290"/>
    </row>
    <row r="10" customHeight="1" spans="19:19">
      <c r="S10" s="6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zoomScale="85" zoomScaleNormal="85" workbookViewId="0">
      <selection activeCell="K17" sqref="K17"/>
    </sheetView>
  </sheetViews>
  <sheetFormatPr defaultColWidth="8.8952380952381" defaultRowHeight="14.25" customHeight="1"/>
  <cols>
    <col min="1" max="1" width="14.2952380952381" style="70" customWidth="1"/>
    <col min="2" max="2" width="33.4380952380952" style="70" customWidth="1"/>
    <col min="3" max="3" width="16.2952380952381" style="70" customWidth="1"/>
    <col min="4" max="4" width="17.4761904761905" style="70" customWidth="1"/>
    <col min="5" max="8" width="18.8571428571429" style="70" customWidth="1"/>
    <col min="9" max="9" width="15.5714285714286" style="70" customWidth="1"/>
    <col min="10" max="10" width="14.1238095238095" style="70" customWidth="1"/>
    <col min="11" max="15" width="18.8571428571429" style="70" customWidth="1"/>
    <col min="16" max="16" width="9.12380952380952" style="70" customWidth="1"/>
    <col min="17" max="16384" width="9.12380952380952" style="70"/>
  </cols>
  <sheetData>
    <row r="1" ht="15.75" customHeight="1" spans="1:14">
      <c r="A1" s="75" t="s">
        <v>94</v>
      </c>
      <c r="B1" s="72"/>
      <c r="C1" s="72"/>
      <c r="D1" s="72"/>
      <c r="E1" s="72"/>
      <c r="F1" s="72"/>
      <c r="G1" s="72"/>
      <c r="H1" s="72"/>
      <c r="I1" s="72"/>
      <c r="J1" s="72"/>
      <c r="K1" s="72"/>
      <c r="L1" s="72"/>
      <c r="M1" s="72"/>
      <c r="N1" s="72"/>
    </row>
    <row r="2" ht="28.5" customHeight="1" spans="1:15">
      <c r="A2" s="57" t="s">
        <v>4</v>
      </c>
      <c r="B2" s="57"/>
      <c r="C2" s="57"/>
      <c r="D2" s="57"/>
      <c r="E2" s="57"/>
      <c r="F2" s="57"/>
      <c r="G2" s="57"/>
      <c r="H2" s="57"/>
      <c r="I2" s="57"/>
      <c r="J2" s="57"/>
      <c r="K2" s="57"/>
      <c r="L2" s="57"/>
      <c r="M2" s="57"/>
      <c r="N2" s="57"/>
      <c r="O2" s="57"/>
    </row>
    <row r="3" ht="15" customHeight="1" spans="1:15">
      <c r="A3" s="266" t="s">
        <v>22</v>
      </c>
      <c r="B3" s="225"/>
      <c r="C3" s="110"/>
      <c r="D3" s="110"/>
      <c r="E3" s="110"/>
      <c r="F3" s="110"/>
      <c r="G3" s="110"/>
      <c r="H3" s="110"/>
      <c r="I3" s="110"/>
      <c r="J3" s="110"/>
      <c r="K3" s="110"/>
      <c r="L3" s="110"/>
      <c r="M3" s="159"/>
      <c r="N3" s="159"/>
      <c r="O3" s="140" t="s">
        <v>23</v>
      </c>
    </row>
    <row r="4" ht="17.25" customHeight="1" spans="1:15">
      <c r="A4" s="83" t="s">
        <v>95</v>
      </c>
      <c r="B4" s="83" t="s">
        <v>96</v>
      </c>
      <c r="C4" s="84" t="s">
        <v>77</v>
      </c>
      <c r="D4" s="103" t="s">
        <v>80</v>
      </c>
      <c r="E4" s="103"/>
      <c r="F4" s="103"/>
      <c r="G4" s="103" t="s">
        <v>81</v>
      </c>
      <c r="H4" s="103" t="s">
        <v>82</v>
      </c>
      <c r="I4" s="103" t="s">
        <v>97</v>
      </c>
      <c r="J4" s="103" t="s">
        <v>84</v>
      </c>
      <c r="K4" s="103"/>
      <c r="L4" s="103"/>
      <c r="M4" s="103"/>
      <c r="N4" s="103"/>
      <c r="O4" s="103"/>
    </row>
    <row r="5" ht="24" spans="1:15">
      <c r="A5" s="96"/>
      <c r="B5" s="96"/>
      <c r="C5" s="205"/>
      <c r="D5" s="103" t="s">
        <v>79</v>
      </c>
      <c r="E5" s="103" t="s">
        <v>98</v>
      </c>
      <c r="F5" s="103" t="s">
        <v>99</v>
      </c>
      <c r="G5" s="103"/>
      <c r="H5" s="103"/>
      <c r="I5" s="103"/>
      <c r="J5" s="103" t="s">
        <v>79</v>
      </c>
      <c r="K5" s="103" t="s">
        <v>100</v>
      </c>
      <c r="L5" s="103" t="s">
        <v>101</v>
      </c>
      <c r="M5" s="103" t="s">
        <v>102</v>
      </c>
      <c r="N5" s="103" t="s">
        <v>103</v>
      </c>
      <c r="O5" s="103" t="s">
        <v>104</v>
      </c>
    </row>
    <row r="6" ht="16.5" customHeight="1" spans="1:15">
      <c r="A6" s="97">
        <v>1</v>
      </c>
      <c r="B6" s="97">
        <v>2</v>
      </c>
      <c r="C6" s="78">
        <v>3</v>
      </c>
      <c r="D6" s="80">
        <v>4</v>
      </c>
      <c r="E6" s="80">
        <v>5</v>
      </c>
      <c r="F6" s="80">
        <v>6</v>
      </c>
      <c r="G6" s="80">
        <v>7</v>
      </c>
      <c r="H6" s="80">
        <v>8</v>
      </c>
      <c r="I6" s="80">
        <v>9</v>
      </c>
      <c r="J6" s="80">
        <v>10</v>
      </c>
      <c r="K6" s="80">
        <v>11</v>
      </c>
      <c r="L6" s="80">
        <v>12</v>
      </c>
      <c r="M6" s="80">
        <v>13</v>
      </c>
      <c r="N6" s="80">
        <v>14</v>
      </c>
      <c r="O6" s="80">
        <v>15</v>
      </c>
    </row>
    <row r="7" ht="20.25" customHeight="1" spans="1:15">
      <c r="A7" s="206" t="s">
        <v>105</v>
      </c>
      <c r="B7" s="206" t="s">
        <v>106</v>
      </c>
      <c r="C7" s="267">
        <v>68122581.84</v>
      </c>
      <c r="D7" s="267">
        <v>68122581.84</v>
      </c>
      <c r="E7" s="268">
        <v>4409723</v>
      </c>
      <c r="F7" s="268">
        <v>63712858.84</v>
      </c>
      <c r="G7" s="269"/>
      <c r="H7" s="269"/>
      <c r="I7" s="269" t="s">
        <v>93</v>
      </c>
      <c r="J7" s="269"/>
      <c r="K7" s="269" t="s">
        <v>93</v>
      </c>
      <c r="L7" s="269" t="s">
        <v>93</v>
      </c>
      <c r="M7" s="269" t="s">
        <v>93</v>
      </c>
      <c r="N7" s="269" t="s">
        <v>93</v>
      </c>
      <c r="O7" s="269" t="s">
        <v>93</v>
      </c>
    </row>
    <row r="8" ht="17.25" customHeight="1" spans="1:15">
      <c r="A8" s="270" t="s">
        <v>107</v>
      </c>
      <c r="B8" s="270" t="s">
        <v>108</v>
      </c>
      <c r="C8" s="267">
        <v>3837277</v>
      </c>
      <c r="D8" s="267">
        <v>3837277</v>
      </c>
      <c r="E8" s="268">
        <v>3767277</v>
      </c>
      <c r="F8" s="268">
        <v>70000</v>
      </c>
      <c r="G8" s="269"/>
      <c r="H8" s="269"/>
      <c r="I8" s="269" t="s">
        <v>93</v>
      </c>
      <c r="J8" s="269"/>
      <c r="K8" s="269" t="s">
        <v>93</v>
      </c>
      <c r="L8" s="269" t="s">
        <v>93</v>
      </c>
      <c r="M8" s="269" t="s">
        <v>93</v>
      </c>
      <c r="N8" s="269" t="s">
        <v>93</v>
      </c>
      <c r="O8" s="269" t="s">
        <v>93</v>
      </c>
    </row>
    <row r="9" customHeight="1" spans="1:15">
      <c r="A9" s="271" t="s">
        <v>109</v>
      </c>
      <c r="B9" s="271" t="s">
        <v>110</v>
      </c>
      <c r="C9" s="267">
        <v>3767277</v>
      </c>
      <c r="D9" s="267">
        <v>3767277</v>
      </c>
      <c r="E9" s="268">
        <v>3767277</v>
      </c>
      <c r="F9" s="268"/>
      <c r="G9" s="272"/>
      <c r="H9" s="273"/>
      <c r="I9" s="272"/>
      <c r="J9" s="272"/>
      <c r="K9" s="272"/>
      <c r="L9" s="272"/>
      <c r="M9" s="272"/>
      <c r="N9" s="272"/>
      <c r="O9" s="272"/>
    </row>
    <row r="10" customHeight="1" spans="1:15">
      <c r="A10" s="271" t="s">
        <v>111</v>
      </c>
      <c r="B10" s="271" t="s">
        <v>112</v>
      </c>
      <c r="C10" s="267">
        <v>70000</v>
      </c>
      <c r="D10" s="267">
        <v>70000</v>
      </c>
      <c r="E10" s="268"/>
      <c r="F10" s="268">
        <v>70000</v>
      </c>
      <c r="G10" s="272"/>
      <c r="H10" s="272"/>
      <c r="I10" s="272"/>
      <c r="J10" s="272"/>
      <c r="K10" s="272"/>
      <c r="L10" s="272"/>
      <c r="M10" s="272"/>
      <c r="N10" s="272"/>
      <c r="O10" s="272"/>
    </row>
    <row r="11" customHeight="1" spans="1:15">
      <c r="A11" s="270" t="s">
        <v>113</v>
      </c>
      <c r="B11" s="270" t="s">
        <v>114</v>
      </c>
      <c r="C11" s="267">
        <v>37444198.18</v>
      </c>
      <c r="D11" s="267">
        <v>37444198.18</v>
      </c>
      <c r="E11" s="268">
        <v>642446</v>
      </c>
      <c r="F11" s="268">
        <v>36801752.18</v>
      </c>
      <c r="G11" s="272"/>
      <c r="H11" s="272"/>
      <c r="I11" s="272"/>
      <c r="J11" s="272"/>
      <c r="K11" s="272"/>
      <c r="L11" s="272"/>
      <c r="M11" s="272"/>
      <c r="N11" s="272"/>
      <c r="O11" s="272"/>
    </row>
    <row r="12" customHeight="1" spans="1:15">
      <c r="A12" s="271" t="s">
        <v>115</v>
      </c>
      <c r="B12" s="271" t="s">
        <v>116</v>
      </c>
      <c r="C12" s="267">
        <v>835500</v>
      </c>
      <c r="D12" s="267">
        <v>835500</v>
      </c>
      <c r="E12" s="268">
        <v>135500</v>
      </c>
      <c r="F12" s="268">
        <v>700000</v>
      </c>
      <c r="G12" s="272"/>
      <c r="H12" s="272"/>
      <c r="I12" s="272"/>
      <c r="J12" s="272"/>
      <c r="K12" s="272"/>
      <c r="L12" s="272"/>
      <c r="M12" s="272"/>
      <c r="N12" s="272"/>
      <c r="O12" s="272"/>
    </row>
    <row r="13" customHeight="1" spans="1:15">
      <c r="A13" s="271" t="s">
        <v>117</v>
      </c>
      <c r="B13" s="271" t="s">
        <v>118</v>
      </c>
      <c r="C13" s="267">
        <v>36034600</v>
      </c>
      <c r="D13" s="267">
        <v>36034600</v>
      </c>
      <c r="E13" s="268">
        <v>44600</v>
      </c>
      <c r="F13" s="268">
        <v>35990000</v>
      </c>
      <c r="G13" s="272"/>
      <c r="H13" s="272"/>
      <c r="I13" s="272"/>
      <c r="J13" s="272"/>
      <c r="K13" s="272"/>
      <c r="L13" s="272"/>
      <c r="M13" s="272"/>
      <c r="N13" s="272"/>
      <c r="O13" s="272"/>
    </row>
    <row r="14" customHeight="1" spans="1:15">
      <c r="A14" s="271" t="s">
        <v>119</v>
      </c>
      <c r="B14" s="271" t="s">
        <v>120</v>
      </c>
      <c r="C14" s="267">
        <v>462346</v>
      </c>
      <c r="D14" s="267">
        <v>462346</v>
      </c>
      <c r="E14" s="268">
        <v>462346</v>
      </c>
      <c r="F14" s="268"/>
      <c r="G14" s="272"/>
      <c r="H14" s="272"/>
      <c r="I14" s="272"/>
      <c r="J14" s="272"/>
      <c r="K14" s="272"/>
      <c r="L14" s="272"/>
      <c r="M14" s="272"/>
      <c r="N14" s="272"/>
      <c r="O14" s="272"/>
    </row>
    <row r="15" customHeight="1" spans="1:15">
      <c r="A15" s="271" t="s">
        <v>121</v>
      </c>
      <c r="B15" s="271" t="s">
        <v>122</v>
      </c>
      <c r="C15" s="267">
        <v>111752.18</v>
      </c>
      <c r="D15" s="267">
        <v>111752.18</v>
      </c>
      <c r="E15" s="268"/>
      <c r="F15" s="268">
        <v>111752.18</v>
      </c>
      <c r="G15" s="272"/>
      <c r="H15" s="272"/>
      <c r="I15" s="272"/>
      <c r="J15" s="272"/>
      <c r="K15" s="272"/>
      <c r="L15" s="272"/>
      <c r="M15" s="272"/>
      <c r="N15" s="272"/>
      <c r="O15" s="272"/>
    </row>
    <row r="16" customHeight="1" spans="1:15">
      <c r="A16" s="270" t="s">
        <v>123</v>
      </c>
      <c r="B16" s="270" t="s">
        <v>124</v>
      </c>
      <c r="C16" s="267">
        <v>69150</v>
      </c>
      <c r="D16" s="267">
        <v>69150</v>
      </c>
      <c r="E16" s="268"/>
      <c r="F16" s="268">
        <v>69150</v>
      </c>
      <c r="G16" s="272"/>
      <c r="H16" s="272"/>
      <c r="I16" s="272"/>
      <c r="J16" s="272"/>
      <c r="K16" s="272"/>
      <c r="L16" s="272"/>
      <c r="M16" s="272"/>
      <c r="N16" s="272"/>
      <c r="O16" s="272"/>
    </row>
    <row r="17" customHeight="1" spans="1:15">
      <c r="A17" s="271" t="s">
        <v>125</v>
      </c>
      <c r="B17" s="271" t="s">
        <v>126</v>
      </c>
      <c r="C17" s="267">
        <v>69150</v>
      </c>
      <c r="D17" s="267">
        <v>69150</v>
      </c>
      <c r="E17" s="268"/>
      <c r="F17" s="268">
        <v>69150</v>
      </c>
      <c r="G17" s="272"/>
      <c r="H17" s="272"/>
      <c r="I17" s="272"/>
      <c r="J17" s="272"/>
      <c r="K17" s="272"/>
      <c r="L17" s="272"/>
      <c r="M17" s="272"/>
      <c r="N17" s="272"/>
      <c r="O17" s="272"/>
    </row>
    <row r="18" customHeight="1" spans="1:15">
      <c r="A18" s="270" t="s">
        <v>127</v>
      </c>
      <c r="B18" s="270" t="s">
        <v>128</v>
      </c>
      <c r="C18" s="267">
        <v>9012000</v>
      </c>
      <c r="D18" s="267">
        <v>9012000</v>
      </c>
      <c r="E18" s="268"/>
      <c r="F18" s="268">
        <v>9012000</v>
      </c>
      <c r="G18" s="272"/>
      <c r="H18" s="272"/>
      <c r="I18" s="272"/>
      <c r="J18" s="272"/>
      <c r="K18" s="272"/>
      <c r="L18" s="272"/>
      <c r="M18" s="272"/>
      <c r="N18" s="272"/>
      <c r="O18" s="272"/>
    </row>
    <row r="19" customHeight="1" spans="1:15">
      <c r="A19" s="271" t="s">
        <v>129</v>
      </c>
      <c r="B19" s="271" t="s">
        <v>130</v>
      </c>
      <c r="C19" s="267">
        <v>9012000</v>
      </c>
      <c r="D19" s="267">
        <v>9012000</v>
      </c>
      <c r="E19" s="268"/>
      <c r="F19" s="268">
        <v>9012000</v>
      </c>
      <c r="G19" s="272"/>
      <c r="H19" s="272"/>
      <c r="I19" s="272"/>
      <c r="J19" s="272"/>
      <c r="K19" s="272"/>
      <c r="L19" s="272"/>
      <c r="M19" s="272"/>
      <c r="N19" s="272"/>
      <c r="O19" s="272"/>
    </row>
    <row r="20" customHeight="1" spans="1:15">
      <c r="A20" s="270" t="s">
        <v>131</v>
      </c>
      <c r="B20" s="270" t="s">
        <v>132</v>
      </c>
      <c r="C20" s="267">
        <v>17759956.66</v>
      </c>
      <c r="D20" s="267">
        <v>17759956.66</v>
      </c>
      <c r="E20" s="268"/>
      <c r="F20" s="268">
        <v>17759956.66</v>
      </c>
      <c r="G20" s="272"/>
      <c r="H20" s="272"/>
      <c r="I20" s="272"/>
      <c r="J20" s="272"/>
      <c r="K20" s="272"/>
      <c r="L20" s="272"/>
      <c r="M20" s="272"/>
      <c r="N20" s="272"/>
      <c r="O20" s="272"/>
    </row>
    <row r="21" customHeight="1" spans="1:15">
      <c r="A21" s="271" t="s">
        <v>133</v>
      </c>
      <c r="B21" s="271" t="s">
        <v>132</v>
      </c>
      <c r="C21" s="267">
        <v>17759956.66</v>
      </c>
      <c r="D21" s="267">
        <v>17759956.66</v>
      </c>
      <c r="E21" s="268"/>
      <c r="F21" s="268">
        <v>17759956.66</v>
      </c>
      <c r="G21" s="272"/>
      <c r="H21" s="272"/>
      <c r="I21" s="272"/>
      <c r="J21" s="272"/>
      <c r="K21" s="272"/>
      <c r="L21" s="272"/>
      <c r="M21" s="272"/>
      <c r="N21" s="272"/>
      <c r="O21" s="272"/>
    </row>
    <row r="22" customHeight="1" spans="1:15">
      <c r="A22" s="206" t="s">
        <v>134</v>
      </c>
      <c r="B22" s="206" t="s">
        <v>135</v>
      </c>
      <c r="C22" s="267">
        <v>432196</v>
      </c>
      <c r="D22" s="267">
        <v>432196</v>
      </c>
      <c r="E22" s="268">
        <v>432196</v>
      </c>
      <c r="F22" s="268"/>
      <c r="G22" s="272"/>
      <c r="H22" s="272"/>
      <c r="I22" s="272"/>
      <c r="J22" s="272"/>
      <c r="K22" s="272"/>
      <c r="L22" s="272"/>
      <c r="M22" s="272"/>
      <c r="N22" s="272"/>
      <c r="O22" s="272"/>
    </row>
    <row r="23" customHeight="1" spans="1:15">
      <c r="A23" s="270" t="s">
        <v>136</v>
      </c>
      <c r="B23" s="270" t="s">
        <v>137</v>
      </c>
      <c r="C23" s="267">
        <v>432196</v>
      </c>
      <c r="D23" s="267">
        <v>432196</v>
      </c>
      <c r="E23" s="268">
        <v>432196</v>
      </c>
      <c r="F23" s="268"/>
      <c r="G23" s="272"/>
      <c r="H23" s="272"/>
      <c r="I23" s="272"/>
      <c r="J23" s="272"/>
      <c r="K23" s="272"/>
      <c r="L23" s="272"/>
      <c r="M23" s="272"/>
      <c r="N23" s="272"/>
      <c r="O23" s="272"/>
    </row>
    <row r="24" customHeight="1" spans="1:15">
      <c r="A24" s="271" t="s">
        <v>138</v>
      </c>
      <c r="B24" s="271" t="s">
        <v>139</v>
      </c>
      <c r="C24" s="267">
        <v>240520</v>
      </c>
      <c r="D24" s="267">
        <v>240520</v>
      </c>
      <c r="E24" s="268">
        <v>240520</v>
      </c>
      <c r="F24" s="268"/>
      <c r="G24" s="272"/>
      <c r="H24" s="272"/>
      <c r="I24" s="272"/>
      <c r="J24" s="272"/>
      <c r="K24" s="272"/>
      <c r="L24" s="272"/>
      <c r="M24" s="272"/>
      <c r="N24" s="272"/>
      <c r="O24" s="272"/>
    </row>
    <row r="25" customHeight="1" spans="1:15">
      <c r="A25" s="271" t="s">
        <v>140</v>
      </c>
      <c r="B25" s="271" t="s">
        <v>141</v>
      </c>
      <c r="C25" s="267">
        <v>1080</v>
      </c>
      <c r="D25" s="267">
        <v>1080</v>
      </c>
      <c r="E25" s="268">
        <v>1080</v>
      </c>
      <c r="F25" s="268"/>
      <c r="G25" s="272"/>
      <c r="H25" s="272"/>
      <c r="I25" s="272"/>
      <c r="J25" s="272"/>
      <c r="K25" s="272"/>
      <c r="L25" s="272"/>
      <c r="M25" s="272"/>
      <c r="N25" s="272"/>
      <c r="O25" s="272"/>
    </row>
    <row r="26" customHeight="1" spans="1:15">
      <c r="A26" s="271" t="s">
        <v>142</v>
      </c>
      <c r="B26" s="271" t="s">
        <v>143</v>
      </c>
      <c r="C26" s="267">
        <v>184800</v>
      </c>
      <c r="D26" s="267">
        <v>184800</v>
      </c>
      <c r="E26" s="268">
        <v>184800</v>
      </c>
      <c r="F26" s="268"/>
      <c r="G26" s="272"/>
      <c r="H26" s="272"/>
      <c r="I26" s="272"/>
      <c r="J26" s="272"/>
      <c r="K26" s="272"/>
      <c r="L26" s="272"/>
      <c r="M26" s="272"/>
      <c r="N26" s="272"/>
      <c r="O26" s="272"/>
    </row>
    <row r="27" customHeight="1" spans="1:15">
      <c r="A27" s="271" t="s">
        <v>144</v>
      </c>
      <c r="B27" s="271" t="s">
        <v>145</v>
      </c>
      <c r="C27" s="267">
        <v>5796</v>
      </c>
      <c r="D27" s="267">
        <v>5796</v>
      </c>
      <c r="E27" s="268">
        <v>5796</v>
      </c>
      <c r="F27" s="268"/>
      <c r="G27" s="272"/>
      <c r="H27" s="272"/>
      <c r="I27" s="272"/>
      <c r="J27" s="272"/>
      <c r="K27" s="272"/>
      <c r="L27" s="272"/>
      <c r="M27" s="272"/>
      <c r="N27" s="272"/>
      <c r="O27" s="272"/>
    </row>
    <row r="28" customHeight="1" spans="1:15">
      <c r="A28" s="206" t="s">
        <v>146</v>
      </c>
      <c r="B28" s="206" t="s">
        <v>147</v>
      </c>
      <c r="C28" s="267">
        <v>391164</v>
      </c>
      <c r="D28" s="267">
        <v>391164</v>
      </c>
      <c r="E28" s="268">
        <v>391164</v>
      </c>
      <c r="F28" s="268"/>
      <c r="G28" s="272"/>
      <c r="H28" s="272"/>
      <c r="I28" s="272"/>
      <c r="J28" s="272"/>
      <c r="K28" s="272"/>
      <c r="L28" s="272"/>
      <c r="M28" s="272"/>
      <c r="N28" s="272"/>
      <c r="O28" s="272"/>
    </row>
    <row r="29" customHeight="1" spans="1:15">
      <c r="A29" s="270" t="s">
        <v>148</v>
      </c>
      <c r="B29" s="270" t="s">
        <v>149</v>
      </c>
      <c r="C29" s="267">
        <v>391164</v>
      </c>
      <c r="D29" s="267">
        <v>391164</v>
      </c>
      <c r="E29" s="268">
        <v>391164</v>
      </c>
      <c r="F29" s="268"/>
      <c r="G29" s="272"/>
      <c r="H29" s="272"/>
      <c r="I29" s="272"/>
      <c r="J29" s="272"/>
      <c r="K29" s="272"/>
      <c r="L29" s="272"/>
      <c r="M29" s="272"/>
      <c r="N29" s="272"/>
      <c r="O29" s="272"/>
    </row>
    <row r="30" customHeight="1" spans="1:15">
      <c r="A30" s="271" t="s">
        <v>150</v>
      </c>
      <c r="B30" s="271" t="s">
        <v>151</v>
      </c>
      <c r="C30" s="267">
        <v>391164</v>
      </c>
      <c r="D30" s="267">
        <v>391164</v>
      </c>
      <c r="E30" s="268">
        <v>391164</v>
      </c>
      <c r="F30" s="268"/>
      <c r="G30" s="272"/>
      <c r="H30" s="272"/>
      <c r="I30" s="272"/>
      <c r="J30" s="272"/>
      <c r="K30" s="272"/>
      <c r="L30" s="272"/>
      <c r="M30" s="272"/>
      <c r="N30" s="272"/>
      <c r="O30" s="272"/>
    </row>
    <row r="31" customHeight="1" spans="1:15">
      <c r="A31" s="274" t="s">
        <v>152</v>
      </c>
      <c r="B31" s="274"/>
      <c r="C31" s="267">
        <v>68945941.84</v>
      </c>
      <c r="D31" s="267">
        <v>68945941.84</v>
      </c>
      <c r="E31" s="268">
        <v>5233083</v>
      </c>
      <c r="F31" s="268">
        <v>63712858.84</v>
      </c>
      <c r="G31" s="272"/>
      <c r="H31" s="272"/>
      <c r="I31" s="272"/>
      <c r="J31" s="272"/>
      <c r="K31" s="272"/>
      <c r="L31" s="272"/>
      <c r="M31" s="272"/>
      <c r="N31" s="272"/>
      <c r="O31" s="272"/>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70" zoomScaleNormal="70" workbookViewId="0">
      <pane xSplit="4" ySplit="6" topLeftCell="E25" activePane="bottomRight" state="frozen"/>
      <selection/>
      <selection pane="topRight"/>
      <selection pane="bottomLeft"/>
      <selection pane="bottomRight" activeCell="C40" sqref="C40"/>
    </sheetView>
  </sheetViews>
  <sheetFormatPr defaultColWidth="8.8952380952381" defaultRowHeight="14.25" customHeight="1" outlineLevelCol="3"/>
  <cols>
    <col min="1" max="1" width="49.2952380952381" style="54" customWidth="1"/>
    <col min="2" max="2" width="38.8571428571429" style="54" customWidth="1"/>
    <col min="3" max="3" width="48.5714285714286" style="54" customWidth="1"/>
    <col min="4" max="4" width="36.4285714285714" style="54" customWidth="1"/>
    <col min="5" max="5" width="9.12380952380952" style="55" customWidth="1"/>
    <col min="6" max="16384" width="9.12380952380952" style="55"/>
  </cols>
  <sheetData>
    <row r="1" customHeight="1" spans="1:4">
      <c r="A1" s="249" t="s">
        <v>153</v>
      </c>
      <c r="B1" s="249"/>
      <c r="C1" s="249"/>
      <c r="D1" s="138"/>
    </row>
    <row r="2" ht="31.5" customHeight="1" spans="1:4">
      <c r="A2" s="56" t="s">
        <v>5</v>
      </c>
      <c r="B2" s="250"/>
      <c r="C2" s="250"/>
      <c r="D2" s="250"/>
    </row>
    <row r="3" ht="17.25" customHeight="1" spans="1:4">
      <c r="A3" s="147" t="s">
        <v>22</v>
      </c>
      <c r="B3" s="251"/>
      <c r="C3" s="251"/>
      <c r="D3" s="140" t="s">
        <v>23</v>
      </c>
    </row>
    <row r="4" ht="19.5" customHeight="1" spans="1:4">
      <c r="A4" s="78" t="s">
        <v>24</v>
      </c>
      <c r="B4" s="149"/>
      <c r="C4" s="78" t="s">
        <v>25</v>
      </c>
      <c r="D4" s="149"/>
    </row>
    <row r="5" ht="21.75" customHeight="1" spans="1:4">
      <c r="A5" s="77" t="s">
        <v>26</v>
      </c>
      <c r="B5" s="252" t="s">
        <v>27</v>
      </c>
      <c r="C5" s="77" t="s">
        <v>154</v>
      </c>
      <c r="D5" s="252" t="s">
        <v>27</v>
      </c>
    </row>
    <row r="6" ht="17.25" customHeight="1" spans="1:4">
      <c r="A6" s="81"/>
      <c r="B6" s="96"/>
      <c r="C6" s="81"/>
      <c r="D6" s="96"/>
    </row>
    <row r="7" ht="17.25" customHeight="1" spans="1:4">
      <c r="A7" s="253" t="s">
        <v>155</v>
      </c>
      <c r="B7" s="254">
        <v>68834189.66</v>
      </c>
      <c r="C7" s="255" t="s">
        <v>156</v>
      </c>
      <c r="D7" s="254">
        <v>68945941.84</v>
      </c>
    </row>
    <row r="8" ht="17.25" customHeight="1" spans="1:4">
      <c r="A8" s="256" t="s">
        <v>157</v>
      </c>
      <c r="B8" s="254">
        <v>68834189.66</v>
      </c>
      <c r="C8" s="255" t="s">
        <v>158</v>
      </c>
      <c r="D8" s="257"/>
    </row>
    <row r="9" ht="17.25" customHeight="1" spans="1:4">
      <c r="A9" s="256" t="s">
        <v>159</v>
      </c>
      <c r="B9" s="254"/>
      <c r="C9" s="255" t="s">
        <v>160</v>
      </c>
      <c r="D9" s="257"/>
    </row>
    <row r="10" ht="17.25" customHeight="1" spans="1:4">
      <c r="A10" s="256" t="s">
        <v>161</v>
      </c>
      <c r="B10" s="254"/>
      <c r="C10" s="255" t="s">
        <v>162</v>
      </c>
      <c r="D10" s="257"/>
    </row>
    <row r="11" ht="17.25" customHeight="1" spans="1:4">
      <c r="A11" s="256" t="s">
        <v>163</v>
      </c>
      <c r="B11" s="254">
        <v>111752.18</v>
      </c>
      <c r="C11" s="255" t="s">
        <v>164</v>
      </c>
      <c r="D11" s="257"/>
    </row>
    <row r="12" ht="17.25" customHeight="1" spans="1:4">
      <c r="A12" s="256" t="s">
        <v>157</v>
      </c>
      <c r="B12" s="254">
        <v>111752.18</v>
      </c>
      <c r="C12" s="255" t="s">
        <v>165</v>
      </c>
      <c r="D12" s="257"/>
    </row>
    <row r="13" ht="17.25" customHeight="1" spans="1:4">
      <c r="A13" s="258" t="s">
        <v>159</v>
      </c>
      <c r="B13" s="259"/>
      <c r="C13" s="255" t="s">
        <v>166</v>
      </c>
      <c r="D13" s="257"/>
    </row>
    <row r="14" ht="17.25" customHeight="1" spans="1:4">
      <c r="A14" s="258" t="s">
        <v>161</v>
      </c>
      <c r="B14" s="259"/>
      <c r="C14" s="255" t="s">
        <v>167</v>
      </c>
      <c r="D14" s="257"/>
    </row>
    <row r="15" ht="17.25" customHeight="1" spans="1:4">
      <c r="A15" s="256"/>
      <c r="B15" s="259"/>
      <c r="C15" s="255" t="s">
        <v>168</v>
      </c>
      <c r="D15" s="254">
        <v>68122581.84</v>
      </c>
    </row>
    <row r="16" ht="17.25" customHeight="1" spans="1:4">
      <c r="A16" s="256"/>
      <c r="B16" s="244"/>
      <c r="C16" s="255" t="s">
        <v>169</v>
      </c>
      <c r="D16" s="254">
        <v>432196</v>
      </c>
    </row>
    <row r="17" ht="17.25" customHeight="1" spans="1:4">
      <c r="A17" s="256"/>
      <c r="B17" s="260"/>
      <c r="C17" s="255" t="s">
        <v>170</v>
      </c>
      <c r="D17" s="257"/>
    </row>
    <row r="18" ht="17.25" customHeight="1" spans="1:4">
      <c r="A18" s="258"/>
      <c r="B18" s="260"/>
      <c r="C18" s="255" t="s">
        <v>171</v>
      </c>
      <c r="D18" s="257"/>
    </row>
    <row r="19" ht="17.25" customHeight="1" spans="1:4">
      <c r="A19" s="258"/>
      <c r="B19" s="261"/>
      <c r="C19" s="255" t="s">
        <v>172</v>
      </c>
      <c r="D19" s="257"/>
    </row>
    <row r="20" ht="17.25" customHeight="1" spans="1:4">
      <c r="A20" s="262"/>
      <c r="B20" s="261"/>
      <c r="C20" s="255" t="s">
        <v>173</v>
      </c>
      <c r="D20" s="257"/>
    </row>
    <row r="21" ht="17.25" customHeight="1" spans="1:4">
      <c r="A21" s="262"/>
      <c r="B21" s="261"/>
      <c r="C21" s="255" t="s">
        <v>174</v>
      </c>
      <c r="D21" s="257"/>
    </row>
    <row r="22" ht="17.25" customHeight="1" spans="1:4">
      <c r="A22" s="262"/>
      <c r="B22" s="261"/>
      <c r="C22" s="255" t="s">
        <v>175</v>
      </c>
      <c r="D22" s="257"/>
    </row>
    <row r="23" ht="17.25" customHeight="1" spans="1:4">
      <c r="A23" s="262"/>
      <c r="B23" s="261"/>
      <c r="C23" s="255" t="s">
        <v>176</v>
      </c>
      <c r="D23" s="257"/>
    </row>
    <row r="24" ht="17.25" customHeight="1" spans="1:4">
      <c r="A24" s="262"/>
      <c r="B24" s="261"/>
      <c r="C24" s="255" t="s">
        <v>177</v>
      </c>
      <c r="D24" s="257"/>
    </row>
    <row r="25" ht="17.25" customHeight="1" spans="1:4">
      <c r="A25" s="262"/>
      <c r="B25" s="261"/>
      <c r="C25" s="255" t="s">
        <v>178</v>
      </c>
      <c r="D25" s="257"/>
    </row>
    <row r="26" ht="17.25" customHeight="1" spans="1:4">
      <c r="A26" s="262"/>
      <c r="B26" s="261"/>
      <c r="C26" s="255" t="s">
        <v>179</v>
      </c>
      <c r="D26" s="254">
        <v>391164</v>
      </c>
    </row>
    <row r="27" ht="17.25" customHeight="1" spans="1:4">
      <c r="A27" s="262"/>
      <c r="B27" s="261"/>
      <c r="C27" s="255" t="s">
        <v>180</v>
      </c>
      <c r="D27" s="257"/>
    </row>
    <row r="28" ht="17.25" customHeight="1" spans="1:4">
      <c r="A28" s="262"/>
      <c r="B28" s="261"/>
      <c r="C28" s="255" t="s">
        <v>181</v>
      </c>
      <c r="D28" s="257"/>
    </row>
    <row r="29" ht="17.25" customHeight="1" spans="1:4">
      <c r="A29" s="262"/>
      <c r="B29" s="261"/>
      <c r="C29" s="255" t="s">
        <v>182</v>
      </c>
      <c r="D29" s="257"/>
    </row>
    <row r="30" ht="17.25" customHeight="1" spans="1:4">
      <c r="A30" s="262"/>
      <c r="B30" s="261"/>
      <c r="C30" s="255" t="s">
        <v>183</v>
      </c>
      <c r="D30" s="257"/>
    </row>
    <row r="31" customHeight="1" spans="1:4">
      <c r="A31" s="263"/>
      <c r="B31" s="260"/>
      <c r="C31" s="255" t="s">
        <v>184</v>
      </c>
      <c r="D31" s="257"/>
    </row>
    <row r="32" customHeight="1" spans="1:4">
      <c r="A32" s="263"/>
      <c r="B32" s="260"/>
      <c r="C32" s="255" t="s">
        <v>185</v>
      </c>
      <c r="D32" s="257"/>
    </row>
    <row r="33" customHeight="1" spans="1:4">
      <c r="A33" s="263"/>
      <c r="B33" s="260"/>
      <c r="C33" s="255" t="s">
        <v>186</v>
      </c>
      <c r="D33" s="257"/>
    </row>
    <row r="34" customHeight="1" spans="1:4">
      <c r="A34" s="263"/>
      <c r="B34" s="260"/>
      <c r="C34" s="258" t="s">
        <v>187</v>
      </c>
      <c r="D34" s="264"/>
    </row>
    <row r="35" ht="17.25" customHeight="1" spans="1:4">
      <c r="A35" s="265" t="s">
        <v>188</v>
      </c>
      <c r="B35" s="254">
        <v>68945941.84</v>
      </c>
      <c r="C35" s="263" t="s">
        <v>73</v>
      </c>
      <c r="D35" s="254">
        <v>68945941.84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opLeftCell="A13" workbookViewId="0">
      <selection activeCell="M34" sqref="M34"/>
    </sheetView>
  </sheetViews>
  <sheetFormatPr defaultColWidth="8.8952380952381" defaultRowHeight="14.25" customHeight="1" outlineLevelCol="6"/>
  <cols>
    <col min="1" max="1" width="20.1238095238095" style="142" customWidth="1"/>
    <col min="2" max="2" width="44" style="142" customWidth="1"/>
    <col min="3" max="3" width="24.2952380952381" style="70" customWidth="1"/>
    <col min="4" max="4" width="16.5714285714286" style="70" customWidth="1"/>
    <col min="5" max="7" width="24.2952380952381" style="70" customWidth="1"/>
    <col min="8" max="8" width="9.12380952380952" style="70" customWidth="1"/>
    <col min="9" max="16384" width="9.12380952380952" style="70"/>
  </cols>
  <sheetData>
    <row r="1" ht="12" customHeight="1" spans="1:6">
      <c r="A1" s="75" t="s">
        <v>189</v>
      </c>
      <c r="D1" s="245"/>
      <c r="F1" s="73"/>
    </row>
    <row r="2" ht="39" customHeight="1" spans="1:7">
      <c r="A2" s="146" t="s">
        <v>6</v>
      </c>
      <c r="B2" s="146"/>
      <c r="C2" s="146"/>
      <c r="D2" s="146"/>
      <c r="E2" s="146"/>
      <c r="F2" s="146"/>
      <c r="G2" s="146"/>
    </row>
    <row r="3" ht="18" customHeight="1" spans="1:7">
      <c r="A3" s="214" t="str">
        <f>"单位名称："&amp;"安宁市社会保险中心"</f>
        <v>单位名称：安宁市社会保险中心</v>
      </c>
      <c r="B3" s="214"/>
      <c r="C3" s="214"/>
      <c r="D3" s="214"/>
      <c r="E3" s="214"/>
      <c r="F3" s="214"/>
      <c r="G3" s="224" t="s">
        <v>23</v>
      </c>
    </row>
    <row r="4" ht="20.25" customHeight="1" spans="1:7">
      <c r="A4" s="216" t="s">
        <v>190</v>
      </c>
      <c r="B4" s="216"/>
      <c r="C4" s="216" t="s">
        <v>77</v>
      </c>
      <c r="D4" s="216" t="s">
        <v>98</v>
      </c>
      <c r="E4" s="216"/>
      <c r="F4" s="216"/>
      <c r="G4" s="216" t="s">
        <v>99</v>
      </c>
    </row>
    <row r="5" ht="20.25" customHeight="1" spans="1:7">
      <c r="A5" s="216" t="s">
        <v>95</v>
      </c>
      <c r="B5" s="216" t="s">
        <v>96</v>
      </c>
      <c r="C5" s="216"/>
      <c r="D5" s="216" t="s">
        <v>79</v>
      </c>
      <c r="E5" s="216" t="s">
        <v>191</v>
      </c>
      <c r="F5" s="216" t="s">
        <v>192</v>
      </c>
      <c r="G5" s="216"/>
    </row>
    <row r="6" ht="13.5" customHeight="1" spans="1:7">
      <c r="A6" s="216" t="s">
        <v>193</v>
      </c>
      <c r="B6" s="216" t="s">
        <v>194</v>
      </c>
      <c r="C6" s="216" t="s">
        <v>195</v>
      </c>
      <c r="D6" s="216" t="s">
        <v>196</v>
      </c>
      <c r="E6" s="216" t="s">
        <v>197</v>
      </c>
      <c r="F6" s="216" t="s">
        <v>198</v>
      </c>
      <c r="G6" s="216">
        <v>7</v>
      </c>
    </row>
    <row r="7" ht="18" customHeight="1" spans="1:7">
      <c r="A7" s="246" t="s">
        <v>105</v>
      </c>
      <c r="B7" s="246" t="s">
        <v>106</v>
      </c>
      <c r="C7" s="228">
        <v>68122581.84</v>
      </c>
      <c r="D7" s="228">
        <v>4409723</v>
      </c>
      <c r="E7" s="228">
        <v>3972393</v>
      </c>
      <c r="F7" s="228">
        <v>437330</v>
      </c>
      <c r="G7" s="228">
        <v>63712858.84</v>
      </c>
    </row>
    <row r="8" ht="18" customHeight="1" spans="1:7">
      <c r="A8" s="247" t="s">
        <v>107</v>
      </c>
      <c r="B8" s="247" t="s">
        <v>108</v>
      </c>
      <c r="C8" s="228">
        <v>3837277</v>
      </c>
      <c r="D8" s="228">
        <v>3767277</v>
      </c>
      <c r="E8" s="228">
        <v>3343247</v>
      </c>
      <c r="F8" s="228">
        <v>424030</v>
      </c>
      <c r="G8" s="228">
        <v>70000</v>
      </c>
    </row>
    <row r="9" customHeight="1" spans="1:7">
      <c r="A9" s="248" t="s">
        <v>109</v>
      </c>
      <c r="B9" s="248" t="s">
        <v>110</v>
      </c>
      <c r="C9" s="228">
        <v>3767277</v>
      </c>
      <c r="D9" s="228">
        <v>3767277</v>
      </c>
      <c r="E9" s="228">
        <v>3343247</v>
      </c>
      <c r="F9" s="228">
        <v>424030</v>
      </c>
      <c r="G9" s="228"/>
    </row>
    <row r="10" customHeight="1" spans="1:7">
      <c r="A10" s="248" t="s">
        <v>111</v>
      </c>
      <c r="B10" s="248" t="s">
        <v>112</v>
      </c>
      <c r="C10" s="228">
        <v>70000</v>
      </c>
      <c r="D10" s="228"/>
      <c r="E10" s="228"/>
      <c r="F10" s="228"/>
      <c r="G10" s="228">
        <v>70000</v>
      </c>
    </row>
    <row r="11" customHeight="1" spans="1:7">
      <c r="A11" s="247" t="s">
        <v>113</v>
      </c>
      <c r="B11" s="247" t="s">
        <v>114</v>
      </c>
      <c r="C11" s="228">
        <v>37444198.18</v>
      </c>
      <c r="D11" s="228">
        <v>642446</v>
      </c>
      <c r="E11" s="228">
        <v>629146</v>
      </c>
      <c r="F11" s="228">
        <v>13300</v>
      </c>
      <c r="G11" s="228">
        <v>36801752.18</v>
      </c>
    </row>
    <row r="12" customHeight="1" spans="1:7">
      <c r="A12" s="248" t="s">
        <v>115</v>
      </c>
      <c r="B12" s="248" t="s">
        <v>116</v>
      </c>
      <c r="C12" s="228">
        <v>835500</v>
      </c>
      <c r="D12" s="228">
        <v>135500</v>
      </c>
      <c r="E12" s="228">
        <v>126000</v>
      </c>
      <c r="F12" s="228">
        <v>9500</v>
      </c>
      <c r="G12" s="228">
        <v>700000</v>
      </c>
    </row>
    <row r="13" customHeight="1" spans="1:7">
      <c r="A13" s="248" t="s">
        <v>117</v>
      </c>
      <c r="B13" s="248" t="s">
        <v>118</v>
      </c>
      <c r="C13" s="228">
        <v>36034600</v>
      </c>
      <c r="D13" s="228">
        <v>44600</v>
      </c>
      <c r="E13" s="228">
        <v>40800</v>
      </c>
      <c r="F13" s="228">
        <v>3800</v>
      </c>
      <c r="G13" s="228">
        <v>35990000</v>
      </c>
    </row>
    <row r="14" customHeight="1" spans="1:7">
      <c r="A14" s="248" t="s">
        <v>119</v>
      </c>
      <c r="B14" s="248" t="s">
        <v>120</v>
      </c>
      <c r="C14" s="228">
        <v>462346</v>
      </c>
      <c r="D14" s="228">
        <v>462346</v>
      </c>
      <c r="E14" s="228">
        <v>462346</v>
      </c>
      <c r="F14" s="228"/>
      <c r="G14" s="228"/>
    </row>
    <row r="15" customHeight="1" spans="1:7">
      <c r="A15" s="248" t="s">
        <v>121</v>
      </c>
      <c r="B15" s="248" t="s">
        <v>122</v>
      </c>
      <c r="C15" s="228">
        <v>111752.18</v>
      </c>
      <c r="D15" s="228"/>
      <c r="E15" s="228"/>
      <c r="F15" s="228"/>
      <c r="G15" s="228">
        <v>111752.18</v>
      </c>
    </row>
    <row r="16" customHeight="1" spans="1:7">
      <c r="A16" s="247" t="s">
        <v>123</v>
      </c>
      <c r="B16" s="247" t="s">
        <v>124</v>
      </c>
      <c r="C16" s="228">
        <v>69150</v>
      </c>
      <c r="D16" s="228"/>
      <c r="E16" s="228"/>
      <c r="F16" s="228"/>
      <c r="G16" s="228">
        <v>69150</v>
      </c>
    </row>
    <row r="17" customHeight="1" spans="1:7">
      <c r="A17" s="248" t="s">
        <v>125</v>
      </c>
      <c r="B17" s="248" t="s">
        <v>126</v>
      </c>
      <c r="C17" s="228">
        <v>69150</v>
      </c>
      <c r="D17" s="228"/>
      <c r="E17" s="228"/>
      <c r="F17" s="228"/>
      <c r="G17" s="228">
        <v>69150</v>
      </c>
    </row>
    <row r="18" customHeight="1" spans="1:7">
      <c r="A18" s="247" t="s">
        <v>127</v>
      </c>
      <c r="B18" s="247" t="s">
        <v>128</v>
      </c>
      <c r="C18" s="228">
        <v>9012000</v>
      </c>
      <c r="D18" s="228"/>
      <c r="E18" s="228"/>
      <c r="F18" s="228"/>
      <c r="G18" s="228">
        <v>9012000</v>
      </c>
    </row>
    <row r="19" customHeight="1" spans="1:7">
      <c r="A19" s="248" t="s">
        <v>129</v>
      </c>
      <c r="B19" s="248" t="s">
        <v>130</v>
      </c>
      <c r="C19" s="228">
        <v>9012000</v>
      </c>
      <c r="D19" s="228"/>
      <c r="E19" s="228"/>
      <c r="F19" s="228"/>
      <c r="G19" s="228">
        <v>9012000</v>
      </c>
    </row>
    <row r="20" customHeight="1" spans="1:7">
      <c r="A20" s="247" t="s">
        <v>131</v>
      </c>
      <c r="B20" s="247" t="s">
        <v>132</v>
      </c>
      <c r="C20" s="228">
        <v>17759956.66</v>
      </c>
      <c r="D20" s="228"/>
      <c r="E20" s="228"/>
      <c r="F20" s="228"/>
      <c r="G20" s="228">
        <v>17759956.66</v>
      </c>
    </row>
    <row r="21" customHeight="1" spans="1:7">
      <c r="A21" s="248" t="s">
        <v>133</v>
      </c>
      <c r="B21" s="248" t="s">
        <v>132</v>
      </c>
      <c r="C21" s="228">
        <v>17759956.66</v>
      </c>
      <c r="D21" s="228"/>
      <c r="E21" s="228"/>
      <c r="F21" s="228"/>
      <c r="G21" s="228">
        <v>17759956.66</v>
      </c>
    </row>
    <row r="22" customHeight="1" spans="1:7">
      <c r="A22" s="246" t="s">
        <v>134</v>
      </c>
      <c r="B22" s="246" t="s">
        <v>135</v>
      </c>
      <c r="C22" s="228">
        <v>432196</v>
      </c>
      <c r="D22" s="228">
        <v>432196</v>
      </c>
      <c r="E22" s="228">
        <v>432196</v>
      </c>
      <c r="F22" s="228"/>
      <c r="G22" s="228"/>
    </row>
    <row r="23" customHeight="1" spans="1:7">
      <c r="A23" s="247" t="s">
        <v>136</v>
      </c>
      <c r="B23" s="247" t="s">
        <v>137</v>
      </c>
      <c r="C23" s="228">
        <v>432196</v>
      </c>
      <c r="D23" s="228">
        <v>432196</v>
      </c>
      <c r="E23" s="228">
        <v>432196</v>
      </c>
      <c r="F23" s="228"/>
      <c r="G23" s="228"/>
    </row>
    <row r="24" customHeight="1" spans="1:7">
      <c r="A24" s="248" t="s">
        <v>138</v>
      </c>
      <c r="B24" s="248" t="s">
        <v>139</v>
      </c>
      <c r="C24" s="228">
        <v>240520</v>
      </c>
      <c r="D24" s="228">
        <v>240520</v>
      </c>
      <c r="E24" s="228">
        <v>240520</v>
      </c>
      <c r="F24" s="228"/>
      <c r="G24" s="228"/>
    </row>
    <row r="25" customHeight="1" spans="1:7">
      <c r="A25" s="248" t="s">
        <v>140</v>
      </c>
      <c r="B25" s="248" t="s">
        <v>141</v>
      </c>
      <c r="C25" s="228">
        <v>1080</v>
      </c>
      <c r="D25" s="228">
        <v>1080</v>
      </c>
      <c r="E25" s="228">
        <v>1080</v>
      </c>
      <c r="F25" s="228"/>
      <c r="G25" s="228"/>
    </row>
    <row r="26" customHeight="1" spans="1:7">
      <c r="A26" s="248" t="s">
        <v>142</v>
      </c>
      <c r="B26" s="248" t="s">
        <v>143</v>
      </c>
      <c r="C26" s="228">
        <v>184800</v>
      </c>
      <c r="D26" s="228">
        <v>184800</v>
      </c>
      <c r="E26" s="228">
        <v>184800</v>
      </c>
      <c r="F26" s="228"/>
      <c r="G26" s="228"/>
    </row>
    <row r="27" customHeight="1" spans="1:7">
      <c r="A27" s="248" t="s">
        <v>144</v>
      </c>
      <c r="B27" s="248" t="s">
        <v>145</v>
      </c>
      <c r="C27" s="228">
        <v>5796</v>
      </c>
      <c r="D27" s="228">
        <v>5796</v>
      </c>
      <c r="E27" s="228">
        <v>5796</v>
      </c>
      <c r="F27" s="228"/>
      <c r="G27" s="228"/>
    </row>
    <row r="28" customHeight="1" spans="1:7">
      <c r="A28" s="246" t="s">
        <v>146</v>
      </c>
      <c r="B28" s="246" t="s">
        <v>147</v>
      </c>
      <c r="C28" s="228">
        <v>391164</v>
      </c>
      <c r="D28" s="228">
        <v>391164</v>
      </c>
      <c r="E28" s="228">
        <v>391164</v>
      </c>
      <c r="F28" s="228"/>
      <c r="G28" s="228"/>
    </row>
    <row r="29" customHeight="1" spans="1:7">
      <c r="A29" s="247" t="s">
        <v>148</v>
      </c>
      <c r="B29" s="247" t="s">
        <v>149</v>
      </c>
      <c r="C29" s="228">
        <v>391164</v>
      </c>
      <c r="D29" s="228">
        <v>391164</v>
      </c>
      <c r="E29" s="228">
        <v>391164</v>
      </c>
      <c r="F29" s="228"/>
      <c r="G29" s="228"/>
    </row>
    <row r="30" customHeight="1" spans="1:7">
      <c r="A30" s="248" t="s">
        <v>150</v>
      </c>
      <c r="B30" s="248" t="s">
        <v>151</v>
      </c>
      <c r="C30" s="228">
        <v>391164</v>
      </c>
      <c r="D30" s="228">
        <v>391164</v>
      </c>
      <c r="E30" s="228">
        <v>391164</v>
      </c>
      <c r="F30" s="228"/>
      <c r="G30" s="228"/>
    </row>
    <row r="31" customHeight="1" spans="1:7">
      <c r="A31" s="216" t="s">
        <v>152</v>
      </c>
      <c r="B31" s="216"/>
      <c r="C31" s="228">
        <v>68945941.84</v>
      </c>
      <c r="D31" s="228">
        <v>5233083</v>
      </c>
      <c r="E31" s="228">
        <v>4795753</v>
      </c>
      <c r="F31" s="228">
        <v>437330</v>
      </c>
      <c r="G31" s="228">
        <v>63712858.84</v>
      </c>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A3" sqref="A3:F7"/>
    </sheetView>
  </sheetViews>
  <sheetFormatPr defaultColWidth="8.8952380952381" defaultRowHeight="14.25" outlineLevelRow="6" outlineLevelCol="5"/>
  <cols>
    <col min="1" max="2" width="27.4285714285714" style="231" customWidth="1"/>
    <col min="3" max="3" width="17.2952380952381" style="232" customWidth="1"/>
    <col min="4" max="5" width="26.2952380952381" style="233" customWidth="1"/>
    <col min="6" max="6" width="18.7047619047619" style="233" customWidth="1"/>
    <col min="7" max="7" width="9.12380952380952" style="70" customWidth="1"/>
    <col min="8" max="16384" width="9.12380952380952" style="70"/>
  </cols>
  <sheetData>
    <row r="1" ht="12" customHeight="1" spans="1:5">
      <c r="A1" s="234" t="s">
        <v>199</v>
      </c>
      <c r="B1" s="235"/>
      <c r="C1" s="112"/>
      <c r="D1" s="70"/>
      <c r="E1" s="70"/>
    </row>
    <row r="2" ht="25.5" customHeight="1" spans="1:6">
      <c r="A2" s="236" t="s">
        <v>7</v>
      </c>
      <c r="B2" s="236"/>
      <c r="C2" s="236"/>
      <c r="D2" s="236"/>
      <c r="E2" s="236"/>
      <c r="F2" s="236"/>
    </row>
    <row r="3" ht="15.75" customHeight="1" spans="1:6">
      <c r="A3" s="147" t="s">
        <v>22</v>
      </c>
      <c r="B3" s="235"/>
      <c r="C3" s="112"/>
      <c r="D3" s="70"/>
      <c r="E3" s="70"/>
      <c r="F3" s="237" t="s">
        <v>200</v>
      </c>
    </row>
    <row r="4" s="230" customFormat="1" ht="19.5" customHeight="1" spans="1:6">
      <c r="A4" s="238" t="s">
        <v>201</v>
      </c>
      <c r="B4" s="77" t="s">
        <v>202</v>
      </c>
      <c r="C4" s="78" t="s">
        <v>203</v>
      </c>
      <c r="D4" s="79"/>
      <c r="E4" s="149"/>
      <c r="F4" s="77" t="s">
        <v>204</v>
      </c>
    </row>
    <row r="5" s="230" customFormat="1" ht="19.5" customHeight="1" spans="1:6">
      <c r="A5" s="96"/>
      <c r="B5" s="81"/>
      <c r="C5" s="97" t="s">
        <v>79</v>
      </c>
      <c r="D5" s="97" t="s">
        <v>205</v>
      </c>
      <c r="E5" s="97" t="s">
        <v>206</v>
      </c>
      <c r="F5" s="81"/>
    </row>
    <row r="6" s="230" customFormat="1" ht="18.75" customHeight="1" spans="1:6">
      <c r="A6" s="239">
        <v>1</v>
      </c>
      <c r="B6" s="239">
        <v>2</v>
      </c>
      <c r="C6" s="240">
        <v>3</v>
      </c>
      <c r="D6" s="239">
        <v>4</v>
      </c>
      <c r="E6" s="239">
        <v>5</v>
      </c>
      <c r="F6" s="239">
        <v>6</v>
      </c>
    </row>
    <row r="7" ht="18.75" customHeight="1" spans="1:6">
      <c r="A7" s="241" t="s">
        <v>207</v>
      </c>
      <c r="B7" s="242"/>
      <c r="C7" s="243"/>
      <c r="D7" s="244"/>
      <c r="E7" s="244"/>
      <c r="F7" s="244"/>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topLeftCell="L12" workbookViewId="0">
      <selection activeCell="A3" sqref="A3:X32"/>
    </sheetView>
  </sheetViews>
  <sheetFormatPr defaultColWidth="8.8952380952381" defaultRowHeight="14.25" customHeight="1"/>
  <cols>
    <col min="1" max="1" width="12.5714285714286" style="70" customWidth="1"/>
    <col min="2" max="2" width="14.8571428571429" style="142" customWidth="1"/>
    <col min="3" max="3" width="18" style="142" customWidth="1"/>
    <col min="4" max="4" width="14.8571428571429" style="142" customWidth="1"/>
    <col min="5" max="6" width="15.1238095238095" style="142"/>
    <col min="7" max="8" width="14.2952380952381" style="142" customWidth="1"/>
    <col min="9" max="9" width="16.2761904761905" style="112" customWidth="1"/>
    <col min="10" max="12" width="12.1238095238095" style="112" customWidth="1"/>
    <col min="13" max="13" width="15.2857142857143" style="112" customWidth="1"/>
    <col min="14" max="24" width="12.1238095238095" style="112" customWidth="1"/>
    <col min="25" max="25" width="9.12380952380952" style="70" customWidth="1"/>
    <col min="26" max="16384" width="9.12380952380952" style="70"/>
  </cols>
  <sheetData>
    <row r="1" ht="12" customHeight="1" spans="1:1">
      <c r="A1" s="225" t="s">
        <v>208</v>
      </c>
    </row>
    <row r="2" ht="39" customHeight="1" spans="1:24">
      <c r="A2" s="226" t="s">
        <v>8</v>
      </c>
      <c r="B2" s="226"/>
      <c r="C2" s="226"/>
      <c r="D2" s="226"/>
      <c r="E2" s="226"/>
      <c r="F2" s="226"/>
      <c r="G2" s="226"/>
      <c r="H2" s="226"/>
      <c r="I2" s="226"/>
      <c r="J2" s="226"/>
      <c r="K2" s="226"/>
      <c r="L2" s="226"/>
      <c r="M2" s="226"/>
      <c r="N2" s="226"/>
      <c r="O2" s="226"/>
      <c r="P2" s="226"/>
      <c r="Q2" s="226"/>
      <c r="R2" s="226"/>
      <c r="S2" s="226"/>
      <c r="T2" s="226"/>
      <c r="U2" s="226"/>
      <c r="V2" s="226"/>
      <c r="W2" s="226"/>
      <c r="X2" s="226"/>
    </row>
    <row r="3" ht="18" customHeight="1" spans="1:24">
      <c r="A3" s="214" t="str">
        <f>"单位名称："&amp;"安宁市社会保险中心"</f>
        <v>单位名称：安宁市社会保险中心</v>
      </c>
      <c r="B3" s="214"/>
      <c r="C3" s="214"/>
      <c r="D3" s="214"/>
      <c r="E3" s="214"/>
      <c r="F3" s="214"/>
      <c r="G3" s="214"/>
      <c r="H3" s="214"/>
      <c r="I3" s="214"/>
      <c r="J3" s="214"/>
      <c r="K3" s="214"/>
      <c r="L3" s="214"/>
      <c r="M3" s="214"/>
      <c r="N3" s="214"/>
      <c r="O3" s="214"/>
      <c r="P3" s="214"/>
      <c r="Q3" s="214"/>
      <c r="R3" s="214"/>
      <c r="S3" s="214"/>
      <c r="T3" s="214"/>
      <c r="U3" s="214"/>
      <c r="V3" s="214"/>
      <c r="W3" s="214"/>
      <c r="X3" s="224" t="s">
        <v>23</v>
      </c>
    </row>
    <row r="4" ht="12.75" spans="1:24">
      <c r="A4" s="216" t="s">
        <v>209</v>
      </c>
      <c r="B4" s="216" t="s">
        <v>210</v>
      </c>
      <c r="C4" s="216" t="s">
        <v>211</v>
      </c>
      <c r="D4" s="216" t="s">
        <v>212</v>
      </c>
      <c r="E4" s="216" t="s">
        <v>213</v>
      </c>
      <c r="F4" s="216" t="s">
        <v>214</v>
      </c>
      <c r="G4" s="216" t="s">
        <v>215</v>
      </c>
      <c r="H4" s="216" t="s">
        <v>216</v>
      </c>
      <c r="I4" s="216"/>
      <c r="J4" s="216"/>
      <c r="K4" s="216"/>
      <c r="L4" s="216"/>
      <c r="M4" s="216"/>
      <c r="N4" s="216"/>
      <c r="O4" s="216"/>
      <c r="P4" s="216"/>
      <c r="Q4" s="216"/>
      <c r="R4" s="216"/>
      <c r="S4" s="216"/>
      <c r="T4" s="216"/>
      <c r="U4" s="216"/>
      <c r="V4" s="216"/>
      <c r="W4" s="216"/>
      <c r="X4" s="216"/>
    </row>
    <row r="5" ht="12.75" spans="1:24">
      <c r="A5" s="216"/>
      <c r="B5" s="216"/>
      <c r="C5" s="216"/>
      <c r="D5" s="216"/>
      <c r="E5" s="216"/>
      <c r="F5" s="216"/>
      <c r="G5" s="216"/>
      <c r="H5" s="216" t="s">
        <v>217</v>
      </c>
      <c r="I5" s="216" t="s">
        <v>218</v>
      </c>
      <c r="J5" s="216"/>
      <c r="K5" s="216"/>
      <c r="L5" s="216"/>
      <c r="M5" s="216"/>
      <c r="N5" s="216"/>
      <c r="O5" s="216" t="s">
        <v>219</v>
      </c>
      <c r="P5" s="216"/>
      <c r="Q5" s="216"/>
      <c r="R5" s="216" t="s">
        <v>83</v>
      </c>
      <c r="S5" s="216" t="s">
        <v>84</v>
      </c>
      <c r="T5" s="216"/>
      <c r="U5" s="216"/>
      <c r="V5" s="216"/>
      <c r="W5" s="216"/>
      <c r="X5" s="216"/>
    </row>
    <row r="6" ht="13.5" customHeight="1" spans="1:24">
      <c r="A6" s="216"/>
      <c r="B6" s="216"/>
      <c r="C6" s="216"/>
      <c r="D6" s="216"/>
      <c r="E6" s="216"/>
      <c r="F6" s="216"/>
      <c r="G6" s="216"/>
      <c r="H6" s="216"/>
      <c r="I6" s="216" t="s">
        <v>220</v>
      </c>
      <c r="J6" s="216"/>
      <c r="K6" s="216" t="s">
        <v>221</v>
      </c>
      <c r="L6" s="216" t="s">
        <v>222</v>
      </c>
      <c r="M6" s="216" t="s">
        <v>223</v>
      </c>
      <c r="N6" s="216" t="s">
        <v>224</v>
      </c>
      <c r="O6" s="216" t="s">
        <v>80</v>
      </c>
      <c r="P6" s="216" t="s">
        <v>81</v>
      </c>
      <c r="Q6" s="216" t="s">
        <v>82</v>
      </c>
      <c r="R6" s="216"/>
      <c r="S6" s="216" t="s">
        <v>79</v>
      </c>
      <c r="T6" s="216" t="s">
        <v>86</v>
      </c>
      <c r="U6" s="216" t="s">
        <v>87</v>
      </c>
      <c r="V6" s="216" t="s">
        <v>88</v>
      </c>
      <c r="W6" s="216" t="s">
        <v>89</v>
      </c>
      <c r="X6" s="216" t="s">
        <v>90</v>
      </c>
    </row>
    <row r="7" ht="12.75" spans="1:24">
      <c r="A7" s="216"/>
      <c r="B7" s="216"/>
      <c r="C7" s="216"/>
      <c r="D7" s="216"/>
      <c r="E7" s="216"/>
      <c r="F7" s="216"/>
      <c r="G7" s="216"/>
      <c r="H7" s="216"/>
      <c r="I7" s="216" t="s">
        <v>79</v>
      </c>
      <c r="J7" s="216" t="s">
        <v>225</v>
      </c>
      <c r="K7" s="216"/>
      <c r="L7" s="216"/>
      <c r="M7" s="216"/>
      <c r="N7" s="216"/>
      <c r="O7" s="216"/>
      <c r="P7" s="216"/>
      <c r="Q7" s="216"/>
      <c r="R7" s="216"/>
      <c r="S7" s="216"/>
      <c r="T7" s="216"/>
      <c r="U7" s="216"/>
      <c r="V7" s="216"/>
      <c r="W7" s="216"/>
      <c r="X7" s="216"/>
    </row>
    <row r="8" ht="13.5" customHeight="1" spans="1:24">
      <c r="A8" s="216" t="s">
        <v>193</v>
      </c>
      <c r="B8" s="216" t="s">
        <v>194</v>
      </c>
      <c r="C8" s="216" t="s">
        <v>195</v>
      </c>
      <c r="D8" s="216" t="s">
        <v>196</v>
      </c>
      <c r="E8" s="216" t="s">
        <v>197</v>
      </c>
      <c r="F8" s="216" t="s">
        <v>198</v>
      </c>
      <c r="G8" s="216" t="s">
        <v>226</v>
      </c>
      <c r="H8" s="216" t="s">
        <v>227</v>
      </c>
      <c r="I8" s="216" t="s">
        <v>228</v>
      </c>
      <c r="J8" s="216" t="s">
        <v>229</v>
      </c>
      <c r="K8" s="216" t="s">
        <v>230</v>
      </c>
      <c r="L8" s="216" t="s">
        <v>231</v>
      </c>
      <c r="M8" s="216" t="s">
        <v>232</v>
      </c>
      <c r="N8" s="216" t="s">
        <v>233</v>
      </c>
      <c r="O8" s="216">
        <v>15</v>
      </c>
      <c r="P8" s="216">
        <v>16</v>
      </c>
      <c r="Q8" s="216">
        <v>17</v>
      </c>
      <c r="R8" s="216" t="s">
        <v>234</v>
      </c>
      <c r="S8" s="216" t="s">
        <v>235</v>
      </c>
      <c r="T8" s="216" t="s">
        <v>236</v>
      </c>
      <c r="U8" s="216" t="s">
        <v>237</v>
      </c>
      <c r="V8" s="216" t="s">
        <v>238</v>
      </c>
      <c r="W8" s="216" t="s">
        <v>239</v>
      </c>
      <c r="X8" s="216" t="s">
        <v>240</v>
      </c>
    </row>
    <row r="9" ht="18" customHeight="1" spans="1:24">
      <c r="A9" s="227" t="s">
        <v>92</v>
      </c>
      <c r="B9" s="227" t="s">
        <v>241</v>
      </c>
      <c r="C9" s="227" t="s">
        <v>242</v>
      </c>
      <c r="D9" s="227" t="s">
        <v>109</v>
      </c>
      <c r="E9" s="227" t="s">
        <v>110</v>
      </c>
      <c r="F9" s="227" t="s">
        <v>243</v>
      </c>
      <c r="G9" s="227" t="s">
        <v>244</v>
      </c>
      <c r="H9" s="228">
        <v>963348</v>
      </c>
      <c r="I9" s="228">
        <v>963348</v>
      </c>
      <c r="J9" s="228"/>
      <c r="K9" s="228"/>
      <c r="L9" s="228"/>
      <c r="M9" s="228">
        <v>963348</v>
      </c>
      <c r="N9" s="228"/>
      <c r="O9" s="228"/>
      <c r="P9" s="228"/>
      <c r="Q9" s="228"/>
      <c r="R9" s="228"/>
      <c r="S9" s="228"/>
      <c r="T9" s="228"/>
      <c r="U9" s="228"/>
      <c r="V9" s="228"/>
      <c r="W9" s="228"/>
      <c r="X9" s="228"/>
    </row>
    <row r="10" ht="18" customHeight="1" spans="1:24">
      <c r="A10" s="227" t="s">
        <v>92</v>
      </c>
      <c r="B10" s="227" t="s">
        <v>241</v>
      </c>
      <c r="C10" s="227" t="s">
        <v>242</v>
      </c>
      <c r="D10" s="227" t="s">
        <v>109</v>
      </c>
      <c r="E10" s="227" t="s">
        <v>110</v>
      </c>
      <c r="F10" s="227" t="s">
        <v>245</v>
      </c>
      <c r="G10" s="227" t="s">
        <v>246</v>
      </c>
      <c r="H10" s="228">
        <v>1373100</v>
      </c>
      <c r="I10" s="228">
        <v>1373100</v>
      </c>
      <c r="J10" s="229"/>
      <c r="K10" s="229"/>
      <c r="L10" s="229"/>
      <c r="M10" s="228">
        <v>1373100</v>
      </c>
      <c r="N10" s="229"/>
      <c r="O10" s="229"/>
      <c r="P10" s="229"/>
      <c r="Q10" s="229"/>
      <c r="R10" s="228"/>
      <c r="S10" s="228"/>
      <c r="T10" s="228"/>
      <c r="U10" s="228"/>
      <c r="V10" s="228"/>
      <c r="W10" s="228"/>
      <c r="X10" s="228"/>
    </row>
    <row r="11" customHeight="1" spans="1:24">
      <c r="A11" s="227" t="s">
        <v>92</v>
      </c>
      <c r="B11" s="227" t="s">
        <v>241</v>
      </c>
      <c r="C11" s="227" t="s">
        <v>242</v>
      </c>
      <c r="D11" s="227" t="s">
        <v>109</v>
      </c>
      <c r="E11" s="227" t="s">
        <v>110</v>
      </c>
      <c r="F11" s="227" t="s">
        <v>247</v>
      </c>
      <c r="G11" s="227" t="s">
        <v>248</v>
      </c>
      <c r="H11" s="228">
        <v>80279</v>
      </c>
      <c r="I11" s="228">
        <v>80279</v>
      </c>
      <c r="J11" s="229"/>
      <c r="K11" s="229"/>
      <c r="L11" s="229"/>
      <c r="M11" s="228">
        <v>80279</v>
      </c>
      <c r="N11" s="229"/>
      <c r="O11" s="229"/>
      <c r="P11" s="229"/>
      <c r="Q11" s="229"/>
      <c r="R11" s="228"/>
      <c r="S11" s="228"/>
      <c r="T11" s="228"/>
      <c r="U11" s="228"/>
      <c r="V11" s="228"/>
      <c r="W11" s="228"/>
      <c r="X11" s="228"/>
    </row>
    <row r="12" customHeight="1" spans="1:24">
      <c r="A12" s="227" t="s">
        <v>92</v>
      </c>
      <c r="B12" s="227" t="s">
        <v>249</v>
      </c>
      <c r="C12" s="227" t="s">
        <v>250</v>
      </c>
      <c r="D12" s="227" t="s">
        <v>109</v>
      </c>
      <c r="E12" s="227" t="s">
        <v>110</v>
      </c>
      <c r="F12" s="227" t="s">
        <v>251</v>
      </c>
      <c r="G12" s="227" t="s">
        <v>252</v>
      </c>
      <c r="H12" s="228">
        <v>2220</v>
      </c>
      <c r="I12" s="228">
        <v>2220</v>
      </c>
      <c r="J12" s="229"/>
      <c r="K12" s="229"/>
      <c r="L12" s="229"/>
      <c r="M12" s="228">
        <v>2220</v>
      </c>
      <c r="N12" s="229"/>
      <c r="O12" s="229"/>
      <c r="P12" s="229"/>
      <c r="Q12" s="229"/>
      <c r="R12" s="228"/>
      <c r="S12" s="228"/>
      <c r="T12" s="228"/>
      <c r="U12" s="228"/>
      <c r="V12" s="228"/>
      <c r="W12" s="228"/>
      <c r="X12" s="228"/>
    </row>
    <row r="13" customHeight="1" spans="1:24">
      <c r="A13" s="227" t="s">
        <v>92</v>
      </c>
      <c r="B13" s="227" t="s">
        <v>249</v>
      </c>
      <c r="C13" s="227" t="s">
        <v>250</v>
      </c>
      <c r="D13" s="227" t="s">
        <v>119</v>
      </c>
      <c r="E13" s="227" t="s">
        <v>120</v>
      </c>
      <c r="F13" s="227" t="s">
        <v>253</v>
      </c>
      <c r="G13" s="227" t="s">
        <v>254</v>
      </c>
      <c r="H13" s="228">
        <v>462346</v>
      </c>
      <c r="I13" s="228">
        <v>462346</v>
      </c>
      <c r="J13" s="229"/>
      <c r="K13" s="229"/>
      <c r="L13" s="229"/>
      <c r="M13" s="228">
        <v>462346</v>
      </c>
      <c r="N13" s="229"/>
      <c r="O13" s="229"/>
      <c r="P13" s="229"/>
      <c r="Q13" s="229"/>
      <c r="R13" s="228"/>
      <c r="S13" s="228"/>
      <c r="T13" s="228"/>
      <c r="U13" s="228"/>
      <c r="V13" s="228"/>
      <c r="W13" s="228"/>
      <c r="X13" s="228"/>
    </row>
    <row r="14" customHeight="1" spans="1:24">
      <c r="A14" s="227" t="s">
        <v>92</v>
      </c>
      <c r="B14" s="227" t="s">
        <v>249</v>
      </c>
      <c r="C14" s="227" t="s">
        <v>250</v>
      </c>
      <c r="D14" s="227" t="s">
        <v>138</v>
      </c>
      <c r="E14" s="227" t="s">
        <v>139</v>
      </c>
      <c r="F14" s="227" t="s">
        <v>255</v>
      </c>
      <c r="G14" s="227" t="s">
        <v>256</v>
      </c>
      <c r="H14" s="228">
        <v>240520</v>
      </c>
      <c r="I14" s="228">
        <v>240520</v>
      </c>
      <c r="J14" s="229"/>
      <c r="K14" s="229"/>
      <c r="L14" s="229"/>
      <c r="M14" s="228">
        <v>240520</v>
      </c>
      <c r="N14" s="229"/>
      <c r="O14" s="229"/>
      <c r="P14" s="229"/>
      <c r="Q14" s="229"/>
      <c r="R14" s="228"/>
      <c r="S14" s="228"/>
      <c r="T14" s="228"/>
      <c r="U14" s="228"/>
      <c r="V14" s="228"/>
      <c r="W14" s="228"/>
      <c r="X14" s="228"/>
    </row>
    <row r="15" customHeight="1" spans="1:24">
      <c r="A15" s="227" t="s">
        <v>92</v>
      </c>
      <c r="B15" s="227" t="s">
        <v>249</v>
      </c>
      <c r="C15" s="227" t="s">
        <v>250</v>
      </c>
      <c r="D15" s="227" t="s">
        <v>140</v>
      </c>
      <c r="E15" s="227" t="s">
        <v>141</v>
      </c>
      <c r="F15" s="227" t="s">
        <v>255</v>
      </c>
      <c r="G15" s="227" t="s">
        <v>256</v>
      </c>
      <c r="H15" s="228">
        <v>1080</v>
      </c>
      <c r="I15" s="228">
        <v>1080</v>
      </c>
      <c r="J15" s="229"/>
      <c r="K15" s="229"/>
      <c r="L15" s="229"/>
      <c r="M15" s="228">
        <v>1080</v>
      </c>
      <c r="N15" s="229"/>
      <c r="O15" s="229"/>
      <c r="P15" s="229"/>
      <c r="Q15" s="229"/>
      <c r="R15" s="228"/>
      <c r="S15" s="228"/>
      <c r="T15" s="228"/>
      <c r="U15" s="228"/>
      <c r="V15" s="228"/>
      <c r="W15" s="228"/>
      <c r="X15" s="228"/>
    </row>
    <row r="16" customHeight="1" spans="1:24">
      <c r="A16" s="227" t="s">
        <v>92</v>
      </c>
      <c r="B16" s="227" t="s">
        <v>249</v>
      </c>
      <c r="C16" s="227" t="s">
        <v>250</v>
      </c>
      <c r="D16" s="227" t="s">
        <v>142</v>
      </c>
      <c r="E16" s="227" t="s">
        <v>143</v>
      </c>
      <c r="F16" s="227" t="s">
        <v>257</v>
      </c>
      <c r="G16" s="227" t="s">
        <v>258</v>
      </c>
      <c r="H16" s="228">
        <v>184800</v>
      </c>
      <c r="I16" s="228">
        <v>184800</v>
      </c>
      <c r="J16" s="229"/>
      <c r="K16" s="229"/>
      <c r="L16" s="229"/>
      <c r="M16" s="228">
        <v>184800</v>
      </c>
      <c r="N16" s="229"/>
      <c r="O16" s="229"/>
      <c r="P16" s="229"/>
      <c r="Q16" s="229"/>
      <c r="R16" s="228"/>
      <c r="S16" s="228"/>
      <c r="T16" s="228"/>
      <c r="U16" s="228"/>
      <c r="V16" s="228"/>
      <c r="W16" s="228"/>
      <c r="X16" s="228"/>
    </row>
    <row r="17" customHeight="1" spans="1:24">
      <c r="A17" s="227" t="s">
        <v>92</v>
      </c>
      <c r="B17" s="227" t="s">
        <v>249</v>
      </c>
      <c r="C17" s="227" t="s">
        <v>250</v>
      </c>
      <c r="D17" s="227" t="s">
        <v>144</v>
      </c>
      <c r="E17" s="227" t="s">
        <v>145</v>
      </c>
      <c r="F17" s="227" t="s">
        <v>251</v>
      </c>
      <c r="G17" s="227" t="s">
        <v>252</v>
      </c>
      <c r="H17" s="228">
        <v>5796</v>
      </c>
      <c r="I17" s="228">
        <v>5796</v>
      </c>
      <c r="J17" s="229"/>
      <c r="K17" s="229"/>
      <c r="L17" s="229"/>
      <c r="M17" s="228">
        <v>5796</v>
      </c>
      <c r="N17" s="229"/>
      <c r="O17" s="229"/>
      <c r="P17" s="229"/>
      <c r="Q17" s="229"/>
      <c r="R17" s="228"/>
      <c r="S17" s="228"/>
      <c r="T17" s="228"/>
      <c r="U17" s="228"/>
      <c r="V17" s="228"/>
      <c r="W17" s="228"/>
      <c r="X17" s="228"/>
    </row>
    <row r="18" customHeight="1" spans="1:24">
      <c r="A18" s="227" t="s">
        <v>92</v>
      </c>
      <c r="B18" s="227" t="s">
        <v>259</v>
      </c>
      <c r="C18" s="227" t="s">
        <v>151</v>
      </c>
      <c r="D18" s="227" t="s">
        <v>150</v>
      </c>
      <c r="E18" s="227" t="s">
        <v>151</v>
      </c>
      <c r="F18" s="227" t="s">
        <v>260</v>
      </c>
      <c r="G18" s="227" t="s">
        <v>151</v>
      </c>
      <c r="H18" s="228">
        <v>391164</v>
      </c>
      <c r="I18" s="228">
        <v>391164</v>
      </c>
      <c r="J18" s="229"/>
      <c r="K18" s="229"/>
      <c r="L18" s="229"/>
      <c r="M18" s="228">
        <v>391164</v>
      </c>
      <c r="N18" s="229"/>
      <c r="O18" s="229"/>
      <c r="P18" s="229"/>
      <c r="Q18" s="229"/>
      <c r="R18" s="228"/>
      <c r="S18" s="228"/>
      <c r="T18" s="228"/>
      <c r="U18" s="228"/>
      <c r="V18" s="228"/>
      <c r="W18" s="228"/>
      <c r="X18" s="228"/>
    </row>
    <row r="19" customHeight="1" spans="1:24">
      <c r="A19" s="227" t="s">
        <v>92</v>
      </c>
      <c r="B19" s="227" t="s">
        <v>261</v>
      </c>
      <c r="C19" s="227" t="s">
        <v>262</v>
      </c>
      <c r="D19" s="227" t="s">
        <v>115</v>
      </c>
      <c r="E19" s="227" t="s">
        <v>116</v>
      </c>
      <c r="F19" s="227" t="s">
        <v>263</v>
      </c>
      <c r="G19" s="227" t="s">
        <v>264</v>
      </c>
      <c r="H19" s="228">
        <v>126000</v>
      </c>
      <c r="I19" s="228">
        <v>126000</v>
      </c>
      <c r="J19" s="229"/>
      <c r="K19" s="229"/>
      <c r="L19" s="229"/>
      <c r="M19" s="228">
        <v>126000</v>
      </c>
      <c r="N19" s="229"/>
      <c r="O19" s="229"/>
      <c r="P19" s="229"/>
      <c r="Q19" s="229"/>
      <c r="R19" s="228"/>
      <c r="S19" s="228"/>
      <c r="T19" s="228"/>
      <c r="U19" s="228"/>
      <c r="V19" s="228"/>
      <c r="W19" s="228"/>
      <c r="X19" s="228"/>
    </row>
    <row r="20" customHeight="1" spans="1:24">
      <c r="A20" s="227" t="s">
        <v>92</v>
      </c>
      <c r="B20" s="227" t="s">
        <v>261</v>
      </c>
      <c r="C20" s="227" t="s">
        <v>262</v>
      </c>
      <c r="D20" s="227" t="s">
        <v>117</v>
      </c>
      <c r="E20" s="227" t="s">
        <v>118</v>
      </c>
      <c r="F20" s="227" t="s">
        <v>263</v>
      </c>
      <c r="G20" s="227" t="s">
        <v>264</v>
      </c>
      <c r="H20" s="228">
        <v>40800</v>
      </c>
      <c r="I20" s="228">
        <v>40800</v>
      </c>
      <c r="J20" s="229"/>
      <c r="K20" s="229"/>
      <c r="L20" s="229"/>
      <c r="M20" s="228">
        <v>40800</v>
      </c>
      <c r="N20" s="229"/>
      <c r="O20" s="229"/>
      <c r="P20" s="229"/>
      <c r="Q20" s="229"/>
      <c r="R20" s="228"/>
      <c r="S20" s="228"/>
      <c r="T20" s="228"/>
      <c r="U20" s="228"/>
      <c r="V20" s="228"/>
      <c r="W20" s="228"/>
      <c r="X20" s="228"/>
    </row>
    <row r="21" customHeight="1" spans="1:24">
      <c r="A21" s="227" t="s">
        <v>92</v>
      </c>
      <c r="B21" s="227" t="s">
        <v>265</v>
      </c>
      <c r="C21" s="227" t="s">
        <v>266</v>
      </c>
      <c r="D21" s="227" t="s">
        <v>109</v>
      </c>
      <c r="E21" s="227" t="s">
        <v>110</v>
      </c>
      <c r="F21" s="227" t="s">
        <v>267</v>
      </c>
      <c r="G21" s="227" t="s">
        <v>268</v>
      </c>
      <c r="H21" s="228">
        <v>203400</v>
      </c>
      <c r="I21" s="228">
        <v>203400</v>
      </c>
      <c r="J21" s="229"/>
      <c r="K21" s="229"/>
      <c r="L21" s="229"/>
      <c r="M21" s="228">
        <v>203400</v>
      </c>
      <c r="N21" s="229"/>
      <c r="O21" s="229"/>
      <c r="P21" s="229"/>
      <c r="Q21" s="229"/>
      <c r="R21" s="228"/>
      <c r="S21" s="228"/>
      <c r="T21" s="228"/>
      <c r="U21" s="228"/>
      <c r="V21" s="228"/>
      <c r="W21" s="228"/>
      <c r="X21" s="228"/>
    </row>
    <row r="22" customHeight="1" spans="1:24">
      <c r="A22" s="227" t="s">
        <v>92</v>
      </c>
      <c r="B22" s="227" t="s">
        <v>269</v>
      </c>
      <c r="C22" s="227" t="s">
        <v>270</v>
      </c>
      <c r="D22" s="227" t="s">
        <v>109</v>
      </c>
      <c r="E22" s="227" t="s">
        <v>110</v>
      </c>
      <c r="F22" s="227" t="s">
        <v>271</v>
      </c>
      <c r="G22" s="227" t="s">
        <v>272</v>
      </c>
      <c r="H22" s="228">
        <v>14400</v>
      </c>
      <c r="I22" s="228">
        <v>14400</v>
      </c>
      <c r="J22" s="229"/>
      <c r="K22" s="229"/>
      <c r="L22" s="229"/>
      <c r="M22" s="228">
        <v>14400</v>
      </c>
      <c r="N22" s="229"/>
      <c r="O22" s="229"/>
      <c r="P22" s="229"/>
      <c r="Q22" s="229"/>
      <c r="R22" s="228"/>
      <c r="S22" s="228"/>
      <c r="T22" s="228"/>
      <c r="U22" s="228"/>
      <c r="V22" s="228"/>
      <c r="W22" s="228"/>
      <c r="X22" s="228"/>
    </row>
    <row r="23" customHeight="1" spans="1:24">
      <c r="A23" s="227" t="s">
        <v>92</v>
      </c>
      <c r="B23" s="227" t="s">
        <v>269</v>
      </c>
      <c r="C23" s="227" t="s">
        <v>270</v>
      </c>
      <c r="D23" s="227" t="s">
        <v>109</v>
      </c>
      <c r="E23" s="227" t="s">
        <v>110</v>
      </c>
      <c r="F23" s="227" t="s">
        <v>273</v>
      </c>
      <c r="G23" s="227" t="s">
        <v>274</v>
      </c>
      <c r="H23" s="228">
        <v>36200</v>
      </c>
      <c r="I23" s="228">
        <v>36200</v>
      </c>
      <c r="J23" s="229"/>
      <c r="K23" s="229"/>
      <c r="L23" s="229"/>
      <c r="M23" s="228">
        <v>36200</v>
      </c>
      <c r="N23" s="229"/>
      <c r="O23" s="229"/>
      <c r="P23" s="229"/>
      <c r="Q23" s="229"/>
      <c r="R23" s="228"/>
      <c r="S23" s="228"/>
      <c r="T23" s="228"/>
      <c r="U23" s="228"/>
      <c r="V23" s="228"/>
      <c r="W23" s="228"/>
      <c r="X23" s="228"/>
    </row>
    <row r="24" customHeight="1" spans="1:24">
      <c r="A24" s="227" t="s">
        <v>92</v>
      </c>
      <c r="B24" s="227" t="s">
        <v>269</v>
      </c>
      <c r="C24" s="227" t="s">
        <v>270</v>
      </c>
      <c r="D24" s="227" t="s">
        <v>109</v>
      </c>
      <c r="E24" s="227" t="s">
        <v>110</v>
      </c>
      <c r="F24" s="227" t="s">
        <v>275</v>
      </c>
      <c r="G24" s="227" t="s">
        <v>276</v>
      </c>
      <c r="H24" s="228">
        <v>46000</v>
      </c>
      <c r="I24" s="228">
        <v>46000</v>
      </c>
      <c r="J24" s="229"/>
      <c r="K24" s="229"/>
      <c r="L24" s="229"/>
      <c r="M24" s="228">
        <v>46000</v>
      </c>
      <c r="N24" s="229"/>
      <c r="O24" s="229"/>
      <c r="P24" s="229"/>
      <c r="Q24" s="229"/>
      <c r="R24" s="228"/>
      <c r="S24" s="228"/>
      <c r="T24" s="228"/>
      <c r="U24" s="228"/>
      <c r="V24" s="228"/>
      <c r="W24" s="228"/>
      <c r="X24" s="228"/>
    </row>
    <row r="25" customHeight="1" spans="1:24">
      <c r="A25" s="227" t="s">
        <v>92</v>
      </c>
      <c r="B25" s="227" t="s">
        <v>269</v>
      </c>
      <c r="C25" s="227" t="s">
        <v>270</v>
      </c>
      <c r="D25" s="227" t="s">
        <v>109</v>
      </c>
      <c r="E25" s="227" t="s">
        <v>110</v>
      </c>
      <c r="F25" s="227" t="s">
        <v>277</v>
      </c>
      <c r="G25" s="227" t="s">
        <v>278</v>
      </c>
      <c r="H25" s="228">
        <v>6210</v>
      </c>
      <c r="I25" s="228">
        <v>6210</v>
      </c>
      <c r="J25" s="229"/>
      <c r="K25" s="229"/>
      <c r="L25" s="229"/>
      <c r="M25" s="228">
        <v>6210</v>
      </c>
      <c r="N25" s="229"/>
      <c r="O25" s="229"/>
      <c r="P25" s="229"/>
      <c r="Q25" s="229"/>
      <c r="R25" s="228"/>
      <c r="S25" s="228"/>
      <c r="T25" s="228"/>
      <c r="U25" s="228"/>
      <c r="V25" s="228"/>
      <c r="W25" s="228"/>
      <c r="X25" s="228"/>
    </row>
    <row r="26" customHeight="1" spans="1:24">
      <c r="A26" s="227" t="s">
        <v>92</v>
      </c>
      <c r="B26" s="227" t="s">
        <v>269</v>
      </c>
      <c r="C26" s="227" t="s">
        <v>270</v>
      </c>
      <c r="D26" s="227" t="s">
        <v>109</v>
      </c>
      <c r="E26" s="227" t="s">
        <v>110</v>
      </c>
      <c r="F26" s="227" t="s">
        <v>267</v>
      </c>
      <c r="G26" s="227" t="s">
        <v>268</v>
      </c>
      <c r="H26" s="228">
        <v>20340</v>
      </c>
      <c r="I26" s="228">
        <v>20340</v>
      </c>
      <c r="J26" s="229"/>
      <c r="K26" s="229"/>
      <c r="L26" s="229"/>
      <c r="M26" s="228">
        <v>20340</v>
      </c>
      <c r="N26" s="229"/>
      <c r="O26" s="229"/>
      <c r="P26" s="229"/>
      <c r="Q26" s="229"/>
      <c r="R26" s="228"/>
      <c r="S26" s="228"/>
      <c r="T26" s="228"/>
      <c r="U26" s="228"/>
      <c r="V26" s="228"/>
      <c r="W26" s="228"/>
      <c r="X26" s="228"/>
    </row>
    <row r="27" customHeight="1" spans="1:24">
      <c r="A27" s="227" t="s">
        <v>92</v>
      </c>
      <c r="B27" s="227" t="s">
        <v>269</v>
      </c>
      <c r="C27" s="227" t="s">
        <v>270</v>
      </c>
      <c r="D27" s="227" t="s">
        <v>109</v>
      </c>
      <c r="E27" s="227" t="s">
        <v>110</v>
      </c>
      <c r="F27" s="227" t="s">
        <v>279</v>
      </c>
      <c r="G27" s="227" t="s">
        <v>280</v>
      </c>
      <c r="H27" s="228">
        <v>89200</v>
      </c>
      <c r="I27" s="228">
        <v>89200</v>
      </c>
      <c r="J27" s="229"/>
      <c r="K27" s="229"/>
      <c r="L27" s="229"/>
      <c r="M27" s="228">
        <v>89200</v>
      </c>
      <c r="N27" s="229"/>
      <c r="O27" s="229"/>
      <c r="P27" s="229"/>
      <c r="Q27" s="229"/>
      <c r="R27" s="228"/>
      <c r="S27" s="228"/>
      <c r="T27" s="228"/>
      <c r="U27" s="228"/>
      <c r="V27" s="228"/>
      <c r="W27" s="228"/>
      <c r="X27" s="228"/>
    </row>
    <row r="28" customHeight="1" spans="1:24">
      <c r="A28" s="227" t="s">
        <v>92</v>
      </c>
      <c r="B28" s="227" t="s">
        <v>269</v>
      </c>
      <c r="C28" s="227" t="s">
        <v>270</v>
      </c>
      <c r="D28" s="227" t="s">
        <v>115</v>
      </c>
      <c r="E28" s="227" t="s">
        <v>116</v>
      </c>
      <c r="F28" s="227" t="s">
        <v>279</v>
      </c>
      <c r="G28" s="227" t="s">
        <v>280</v>
      </c>
      <c r="H28" s="228">
        <v>9500</v>
      </c>
      <c r="I28" s="228">
        <v>9500</v>
      </c>
      <c r="J28" s="229"/>
      <c r="K28" s="229"/>
      <c r="L28" s="229"/>
      <c r="M28" s="228">
        <v>9500</v>
      </c>
      <c r="N28" s="229"/>
      <c r="O28" s="229"/>
      <c r="P28" s="229"/>
      <c r="Q28" s="229"/>
      <c r="R28" s="228"/>
      <c r="S28" s="228"/>
      <c r="T28" s="228"/>
      <c r="U28" s="228"/>
      <c r="V28" s="228"/>
      <c r="W28" s="228"/>
      <c r="X28" s="228"/>
    </row>
    <row r="29" customHeight="1" spans="1:24">
      <c r="A29" s="227" t="s">
        <v>92</v>
      </c>
      <c r="B29" s="227" t="s">
        <v>269</v>
      </c>
      <c r="C29" s="227" t="s">
        <v>270</v>
      </c>
      <c r="D29" s="227" t="s">
        <v>117</v>
      </c>
      <c r="E29" s="227" t="s">
        <v>118</v>
      </c>
      <c r="F29" s="227" t="s">
        <v>279</v>
      </c>
      <c r="G29" s="227" t="s">
        <v>280</v>
      </c>
      <c r="H29" s="228">
        <v>3800</v>
      </c>
      <c r="I29" s="228">
        <v>3800</v>
      </c>
      <c r="J29" s="229"/>
      <c r="K29" s="229"/>
      <c r="L29" s="229"/>
      <c r="M29" s="228">
        <v>3800</v>
      </c>
      <c r="N29" s="229"/>
      <c r="O29" s="229"/>
      <c r="P29" s="229"/>
      <c r="Q29" s="229"/>
      <c r="R29" s="228"/>
      <c r="S29" s="228"/>
      <c r="T29" s="228"/>
      <c r="U29" s="228"/>
      <c r="V29" s="228"/>
      <c r="W29" s="228"/>
      <c r="X29" s="228"/>
    </row>
    <row r="30" customHeight="1" spans="1:24">
      <c r="A30" s="227" t="s">
        <v>92</v>
      </c>
      <c r="B30" s="227" t="s">
        <v>281</v>
      </c>
      <c r="C30" s="227" t="s">
        <v>282</v>
      </c>
      <c r="D30" s="227" t="s">
        <v>109</v>
      </c>
      <c r="E30" s="227" t="s">
        <v>110</v>
      </c>
      <c r="F30" s="227" t="s">
        <v>283</v>
      </c>
      <c r="G30" s="227" t="s">
        <v>282</v>
      </c>
      <c r="H30" s="228">
        <v>8280</v>
      </c>
      <c r="I30" s="228">
        <v>8280</v>
      </c>
      <c r="J30" s="229"/>
      <c r="K30" s="229"/>
      <c r="L30" s="229"/>
      <c r="M30" s="228">
        <v>8280</v>
      </c>
      <c r="N30" s="229"/>
      <c r="O30" s="229"/>
      <c r="P30" s="229"/>
      <c r="Q30" s="229"/>
      <c r="R30" s="228"/>
      <c r="S30" s="228"/>
      <c r="T30" s="228"/>
      <c r="U30" s="228"/>
      <c r="V30" s="228"/>
      <c r="W30" s="228"/>
      <c r="X30" s="228"/>
    </row>
    <row r="31" customHeight="1" spans="1:24">
      <c r="A31" s="227" t="s">
        <v>92</v>
      </c>
      <c r="B31" s="227" t="s">
        <v>284</v>
      </c>
      <c r="C31" s="227" t="s">
        <v>285</v>
      </c>
      <c r="D31" s="227" t="s">
        <v>109</v>
      </c>
      <c r="E31" s="227" t="s">
        <v>110</v>
      </c>
      <c r="F31" s="227" t="s">
        <v>247</v>
      </c>
      <c r="G31" s="227" t="s">
        <v>248</v>
      </c>
      <c r="H31" s="228">
        <v>924300</v>
      </c>
      <c r="I31" s="228">
        <v>924300</v>
      </c>
      <c r="J31" s="229"/>
      <c r="K31" s="229"/>
      <c r="L31" s="229"/>
      <c r="M31" s="228">
        <v>924300</v>
      </c>
      <c r="N31" s="229"/>
      <c r="O31" s="229"/>
      <c r="P31" s="229"/>
      <c r="Q31" s="229"/>
      <c r="R31" s="228"/>
      <c r="S31" s="228"/>
      <c r="T31" s="228"/>
      <c r="U31" s="228"/>
      <c r="V31" s="228"/>
      <c r="W31" s="228"/>
      <c r="X31" s="228"/>
    </row>
    <row r="32" customHeight="1" spans="1:24">
      <c r="A32" s="216" t="s">
        <v>152</v>
      </c>
      <c r="B32" s="216"/>
      <c r="C32" s="216"/>
      <c r="D32" s="216"/>
      <c r="E32" s="216"/>
      <c r="F32" s="216"/>
      <c r="G32" s="216"/>
      <c r="H32" s="228">
        <v>5233083</v>
      </c>
      <c r="I32" s="228">
        <v>5233083</v>
      </c>
      <c r="J32" s="228"/>
      <c r="K32" s="228"/>
      <c r="L32" s="228"/>
      <c r="M32" s="228">
        <v>5233083</v>
      </c>
      <c r="N32" s="228"/>
      <c r="O32" s="228"/>
      <c r="P32" s="228"/>
      <c r="Q32" s="228"/>
      <c r="R32" s="228"/>
      <c r="S32" s="228"/>
      <c r="T32" s="228"/>
      <c r="U32" s="228"/>
      <c r="V32" s="228"/>
      <c r="W32" s="228"/>
      <c r="X32" s="228"/>
    </row>
  </sheetData>
  <mergeCells count="30">
    <mergeCell ref="A2:X2"/>
    <mergeCell ref="A3:I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
  <sheetViews>
    <sheetView zoomScale="70" zoomScaleNormal="70" topLeftCell="A13" workbookViewId="0">
      <selection activeCell="C1" sqref="A$1:W$1048576"/>
    </sheetView>
  </sheetViews>
  <sheetFormatPr defaultColWidth="8.8952380952381" defaultRowHeight="14.25" customHeight="1"/>
  <cols>
    <col min="1" max="1" width="10.2952380952381" style="70" customWidth="1"/>
    <col min="2" max="2" width="10.2952380952381" style="70"/>
    <col min="3" max="3" width="38.7142857142857" style="212" customWidth="1"/>
    <col min="4" max="4" width="10.2952380952381" style="70"/>
    <col min="5" max="5" width="11.1238095238095" style="70" customWidth="1"/>
    <col min="6" max="6" width="13.6380952380952" style="70" customWidth="1"/>
    <col min="7" max="7" width="9.85714285714286" style="70" customWidth="1"/>
    <col min="8" max="8" width="10.1238095238095" style="70" customWidth="1"/>
    <col min="9" max="9" width="18.5428571428571" style="70" customWidth="1"/>
    <col min="10" max="10" width="18.0952380952381" style="70" customWidth="1"/>
    <col min="11" max="11" width="20.2" style="70" customWidth="1"/>
    <col min="12" max="12" width="10" style="70" customWidth="1"/>
    <col min="13" max="13" width="10.5714285714286" style="70" customWidth="1"/>
    <col min="14" max="14" width="13.7238095238095" style="70" customWidth="1"/>
    <col min="15" max="15" width="10.4285714285714" style="70" customWidth="1"/>
    <col min="16" max="17" width="11.1238095238095" style="70" customWidth="1"/>
    <col min="18" max="18" width="9.12380952380952" style="70" customWidth="1"/>
    <col min="19" max="19" width="10.2952380952381" style="70" customWidth="1"/>
    <col min="20" max="22" width="11.7047619047619" style="70" customWidth="1"/>
    <col min="23" max="23" width="10.2952380952381" style="70" customWidth="1"/>
    <col min="24" max="24" width="9.12380952380952" style="70" customWidth="1"/>
    <col min="25" max="16384" width="9.12380952380952" style="70"/>
  </cols>
  <sheetData>
    <row r="1" ht="13.5" customHeight="1" spans="1:23">
      <c r="A1" s="70" t="s">
        <v>286</v>
      </c>
      <c r="E1" s="213"/>
      <c r="F1" s="213"/>
      <c r="G1" s="213"/>
      <c r="H1" s="213"/>
      <c r="I1" s="72"/>
      <c r="J1" s="72"/>
      <c r="K1" s="72"/>
      <c r="L1" s="72"/>
      <c r="M1" s="72"/>
      <c r="N1" s="72"/>
      <c r="O1" s="72"/>
      <c r="P1" s="72"/>
      <c r="Q1" s="72"/>
      <c r="W1" s="73"/>
    </row>
    <row r="2" ht="27.75" customHeight="1" spans="1:23">
      <c r="A2" s="57" t="s">
        <v>9</v>
      </c>
      <c r="B2" s="57"/>
      <c r="C2" s="57"/>
      <c r="D2" s="57"/>
      <c r="E2" s="57"/>
      <c r="F2" s="57"/>
      <c r="G2" s="57"/>
      <c r="H2" s="57"/>
      <c r="I2" s="57"/>
      <c r="J2" s="57"/>
      <c r="K2" s="57"/>
      <c r="L2" s="57"/>
      <c r="M2" s="57"/>
      <c r="N2" s="57"/>
      <c r="O2" s="57"/>
      <c r="P2" s="57"/>
      <c r="Q2" s="57"/>
      <c r="R2" s="57"/>
      <c r="S2" s="57"/>
      <c r="T2" s="57"/>
      <c r="U2" s="57"/>
      <c r="V2" s="57"/>
      <c r="W2" s="57"/>
    </row>
    <row r="3" ht="13.5" customHeight="1" spans="1:23">
      <c r="A3" s="214" t="str">
        <f>"单位名称："&amp;"安宁市社会保险中心"</f>
        <v>单位名称：安宁市社会保险中心</v>
      </c>
      <c r="B3" s="214"/>
      <c r="C3" s="215"/>
      <c r="D3" s="214"/>
      <c r="E3" s="214"/>
      <c r="F3" s="214"/>
      <c r="G3" s="214"/>
      <c r="H3" s="214"/>
      <c r="I3" s="214"/>
      <c r="J3" s="214"/>
      <c r="K3" s="214"/>
      <c r="L3" s="214"/>
      <c r="M3" s="214"/>
      <c r="N3" s="214"/>
      <c r="O3" s="214"/>
      <c r="P3" s="214"/>
      <c r="Q3" s="214"/>
      <c r="R3" s="214"/>
      <c r="S3" s="214"/>
      <c r="T3" s="214"/>
      <c r="U3" s="214"/>
      <c r="V3" s="214"/>
      <c r="W3" s="224" t="s">
        <v>200</v>
      </c>
    </row>
    <row r="4" ht="15.75" customHeight="1" spans="1:23">
      <c r="A4" s="216" t="s">
        <v>287</v>
      </c>
      <c r="B4" s="216" t="s">
        <v>210</v>
      </c>
      <c r="C4" s="216" t="s">
        <v>211</v>
      </c>
      <c r="D4" s="216" t="s">
        <v>288</v>
      </c>
      <c r="E4" s="217" t="s">
        <v>212</v>
      </c>
      <c r="F4" s="216" t="s">
        <v>213</v>
      </c>
      <c r="G4" s="217" t="s">
        <v>289</v>
      </c>
      <c r="H4" s="216" t="s">
        <v>290</v>
      </c>
      <c r="I4" s="216" t="s">
        <v>77</v>
      </c>
      <c r="J4" s="216" t="s">
        <v>291</v>
      </c>
      <c r="K4" s="216"/>
      <c r="L4" s="216"/>
      <c r="M4" s="216"/>
      <c r="N4" s="216" t="s">
        <v>219</v>
      </c>
      <c r="O4" s="216"/>
      <c r="P4" s="216"/>
      <c r="Q4" s="217" t="s">
        <v>83</v>
      </c>
      <c r="R4" s="216" t="s">
        <v>84</v>
      </c>
      <c r="S4" s="216"/>
      <c r="T4" s="216"/>
      <c r="U4" s="216"/>
      <c r="V4" s="216"/>
      <c r="W4" s="216"/>
    </row>
    <row r="5" ht="17.25" customHeight="1" spans="1:23">
      <c r="A5" s="216"/>
      <c r="B5" s="216"/>
      <c r="C5" s="216"/>
      <c r="D5" s="216"/>
      <c r="E5" s="217"/>
      <c r="F5" s="216"/>
      <c r="G5" s="217"/>
      <c r="H5" s="216"/>
      <c r="I5" s="216"/>
      <c r="J5" s="216" t="s">
        <v>80</v>
      </c>
      <c r="K5" s="216"/>
      <c r="L5" s="217" t="s">
        <v>81</v>
      </c>
      <c r="M5" s="217" t="s">
        <v>82</v>
      </c>
      <c r="N5" s="217" t="s">
        <v>80</v>
      </c>
      <c r="O5" s="217" t="s">
        <v>81</v>
      </c>
      <c r="P5" s="217" t="s">
        <v>82</v>
      </c>
      <c r="Q5" s="217"/>
      <c r="R5" s="217" t="s">
        <v>79</v>
      </c>
      <c r="S5" s="217" t="s">
        <v>86</v>
      </c>
      <c r="T5" s="217" t="s">
        <v>292</v>
      </c>
      <c r="U5" s="217" t="s">
        <v>88</v>
      </c>
      <c r="V5" s="217" t="s">
        <v>89</v>
      </c>
      <c r="W5" s="217" t="s">
        <v>90</v>
      </c>
    </row>
    <row r="6" ht="12.75" spans="1:23">
      <c r="A6" s="216"/>
      <c r="B6" s="216"/>
      <c r="C6" s="216"/>
      <c r="D6" s="216"/>
      <c r="E6" s="217"/>
      <c r="F6" s="216"/>
      <c r="G6" s="217"/>
      <c r="H6" s="216"/>
      <c r="I6" s="216"/>
      <c r="J6" s="216" t="s">
        <v>79</v>
      </c>
      <c r="K6" s="216" t="s">
        <v>293</v>
      </c>
      <c r="L6" s="217"/>
      <c r="M6" s="217"/>
      <c r="N6" s="217"/>
      <c r="O6" s="217"/>
      <c r="P6" s="217"/>
      <c r="Q6" s="217"/>
      <c r="R6" s="217"/>
      <c r="S6" s="217"/>
      <c r="T6" s="217"/>
      <c r="U6" s="217"/>
      <c r="V6" s="217"/>
      <c r="W6" s="217"/>
    </row>
    <row r="7" s="112" customFormat="1" ht="50" customHeight="1" spans="1:23">
      <c r="A7" s="217">
        <v>1</v>
      </c>
      <c r="B7" s="217">
        <v>2</v>
      </c>
      <c r="C7" s="217">
        <v>3</v>
      </c>
      <c r="D7" s="217">
        <v>4</v>
      </c>
      <c r="E7" s="217">
        <v>5</v>
      </c>
      <c r="F7" s="217">
        <v>6</v>
      </c>
      <c r="G7" s="217">
        <v>7</v>
      </c>
      <c r="H7" s="217">
        <v>8</v>
      </c>
      <c r="I7" s="217">
        <v>9</v>
      </c>
      <c r="J7" s="217">
        <v>10</v>
      </c>
      <c r="K7" s="217">
        <v>11</v>
      </c>
      <c r="L7" s="217">
        <v>17</v>
      </c>
      <c r="M7" s="217">
        <v>18</v>
      </c>
      <c r="N7" s="217">
        <v>19</v>
      </c>
      <c r="O7" s="217">
        <v>20</v>
      </c>
      <c r="P7" s="217">
        <v>21</v>
      </c>
      <c r="Q7" s="217">
        <v>22</v>
      </c>
      <c r="R7" s="217">
        <v>23</v>
      </c>
      <c r="S7" s="217">
        <v>24</v>
      </c>
      <c r="T7" s="217">
        <v>25</v>
      </c>
      <c r="U7" s="217">
        <v>26</v>
      </c>
      <c r="V7" s="217">
        <v>27</v>
      </c>
      <c r="W7" s="217">
        <v>28</v>
      </c>
    </row>
    <row r="8" s="112" customFormat="1" ht="50" customHeight="1" spans="1:23">
      <c r="A8" s="218" t="s">
        <v>294</v>
      </c>
      <c r="B8" s="218" t="s">
        <v>295</v>
      </c>
      <c r="C8" s="219" t="s">
        <v>296</v>
      </c>
      <c r="D8" s="218" t="s">
        <v>92</v>
      </c>
      <c r="E8" s="218" t="s">
        <v>133</v>
      </c>
      <c r="F8" s="218" t="s">
        <v>132</v>
      </c>
      <c r="G8" s="218" t="s">
        <v>297</v>
      </c>
      <c r="H8" s="218" t="s">
        <v>298</v>
      </c>
      <c r="I8" s="223">
        <v>13799956.66</v>
      </c>
      <c r="J8" s="223">
        <v>13799956.66</v>
      </c>
      <c r="K8" s="223">
        <v>13799956.66</v>
      </c>
      <c r="L8" s="223"/>
      <c r="M8" s="223"/>
      <c r="N8" s="223"/>
      <c r="O8" s="223"/>
      <c r="P8" s="223"/>
      <c r="Q8" s="223"/>
      <c r="R8" s="223"/>
      <c r="S8" s="223"/>
      <c r="T8" s="223"/>
      <c r="U8" s="223"/>
      <c r="V8" s="223"/>
      <c r="W8" s="223"/>
    </row>
    <row r="9" s="112" customFormat="1" ht="50" customHeight="1" spans="1:23">
      <c r="A9" s="220" t="s">
        <v>299</v>
      </c>
      <c r="B9" s="220" t="s">
        <v>300</v>
      </c>
      <c r="C9" s="220" t="s">
        <v>301</v>
      </c>
      <c r="D9" s="220" t="s">
        <v>92</v>
      </c>
      <c r="E9" s="218" t="s">
        <v>111</v>
      </c>
      <c r="F9" s="218" t="s">
        <v>112</v>
      </c>
      <c r="G9" s="218" t="s">
        <v>302</v>
      </c>
      <c r="H9" s="218" t="s">
        <v>303</v>
      </c>
      <c r="I9" s="223">
        <v>30000</v>
      </c>
      <c r="J9" s="223">
        <v>30000</v>
      </c>
      <c r="K9" s="223">
        <v>30000</v>
      </c>
      <c r="L9" s="223"/>
      <c r="M9" s="223"/>
      <c r="N9" s="223"/>
      <c r="O9" s="223"/>
      <c r="P9" s="223"/>
      <c r="Q9" s="223"/>
      <c r="R9" s="223"/>
      <c r="S9" s="223"/>
      <c r="T9" s="223"/>
      <c r="U9" s="223"/>
      <c r="V9" s="223"/>
      <c r="W9" s="223"/>
    </row>
    <row r="10" s="112" customFormat="1" ht="50" customHeight="1" spans="1:23">
      <c r="A10" s="220"/>
      <c r="B10" s="220" t="s">
        <v>300</v>
      </c>
      <c r="C10" s="220" t="s">
        <v>301</v>
      </c>
      <c r="D10" s="220" t="s">
        <v>92</v>
      </c>
      <c r="E10" s="218" t="s">
        <v>111</v>
      </c>
      <c r="F10" s="218" t="s">
        <v>112</v>
      </c>
      <c r="G10" s="218" t="s">
        <v>271</v>
      </c>
      <c r="H10" s="218" t="s">
        <v>272</v>
      </c>
      <c r="I10" s="223">
        <v>40000</v>
      </c>
      <c r="J10" s="223">
        <v>40000</v>
      </c>
      <c r="K10" s="223">
        <v>40000</v>
      </c>
      <c r="L10" s="223"/>
      <c r="M10" s="223"/>
      <c r="N10" s="223"/>
      <c r="O10" s="223"/>
      <c r="P10" s="223"/>
      <c r="Q10" s="223"/>
      <c r="R10" s="223"/>
      <c r="S10" s="223"/>
      <c r="T10" s="223"/>
      <c r="U10" s="223"/>
      <c r="V10" s="223"/>
      <c r="W10" s="223"/>
    </row>
    <row r="11" s="112" customFormat="1" ht="50" customHeight="1" spans="1:23">
      <c r="A11" s="220" t="s">
        <v>294</v>
      </c>
      <c r="B11" s="220" t="s">
        <v>304</v>
      </c>
      <c r="C11" s="220" t="s">
        <v>305</v>
      </c>
      <c r="D11" s="220" t="s">
        <v>92</v>
      </c>
      <c r="E11" s="218" t="s">
        <v>117</v>
      </c>
      <c r="F11" s="218" t="s">
        <v>118</v>
      </c>
      <c r="G11" s="218" t="s">
        <v>306</v>
      </c>
      <c r="H11" s="218" t="s">
        <v>307</v>
      </c>
      <c r="I11" s="223">
        <v>35990000</v>
      </c>
      <c r="J11" s="223">
        <v>35990000</v>
      </c>
      <c r="K11" s="223">
        <v>35990000</v>
      </c>
      <c r="L11" s="223"/>
      <c r="M11" s="223"/>
      <c r="N11" s="223"/>
      <c r="O11" s="223"/>
      <c r="P11" s="223"/>
      <c r="Q11" s="223"/>
      <c r="R11" s="223"/>
      <c r="S11" s="223"/>
      <c r="T11" s="223"/>
      <c r="U11" s="223"/>
      <c r="V11" s="223"/>
      <c r="W11" s="223"/>
    </row>
    <row r="12" s="112" customFormat="1" ht="50" customHeight="1" spans="1:23">
      <c r="A12" s="220"/>
      <c r="B12" s="220" t="s">
        <v>304</v>
      </c>
      <c r="C12" s="220" t="s">
        <v>305</v>
      </c>
      <c r="D12" s="220" t="s">
        <v>92</v>
      </c>
      <c r="E12" s="218" t="s">
        <v>129</v>
      </c>
      <c r="F12" s="218" t="s">
        <v>130</v>
      </c>
      <c r="G12" s="218" t="s">
        <v>308</v>
      </c>
      <c r="H12" s="218" t="s">
        <v>309</v>
      </c>
      <c r="I12" s="223">
        <v>9000000</v>
      </c>
      <c r="J12" s="223">
        <v>9000000</v>
      </c>
      <c r="K12" s="223">
        <v>9000000</v>
      </c>
      <c r="L12" s="223"/>
      <c r="M12" s="223"/>
      <c r="N12" s="223"/>
      <c r="O12" s="223"/>
      <c r="P12" s="223"/>
      <c r="Q12" s="223"/>
      <c r="R12" s="223"/>
      <c r="S12" s="223"/>
      <c r="T12" s="223"/>
      <c r="U12" s="223"/>
      <c r="V12" s="223"/>
      <c r="W12" s="223"/>
    </row>
    <row r="13" s="112" customFormat="1" ht="50" customHeight="1" spans="1:23">
      <c r="A13" s="220"/>
      <c r="B13" s="220" t="s">
        <v>304</v>
      </c>
      <c r="C13" s="220" t="s">
        <v>305</v>
      </c>
      <c r="D13" s="220" t="s">
        <v>92</v>
      </c>
      <c r="E13" s="218" t="s">
        <v>115</v>
      </c>
      <c r="F13" s="218" t="s">
        <v>116</v>
      </c>
      <c r="G13" s="218" t="s">
        <v>310</v>
      </c>
      <c r="H13" s="218" t="s">
        <v>311</v>
      </c>
      <c r="I13" s="223">
        <v>700000</v>
      </c>
      <c r="J13" s="223">
        <v>700000</v>
      </c>
      <c r="K13" s="223">
        <v>700000</v>
      </c>
      <c r="L13" s="223"/>
      <c r="M13" s="223"/>
      <c r="N13" s="223"/>
      <c r="O13" s="223"/>
      <c r="P13" s="223"/>
      <c r="Q13" s="223"/>
      <c r="R13" s="223"/>
      <c r="S13" s="223"/>
      <c r="T13" s="223"/>
      <c r="U13" s="223"/>
      <c r="V13" s="223"/>
      <c r="W13" s="223"/>
    </row>
    <row r="14" s="112" customFormat="1" ht="50" customHeight="1" spans="1:23">
      <c r="A14" s="220"/>
      <c r="B14" s="220" t="s">
        <v>304</v>
      </c>
      <c r="C14" s="220" t="s">
        <v>305</v>
      </c>
      <c r="D14" s="220" t="s">
        <v>92</v>
      </c>
      <c r="E14" s="218" t="s">
        <v>133</v>
      </c>
      <c r="F14" s="218" t="s">
        <v>132</v>
      </c>
      <c r="G14" s="218" t="s">
        <v>263</v>
      </c>
      <c r="H14" s="218" t="s">
        <v>264</v>
      </c>
      <c r="I14" s="223">
        <v>180000</v>
      </c>
      <c r="J14" s="223">
        <v>180000</v>
      </c>
      <c r="K14" s="223">
        <v>180000</v>
      </c>
      <c r="L14" s="223"/>
      <c r="M14" s="223"/>
      <c r="N14" s="223"/>
      <c r="O14" s="223"/>
      <c r="P14" s="223"/>
      <c r="Q14" s="223"/>
      <c r="R14" s="223"/>
      <c r="S14" s="223"/>
      <c r="T14" s="223"/>
      <c r="U14" s="223"/>
      <c r="V14" s="223"/>
      <c r="W14" s="223"/>
    </row>
    <row r="15" s="112" customFormat="1" ht="50" customHeight="1" spans="1:23">
      <c r="A15" s="218" t="s">
        <v>294</v>
      </c>
      <c r="B15" s="218" t="s">
        <v>312</v>
      </c>
      <c r="C15" s="219" t="s">
        <v>313</v>
      </c>
      <c r="D15" s="218" t="s">
        <v>92</v>
      </c>
      <c r="E15" s="218" t="s">
        <v>133</v>
      </c>
      <c r="F15" s="218" t="s">
        <v>132</v>
      </c>
      <c r="G15" s="218" t="s">
        <v>263</v>
      </c>
      <c r="H15" s="218" t="s">
        <v>264</v>
      </c>
      <c r="I15" s="223">
        <v>3780000</v>
      </c>
      <c r="J15" s="223">
        <v>3780000</v>
      </c>
      <c r="K15" s="223">
        <v>3780000</v>
      </c>
      <c r="L15" s="223"/>
      <c r="M15" s="223"/>
      <c r="N15" s="223"/>
      <c r="O15" s="223"/>
      <c r="P15" s="223"/>
      <c r="Q15" s="223"/>
      <c r="R15" s="223"/>
      <c r="S15" s="223"/>
      <c r="T15" s="223"/>
      <c r="U15" s="223"/>
      <c r="V15" s="223"/>
      <c r="W15" s="223"/>
    </row>
    <row r="16" s="112" customFormat="1" ht="50" customHeight="1" spans="1:23">
      <c r="A16" s="218" t="s">
        <v>294</v>
      </c>
      <c r="B16" s="218" t="s">
        <v>314</v>
      </c>
      <c r="C16" s="219" t="s">
        <v>315</v>
      </c>
      <c r="D16" s="218" t="s">
        <v>92</v>
      </c>
      <c r="E16" s="218" t="s">
        <v>129</v>
      </c>
      <c r="F16" s="218" t="s">
        <v>130</v>
      </c>
      <c r="G16" s="218" t="s">
        <v>308</v>
      </c>
      <c r="H16" s="218" t="s">
        <v>309</v>
      </c>
      <c r="I16" s="223">
        <v>12000</v>
      </c>
      <c r="J16" s="223">
        <v>12000</v>
      </c>
      <c r="K16" s="223">
        <v>12000</v>
      </c>
      <c r="L16" s="223"/>
      <c r="M16" s="223"/>
      <c r="N16" s="223"/>
      <c r="O16" s="223"/>
      <c r="P16" s="223"/>
      <c r="Q16" s="223"/>
      <c r="R16" s="223"/>
      <c r="S16" s="223"/>
      <c r="T16" s="223"/>
      <c r="U16" s="223"/>
      <c r="V16" s="223"/>
      <c r="W16" s="223"/>
    </row>
    <row r="17" s="112" customFormat="1" ht="50" customHeight="1" spans="1:23">
      <c r="A17" s="218" t="s">
        <v>299</v>
      </c>
      <c r="B17" s="218" t="s">
        <v>316</v>
      </c>
      <c r="C17" s="219" t="s">
        <v>317</v>
      </c>
      <c r="D17" s="218" t="s">
        <v>92</v>
      </c>
      <c r="E17" s="218" t="s">
        <v>125</v>
      </c>
      <c r="F17" s="218" t="s">
        <v>126</v>
      </c>
      <c r="G17" s="218" t="s">
        <v>263</v>
      </c>
      <c r="H17" s="218" t="s">
        <v>264</v>
      </c>
      <c r="I17" s="223">
        <v>17100</v>
      </c>
      <c r="J17" s="223">
        <v>17100</v>
      </c>
      <c r="K17" s="223">
        <v>17100</v>
      </c>
      <c r="L17" s="223"/>
      <c r="M17" s="223"/>
      <c r="N17" s="223"/>
      <c r="O17" s="223"/>
      <c r="P17" s="223"/>
      <c r="Q17" s="223"/>
      <c r="R17" s="223"/>
      <c r="S17" s="223"/>
      <c r="T17" s="223"/>
      <c r="U17" s="223"/>
      <c r="V17" s="223"/>
      <c r="W17" s="223"/>
    </row>
    <row r="18" s="112" customFormat="1" ht="50" customHeight="1" spans="1:23">
      <c r="A18" s="218" t="s">
        <v>299</v>
      </c>
      <c r="B18" s="218" t="s">
        <v>318</v>
      </c>
      <c r="C18" s="219" t="s">
        <v>319</v>
      </c>
      <c r="D18" s="218" t="s">
        <v>92</v>
      </c>
      <c r="E18" s="218" t="s">
        <v>125</v>
      </c>
      <c r="F18" s="218" t="s">
        <v>126</v>
      </c>
      <c r="G18" s="218" t="s">
        <v>263</v>
      </c>
      <c r="H18" s="218" t="s">
        <v>264</v>
      </c>
      <c r="I18" s="223">
        <v>52050</v>
      </c>
      <c r="J18" s="223">
        <v>52050</v>
      </c>
      <c r="K18" s="223">
        <v>52050</v>
      </c>
      <c r="L18" s="223"/>
      <c r="M18" s="223"/>
      <c r="N18" s="223"/>
      <c r="O18" s="223"/>
      <c r="P18" s="223"/>
      <c r="Q18" s="223"/>
      <c r="R18" s="223"/>
      <c r="S18" s="223"/>
      <c r="T18" s="223"/>
      <c r="U18" s="223"/>
      <c r="V18" s="223"/>
      <c r="W18" s="223"/>
    </row>
    <row r="19" s="112" customFormat="1" ht="50" customHeight="1" spans="1:23">
      <c r="A19" s="218" t="s">
        <v>294</v>
      </c>
      <c r="B19" s="218" t="s">
        <v>320</v>
      </c>
      <c r="C19" s="219" t="s">
        <v>321</v>
      </c>
      <c r="D19" s="218" t="s">
        <v>92</v>
      </c>
      <c r="E19" s="218" t="s">
        <v>121</v>
      </c>
      <c r="F19" s="218" t="s">
        <v>122</v>
      </c>
      <c r="G19" s="218" t="s">
        <v>306</v>
      </c>
      <c r="H19" s="218" t="s">
        <v>307</v>
      </c>
      <c r="I19" s="223">
        <v>79590.44</v>
      </c>
      <c r="J19" s="223"/>
      <c r="K19" s="223"/>
      <c r="L19" s="223"/>
      <c r="M19" s="223"/>
      <c r="N19" s="223">
        <v>79590.44</v>
      </c>
      <c r="O19" s="223"/>
      <c r="P19" s="223"/>
      <c r="Q19" s="223"/>
      <c r="R19" s="223"/>
      <c r="S19" s="223"/>
      <c r="T19" s="223"/>
      <c r="U19" s="223"/>
      <c r="V19" s="223"/>
      <c r="W19" s="223"/>
    </row>
    <row r="20" s="112" customFormat="1" ht="50" customHeight="1" spans="1:23">
      <c r="A20" s="218" t="s">
        <v>294</v>
      </c>
      <c r="B20" s="218" t="s">
        <v>322</v>
      </c>
      <c r="C20" s="219" t="s">
        <v>323</v>
      </c>
      <c r="D20" s="218" t="s">
        <v>92</v>
      </c>
      <c r="E20" s="218" t="s">
        <v>121</v>
      </c>
      <c r="F20" s="218" t="s">
        <v>122</v>
      </c>
      <c r="G20" s="218" t="s">
        <v>306</v>
      </c>
      <c r="H20" s="218" t="s">
        <v>307</v>
      </c>
      <c r="I20" s="223">
        <v>32161.74</v>
      </c>
      <c r="J20" s="223"/>
      <c r="K20" s="223"/>
      <c r="L20" s="223"/>
      <c r="M20" s="223"/>
      <c r="N20" s="223">
        <v>32161.74</v>
      </c>
      <c r="O20" s="223"/>
      <c r="P20" s="223"/>
      <c r="Q20" s="223"/>
      <c r="R20" s="223"/>
      <c r="S20" s="223"/>
      <c r="T20" s="223"/>
      <c r="U20" s="223"/>
      <c r="V20" s="223"/>
      <c r="W20" s="223"/>
    </row>
    <row r="21" s="112" customFormat="1" ht="50" customHeight="1" spans="1:23">
      <c r="A21" s="217" t="s">
        <v>152</v>
      </c>
      <c r="B21" s="217"/>
      <c r="C21" s="217"/>
      <c r="D21" s="217"/>
      <c r="E21" s="217"/>
      <c r="F21" s="217"/>
      <c r="G21" s="217"/>
      <c r="H21" s="217"/>
      <c r="I21" s="223">
        <v>63712858.84</v>
      </c>
      <c r="J21" s="223">
        <v>63601106.66</v>
      </c>
      <c r="K21" s="223">
        <v>63601106.66</v>
      </c>
      <c r="L21" s="223"/>
      <c r="M21" s="223"/>
      <c r="N21" s="223">
        <v>111752.18</v>
      </c>
      <c r="O21" s="223"/>
      <c r="P21" s="223"/>
      <c r="Q21" s="223"/>
      <c r="R21" s="223"/>
      <c r="S21" s="223"/>
      <c r="T21" s="223"/>
      <c r="U21" s="223"/>
      <c r="V21" s="223"/>
      <c r="W21" s="223"/>
    </row>
    <row r="22" customHeight="1" spans="1:23">
      <c r="A22" s="221"/>
      <c r="B22" s="221"/>
      <c r="C22" s="222"/>
      <c r="D22" s="221"/>
      <c r="E22" s="221"/>
      <c r="F22" s="221"/>
      <c r="G22" s="221"/>
      <c r="H22" s="221"/>
      <c r="I22" s="221"/>
      <c r="J22" s="221"/>
      <c r="K22" s="221"/>
      <c r="L22" s="221"/>
      <c r="M22" s="221"/>
      <c r="N22" s="221"/>
      <c r="O22" s="221"/>
      <c r="P22" s="221"/>
      <c r="Q22" s="221"/>
      <c r="R22" s="221"/>
      <c r="S22" s="221"/>
      <c r="T22" s="221"/>
      <c r="U22" s="221"/>
      <c r="V22" s="221"/>
      <c r="W22" s="221"/>
    </row>
  </sheetData>
  <mergeCells count="36">
    <mergeCell ref="A2:W2"/>
    <mergeCell ref="A3:H3"/>
    <mergeCell ref="J4:M4"/>
    <mergeCell ref="N4:P4"/>
    <mergeCell ref="R4:W4"/>
    <mergeCell ref="J5:K5"/>
    <mergeCell ref="A21:H21"/>
    <mergeCell ref="A4:A6"/>
    <mergeCell ref="A9:A10"/>
    <mergeCell ref="A11:A14"/>
    <mergeCell ref="B4:B6"/>
    <mergeCell ref="B9:B10"/>
    <mergeCell ref="B11:B14"/>
    <mergeCell ref="C4:C6"/>
    <mergeCell ref="C9:C10"/>
    <mergeCell ref="C11:C14"/>
    <mergeCell ref="D4:D6"/>
    <mergeCell ref="D9:D10"/>
    <mergeCell ref="D11:D14"/>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6"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2026-03-27T06:15:19Z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58C5083B410B488C9A422F999909311A</vt:lpwstr>
  </property>
</Properties>
</file>