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tabRatio="768" firstSheet="9" activeTab="15"/>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<sst xmlns="http://schemas.openxmlformats.org/spreadsheetml/2006/main" count="2833" uniqueCount="920">
  <si>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</si>
  <si>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</si>
  <si>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</si>
  <si>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</si>
  <si>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</si>
  <si>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</si>
  <si>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</si>
  <si>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</si>
  <si>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</si>
  <si>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</si>
  <si>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</si>
  <si>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</si>
  <si>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</si>
  <si>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</si>
  <si>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</si>
  <si>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</si>
  <si>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</si>
  <si>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</si>
  <si>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</si>
  <si>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</si>
  <si>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</si>
  <si>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</si>
  <si>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单位名称：安宁市应急管理局</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</si>
  <si>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</si>
  <si>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</si>
  <si>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</si>
  <si>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</si>
  <si>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</si>
  <si>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</si>
  <si>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</si>
  <si>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</si>
  <si>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</si>
  <si>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</si>
  <si>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</si>
  <si>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</si>
  <si>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</si>
  <si>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</si>
  <si>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</si>
  <si>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</si>
  <si>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</si>
  <si>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</si>
  <si>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</si>
  <si>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</si>
  <si>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</si>
  <si>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</si>
  <si>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</si>
  <si>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</si>
  <si>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</si>
  <si>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</si>
  <si>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</si>
  <si>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</si>
  <si>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</si>
  <si>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</si>
  <si>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</si>
  <si>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</si>
  <si>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</si>
  <si>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</si>
  <si>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</si>
  <si>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</si>
  <si>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</si>
  <si>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</si>
  <si>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</si>
  <si>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</si>
  <si>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</si>
  <si>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</si>
  <si>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</si>
  <si>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</si>
  <si>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</si>
  <si>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</si>
  <si>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</si>
  <si>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</si>
  <si>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</si>
  <si>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</si>
  <si>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</si>
  <si>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</si>
  <si>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</si>
  <si>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</si>
  <si>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</si>
  <si>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</si>
  <si>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</si>
  <si>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</si>
  <si>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</si>
  <si>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</si>
  <si>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</si>
  <si>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</si>
  <si>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</si>
  <si>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</si>
  <si>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</si>
  <si>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</si>
  <si>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</si>
  <si>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</si>
  <si>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133</t>
  </si>
  <si>
    <t>安宁市应急管理局</t>
  </si>
  <si>
    <t/>
  </si>
  <si>
    <t>133001</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</si>
  <si>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</si>
  <si>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</si>
  <si>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</si>
  <si>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</si>
  <si>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</si>
  <si>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</si>
  <si>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</si>
  <si>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</si>
  <si>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</si>
  <si>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</si>
  <si>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</si>
  <si>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</si>
  <si>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</si>
  <si>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</si>
  <si>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</si>
  <si>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</si>
  <si>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</si>
  <si>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</si>
  <si>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</si>
  <si>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</si>
  <si>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</si>
  <si>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</si>
  <si>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</si>
  <si>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</si>
  <si>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</si>
  <si>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</si>
  <si>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</si>
  <si>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</si>
  <si>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</si>
  <si>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</si>
  <si>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</si>
  <si>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</si>
  <si>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</si>
  <si>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</si>
  <si>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</si>
  <si>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</si>
  <si>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</si>
  <si>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</si>
  <si>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</si>
  <si>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</si>
  <si>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</si>
  <si>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</si>
  <si>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</si>
  <si>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224</t>
  </si>
  <si>
    <t>灾害防治及应急管理支出</t>
  </si>
  <si>
    <t>22401</t>
  </si>
  <si>
    <t>应急管理事务</t>
  </si>
  <si>
    <t>2240101</t>
  </si>
  <si>
    <t>行政运行</t>
  </si>
  <si>
    <t>2240104</t>
  </si>
  <si>
    <t>灾害风险防治</t>
  </si>
  <si>
    <t>2240106</t>
  </si>
  <si>
    <t>安全监管</t>
  </si>
  <si>
    <t>2240109</t>
  </si>
  <si>
    <t>应急管理</t>
  </si>
  <si>
    <t>22405</t>
  </si>
  <si>
    <t>地震事务</t>
  </si>
  <si>
    <t>2240504</t>
  </si>
  <si>
    <t>地震监测</t>
  </si>
  <si>
    <t>2240505</t>
  </si>
  <si>
    <t>地震预测预报</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</si>
  <si>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</si>
  <si>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</si>
  <si>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</si>
  <si>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</si>
  <si>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</si>
  <si>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</si>
  <si>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</si>
  <si>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</si>
  <si>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</si>
  <si>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</si>
  <si>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</si>
  <si>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</si>
  <si>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</si>
  <si>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</si>
  <si>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</si>
  <si>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</si>
  <si>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</si>
  <si>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</si>
  <si>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</si>
  <si>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</si>
  <si>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</si>
  <si>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</si>
  <si>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</si>
  <si>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</si>
  <si>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</si>
  <si>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</si>
  <si>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</si>
  <si>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</si>
  <si>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</si>
  <si>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</si>
  <si>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</si>
  <si>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</si>
  <si>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</si>
  <si>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</si>
  <si>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</si>
  <si>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</si>
  <si>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</si>
  <si>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</si>
  <si>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</si>
  <si>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</si>
  <si>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</si>
  <si>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</si>
  <si>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</si>
  <si>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</si>
  <si>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</si>
  <si>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</si>
  <si>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</si>
  <si>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</si>
  <si>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</si>
  <si>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</si>
  <si>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</si>
  <si>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</si>
  <si>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</si>
  <si>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</si>
  <si>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</si>
  <si>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</si>
  <si>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</si>
  <si>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</si>
  <si>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</si>
  <si>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</si>
  <si>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</si>
  <si>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</si>
  <si>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</si>
  <si>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</si>
  <si>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</si>
  <si>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</si>
  <si>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</si>
  <si>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530181210000000018214</t>
  </si>
  <si>
    <t>行政人员支出工资</t>
  </si>
  <si>
    <t>30101</t>
  </si>
  <si>
    <t>基本工资</t>
  </si>
  <si>
    <t>30102</t>
  </si>
  <si>
    <t>津贴补贴</t>
  </si>
  <si>
    <t>30103</t>
  </si>
  <si>
    <t>奖金</t>
  </si>
  <si>
    <t>530181210000000018216</t>
  </si>
  <si>
    <t>事业人员支出工资</t>
  </si>
  <si>
    <t>30107</t>
  </si>
  <si>
    <t>绩效工资</t>
  </si>
  <si>
    <t>530181210000000018217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</si>
  <si>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</si>
  <si>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</si>
  <si>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</si>
  <si>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</si>
  <si>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</si>
  <si>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</si>
  <si>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</si>
  <si>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</si>
  <si>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</si>
  <si>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</si>
  <si>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</si>
  <si>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530181210000000018218</t>
  </si>
  <si>
    <t>30113</t>
  </si>
  <si>
    <t>530181210000000018219</t>
  </si>
  <si>
    <t>对个人和家庭的补助</t>
  </si>
  <si>
    <t>30305</t>
  </si>
  <si>
    <t>生活补助</t>
  </si>
  <si>
    <t>530181210000000018220</t>
  </si>
  <si>
    <t>公车购置及运维费</t>
  </si>
  <si>
    <t>30231</t>
  </si>
  <si>
    <t>公务用车运行维护费</t>
  </si>
  <si>
    <t>530181210000000018221</t>
  </si>
  <si>
    <t>公务交通补贴</t>
  </si>
  <si>
    <t>30239</t>
  </si>
  <si>
    <t>其他交通费用</t>
  </si>
  <si>
    <t>530181210000000018222</t>
  </si>
  <si>
    <t>一般公用经费</t>
  </si>
  <si>
    <t>30299</t>
  </si>
  <si>
    <t>其他商品和服务支出</t>
  </si>
  <si>
    <t>30201</t>
  </si>
  <si>
    <t>办公费</t>
  </si>
  <si>
    <t>30207</t>
  </si>
  <si>
    <t>邮电费</t>
  </si>
  <si>
    <t>30211</t>
  </si>
  <si>
    <t>差旅费</t>
  </si>
  <si>
    <t>30216</t>
  </si>
  <si>
    <t>培训费</t>
  </si>
  <si>
    <t>530181221100000202198</t>
  </si>
  <si>
    <t>工会经费</t>
  </si>
  <si>
    <t>30228</t>
  </si>
  <si>
    <t>530181231100001568829</t>
  </si>
  <si>
    <t>行政人员绩效奖励</t>
  </si>
  <si>
    <t>530181231100001568830</t>
  </si>
  <si>
    <t>事业人员绩效奖励</t>
  </si>
  <si>
    <t>530181231100001570329</t>
  </si>
  <si>
    <t>编外人员经费支出</t>
  </si>
  <si>
    <t>30199</t>
  </si>
  <si>
    <t>其他工资福利支出</t>
  </si>
  <si>
    <t>530181261100005164297</t>
  </si>
  <si>
    <t>30217</t>
  </si>
  <si>
    <t>预算05-1表</t>
  </si>
  <si>
    <t>项目分类</t>
  </si>
  <si>
    <t>项目单位</t>
  </si>
  <si>
    <t>经济科目编码</t>
  </si>
  <si>
    <t>经济科目名称</t>
  </si>
  <si>
    <t>本年拨款</t>
  </si>
  <si>
    <t>事业单位
经营收入</t>
  </si>
  <si>
    <t>其中：本次下达</t>
  </si>
  <si>
    <t>311 专项业务类</t>
  </si>
  <si>
    <t>530181231100001944379</t>
  </si>
  <si>
    <t>中国地震科学实验场云南项目昆明片区站点踏勘经费</t>
  </si>
  <si>
    <t>530181231100002275987</t>
  </si>
  <si>
    <t>地震预警台站维护经费</t>
  </si>
  <si>
    <t>30213</t>
  </si>
  <si>
    <t>维修（护）费</t>
  </si>
  <si>
    <t>530181241100003124443</t>
  </si>
  <si>
    <t>2024年预警项目新建台站、信息节点、测震、强震动台站运维经费</t>
  </si>
  <si>
    <t>30206</t>
  </si>
  <si>
    <t>电费</t>
  </si>
  <si>
    <t>530181241100003124451</t>
  </si>
  <si>
    <t>中国地震科学实验场云南项目昆明片区站点勘察协助经费</t>
  </si>
  <si>
    <t>530181251100004487771</t>
  </si>
  <si>
    <t>2025年昆明市预警项目新建台站、信息节点、测震、强震动台站运维经费</t>
  </si>
  <si>
    <t>530181261100005001101</t>
  </si>
  <si>
    <t>人员补助补贴经费</t>
  </si>
  <si>
    <t>530181261100005001171</t>
  </si>
  <si>
    <t>应急管理经费</t>
  </si>
  <si>
    <t>530181261100005001307</t>
  </si>
  <si>
    <t>安全监管经费</t>
  </si>
  <si>
    <t>30227</t>
  </si>
  <si>
    <t>委托业务费</t>
  </si>
  <si>
    <t>530181261100005001381</t>
  </si>
  <si>
    <t>防灾减灾经费</t>
  </si>
  <si>
    <t>530181261100005001392</t>
  </si>
  <si>
    <t>安全生产委员会办公室实体化运行保障经费</t>
  </si>
  <si>
    <t>530181261100005001458</t>
  </si>
  <si>
    <t>法规及宣传经费</t>
  </si>
  <si>
    <t>312 民生类</t>
  </si>
  <si>
    <t>530181261100005060404</t>
  </si>
  <si>
    <t>遗属生活补助经费</t>
  </si>
  <si>
    <t>30304</t>
  </si>
  <si>
    <t>抚恤金</t>
  </si>
  <si>
    <t>313 事业发展类</t>
  </si>
  <si>
    <t>530181261100005230449</t>
  </si>
  <si>
    <t>2025年应急管理专项转移支付（第一批）资金</t>
  </si>
  <si>
    <t>30226</t>
  </si>
  <si>
    <t>劳务费</t>
  </si>
  <si>
    <t>530181261100005230453</t>
  </si>
  <si>
    <t>530181261100005230495</t>
  </si>
  <si>
    <t>530181261100005230512</t>
  </si>
  <si>
    <t>530181261100005235392</t>
  </si>
  <si>
    <t>省级防震减灾专项转移支付资金</t>
  </si>
  <si>
    <t>预算05-2表</t>
  </si>
  <si>
    <t>项目年度绩效目标</t>
  </si>
  <si>
    <t>一级指标</t>
  </si>
  <si>
    <t>二级指标</t>
  </si>
  <si>
    <t>三级指标</t>
  </si>
  <si>
    <t>指标性质</t>
  </si>
  <si>
    <t>指标值</t>
  </si>
  <si>
    <t>度量单位</t>
  </si>
  <si>
    <t>指标属性</t>
  </si>
  <si>
    <t>指标内容</t>
  </si>
  <si>
    <t>为高效应对各类自然灾害救援处置，及后期灾害救助保障，切实提升我市应急管理、应对突发事件的处置、应急救援等能力。本年应急管理工作计划开展：1对全市机关事业单位综合应急救援队伍、基层灾害信息员队伍、防灾减灾志愿者队伍展开应急培训。2.开展综合性应急演练，采取桌面推演、实战演练等形式，演练有方案、有脚本、有评估。参加人员包括政府有关部门人员、医疗救护人员以及社会组织人员、企事业单位员工和社区居民等。3.完成好全市安全生产应急工作，协调指导辖区安全生产应急救援队伍建设，完善应急救援体系建设。按计划开展应急救援演练。保证事故状态下及时处置，应急救援及时有效，事故状态下尽量减少生命财产损失，减少安全生产事故的不良后果，降低事故影响，维护社会稳定，营造稳定的安全生产环境，保障经济社会发展，保护人民生命财产安全。4.结合全国防灾减灾日和国际减灾日开展不少于1次防灾减灾宣传，购买并发放相关防灾减灾宣传物品。提升全市村居民应对各类自然灾害意识，切实提升我市整体防灾减灾救灾能力。5.根据《云南省应急管理厅 云南省财政厅关于为应急管理系统特岗人员购买意外伤害保险的通知》要求，购买我单位应急管理局特岗人员意外伤害保险。6.保障全局办公网络宽带正常使用。</t>
  </si>
  <si>
    <t>产出指标</t>
  </si>
  <si>
    <t>数量指标</t>
  </si>
  <si>
    <t>应急管理系统特岗人员购买意外伤害保险人数</t>
  </si>
  <si>
    <t>=</t>
  </si>
  <si>
    <t>44</t>
  </si>
  <si>
    <t>人次</t>
  </si>
  <si>
    <t>定量指标</t>
  </si>
  <si>
    <t>体现实际购买保险情况</t>
  </si>
  <si>
    <t>质量指标</t>
  </si>
  <si>
    <t>全体在职在编职工购买保险覆盖率</t>
  </si>
  <si>
    <t>100</t>
  </si>
  <si>
    <t>%</t>
  </si>
  <si>
    <t>体现购买保险工作保障情况</t>
  </si>
  <si>
    <t>时效指标</t>
  </si>
  <si>
    <t>应急管理系统特岗人员意外伤害保险期限</t>
  </si>
  <si>
    <t>1.00</t>
  </si>
  <si>
    <t>年</t>
  </si>
  <si>
    <t>体现购买保险时间情况</t>
  </si>
  <si>
    <t>效益指标</t>
  </si>
  <si>
    <t>经济效益</t>
  </si>
  <si>
    <t>保障社会经济平稳发展，有效减少事故状态下生命财产损失</t>
  </si>
  <si>
    <t>&gt;=</t>
  </si>
  <si>
    <t>是</t>
  </si>
  <si>
    <t>是/否</t>
  </si>
  <si>
    <t>定性指标</t>
  </si>
  <si>
    <t>生命财产损失情况</t>
  </si>
  <si>
    <t>社会效益</t>
  </si>
  <si>
    <t>营造稳定的安全生产环境保障经济社会发展，保护人民生命财产安全</t>
  </si>
  <si>
    <t>保护人民生命财产安全情况</t>
  </si>
  <si>
    <t>满意度指标</t>
  </si>
  <si>
    <t>服务对象满意度</t>
  </si>
  <si>
    <t>购买保险人员满意度</t>
  </si>
  <si>
    <t>90</t>
  </si>
  <si>
    <t>体现满意度情况</t>
  </si>
  <si>
    <t>2026年,预算安排安委办运行保障经费44.81万元(在2025年基础上递增5%并增加20万元用于购买第三方安全技术服务），其中12.5万元用于市安委办日常购买巡查公务用车租赁服务，12.31万元用于市安委办日常办公经费支出及安宁市安全与应急专家库日常运行，20万元用于购买第三方安全技术服务，实施分行业、分领域、分重点、常态化统筹开展全市安全生产检查督导、安全生产治本攻坚行动、专项整治、研判分析、挂牌督办、整改落实、跟踪问效等工作，2026年力争实现目标：一是进一步落实落细企业主体、部门行业监管和街道属地管理责任，全市形成强有力的安全生产闭环管理和长效管理机制；二是通过落实督导巡查、督查督办、第三方辅助检查等，推进问题隐患整改并推动属地街道和行业部门履职尽责，推动事故总量下降；三是充实安宁市安全与应急专家库人员力量，规范日常管理和专家聘用，加强隐患排查的针对性；四是通过开展安全生产知识的培训，提升安全监管人员的履职能力和生产经营单位的安全意识及管理水平，构建风险分级管控和隐患排查治理双重预防性工作机制，最大限度降低生产安全领域人员伤亡事故和财产损失的发生率。</t>
  </si>
  <si>
    <t>组织全市安全生产季度督查</t>
  </si>
  <si>
    <t>4</t>
  </si>
  <si>
    <t>次</t>
  </si>
  <si>
    <t>对实地检查、专项检查、挂牌督办、上级交办等各种渠道移交和接收的督查任务，形成《立项督查清单》，按照具体督查事项的整改时限和整改要求开展实地跟踪督查、核查，确保每一个问题整改落实到位。每周、每月、每季度形成《督查情况报告》报市安委会主任（市长）和各分管副市长。</t>
  </si>
  <si>
    <t>完成安宁市政府挂牌督办重大事故隐患整改指导、验收和销号</t>
  </si>
  <si>
    <t>30</t>
  </si>
  <si>
    <t>项</t>
  </si>
  <si>
    <t>对上级（国家、云南省、昆明市）交办的挂牌督办重大（重点）安全隐患，制定治理方案，每月形成《隐患治理推进（完成）情况报告》，报市安委会审定并同步上报，直至完成验收摘牌销号；对本级检查发现的重大（重点）事故安全隐患，提请市政府挂牌督办，督促治理责任单位制定上报治理方案并限期完成隐患治理，直至完成验收摘牌销号。</t>
  </si>
  <si>
    <t>较大及以上生产安全事故零发生率</t>
  </si>
  <si>
    <t>较大及以上生产安全事故零发生</t>
  </si>
  <si>
    <t>实地检查及督查工作完成时限</t>
  </si>
  <si>
    <t>&lt;=</t>
  </si>
  <si>
    <t>12</t>
  </si>
  <si>
    <t>月</t>
  </si>
  <si>
    <t>分行业领域、分类别全面梳理辖区内企业、项目、设备、场所等，形成年度实地检查计划清单，每天现场检查都形成《问题清单》，并按照季节特点、特定节点和上级部署要求，根据需要不定期开展现场检查</t>
  </si>
  <si>
    <t>维护社会经济秩序健康安全发展</t>
  </si>
  <si>
    <t>督促落实属地管理、行业监管和企业主体责任，提高安全生产管理水平，预防和减少各类生产安全事故的发生，以全市安全生产形势持续稳定好转促进社会经济健康安全发展。</t>
  </si>
  <si>
    <t>改善安全生产条件，提高安全生产水平</t>
  </si>
  <si>
    <t>发挥市安委会实体化办公室“统筹协调、综合监管、督导检查”职能作用，促进全市安全生产形势稳定向好，安全生产监管能力不断得到提升。</t>
  </si>
  <si>
    <t>生态效益</t>
  </si>
  <si>
    <t>减少因生产安全事故对环境产生的不利影响</t>
  </si>
  <si>
    <t>加强事故预防、应急准备和应急处置，确保在事故发生时能够迅速、有效地控制污染源，减少对环境的损害。</t>
  </si>
  <si>
    <t>可持续影响</t>
  </si>
  <si>
    <t>规范安委办安全生产体制机制运行，增强安全生产保障能力</t>
  </si>
  <si>
    <t>建立符合安宁发展实际的安全监管体制机制，坚持和完善安全生产各项制度，加强源头治理体系、风险防控体系、监管能力体系、责任落实体系建设，压实压牢各层级主体责任，全面提高安全生产基础保障能力。</t>
  </si>
  <si>
    <t>社会公众满意度</t>
  </si>
  <si>
    <t>通过对社会公众进行问卷调查，了解人民群众的安全意识和对监管部门履行安全监管工作的满意度，评估安全生产综合监管采取的措施和成效是否有效降低了事故发生的频率。</t>
  </si>
  <si>
    <t>成本指标</t>
  </si>
  <si>
    <t>经济成本指标</t>
  </si>
  <si>
    <t>办公运行及设备维修维护费</t>
  </si>
  <si>
    <t>105315</t>
  </si>
  <si>
    <t>元</t>
  </si>
  <si>
    <t>安委办每年至少组织4次安委会扩大会议、专题会议不等，需要印制相关材料及每年至少8次面向监管部门、街道和生产经营单位的培训费用支出。同时，安宁市安全与应急专家库的建立运行需聘用专家辅助安委办开展巡查督导并支付相应费用以及日常办公所需耗材采购等费用支出。</t>
  </si>
  <si>
    <t>1.在日常执法中，对案件办理中涉及的相关证据材料分析鉴定、保管、处置等费用。
2.2026年度，通过购买第三方服务的方式，开展危险化学品企业安全生产隐患排查治理服务70家次。为提升安全生产隐患排查治理成效，每次服务至少组织3名省/市级专家参与；提升全市非煤矿山安全生产管理专业水平，督促企业安全规范开展生产工作，强化我市非煤矿山安全生产监管，保持非煤矿山领域安全生产形势稳定；计划在2026年度内，按照安宁市工科信局提供的规模以上企业名单，分批次对当年度安宁市辖区内规模以上工贸行业企业开展专家指导服务，辅助执法；预计指导服务企业83家（2025年安宁市规上工贸企业数量），邀请专家对辖区企业开展安全培训2期，安全技术服务费用人民币70万元。
3.安宁市危险化学品企业安全生产风险智能监测预警系统2026年日常运行的维护、管理、对接等工作。</t>
  </si>
  <si>
    <t>服务指导工贸行业企业</t>
  </si>
  <si>
    <t>83</t>
  </si>
  <si>
    <t>家</t>
  </si>
  <si>
    <t>未完成1家扣一分</t>
  </si>
  <si>
    <t>分析化验次数</t>
  </si>
  <si>
    <t>10</t>
  </si>
  <si>
    <t>化验工作完成情况</t>
  </si>
  <si>
    <t>委托无害化处理吨数</t>
  </si>
  <si>
    <t>15</t>
  </si>
  <si>
    <t>吨</t>
  </si>
  <si>
    <t>无害化处理情况</t>
  </si>
  <si>
    <t>检查非煤矿山企业家数</t>
  </si>
  <si>
    <t>家次</t>
  </si>
  <si>
    <t>列入第三方技术服务机构开展专家检查的非煤矿山企业家数</t>
  </si>
  <si>
    <t>系统启用至今已接入危险化学品企业数</t>
  </si>
  <si>
    <t>23</t>
  </si>
  <si>
    <t>体现接入危险化学品企业数情况</t>
  </si>
  <si>
    <t>视频点位数</t>
  </si>
  <si>
    <t>281</t>
  </si>
  <si>
    <t>个</t>
  </si>
  <si>
    <t>视频点位数监管情况</t>
  </si>
  <si>
    <t>服务指导的企业隐患整改率</t>
  </si>
  <si>
    <t>整改未完成1家减少相关的百分比</t>
  </si>
  <si>
    <t>安全隐患整改率</t>
  </si>
  <si>
    <t>企业对专家组发现隐患按照整改建议要求的整改率</t>
  </si>
  <si>
    <t>检查完成时限</t>
  </si>
  <si>
    <t>11</t>
  </si>
  <si>
    <t>工作任务完成及时情况</t>
  </si>
  <si>
    <t>减少因生产安全事故造成的经济损失</t>
  </si>
  <si>
    <t>提升人民群众安全感和满意度</t>
  </si>
  <si>
    <t>提升人民群众安全感和满意度情况</t>
  </si>
  <si>
    <t>无害化处理满足生态环保要求</t>
  </si>
  <si>
    <t>无害化处理满足国家标准情况</t>
  </si>
  <si>
    <t>安宁市工贸行业企业安全管理能力提升</t>
  </si>
  <si>
    <t>工贸行业企业在隐患整改的同时，提升安全管理能力。</t>
  </si>
  <si>
    <t>监管范围内企业周边居民满意度</t>
  </si>
  <si>
    <t>监管实际执行力度情况</t>
  </si>
  <si>
    <t>当事人满意度</t>
  </si>
  <si>
    <t>工作完成成本</t>
  </si>
  <si>
    <t>1000000</t>
  </si>
  <si>
    <t>成本控制情况</t>
  </si>
  <si>
    <t>分析化验费</t>
  </si>
  <si>
    <t>1500</t>
  </si>
  <si>
    <t>元/次</t>
  </si>
  <si>
    <t>化验费控制情况</t>
  </si>
  <si>
    <t>无害化处理费</t>
  </si>
  <si>
    <t>4000</t>
  </si>
  <si>
    <t>元/吨</t>
  </si>
  <si>
    <t>无害化处理成本控制情况</t>
  </si>
  <si>
    <t>运输费</t>
  </si>
  <si>
    <t>5000</t>
  </si>
  <si>
    <t>元/趟</t>
  </si>
  <si>
    <t>运输费成本控制情况</t>
  </si>
  <si>
    <t>1.用于对地震监测相关仪器定期维护及更换，地震监测仪器正常运行的房屋设施修缮、数据传输专线网络、电力保障工作。地震预警终端运维费用。缴纳各街道办事处9台卫星电话基本通信资费。
2.2026年计划对安宁市村（社区）应急管理专干队伍进行培训，培训时间1天。
3.做好105名安宁市村（社区）应急管理专干和9名街道灾害信息员2026年报灾终端使用保障，保障报灾终端、通话、流量，以确保安宁市村（社区）应急专干的涉森林防火和防汛等预警预报信息传递、自然灾害报灾、群众转移安置避险、省市县街道4级视频调度等工作顺利开展。</t>
  </si>
  <si>
    <t>保障应急专干报灾终端台数</t>
  </si>
  <si>
    <t>114</t>
  </si>
  <si>
    <t>台</t>
  </si>
  <si>
    <t>保障2025年报灾终端109台</t>
  </si>
  <si>
    <t>保障安宁市村（社区）个数</t>
  </si>
  <si>
    <t>105</t>
  </si>
  <si>
    <t>保障2025年安宁市100个村（社区）使用报灾终端服务</t>
  </si>
  <si>
    <t>保障安宁市街道个数</t>
  </si>
  <si>
    <t>9</t>
  </si>
  <si>
    <t>保障2025年安宁市9个街道使用报灾终端服务</t>
  </si>
  <si>
    <t>测震设备、地震前兆观测设备</t>
  </si>
  <si>
    <t>5</t>
  </si>
  <si>
    <t>套</t>
  </si>
  <si>
    <t>测震设备、地震前兆观测设备情况</t>
  </si>
  <si>
    <t>培训天数</t>
  </si>
  <si>
    <t>天</t>
  </si>
  <si>
    <t>反映组织开展应急专干培训情况。</t>
  </si>
  <si>
    <t>卫星电话确保正常通信</t>
  </si>
  <si>
    <t>培训应急专干人员覆盖率</t>
  </si>
  <si>
    <t>反映安宁市1支村（社区）应急管理专干人员的培训人数情况。应急专干培训覆盖率=参加培训人数/应急专干总数*100%</t>
  </si>
  <si>
    <t>保障报灾终端通讯畅通的服务时长</t>
  </si>
  <si>
    <t>24</t>
  </si>
  <si>
    <t>确保2025年年内报灾终端通讯畅通</t>
  </si>
  <si>
    <t>保障社会经济平稳长远发展</t>
  </si>
  <si>
    <t xml:space="preserve"> 是/否</t>
  </si>
  <si>
    <t>社会经济平稳长远发展情况</t>
  </si>
  <si>
    <t>各街道办事处卫星电话基本通信资费</t>
  </si>
  <si>
    <t>部</t>
  </si>
  <si>
    <t>9个街道办事处卫星电话基本通信资费</t>
  </si>
  <si>
    <t>提升社会层面整体安全性</t>
  </si>
  <si>
    <t>不断提升安宁市应急救援队伍能力建设，提升自然灾害的群众紧急避险转移工作质量</t>
  </si>
  <si>
    <t>减轻地震灾害带来的损失</t>
  </si>
  <si>
    <t>推进安宁市综合性应急体系建设</t>
  </si>
  <si>
    <t>推进安宁市综合性应急体系建设，持续筑牢防灾减灾安全堤坝</t>
  </si>
  <si>
    <t>为国民经济持续健康发展和社会稳定提供安全保障</t>
  </si>
  <si>
    <t>群众满意</t>
  </si>
  <si>
    <t>满意度情况体现</t>
  </si>
  <si>
    <t>每台月费用</t>
  </si>
  <si>
    <t>139</t>
  </si>
  <si>
    <t>元/月/台</t>
  </si>
  <si>
    <t>确保2026年114台报灾终端的每台报灾终端的月套餐服务费用不超过139元每个月。114台报灾终端服务保障总成本为38.04万元。</t>
  </si>
  <si>
    <t>0.9</t>
  </si>
  <si>
    <t>万元</t>
  </si>
  <si>
    <t>每部卫星电话每年通信费1000元，9个街道共计9000元。</t>
  </si>
  <si>
    <t>地震前兆观测设备、测震设备日常管理维护</t>
  </si>
  <si>
    <t>2.5</t>
  </si>
  <si>
    <t>地震监测数据传输专线网络年费预计共1.7万元。监测设备日常检修维护费用及电费预计8000元。</t>
  </si>
  <si>
    <t>地震预警终端运维费用</t>
  </si>
  <si>
    <t>4.42</t>
  </si>
  <si>
    <t>660/套/年，一共67套设备。运维费用共计44220元</t>
  </si>
  <si>
    <t>2026年计划重点开展以下法规宣传教育相关工作：
1.开展2026年度安全生产月系列活动。根据国务院安委会办公室应急管理部、云南省安全生产委员会办公室、昆明市安全生产委员会办公室印发的“安全生产月”活动方案，安宁市安全生产委员会关于开展“安全生产月”活动的通知等，市安委办(市应急管理局）牵头组织安委会成员单位、9个街道、2个管委会开展“安全生产月”启动仪式暨咨询宣传日活动，用于活动现场及舞台搭建、购买“安全生产月”宣传品等方面。开展十二月安全生产宣传周宣传教育活动，开展安全生产宣传教育进企业、进农村、进社区、进学校、进家庭“五进”活动。申报2026年度安全生产月系列活动预算经费预算：安全生产月启动仪式活动场地搭建费用5万元，宣传品购买费用5万元，“安康杯”知识竞赛筹备费用5万元，合计15万元。
2.根据中共中央办公厅，国务院办公厅《关于推行法律顾问制度和公职律师公司律师制度的意见》（中办发〔2016〕30号）、《昆明市行政机关法律顾问制度实施办法》(昆政发〔2016〕11号)的规定，与律师事务所签订专项法律顾问合同，为我局涉及法律方面的事务提供法律咨询服务和法律意见，并开展6期法律法规知识宣传培训，促进我局依法行政工作规范化、制度化运行。申报2026年法律顾问费用预算：6万元。
3.开展对外宣传工作：与1家中央级媒体合作，刊发应急管理、安全生产新闻稿件5篇，与1家省级媒体合作，刊发应急管理、安全生产新闻稿件30篇。申报2026年媒体合作费用预算：3.98万元。
4.支付往年已纳入预算并进行支出报批，但市财政未予批准支付费用：2022年行政诉讼代理费2.4万元，2025年行政诉讼代理费1.5万元，2024年至2025年法律顾问费12万元，2024年外宣合作费用3.98万元，合计19.88万元。</t>
  </si>
  <si>
    <t>组织市级“安全生产月”启动仪式暨咨询宣传日活动场次</t>
  </si>
  <si>
    <t>场次</t>
  </si>
  <si>
    <t>反映组织开展宣传活动场次数</t>
  </si>
  <si>
    <t>组织开展“安康杯”知识竞赛活动场次</t>
  </si>
  <si>
    <t>反映组织开展知识竞赛宣传活动场次数</t>
  </si>
  <si>
    <t>购买“安全生产月”宣传资料数量</t>
  </si>
  <si>
    <t>20000</t>
  </si>
  <si>
    <t>份</t>
  </si>
  <si>
    <t>反映活动宣传品采购数量</t>
  </si>
  <si>
    <t>宣传品发放覆盖街道数量</t>
  </si>
  <si>
    <t>反映活动宣传品发放覆盖街道数量</t>
  </si>
  <si>
    <t>安全生产月系列宣传覆盖人数</t>
  </si>
  <si>
    <t xml:space="preserve"> 10000</t>
  </si>
  <si>
    <t>反映活动参与人员覆盖程度</t>
  </si>
  <si>
    <t>组织开展法律知识培训场次</t>
  </si>
  <si>
    <t>6</t>
  </si>
  <si>
    <t>反映组织开展培训活动场次数</t>
  </si>
  <si>
    <t>中央级主流媒体刊发稿件数量</t>
  </si>
  <si>
    <t>篇</t>
  </si>
  <si>
    <t>反映外宣稿件刊发数量</t>
  </si>
  <si>
    <t>省级主流媒体刊发稿件数量</t>
  </si>
  <si>
    <t>宣传品合格率</t>
  </si>
  <si>
    <t>反映购买产品合格率</t>
  </si>
  <si>
    <t>重大决策法律咨询服务率</t>
  </si>
  <si>
    <t>反映重大决策法律咨询服务的覆盖程度</t>
  </si>
  <si>
    <t>成员单位“六月安全生产月”主题宣传咨询日活动参与率</t>
  </si>
  <si>
    <t>反映安委会成员单位宣传活动参与率</t>
  </si>
  <si>
    <t>“安全生产月”系列活动集中开展时长</t>
  </si>
  <si>
    <t>反映“安全生产月”集中宣传活动开展时长为1个月</t>
  </si>
  <si>
    <t>有效减轻安全生产事故造成的经济损失</t>
  </si>
  <si>
    <t>提高公众、企业对安全生产的重视程度，有效减轻安全生产事故造成的经济损失。</t>
  </si>
  <si>
    <t>助推安全生产形势稳定向好</t>
  </si>
  <si>
    <t>通过加强安全生产系列宣传，助力安全生产形势稳定向好。</t>
  </si>
  <si>
    <t>助力安宁市安全生产形势持续稳定向好</t>
  </si>
  <si>
    <t>通过加强安全生产系列宣传，助力安宁市安全生产形势持续稳定向好。</t>
  </si>
  <si>
    <t>宣传活动参与人员满意度</t>
  </si>
  <si>
    <t>反映参与人员对宣传活动的满意程度</t>
  </si>
  <si>
    <t>行政诉讼代理费</t>
  </si>
  <si>
    <t>万元/年</t>
  </si>
  <si>
    <t>反映2025年行政诉讼代理费用支付计划</t>
  </si>
  <si>
    <t>“安康杯“知识竞赛筹备费用</t>
  </si>
  <si>
    <t>反映“安康杯“知识竞赛筹备预算计划，包含舞台搭建、背景板喷绘、现场音响话筒、宣传布标、帐篷、桌椅板凳、指示牌等活动现场布置。</t>
  </si>
  <si>
    <t>“安全生产月”宣传品采购费用</t>
  </si>
  <si>
    <t>反映宣传品购买预算计划</t>
  </si>
  <si>
    <t>1.按照人社标准完成发放遗嘱生活补助
2.根据《安宁市人民政府办公室关于整合灾害信息员、 村（社区）安全专干、乡镇防震减灾宏观信息联络员为村（社区）应急管理专干的通知》要求，村（社区）应急管理专干岗位补贴纳入安宁市财政预算，每年末由安宁市财政局拨付给市应急管理局，由市应急管理局根据各街道办事处目标考核情况予以拨付。根据《安宁市六届人民政府第102次会议纪要》和《安宁市财政局 安宁市应急管理局关于下达2021年行政村（社区）应急管理专干人员岗位补贴的通知》(安应急〔2021〕102号)，安宁市应急专干人员岗位补助自2021年5月起的补助调整为每人每月350元。当前，安宁市共105个村（社区），涉及105名应急管理专干岗位补助保障。</t>
  </si>
  <si>
    <t>保障安宁市应急管理专干队伍人数</t>
  </si>
  <si>
    <t>人</t>
  </si>
  <si>
    <t>反映保障安宁市应急管理专干队伍人数情况</t>
  </si>
  <si>
    <t>提升应急专干日常工作质量，夯实防灾减灾工作基础，使应急专干涉安全生产、防灾减灾等日常工作顺利开展。</t>
  </si>
  <si>
    <t>确保105名应急专干的安全生产、防灾减灾预警信息传递、报灾等日常工作完成率为100%</t>
  </si>
  <si>
    <t>保障2026年完成对安宁市应急管理专干队伍105人的岗位补贴</t>
  </si>
  <si>
    <t>反映保障2026年完成对安宁市应急管理专干队伍的岗位补贴的具体时限</t>
  </si>
  <si>
    <t>不断提升安宁市应急专干综合性应急救援能力和水平，强化应急响应联动，保障社会经济平稳长远发展</t>
  </si>
  <si>
    <t>保障安宁市应急管理专干队伍105人岗位补贴经费每人每月350元，共105人。</t>
  </si>
  <si>
    <t>350</t>
  </si>
  <si>
    <t>月/人</t>
  </si>
  <si>
    <t>反映保障2026年安宁市应急管理专干队伍105人岗位补贴经费每人每月350元，共44.1万元。</t>
  </si>
  <si>
    <t>按照人社标准完成发放遗嘱生活补助967元/月/人</t>
  </si>
  <si>
    <t>发放遗属补助人数</t>
  </si>
  <si>
    <t>人数发放到位情况体现</t>
  </si>
  <si>
    <t>遗属补助人员满意度</t>
  </si>
  <si>
    <t>遗属发放标准</t>
  </si>
  <si>
    <t>967</t>
  </si>
  <si>
    <t>标准执行情况到位体现</t>
  </si>
  <si>
    <t>1.补充更新消防装备器材，维护保养装备器材，做好专款专用足额使用专项资金，提高队伍应急救援能力，项目绩效目标值在90分以上。
2.严格按照《安全生产法》的规定，做好项目实施过程及所购置控制系统、装备器材管理，严格控制系统及各类装备器材的验收、登记、造册、分类存放、安全妥善保管、定期检查和维护保养，确保控制系统及应急救援装备器材完好、有效，有效提升队伍应急能力建设。
3.在全市开展安委办督导检查和巡查督查安全生产工作；为牢固树立安全发展理念，做到依法依规、实事求是、注重实效，督促各街道、园区管委会以及市级有关部门全面落实安全监管责任，有效解决制约安全生产工作的突出问题，进一步深化“治本攻坚三年行动”，有效防范和遏制生产安全事故，促进全市安全生产形势持续稳定。聘请第三方安全技术服务机构选派相关安全专家参与实地检查组、巡查督导考核组工作，督导巡查9个街道、2个园区管委会及25家市级部门安全生产工作，并延伸巡查相关部门监管的重点企业，排查并指导企业整改安全隐患。
4..开展2025年度安全生产月活动。根据国务院安委会办公室应急管理部、云南省安全生产委员会办公室、昆明市安全生产委员会办公室印发的“安全生产月”活动方案，安宁市安全生产委员会关于开展“安全生产月”活动的通知等，市安委办(市应急管理局）牵头组织30家安委会成员单位、9个街道、2个管委会开展“安全生产月”启动仪式暨咨询宣传日活动，用于活动现场及舞台搭建、购买“安全生产月”宣传品等方面。组织开展“安康杯“知识竞赛，开展十二月安全生产宣传周宣传教育活动，开展安全生产宣传教育进企业、进农村、进社区、进学校、进家庭“五进”活动</t>
  </si>
  <si>
    <t>1</t>
  </si>
  <si>
    <t>场</t>
  </si>
  <si>
    <t>包含舞台搭建、背景板喷绘、现场音响话筒、宣传布标、帐篷、桌椅板凳、指示牌等设置</t>
  </si>
  <si>
    <t>&gt;</t>
  </si>
  <si>
    <t>10000</t>
  </si>
  <si>
    <t>包含宣传挂画、宣传折页、宣传册、宣传单页、环保袋、宣传品的购买</t>
  </si>
  <si>
    <t>宣传品发放街道数量</t>
  </si>
  <si>
    <t>反映发放宣传品街道数量</t>
  </si>
  <si>
    <t>安全生产宣传覆盖人数</t>
  </si>
  <si>
    <t>15000</t>
  </si>
  <si>
    <t>反映宣传覆盖人数</t>
  </si>
  <si>
    <t>开展法律知识培训场次</t>
  </si>
  <si>
    <t>反映法律培训开展次数</t>
  </si>
  <si>
    <t>2</t>
  </si>
  <si>
    <t>安全生产季度督查完成情况</t>
  </si>
  <si>
    <t xml:space="preserve">综合监管类企业安全隐患排查 </t>
  </si>
  <si>
    <t>安全隐患排查情况</t>
  </si>
  <si>
    <t>年度组织专家查隐患次数</t>
  </si>
  <si>
    <t>45</t>
  </si>
  <si>
    <t>组织专家查隐患次数情况</t>
  </si>
  <si>
    <t>隐患整改指导、验收和销号情况</t>
  </si>
  <si>
    <t>计划各项培训期数</t>
  </si>
  <si>
    <t>期</t>
  </si>
  <si>
    <t>实际培训期数情况</t>
  </si>
  <si>
    <t>计划培训人数</t>
  </si>
  <si>
    <t>600</t>
  </si>
  <si>
    <t>实际完成培训情况</t>
  </si>
  <si>
    <t>反映宣传活动参与率</t>
  </si>
  <si>
    <t>开展季度督查及时性</t>
  </si>
  <si>
    <t>工作开展及时性体现</t>
  </si>
  <si>
    <t>对照重大隐患判定标准对企业进行排查 、提出隐患整改建议，指导企业完成隐患整改率</t>
  </si>
  <si>
    <t>企业完成隐患整改情况</t>
  </si>
  <si>
    <t>安委会专项工作考核标准执行率</t>
  </si>
  <si>
    <t>考核标准执行率情况</t>
  </si>
  <si>
    <t>宣传活动集中开展时长</t>
  </si>
  <si>
    <t>1月</t>
  </si>
  <si>
    <t>个月</t>
  </si>
  <si>
    <t>反映安全生产月活动开展时长</t>
  </si>
  <si>
    <t>监督检查项目完成时限</t>
  </si>
  <si>
    <t>项目完成及时性</t>
  </si>
  <si>
    <t>提高公众、企业对安全生产的重视程度，有效减轻安全生产事故造成的经济损失</t>
  </si>
  <si>
    <t>减少安全生产事故造成的经济损失工作完成情况体现</t>
  </si>
  <si>
    <t>无直接经济效益，落实属地管理、行业监管和企业主体责任，提高安全生产管理水平，预防和减少各类生产安全事故的发生，促进全市安全生产形势持续稳定好转</t>
  </si>
  <si>
    <t>事故发生率降低，事故防控较显著</t>
  </si>
  <si>
    <t>对经济效益影响情况</t>
  </si>
  <si>
    <t>通过加强安全生产系列宣传，助力安全生产形势稳定向好</t>
  </si>
  <si>
    <t>助推安全生产形势稳定向好情况</t>
  </si>
  <si>
    <t>发挥市安委会实体化办公室“统筹协调、综合监管、督导检查”职能作用，促进全市安全生产形势稳定向好，安全生产监管能力不断得到提升</t>
  </si>
  <si>
    <t>安全生产监管能力不断得到提升显著</t>
  </si>
  <si>
    <t>对社会效益影响情况</t>
  </si>
  <si>
    <t>生产安全事故对环境产生影响指标持续下降</t>
  </si>
  <si>
    <t>对生态效益影响情况</t>
  </si>
  <si>
    <t>通过加强安全生产系列宣传，助力安宁市安全生产形势持续稳定向好</t>
  </si>
  <si>
    <t>体现安全生产形势持续稳定向好</t>
  </si>
  <si>
    <t>规范安委办实体化安全生产体制机制运行，增强安全生产保障能力。</t>
  </si>
  <si>
    <t xml:space="preserve"> 建立长效机制，全市安全生产体制机制合理规范，实现社会稳定和经济社会全面、协调、可持续发展。</t>
  </si>
  <si>
    <t>对可持续效益影响情况</t>
  </si>
  <si>
    <t>宣传活动参与人员满意度不低于90%</t>
  </si>
  <si>
    <t>满意度达标情况</t>
  </si>
  <si>
    <t xml:space="preserve"> 一是保障地震监测仪器正常运行，确保监测台网（站）运行率达到95%以上。二是加强观测资料的动态跟踪分析与会商研判与短临预测工作，市县地震部门对本行政区正常观测的各测项资料每天处理分析，发现异常及时核实分析与上报，重大异常核实上报不超过24小时，严格执行宏微观异常零报告制度，市局全年上报宏观异常零报告不少于40期。三是加强群测群防队伍培训教育和防震减灾知识宣传。四是完成地震监测站点运行环境综合整治专项行动 。 </t>
  </si>
  <si>
    <t>维护地震观测台站数</t>
  </si>
  <si>
    <t>用于开展百花公园地震观测台站、温泉地震观测台站运行环境综合整治，清理台站周围、墙体、院内杂草和垃圾。</t>
  </si>
  <si>
    <t>防震减灾宣传材料</t>
  </si>
  <si>
    <t>2000</t>
  </si>
  <si>
    <t>册</t>
  </si>
  <si>
    <t>用于印制防震减灾科普宣传材料，在5.12全国防灾减灾宣传周期间向市民发放</t>
  </si>
  <si>
    <t>安宁测震台和地球物理监测台站正常运行</t>
  </si>
  <si>
    <t>95</t>
  </si>
  <si>
    <t>用于测震台站电费、数据专线费缴纳，保障安宁测震台和地球物理监测台站正常运行，确保监测台（站）运行；用于开展监测台站环境整治及24个宏观监测点管理维护；组织开展地震应急专干培训教育和防震减灾科普知识宣传。</t>
  </si>
  <si>
    <t>有效预防、减轻地震灾害造成的经济损失</t>
  </si>
  <si>
    <t>有效防范</t>
  </si>
  <si>
    <t>有效预防、减轻地震灾害造成的经济损失情况</t>
  </si>
  <si>
    <t>提高应对地震突发事件的能力，提高人民群众防震减灾知识，提升应急避险能力</t>
  </si>
  <si>
    <t>不断提升</t>
  </si>
  <si>
    <t>应急综合能力提升情况</t>
  </si>
  <si>
    <t>提升地震研究基础设施建设保障</t>
  </si>
  <si>
    <t>持续提升</t>
  </si>
  <si>
    <t>地震研究基础设施建设保障情况</t>
  </si>
  <si>
    <t>受益群众满意度</t>
  </si>
  <si>
    <t>群众满意度体现</t>
  </si>
  <si>
    <t>中国地震科学实验场建设工程项目（以下简称“实验场”）是“十四五”国家重大科技基础设施项目，已列入“十四五”102 项重大工程。根据《中国地震科学实验场建设工程项目野外站点踏勘任务协议书》要求，安宁需协助完成5个宽频带（东边界）测震台踏勘工作，按照439元/站点标准给予工作补助，用于开展踏勘工作的相关支出。</t>
  </si>
  <si>
    <t>踏勘地震观测网宽频带（东边界）测震台站点数</t>
  </si>
  <si>
    <t>安宁市地震观测网站点踏勘完成率</t>
  </si>
  <si>
    <t>踏勘工作完成时间</t>
  </si>
  <si>
    <t>踏勘工作完成时限</t>
  </si>
  <si>
    <t>可持续影响指标</t>
  </si>
  <si>
    <t>有效提高应对地震突发事件的能力</t>
  </si>
  <si>
    <t>提升地震研究基础设施建设保障，有效提高应对地震突发事件的能力。</t>
  </si>
  <si>
    <t>服务对象满意度指标</t>
  </si>
  <si>
    <t>云南省地震局对踏勘工作满意度</t>
  </si>
  <si>
    <t>根据《关于拨付 2023 年昆明市预警新建台站维护费的通知》，安宁市预警新建台站维护费用6000元，用于设备用房、监测仪器的维修维护费用和台站电费等方面的支出。提高台站运行维护的效率，确保完成昆明市预警新建台站的运行维护任务。</t>
  </si>
  <si>
    <t>维护台站数</t>
  </si>
  <si>
    <t>维护台站数1个</t>
  </si>
  <si>
    <t>辖区内预警新建台站正常运行</t>
  </si>
  <si>
    <t>辖区内预警新建台站监测仪器的维护</t>
  </si>
  <si>
    <t>设备用房、监测仪器、辖区内预警新建台站正常运行。</t>
  </si>
  <si>
    <t>社会效益指标</t>
  </si>
  <si>
    <t>提高应对地震突发事件的能力</t>
  </si>
  <si>
    <t>是 /否</t>
  </si>
  <si>
    <t>地震监测人员满意度</t>
  </si>
  <si>
    <t>问卷调查</t>
  </si>
  <si>
    <t>协助配合云南省地震局、昆明市防震减灾局做好辖区内预警新建台站、强震动台站的运行维护管理工作。</t>
  </si>
  <si>
    <t>台站数</t>
  </si>
  <si>
    <t>站台数维护数量</t>
  </si>
  <si>
    <t>做好辖区内预警新建台站、强震动台站的运行维护管理工作维护完成率</t>
  </si>
  <si>
    <t>站台维护1完成率</t>
  </si>
  <si>
    <t>运行维护管理工作时限</t>
  </si>
  <si>
    <t>工作完成及时性</t>
  </si>
  <si>
    <t>有效减少地震灾害造成的经济损失</t>
  </si>
  <si>
    <t>&lt;</t>
  </si>
  <si>
    <t>持续减少</t>
  </si>
  <si>
    <t>控制经济损失情况</t>
  </si>
  <si>
    <t>不断提高</t>
  </si>
  <si>
    <t>突发事件的能力提升情况</t>
  </si>
  <si>
    <t>有力保障</t>
  </si>
  <si>
    <t>提升地震研究基础设施建设保障程度</t>
  </si>
  <si>
    <t>云南省地震局满意度</t>
  </si>
  <si>
    <t>满意度体现</t>
  </si>
  <si>
    <t>协助云南省地震局、昆明市防震减灾局完成安宁所涉及5个站点的背景噪声测试、波速测试、土地租用地协议的签订、土地属性的查询确认、各类建设要件协调办理等相关工作</t>
  </si>
  <si>
    <t>宽频带地震观测站</t>
  </si>
  <si>
    <t>安宁市涉及5个地震观测网站点情况</t>
  </si>
  <si>
    <t>协助完成安宁市5个宽频带地震观测站相关工作完成率</t>
  </si>
  <si>
    <t>工作完成情况体现</t>
  </si>
  <si>
    <t>中国地震科学实验场云南项目昆明片区安宁市站点勘察时间</t>
  </si>
  <si>
    <t>勘察工作完成及时性</t>
  </si>
  <si>
    <t>有效减少</t>
  </si>
  <si>
    <t>预防措施控制效果体现</t>
  </si>
  <si>
    <t>应急能力提升情况</t>
  </si>
  <si>
    <t>提升达标情况体现</t>
  </si>
  <si>
    <t>服务对象满意度体现</t>
  </si>
  <si>
    <t>协助配合云南省地震局、昆明市防震减灾局做好辖区内预警项目新建台站、信息节点、测震、强震动台站的运行维护管理工作</t>
  </si>
  <si>
    <t>辖区内1个预警新建台站、1个强震动台站</t>
  </si>
  <si>
    <t>做好辖区内预警新建台站、强震动台站的运行维护管理工作,设备用房、监测仪器的维修维护完好率</t>
  </si>
  <si>
    <t>做好辖区内预警新建台站、强震动台站的运行维护管理工作,设备用房、监测仪器的维修维护</t>
  </si>
  <si>
    <t>2025年度运行维护管理工作</t>
  </si>
  <si>
    <t>有效减轻地震灾害造成的经济损失</t>
  </si>
  <si>
    <t>地震灾害造成的经济损失完成情况体现</t>
  </si>
  <si>
    <t>持续提高</t>
  </si>
  <si>
    <t>地震突发事件的能力提升情况</t>
  </si>
  <si>
    <t>有效保障</t>
  </si>
  <si>
    <t>地震研究基础设施建设保障提升情况</t>
  </si>
  <si>
    <t>服务满意度体现</t>
  </si>
  <si>
    <t>预算06表</t>
  </si>
  <si>
    <t>部门整体支出绩效目标表</t>
  </si>
  <si>
    <t>部门名称</t>
  </si>
  <si>
    <t>说明</t>
  </si>
  <si>
    <t>部门总体目标</t>
  </si>
  <si>
    <t>部门职责</t>
  </si>
  <si>
    <t>1.负责应急管理工作，指导各部门应对安全生产类、自然灾害类等突发事件和综合减灾救灾工作；负责安全生产综合监督管理和工矿商贸行业安全生产监督管理工作；依法监督检查工矿商贸生产经营单位贯彻执行法律安全生产法规情况、安全生产条件以及有关设备（特种设备除外）、材料、劳动防护用品的安全生产管理工作。依法组织并指导监督实施安全生产准入制度。负责危险化学品安全监督管理综合工作和烟花爆竹安全生产监督管理工作。2.贯彻落实应急管理、安全生产、防震减灾方针政策、法律法规，负责监督、检查贯彻执行情况；组织编制全市应急体系建设、安全生产和综合减灾规划。3.负责应急管理、安全生产宣传教育和培训工作，组织指导相关科学技术的研究、推广应用和信息化建设工作；负责信息传输渠道的规划和布局并与上级应急管理系统相衔接；组织协调建立监测预警和灾情报告制度；健全自然灾害信息资源获取和共享机制，依法统一发布灾情。4.协调指挥各类应急专业队伍，建立应急协调联动机制，参与应急救援工作。5.建立、健全和管理全市防震减灾监测预报工作体系和地震预报工作监督，制定应急物资储备和应急救援装备规划并组织实施，会同相关部门建立健全应急物资信息平台和调拨制度，救灾时统一调度。6.指导应急预案体系建设，建立完善事故灾难和自然灾害分级应对制度，组织编制市级总体应急预案和安全生产类、自然灾害类、抗震救灾应急行动专项预案，组织开展预案演练，推动应急重点工程和应急避难设施建设。7.组织编制市级应急体系建设、安全生产和综合减灾规划，组织指导协调安全生产类、自然灾害类等突发事件应急救援，综合研判并提出应对建议；协助组织较大及较大以上灾害应急处置。8.统筹应急救援力量建设，负责应急救援队伍协调调度、安全生产专业应急救援队伍建设，指导应急救援力量建设。9.指导城镇、农村、森林、草原消防工作规划编制并推进落实，协调指导森林草原火灾扑救工作。10.指导协调自然灾害防治工作，负责自然灾害综合监测预警工作，指导开展自然灾害综合风险评估工作。11.依法组织指导生产安全事故调查处理，监督事故查处和责任追究落实情况；组织协调开展自然灾害类突发事件的调查评估工作。组织协调灾害救助工作，组织指导灾情核查、损失评估、救灾捐赠工作，管理、分配救灾款物并监督使用。12.指导协调、监督检查市级有关部门和各街道、园区管委会安全生产工作，组织实施安全生产巡查、考核工作。</t>
  </si>
  <si>
    <t>根据三定方案归纳。</t>
  </si>
  <si>
    <t>总体绩效目标
（2026-2028年期间）</t>
  </si>
  <si>
    <t>2026年，市应急局将深入学习贯彻习近平总书记关于安全生产重要论述和指示批示精神，牢固树立安全发展理念，落实好“保一方平安、促一方发展”的政治责任。（一）牢固树立安全发展理念。全力防范遏制生产安全事故，确保2026年市应急管理局监管领域内一般生产安全事故起数控制在3起，死亡总人数控制在3人，不发生较大及以上生产安全事故。切实消除安全监管盲区，开展安全生产大起底、大排查、大整改工作，落实监管责任，及时整改消除安全隐患。（二）构建系统性安全监管体系。深化落实安全生产十五条硬措施，深化安委办实体化运行改革，实现安全生产述职全覆盖，深入推进安全生产积分制管理。（三）深化安全生产专项整治。抓实重大事故隐患2026行动攻坚提升，抓好重点时段专项检查，深入推进落实“两法衔接”工作。（四）抓好重点领域风险防控。做实做细危险化学品、非煤矿山、工贸领域安全监管工作。（五）提升安全监管工作效能。推进应急管理综合行政执法改革工作，加强对街道安全生产执法工作业务指导、业务培训，不断提高安全生产执法工作水平。发挥应急专干安全监管网格作用，形成安全生产网格化动态监管长效机制。（六）主动服务企业发展。深化地方专家队伍建设，健全完善国家、省、市三级专家库的金字塔培养体系；深化安全生产技术支撑，派出专家开展驻企服务，主动靠前服务企业发展。（七）筑牢防灾减灾人民防线。加强机构和队伍建设，组织应急管理专干开展专题培训，开展1次综合性应急演练，积极争创全国综合减灾示范县。做好防汛抗旱各项应急准备工作，严格落实24小时值班制度，落实“1262”预警预报机制。做好森林防火相关工作，开展高火险区域的护林防火常态化巡查。抓好提高自然灾害防治能力九大重点工程建设。（八）夯实防震减灾工作基础。提升地震监测预报能力，推进地震前兆观测井项目、国家地震烈度速报与预警工程建设，做好地震监测，强化震情跟踪、震情会商及舆情处置。加强震害防御体系建设。推进抗震设防工作、地震应急避难场所提升改造。加强地震应急救援能力建设。认真制定（修订）专项预案，开展防震减灾专业技能培训，组织开展1场次地震应急演练活动。抓好防震减灾科普宣传和舆论引导工作。（九）加强应急安全文化建设。常态化开展宣传教育活动，加强执法队伍能力建设，全面落实行政执法“三项制度”，以压降事故为目标开展精准执法。扎实推进外宣工作，积极展示我市应急管理新形象、新作为。</t>
  </si>
  <si>
    <t>根据部门职责，中长期规划，各级党委，各级政府要求归纳。</t>
  </si>
  <si>
    <t>部门年度目标</t>
  </si>
  <si>
    <t>预算年度（2026年）
绩效目标</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</si>
  <si>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</si>
  <si>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</si>
  <si>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</si>
  <si>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</si>
  <si>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</si>
  <si>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</si>
  <si>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</si>
  <si>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</si>
  <si>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</si>
  <si>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</si>
  <si>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应急管理、安全监管、防震减灾救灾</t>
  </si>
  <si>
    <t>依法监督检查工矿商贸生产经营单位贯彻执行法律安全生产法规情况、安全生产条件以及有关设备（特种设备除外）、材料、劳动防护用品的安全生产管理工作。依法组织并指导监督实施安全生产准入制度。负责危险化学品安全监督管理综合工作和烟花爆竹安全生产监督管理工作。依法组织指导生产安全事故调查处理，监督事故查处和责任追究落实情况。依法行使安全生产综合监督管理职权，指导协调、监督检查市级有关部门和各街道、园区管委会安全生产工作，组织实施安全生产巡查、考核工作。</t>
  </si>
  <si>
    <t>负责应急管理工作，指导各街道、管委会、各部门应对安全生产类、自然灾害类等突发事件和综合减灾救灾工作；协调指挥各类应急专业队伍，建立应急协调联动机制，推进指挥平台对接，衔接驻市解放军和武警部队参与应急救援工作。指导应急预案体系建设，建立完善事故灾难和自然灾害分级应对制度，组织编制市级总体应急预案和安全生产类、自然灾害类、抗震救灾应急行动专项预案，综合协调应急预案衔接工作，组织开展预案演练，推动应急重点工程和应急避难设施建设。统筹应急救援力量建设，负责消防、森林和草原火灾扑救、抗洪抢险、地震和地质灾害救援等应急救援队伍协调调度，负责安全生产专业应急救援队伍建设，指导各街道、园区管委会和社会应急救援力量建设。</t>
  </si>
  <si>
    <t>指导各街道、管委会、各部门应对自然灾害类等突发事件和综合减灾救灾工作。负责建立、健全和管理全市防震减灾监测预报工作体系和地震预报工作监督，制定应急物资储备和应急救援装备规划并组织实施，会同市粮食和物资储备局等部门建立健全应急物资信息平台和调拨制度，在救灾时统一调度。指导应急预案体系建设，建立完善事故灾难和自然灾害分级应对制度，组织编制市级总体应急预案和安全生产类、自然灾害类、抗震救灾应急行动专项预案，综合协调应急预案衔接工作，组织开展预案演练，推动应急重点工程和应急避难设施建设。承担应对较大及较大以上灾害指挥部工作，协助市委、市政府指定的负责同志组织较大及较大以上灾害应急处置。指导城镇、农村、森林、草原消防工作规划编制并推进落实，协调指导森林草原火灾扑救工作。指导协调森林和草原火灾、水旱灾害、地震和地质灾害等防治工作，负责自然灾害综合监测预警工作，指导开展自然灾害综合风险评估工作。</t>
  </si>
  <si>
    <t>三、部门整体支出绩效指标</t>
  </si>
  <si>
    <t>绩效指标</t>
  </si>
  <si>
    <t>评（扣）分标准</t>
  </si>
  <si>
    <t>绩效指标值设定依据及数据来源</t>
  </si>
  <si>
    <t xml:space="preserve">二级指标 </t>
  </si>
  <si>
    <t>较大及以上生产安全事故数量</t>
  </si>
  <si>
    <t>起</t>
  </si>
  <si>
    <t>不发生较大及以上生产安全事故得满分，否则不得分。</t>
  </si>
  <si>
    <t>不发生较大及以上生产安全事故</t>
  </si>
  <si>
    <t>安宁市应急管理局2026年工作计划</t>
  </si>
  <si>
    <t>培训村社区应急管理专干队伍人数</t>
  </si>
  <si>
    <t>102</t>
  </si>
  <si>
    <t>实际培训人数/计划培训人数*指标分值</t>
  </si>
  <si>
    <t>培训安宁市村（社区）应急管理专干队伍102人</t>
  </si>
  <si>
    <t>监管检查危险化学品企业数量</t>
  </si>
  <si>
    <t>192</t>
  </si>
  <si>
    <t>实际监管检查家次数/计划监管检查家次数*指标分值</t>
  </si>
  <si>
    <t>监管检查危险化学品企业192家</t>
  </si>
  <si>
    <t>监管检查规上工贸行业企业数量</t>
  </si>
  <si>
    <t>128</t>
  </si>
  <si>
    <t>监管检查规上工贸行业企业128家</t>
  </si>
  <si>
    <t>监管检查非煤矿山企业数量</t>
  </si>
  <si>
    <t>46</t>
  </si>
  <si>
    <t>监管检查非煤矿山企业46家</t>
  </si>
  <si>
    <t>0</t>
  </si>
  <si>
    <t>不发生较大及以上生产安全事故。</t>
  </si>
  <si>
    <t>管理维护地震应急避难场所数量</t>
  </si>
  <si>
    <t>14</t>
  </si>
  <si>
    <t>实际管理数量/计划管理数量*指标分值</t>
  </si>
  <si>
    <t>管理维护地震应急避难场所14个</t>
  </si>
  <si>
    <t>管理维护地震紧急疏散场地数量</t>
  </si>
  <si>
    <t>管理维护地震紧急疏散场地9个</t>
  </si>
  <si>
    <t>开展汛情或旱情形势研判</t>
  </si>
  <si>
    <t>实际研判次数/计划研判次数*指标分值</t>
  </si>
  <si>
    <t>开展汛情或旱情形势研判不少于2次</t>
  </si>
  <si>
    <t>开展城市地质灾害隐患点实地巡查</t>
  </si>
  <si>
    <t>实际巡查次数/计划巡查次数*指标分值</t>
  </si>
  <si>
    <t>开展城市淹积水点、地质灾害隐患点、旱情地点等实地巡查共不少于5次</t>
  </si>
  <si>
    <t>开展地震应急避难场所专项检查</t>
  </si>
  <si>
    <t>实际检查次数/计划检查次数*指标分值</t>
  </si>
  <si>
    <t>推进公园绿地地震应急避难场所提升改造，组织开展地震应急避难场所专项检查不少于2次。</t>
  </si>
  <si>
    <t>开展安全生产分级述职覆盖率</t>
  </si>
  <si>
    <t>实际完成覆盖率*指标分值</t>
  </si>
  <si>
    <t>在全市范围内实施安全生产分级述职制度，100%覆盖。</t>
  </si>
  <si>
    <t>严格落实值班和带班达标率</t>
  </si>
  <si>
    <t>严格落实工作机制得满分，未完成不得分。</t>
  </si>
  <si>
    <t>严格落实值班和领导24小时带班制度，落实“1262”预警预报机制。</t>
  </si>
  <si>
    <t>出具专家检查意见率</t>
  </si>
  <si>
    <t>实际意见出具率*指标分值</t>
  </si>
  <si>
    <t>对专家检查的企业全覆盖出具专家检查意见</t>
  </si>
  <si>
    <t>安全生产执法重大隐患整改率</t>
  </si>
  <si>
    <t>实际整改率*指标分值</t>
  </si>
  <si>
    <t>安全生产执法检查重大隐患整改率100%</t>
  </si>
  <si>
    <t>安宁市各项任务目标完成率</t>
  </si>
  <si>
    <t>实际完成率*指标分值</t>
  </si>
  <si>
    <t>昆明市、安宁市下达各项任务目标完成率100%</t>
  </si>
  <si>
    <t>减少造成的经济损失</t>
  </si>
  <si>
    <t>达成效益目标得满分，未达成不得分。</t>
  </si>
  <si>
    <t>通持续防范化解重大安全风险，提高企业安全管理水平，加强应急能力建设，有效减少因生产安全事故、自然灾害造成的经济损失。</t>
  </si>
  <si>
    <t>确保灾害有效救援处置</t>
  </si>
  <si>
    <t>确保各类自然灾害事故得到有效救援处置</t>
  </si>
  <si>
    <t>推动落实安全主体责任</t>
  </si>
  <si>
    <t>进一步推动</t>
  </si>
  <si>
    <t>达成效益目标得满分，未达成不得分</t>
  </si>
  <si>
    <t>通过第三方安全技术开展专项检查、排查安全生产隐患，确保全年不发生重特大安全生产事故，提升企业安全生产水平。</t>
  </si>
  <si>
    <t>进一步筑牢安全防线</t>
  </si>
  <si>
    <t>不断筑牢</t>
  </si>
  <si>
    <t>进一步筑牢安全防线，及时发布预警信息和安全提示，统筹应急物资准备，强化指挥调度和应急处置。</t>
  </si>
  <si>
    <t>推动社会共治、提升安全水平</t>
  </si>
  <si>
    <t>有效推进</t>
  </si>
  <si>
    <t>切实履行政府监管责任、行业监管责任、属地管理责任和企业主体责任，加强安全监管能力建设和加快建立社会化服务体系。</t>
  </si>
  <si>
    <t>对安全生产监管工作满意度</t>
  </si>
  <si>
    <t>① 满意度≥90%，得满分；② 满意度介于60%（含）至90%（不含）之间，满意度×指标分值；③ 满意度＜60%，不得分</t>
  </si>
  <si>
    <t>监管企业对安全生产监管工作满意度不低于90%。</t>
  </si>
  <si>
    <t>社会公众对应急管理工作满意度</t>
  </si>
  <si>
    <t>① 满意度≥90%，得满分；② 满意度介于60%（含）至90%（不含）之间，满意度×指标分值；③ 满意度＜60%，不得分。</t>
  </si>
  <si>
    <t>社会公众对应急管理工作满意度不低于90%</t>
  </si>
  <si>
    <t>预算07表</t>
  </si>
  <si>
    <t>本年政府性基金预算支出</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</si>
  <si>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</si>
  <si>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</si>
  <si>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</si>
  <si>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</si>
  <si>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</si>
  <si>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</si>
  <si>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</si>
  <si>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</si>
  <si>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</si>
  <si>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</si>
  <si>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</si>
  <si>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</si>
  <si>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</si>
  <si>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</si>
  <si>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</si>
  <si>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公务用车运维服务</t>
  </si>
  <si>
    <t>车辆维修和保养服务</t>
  </si>
  <si>
    <t xml:space="preserve">	 公务用车运维服务</t>
  </si>
  <si>
    <t>机动车保险服务</t>
  </si>
  <si>
    <t>汽油</t>
  </si>
  <si>
    <t>升</t>
  </si>
  <si>
    <t>购买复印纸</t>
  </si>
  <si>
    <t>复印纸</t>
  </si>
  <si>
    <t>箱</t>
  </si>
  <si>
    <t>购买安全监管第三方服务</t>
  </si>
  <si>
    <t>公共安全服务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</si>
  <si>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</si>
  <si>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</si>
  <si>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</si>
  <si>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</si>
  <si>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</si>
  <si>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</si>
  <si>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</si>
  <si>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</si>
  <si>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B1101 维修保养服务</t>
  </si>
  <si>
    <t>维修保养服务</t>
  </si>
  <si>
    <t>购买公务用车维修及保养服务</t>
  </si>
  <si>
    <t>A0101 公共安全隐患排查治理服务</t>
  </si>
  <si>
    <t>公共安全隐患排查治理服务</t>
  </si>
  <si>
    <t>危险化学品企业安全生产技术服务；工贸行业企业开展安全技术服务费；非煤矿山安全生产监管服务经费；安委办安全技术服务</t>
  </si>
  <si>
    <t>危险化学品企业安全生产风险智能监测系统运维项目</t>
  </si>
  <si>
    <t>B1001 机关信息系统开发与维护服务</t>
  </si>
  <si>
    <t>机关信息系统开发与维护服务</t>
  </si>
  <si>
    <t>安宁市危险化学品企业安全风险智能检测系统运维经费；安宁市危险化学品企业安全风险智能检测系统APP信息以及短信提示费</t>
  </si>
  <si>
    <t>法律顾问</t>
  </si>
  <si>
    <t>B0101 法律顾问服务</t>
  </si>
  <si>
    <t>法律顾问服务</t>
  </si>
  <si>
    <t>2026年法律顾问费</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</si>
  <si>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</si>
  <si>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</si>
  <si>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</si>
  <si>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</si>
  <si>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</si>
  <si>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</si>
  <si>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</si>
  <si>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</si>
  <si>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</si>
  <si>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</si>
  <si>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</si>
  <si>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</si>
  <si>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</si>
  <si>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</si>
  <si>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</si>
  <si>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</si>
  <si>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</si>
  <si>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</si>
  <si>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</si>
  <si>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</si>
  <si>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</si>
  <si>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</si>
  <si>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</si>
  <si>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</si>
  <si>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</si>
  <si>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</si>
  <si>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</si>
  <si>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</si>
  <si>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</si>
  <si>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</si>
  <si>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</si>
  <si>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</si>
  <si>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</si>
  <si>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</si>
  <si>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</si>
  <si>
    <t>上级</t>
  </si>
</sst>
</file>

<file path=xl/styles.xml><?xml version="1.0" encoding="utf-8"?>
<styleSheet xmlns="http://schemas.openxmlformats.org/spreadsheetml/2006/main">
  <numFmts count="9">
    <numFmt numFmtId="176" formatCode="0.00_ "/>
    <numFmt numFmtId="177" formatCode="#,##0.00_ ;[Red]\-#,##0.00\ "/>
    <numFmt numFmtId="178" formatCode="#,##0.00_ "/>
    <numFmt numFmtId="179" formatCode="#,##0.00;\-#,##0.00;;@"/>
    <numFmt numFmtId="180" formatCode="_(&quot;$&quot;* #,##0.00_);_(&quot;$&quot;* \(#,##0.00\);_(&quot;$&quot;* &quot;-&quot;??_);_(@_)"/>
    <numFmt numFmtId="181" formatCode="#,##0;\-#,##0;;@"/>
    <numFmt numFmtId="182" formatCode="_(&quot;$&quot;* #,##0_);_(&quot;$&quot;* \(#,##0\);_(&quot;$&quot;* &quot;-&quot;_);_(@_)"/>
    <numFmt numFmtId="183" formatCode="_(* #,##0.00_);_(* \(#,##0.00\);_(* &quot;-&quot;??_);_(@_)"/>
    <numFmt numFmtId="184" formatCode="_(* #,##0_);_(* \(#,##0\);_(* &quot;-&quot;_);_(@_)"/>
  </numFmts>
  <fonts count="53">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25"/>
      <color rgb="FF000000"/>
      <name val="宋体"/>
      <charset val="134"/>
    </font>
    <font>
      <sz val="10"/>
      <color theme="1"/>
      <name val="宋体"/>
      <charset val="134"/>
      <scheme val="minor"/>
    </font>
    <font>
      <b/>
      <sz val="23"/>
      <color rgb="FF000000"/>
      <name val="宋体"/>
      <charset val="134"/>
    </font>
    <font>
      <sz val="9"/>
      <name val="宋体"/>
      <charset val="134"/>
    </font>
    <font>
      <sz val="9"/>
      <color theme="1"/>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11.25"/>
      <color rgb="FF000000"/>
      <name val="SimSun"/>
      <charset val="134"/>
    </font>
    <font>
      <b/>
      <sz val="9"/>
      <color rgb="FF000000"/>
      <name val="宋体"/>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color rgb="FF000000"/>
      <name val="SimSun"/>
      <charset val="134"/>
    </font>
    <font>
      <sz val="12"/>
      <name val="宋体"/>
      <charset val="134"/>
    </font>
    <font>
      <sz val="18"/>
      <name val="华文中宋"/>
      <charset val="134"/>
    </font>
    <font>
      <b/>
      <sz val="20"/>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theme="0"/>
      <name val="宋体"/>
      <charset val="134"/>
      <scheme val="minor"/>
    </font>
    <font>
      <sz val="11"/>
      <color rgb="FF006100"/>
      <name val="宋体"/>
      <charset val="134"/>
      <scheme val="minor"/>
    </font>
    <font>
      <b/>
      <sz val="18"/>
      <color theme="3"/>
      <name val="宋体"/>
      <charset val="134"/>
      <scheme val="major"/>
    </font>
    <font>
      <sz val="11"/>
      <color rgb="FF9C6500"/>
      <name val="宋体"/>
      <charset val="134"/>
      <scheme val="minor"/>
    </font>
    <font>
      <b/>
      <sz val="11"/>
      <color rgb="FF3F3F3F"/>
      <name val="宋体"/>
      <charset val="134"/>
      <scheme val="minor"/>
    </font>
    <font>
      <b/>
      <sz val="11"/>
      <color theme="3"/>
      <name val="宋体"/>
      <charset val="134"/>
      <scheme val="minor"/>
    </font>
    <font>
      <b/>
      <sz val="11"/>
      <color theme="0"/>
      <name val="宋体"/>
      <charset val="134"/>
      <scheme val="minor"/>
    </font>
    <font>
      <sz val="11"/>
      <color rgb="FFFA7D00"/>
      <name val="宋体"/>
      <charset val="134"/>
      <scheme val="minor"/>
    </font>
    <font>
      <u/>
      <sz val="11"/>
      <color rgb="FF800080"/>
      <name val="宋体"/>
      <charset val="134"/>
      <scheme val="minor"/>
    </font>
    <font>
      <i/>
      <sz val="11"/>
      <color rgb="FF7F7F7F"/>
      <name val="宋体"/>
      <charset val="134"/>
      <scheme val="minor"/>
    </font>
    <font>
      <sz val="11"/>
      <color rgb="FF3F3F76"/>
      <name val="宋体"/>
      <charset val="134"/>
      <scheme val="minor"/>
    </font>
    <font>
      <sz val="11"/>
      <color rgb="FFFF0000"/>
      <name val="宋体"/>
      <charset val="134"/>
      <scheme val="minor"/>
    </font>
    <font>
      <b/>
      <sz val="11"/>
      <color theme="1"/>
      <name val="宋体"/>
      <charset val="134"/>
      <scheme val="minor"/>
    </font>
    <font>
      <sz val="11"/>
      <color rgb="FF9C0006"/>
      <name val="宋体"/>
      <charset val="134"/>
      <scheme val="minor"/>
    </font>
    <font>
      <b/>
      <sz val="13"/>
      <color theme="3"/>
      <name val="宋体"/>
      <charset val="134"/>
      <scheme val="minor"/>
    </font>
    <font>
      <u/>
      <sz val="11"/>
      <color rgb="FF0000FF"/>
      <name val="宋体"/>
      <charset val="134"/>
      <scheme val="minor"/>
    </font>
    <font>
      <b/>
      <sz val="15"/>
      <color theme="3"/>
      <name val="宋体"/>
      <charset val="134"/>
      <scheme val="minor"/>
    </font>
    <font>
      <b/>
      <sz val="11"/>
      <color rgb="FFFA7D0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C6EFCE"/>
        <bgColor indexed="64"/>
      </patternFill>
    </fill>
    <fill>
      <patternFill patternType="solid">
        <fgColor theme="6"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rgb="FFA5A5A5"/>
        <bgColor indexed="64"/>
      </patternFill>
    </fill>
    <fill>
      <patternFill patternType="solid">
        <fgColor theme="8"/>
        <bgColor indexed="64"/>
      </patternFill>
    </fill>
    <fill>
      <patternFill patternType="solid">
        <fgColor theme="8"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7" tint="0.799981688894314"/>
        <bgColor indexed="64"/>
      </patternFill>
    </fill>
  </fills>
  <borders count="3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rgb="FF3F3F3F"/>
      </left>
      <right style="thin">
        <color rgb="FF3F3F3F"/>
      </right>
      <top style="thin">
        <color rgb="FF3F3F3F"/>
      </top>
      <bottom style="thin">
        <color rgb="FF3F3F3F"/>
      </bottom>
      <diagonal/>
    </border>
    <border>
      <left/>
      <right/>
      <top/>
      <bottom style="medium">
        <color theme="4" tint="0.399975585192419"/>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thick">
        <color theme="4" tint="0.499984740745262"/>
      </bottom>
      <diagonal/>
    </border>
    <border>
      <left/>
      <right/>
      <top/>
      <bottom style="thick">
        <color theme="4"/>
      </bottom>
      <diagonal/>
    </border>
  </borders>
  <cellStyleXfs count="62">
    <xf numFmtId="0" fontId="0" fillId="0" borderId="0"/>
    <xf numFmtId="179" fontId="10" fillId="0" borderId="4">
      <alignment horizontal="right" vertical="center"/>
    </xf>
    <xf numFmtId="181" fontId="10" fillId="0" borderId="4">
      <alignment horizontal="right" vertical="center"/>
    </xf>
    <xf numFmtId="0" fontId="28" fillId="0" borderId="0"/>
    <xf numFmtId="0" fontId="1" fillId="29" borderId="0" applyNumberFormat="0" applyBorder="0" applyAlignment="0" applyProtection="0">
      <alignment vertical="center"/>
    </xf>
    <xf numFmtId="0" fontId="1" fillId="19" borderId="0" applyNumberFormat="0" applyBorder="0" applyAlignment="0" applyProtection="0">
      <alignment vertical="center"/>
    </xf>
    <xf numFmtId="0" fontId="0" fillId="0" borderId="0"/>
    <xf numFmtId="0" fontId="35" fillId="21" borderId="0" applyNumberFormat="0" applyBorder="0" applyAlignment="0" applyProtection="0">
      <alignment vertical="center"/>
    </xf>
    <xf numFmtId="0" fontId="1" fillId="17" borderId="0" applyNumberFormat="0" applyBorder="0" applyAlignment="0" applyProtection="0">
      <alignment vertical="center"/>
    </xf>
    <xf numFmtId="0" fontId="1" fillId="26" borderId="0" applyNumberFormat="0" applyBorder="0" applyAlignment="0" applyProtection="0">
      <alignment vertical="center"/>
    </xf>
    <xf numFmtId="0" fontId="35" fillId="16" borderId="0" applyNumberFormat="0" applyBorder="0" applyAlignment="0" applyProtection="0">
      <alignment vertical="center"/>
    </xf>
    <xf numFmtId="0" fontId="1" fillId="20" borderId="0" applyNumberFormat="0" applyBorder="0" applyAlignment="0" applyProtection="0">
      <alignment vertical="center"/>
    </xf>
    <xf numFmtId="0" fontId="28" fillId="0" borderId="0">
      <alignment vertical="center"/>
    </xf>
    <xf numFmtId="0" fontId="40" fillId="0" borderId="28" applyNumberFormat="0" applyFill="0" applyAlignment="0" applyProtection="0">
      <alignment vertical="center"/>
    </xf>
    <xf numFmtId="0" fontId="44" fillId="0" borderId="0" applyNumberFormat="0" applyFill="0" applyBorder="0" applyAlignment="0" applyProtection="0">
      <alignment vertical="center"/>
    </xf>
    <xf numFmtId="0" fontId="47" fillId="0" borderId="33" applyNumberFormat="0" applyFill="0" applyAlignment="0" applyProtection="0">
      <alignment vertical="center"/>
    </xf>
    <xf numFmtId="9" fontId="0" fillId="0" borderId="0" applyFont="0" applyFill="0" applyBorder="0" applyAlignment="0" applyProtection="0"/>
    <xf numFmtId="183" fontId="0" fillId="0" borderId="0" applyFont="0" applyFill="0" applyBorder="0" applyAlignment="0" applyProtection="0"/>
    <xf numFmtId="0" fontId="28" fillId="0" borderId="0">
      <alignment vertical="center"/>
    </xf>
    <xf numFmtId="0" fontId="49" fillId="0" borderId="34" applyNumberFormat="0" applyFill="0" applyAlignment="0" applyProtection="0">
      <alignment vertical="center"/>
    </xf>
    <xf numFmtId="182" fontId="0" fillId="0" borderId="0" applyFont="0" applyFill="0" applyBorder="0" applyAlignment="0" applyProtection="0"/>
    <xf numFmtId="0" fontId="12" fillId="0" borderId="0"/>
    <xf numFmtId="0" fontId="35" fillId="30" borderId="0" applyNumberFormat="0" applyBorder="0" applyAlignment="0" applyProtection="0">
      <alignment vertical="center"/>
    </xf>
    <xf numFmtId="0" fontId="46" fillId="0" borderId="0" applyNumberFormat="0" applyFill="0" applyBorder="0" applyAlignment="0" applyProtection="0">
      <alignment vertical="center"/>
    </xf>
    <xf numFmtId="0" fontId="10" fillId="0" borderId="0">
      <alignment vertical="top"/>
      <protection locked="0"/>
    </xf>
    <xf numFmtId="0" fontId="1" fillId="22" borderId="0" applyNumberFormat="0" applyBorder="0" applyAlignment="0" applyProtection="0">
      <alignment vertical="center"/>
    </xf>
    <xf numFmtId="0" fontId="12" fillId="0" borderId="0"/>
    <xf numFmtId="0" fontId="35" fillId="31" borderId="0" applyNumberFormat="0" applyBorder="0" applyAlignment="0" applyProtection="0">
      <alignment vertical="center"/>
    </xf>
    <xf numFmtId="0" fontId="51" fillId="0" borderId="35" applyNumberFormat="0" applyFill="0" applyAlignment="0" applyProtection="0">
      <alignment vertical="center"/>
    </xf>
    <xf numFmtId="49" fontId="10" fillId="0" borderId="4">
      <alignment horizontal="left" vertical="center" wrapText="1"/>
    </xf>
    <xf numFmtId="0" fontId="50" fillId="0" borderId="0" applyNumberFormat="0" applyFill="0" applyBorder="0" applyAlignment="0" applyProtection="0">
      <alignment vertical="center"/>
    </xf>
    <xf numFmtId="0" fontId="1" fillId="28" borderId="0" applyNumberFormat="0" applyBorder="0" applyAlignment="0" applyProtection="0">
      <alignment vertical="center"/>
    </xf>
    <xf numFmtId="180" fontId="0" fillId="0" borderId="0" applyFont="0" applyFill="0" applyBorder="0" applyAlignment="0" applyProtection="0"/>
    <xf numFmtId="0" fontId="1" fillId="33" borderId="0" applyNumberFormat="0" applyBorder="0" applyAlignment="0" applyProtection="0">
      <alignment vertical="center"/>
    </xf>
    <xf numFmtId="0" fontId="52" fillId="11" borderId="32" applyNumberFormat="0" applyAlignment="0" applyProtection="0">
      <alignment vertical="center"/>
    </xf>
    <xf numFmtId="0" fontId="43" fillId="0" borderId="0" applyNumberFormat="0" applyFill="0" applyBorder="0" applyAlignment="0" applyProtection="0">
      <alignment vertical="center"/>
    </xf>
    <xf numFmtId="184" fontId="0" fillId="0" borderId="0" applyFont="0" applyFill="0" applyBorder="0" applyAlignment="0" applyProtection="0"/>
    <xf numFmtId="0" fontId="35" fillId="14" borderId="0" applyNumberFormat="0" applyBorder="0" applyAlignment="0" applyProtection="0">
      <alignment vertical="center"/>
    </xf>
    <xf numFmtId="0" fontId="1" fillId="13" borderId="0" applyNumberFormat="0" applyBorder="0" applyAlignment="0" applyProtection="0">
      <alignment vertical="center"/>
    </xf>
    <xf numFmtId="0" fontId="28" fillId="0" borderId="0"/>
    <xf numFmtId="0" fontId="35" fillId="12" borderId="0" applyNumberFormat="0" applyBorder="0" applyAlignment="0" applyProtection="0">
      <alignment vertical="center"/>
    </xf>
    <xf numFmtId="0" fontId="45" fillId="25" borderId="32" applyNumberFormat="0" applyAlignment="0" applyProtection="0">
      <alignment vertical="center"/>
    </xf>
    <xf numFmtId="0" fontId="39" fillId="11" borderId="27" applyNumberFormat="0" applyAlignment="0" applyProtection="0">
      <alignment vertical="center"/>
    </xf>
    <xf numFmtId="0" fontId="41" fillId="15" borderId="29" applyNumberFormat="0" applyAlignment="0" applyProtection="0">
      <alignment vertical="center"/>
    </xf>
    <xf numFmtId="0" fontId="42" fillId="0" borderId="30" applyNumberFormat="0" applyFill="0" applyAlignment="0" applyProtection="0">
      <alignment vertical="center"/>
    </xf>
    <xf numFmtId="0" fontId="35" fillId="24" borderId="0" applyNumberFormat="0" applyBorder="0" applyAlignment="0" applyProtection="0">
      <alignment vertical="center"/>
    </xf>
    <xf numFmtId="0" fontId="12" fillId="0" borderId="0"/>
    <xf numFmtId="0" fontId="35" fillId="9" borderId="0" applyNumberFormat="0" applyBorder="0" applyAlignment="0" applyProtection="0">
      <alignment vertical="center"/>
    </xf>
    <xf numFmtId="0" fontId="0" fillId="18" borderId="31" applyNumberFormat="0" applyFont="0" applyAlignment="0" applyProtection="0">
      <alignment vertical="center"/>
    </xf>
    <xf numFmtId="0" fontId="37" fillId="0" borderId="0" applyNumberFormat="0" applyFill="0" applyBorder="0" applyAlignment="0" applyProtection="0">
      <alignment vertical="center"/>
    </xf>
    <xf numFmtId="0" fontId="36" fillId="8" borderId="0" applyNumberFormat="0" applyBorder="0" applyAlignment="0" applyProtection="0">
      <alignment vertical="center"/>
    </xf>
    <xf numFmtId="0" fontId="40" fillId="0" borderId="0" applyNumberFormat="0" applyFill="0" applyBorder="0" applyAlignment="0" applyProtection="0">
      <alignment vertical="center"/>
    </xf>
    <xf numFmtId="0" fontId="35" fillId="32" borderId="0" applyNumberFormat="0" applyBorder="0" applyAlignment="0" applyProtection="0">
      <alignment vertical="center"/>
    </xf>
    <xf numFmtId="0" fontId="38" fillId="10" borderId="0" applyNumberFormat="0" applyBorder="0" applyAlignment="0" applyProtection="0">
      <alignment vertical="center"/>
    </xf>
    <xf numFmtId="0" fontId="1" fillId="23" borderId="0" applyNumberFormat="0" applyBorder="0" applyAlignment="0" applyProtection="0">
      <alignment vertical="center"/>
    </xf>
    <xf numFmtId="0" fontId="48" fillId="27" borderId="0" applyNumberFormat="0" applyBorder="0" applyAlignment="0" applyProtection="0">
      <alignment vertical="center"/>
    </xf>
    <xf numFmtId="0" fontId="35" fillId="7" borderId="0" applyNumberFormat="0" applyBorder="0" applyAlignment="0" applyProtection="0">
      <alignment vertical="center"/>
    </xf>
    <xf numFmtId="0" fontId="1" fillId="6" borderId="0" applyNumberFormat="0" applyBorder="0" applyAlignment="0" applyProtection="0">
      <alignment vertical="center"/>
    </xf>
    <xf numFmtId="0" fontId="0" fillId="0" borderId="0"/>
    <xf numFmtId="0" fontId="35" fillId="5" borderId="0" applyNumberFormat="0" applyBorder="0" applyAlignment="0" applyProtection="0">
      <alignment vertical="center"/>
    </xf>
    <xf numFmtId="0" fontId="1" fillId="4" borderId="0" applyNumberFormat="0" applyBorder="0" applyAlignment="0" applyProtection="0">
      <alignment vertical="center"/>
    </xf>
    <xf numFmtId="0" fontId="35" fillId="3" borderId="0" applyNumberFormat="0" applyBorder="0" applyAlignment="0" applyProtection="0">
      <alignment vertical="center"/>
    </xf>
  </cellStyleXfs>
  <cellXfs count="363">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xf>
    <xf numFmtId="0" fontId="4" fillId="0" borderId="4" xfId="0" applyFont="1" applyFill="1" applyBorder="1" applyAlignment="1" applyProtection="1">
      <alignment horizontal="left" vertical="center" wrapText="1"/>
      <protection locked="0"/>
    </xf>
    <xf numFmtId="49" fontId="7" fillId="0" borderId="4" xfId="29" applyFont="1">
      <alignment horizontal="left" vertical="center" wrapText="1"/>
    </xf>
    <xf numFmtId="0" fontId="4" fillId="0" borderId="1" xfId="0" applyFont="1" applyFill="1" applyBorder="1" applyAlignment="1" applyProtection="1">
      <alignment horizontal="left" vertical="center" wrapText="1"/>
      <protection locked="0"/>
    </xf>
    <xf numFmtId="49" fontId="7" fillId="0" borderId="1" xfId="29" applyFont="1" applyBorder="1">
      <alignment horizontal="left" vertical="center" wrapText="1"/>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179" fontId="4" fillId="0" borderId="4" xfId="1" applyFont="1">
      <alignment horizontal="right" vertical="center"/>
    </xf>
    <xf numFmtId="179" fontId="4" fillId="0" borderId="1" xfId="1" applyFont="1" applyBorder="1">
      <alignment horizontal="right" vertical="center"/>
    </xf>
    <xf numFmtId="179" fontId="4" fillId="0" borderId="5" xfId="1" applyFont="1" applyBorder="1">
      <alignment horizontal="right" vertical="center"/>
    </xf>
    <xf numFmtId="0" fontId="8" fillId="0" borderId="0" xfId="0" applyFont="1" applyFill="1" applyBorder="1" applyAlignment="1"/>
    <xf numFmtId="49" fontId="6" fillId="0" borderId="0" xfId="0" applyNumberFormat="1" applyFont="1" applyFill="1" applyBorder="1" applyAlignment="1"/>
    <xf numFmtId="0" fontId="9" fillId="0" borderId="0" xfId="0" applyFont="1" applyFill="1" applyBorder="1" applyAlignment="1">
      <alignment horizontal="center" vertical="center"/>
    </xf>
    <xf numFmtId="0" fontId="10"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6" fillId="0" borderId="5"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xf>
    <xf numFmtId="179" fontId="11" fillId="0" borderId="4" xfId="0" applyNumberFormat="1" applyFont="1" applyFill="1" applyBorder="1" applyAlignment="1">
      <alignment horizontal="right" vertical="center"/>
    </xf>
    <xf numFmtId="179" fontId="11" fillId="0" borderId="11"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4" xfId="0" applyFont="1" applyFill="1" applyBorder="1" applyAlignment="1" applyProtection="1">
      <alignment horizontal="center" vertical="center"/>
      <protection locked="0"/>
    </xf>
    <xf numFmtId="0" fontId="12" fillId="0" borderId="0" xfId="26" applyFill="1" applyAlignment="1">
      <alignment vertical="center"/>
    </xf>
    <xf numFmtId="0" fontId="13" fillId="0" borderId="0" xfId="26" applyNumberFormat="1" applyFont="1" applyFill="1" applyBorder="1" applyAlignment="1" applyProtection="1">
      <alignment horizontal="center" vertical="center"/>
    </xf>
    <xf numFmtId="0" fontId="14" fillId="0" borderId="0" xfId="26" applyNumberFormat="1" applyFont="1" applyFill="1" applyBorder="1" applyAlignment="1" applyProtection="1">
      <alignment horizontal="left" vertical="center"/>
    </xf>
    <xf numFmtId="0" fontId="15" fillId="0" borderId="0" xfId="26" applyNumberFormat="1" applyFont="1" applyFill="1" applyBorder="1" applyAlignment="1" applyProtection="1">
      <alignment horizontal="left" vertical="center"/>
    </xf>
    <xf numFmtId="0" fontId="16" fillId="0" borderId="12" xfId="12" applyFont="1" applyFill="1" applyBorder="1" applyAlignment="1">
      <alignment horizontal="center" vertical="center" wrapText="1"/>
    </xf>
    <xf numFmtId="0" fontId="16" fillId="0" borderId="13" xfId="12" applyFont="1" applyFill="1" applyBorder="1" applyAlignment="1">
      <alignment horizontal="center" vertical="center" wrapText="1"/>
    </xf>
    <xf numFmtId="0" fontId="16" fillId="0" borderId="5" xfId="12" applyFont="1" applyFill="1" applyBorder="1" applyAlignment="1">
      <alignment horizontal="center" vertical="center" wrapText="1"/>
    </xf>
    <xf numFmtId="0" fontId="12" fillId="0" borderId="14" xfId="26" applyFill="1" applyBorder="1" applyAlignment="1">
      <alignment horizontal="center" vertical="center"/>
    </xf>
    <xf numFmtId="0" fontId="12" fillId="0" borderId="15" xfId="26" applyFill="1" applyBorder="1" applyAlignment="1">
      <alignment horizontal="center" vertical="center"/>
    </xf>
    <xf numFmtId="0" fontId="16" fillId="0" borderId="5" xfId="12" applyFont="1" applyFill="1" applyBorder="1" applyAlignment="1">
      <alignment vertical="center" wrapText="1"/>
    </xf>
    <xf numFmtId="0" fontId="12" fillId="0" borderId="5" xfId="26" applyFill="1" applyBorder="1" applyAlignment="1">
      <alignment vertical="center"/>
    </xf>
    <xf numFmtId="0" fontId="16" fillId="0" borderId="5" xfId="12" applyFont="1" applyFill="1" applyBorder="1" applyAlignment="1">
      <alignment horizontal="left" vertical="center" wrapText="1" indent="1"/>
    </xf>
    <xf numFmtId="0" fontId="17" fillId="0" borderId="5" xfId="12" applyFont="1" applyFill="1" applyBorder="1" applyAlignment="1">
      <alignment horizontal="center" vertical="center" wrapText="1"/>
    </xf>
    <xf numFmtId="0" fontId="16" fillId="0" borderId="14" xfId="12" applyFont="1" applyFill="1" applyBorder="1" applyAlignment="1">
      <alignment horizontal="center" vertical="center" wrapText="1"/>
    </xf>
    <xf numFmtId="0" fontId="16" fillId="0" borderId="16" xfId="12" applyFont="1" applyFill="1" applyBorder="1" applyAlignment="1">
      <alignment horizontal="center" vertical="center" wrapText="1"/>
    </xf>
    <xf numFmtId="0" fontId="1" fillId="0" borderId="5" xfId="0" applyFont="1" applyFill="1" applyBorder="1" applyAlignment="1">
      <alignment horizontal="center" vertical="center" wrapText="1"/>
    </xf>
    <xf numFmtId="0" fontId="17" fillId="0" borderId="0" xfId="26" applyNumberFormat="1" applyFont="1" applyFill="1" applyBorder="1" applyAlignment="1" applyProtection="1">
      <alignment horizontal="right" vertical="center"/>
    </xf>
    <xf numFmtId="0" fontId="16" fillId="0" borderId="15" xfId="12" applyFont="1" applyFill="1" applyBorder="1" applyAlignment="1">
      <alignment horizontal="center" vertical="center" wrapText="1"/>
    </xf>
    <xf numFmtId="0" fontId="12" fillId="0" borderId="0" xfId="24" applyFont="1" applyFill="1" applyBorder="1" applyAlignment="1" applyProtection="1">
      <alignment vertical="center"/>
    </xf>
    <xf numFmtId="0" fontId="10" fillId="0" borderId="0" xfId="24" applyFont="1" applyFill="1" applyBorder="1" applyAlignment="1" applyProtection="1">
      <alignment vertical="top"/>
      <protection locked="0"/>
    </xf>
    <xf numFmtId="0" fontId="18" fillId="0" borderId="0" xfId="24" applyFont="1" applyFill="1" applyBorder="1" applyAlignment="1" applyProtection="1">
      <alignment horizontal="center" vertical="center"/>
    </xf>
    <xf numFmtId="0" fontId="9" fillId="0" borderId="0" xfId="24" applyFont="1" applyFill="1" applyBorder="1" applyAlignment="1" applyProtection="1">
      <alignment horizontal="center" vertical="center"/>
    </xf>
    <xf numFmtId="0" fontId="10" fillId="0" borderId="0" xfId="24" applyFont="1" applyFill="1" applyBorder="1" applyAlignment="1" applyProtection="1">
      <alignment horizontal="left" vertical="center"/>
      <protection locked="0"/>
    </xf>
    <xf numFmtId="0" fontId="5" fillId="0" borderId="4" xfId="24" applyFont="1" applyFill="1" applyBorder="1" applyAlignment="1" applyProtection="1">
      <alignment horizontal="center" vertical="center" wrapText="1"/>
    </xf>
    <xf numFmtId="0" fontId="5" fillId="0" borderId="9" xfId="24" applyFont="1" applyFill="1" applyBorder="1" applyAlignment="1" applyProtection="1">
      <alignment horizontal="center" vertical="center" wrapText="1"/>
    </xf>
    <xf numFmtId="0" fontId="5" fillId="0" borderId="10" xfId="24" applyFont="1" applyFill="1" applyBorder="1" applyAlignment="1" applyProtection="1">
      <alignment horizontal="center" vertical="center" wrapText="1"/>
    </xf>
    <xf numFmtId="0" fontId="5" fillId="0" borderId="11" xfId="24" applyFont="1" applyFill="1" applyBorder="1" applyAlignment="1" applyProtection="1">
      <alignment horizontal="center" vertical="center" wrapText="1"/>
    </xf>
    <xf numFmtId="0" fontId="4" fillId="0" borderId="4" xfId="24" applyFont="1" applyFill="1" applyBorder="1" applyAlignment="1" applyProtection="1">
      <alignment horizontal="left" vertical="center" wrapText="1"/>
      <protection locked="0"/>
    </xf>
    <xf numFmtId="0" fontId="9" fillId="0" borderId="0" xfId="24" applyFont="1" applyFill="1" applyBorder="1" applyAlignment="1" applyProtection="1">
      <alignment horizontal="center" vertical="center"/>
      <protection locked="0"/>
    </xf>
    <xf numFmtId="0" fontId="5" fillId="0" borderId="4" xfId="24" applyFont="1" applyFill="1" applyBorder="1" applyAlignment="1" applyProtection="1">
      <alignment horizontal="center" vertical="center"/>
      <protection locked="0"/>
    </xf>
    <xf numFmtId="0" fontId="4" fillId="0" borderId="4" xfId="24" applyFont="1" applyFill="1" applyBorder="1" applyAlignment="1" applyProtection="1">
      <alignment horizontal="center" vertical="center" wrapText="1"/>
    </xf>
    <xf numFmtId="0" fontId="4" fillId="0" borderId="4" xfId="24" applyFont="1" applyFill="1" applyBorder="1" applyAlignment="1" applyProtection="1">
      <alignment horizontal="center" vertical="center"/>
      <protection locked="0"/>
    </xf>
    <xf numFmtId="0" fontId="4" fillId="0" borderId="4" xfId="24" applyFont="1" applyFill="1" applyBorder="1" applyAlignment="1" applyProtection="1">
      <alignment horizontal="left" vertical="center" wrapText="1"/>
    </xf>
    <xf numFmtId="0" fontId="4" fillId="0" borderId="0" xfId="24" applyFont="1" applyFill="1" applyBorder="1" applyAlignment="1" applyProtection="1">
      <alignment horizontal="right" vertical="center"/>
      <protection locked="0"/>
    </xf>
    <xf numFmtId="0" fontId="19" fillId="0" borderId="0" xfId="24" applyFont="1" applyFill="1" applyBorder="1" applyAlignment="1" applyProtection="1">
      <alignment vertical="top"/>
      <protection locked="0"/>
    </xf>
    <xf numFmtId="0" fontId="12" fillId="0" borderId="0" xfId="24" applyFont="1" applyFill="1" applyBorder="1" applyAlignment="1" applyProtection="1"/>
    <xf numFmtId="0" fontId="20" fillId="0" borderId="0" xfId="0" applyFont="1" applyFill="1" applyAlignment="1">
      <alignment vertical="center"/>
    </xf>
    <xf numFmtId="0" fontId="6" fillId="0" borderId="0" xfId="24" applyFont="1" applyFill="1" applyBorder="1" applyAlignment="1" applyProtection="1"/>
    <xf numFmtId="0" fontId="6" fillId="0" borderId="0" xfId="24" applyFont="1" applyFill="1" applyBorder="1" applyAlignment="1" applyProtection="1">
      <alignment horizontal="right" vertical="center"/>
    </xf>
    <xf numFmtId="0" fontId="18" fillId="0" borderId="0" xfId="24" applyFont="1" applyFill="1" applyAlignment="1" applyProtection="1">
      <alignment horizontal="center" vertical="center"/>
    </xf>
    <xf numFmtId="0" fontId="4" fillId="0" borderId="0" xfId="24" applyFont="1" applyFill="1" applyBorder="1" applyAlignment="1" applyProtection="1">
      <alignment horizontal="left" vertical="center"/>
    </xf>
    <xf numFmtId="0" fontId="5" fillId="0" borderId="0" xfId="24" applyFont="1" applyFill="1" applyBorder="1" applyAlignment="1" applyProtection="1"/>
    <xf numFmtId="0" fontId="5" fillId="0" borderId="1" xfId="24" applyFont="1" applyFill="1" applyBorder="1" applyAlignment="1" applyProtection="1">
      <alignment horizontal="center" vertical="center"/>
    </xf>
    <xf numFmtId="0" fontId="5" fillId="0" borderId="9" xfId="24" applyFont="1" applyFill="1" applyBorder="1" applyAlignment="1" applyProtection="1">
      <alignment horizontal="center" vertical="center"/>
    </xf>
    <xf numFmtId="0" fontId="5" fillId="0" borderId="10" xfId="24" applyFont="1" applyFill="1" applyBorder="1" applyAlignment="1" applyProtection="1">
      <alignment horizontal="center" vertical="center"/>
    </xf>
    <xf numFmtId="0" fontId="5" fillId="0" borderId="3" xfId="24" applyFont="1" applyFill="1" applyBorder="1" applyAlignment="1" applyProtection="1">
      <alignment horizontal="center" vertical="center"/>
    </xf>
    <xf numFmtId="0" fontId="5" fillId="0" borderId="2" xfId="24" applyFont="1" applyFill="1" applyBorder="1" applyAlignment="1" applyProtection="1">
      <alignment horizontal="center" vertical="center"/>
    </xf>
    <xf numFmtId="0" fontId="5" fillId="0" borderId="1" xfId="24" applyFont="1" applyFill="1" applyBorder="1" applyAlignment="1" applyProtection="1">
      <alignment horizontal="center" vertical="center" wrapText="1"/>
    </xf>
    <xf numFmtId="0" fontId="5" fillId="0" borderId="17" xfId="24" applyFont="1" applyFill="1" applyBorder="1" applyAlignment="1" applyProtection="1">
      <alignment horizontal="center" vertical="center" wrapText="1"/>
    </xf>
    <xf numFmtId="0" fontId="19" fillId="0" borderId="17" xfId="24" applyFont="1" applyFill="1" applyBorder="1" applyAlignment="1" applyProtection="1">
      <alignment horizontal="center" vertical="center"/>
    </xf>
    <xf numFmtId="0" fontId="19" fillId="0" borderId="18" xfId="0" applyFont="1" applyFill="1" applyBorder="1" applyAlignment="1" applyProtection="1">
      <alignment vertical="center" readingOrder="1"/>
      <protection locked="0"/>
    </xf>
    <xf numFmtId="0" fontId="19" fillId="0" borderId="19" xfId="0" applyFont="1" applyFill="1" applyBorder="1" applyAlignment="1" applyProtection="1">
      <alignment vertical="center" readingOrder="1"/>
      <protection locked="0"/>
    </xf>
    <xf numFmtId="0" fontId="4" fillId="0" borderId="3" xfId="24" applyFont="1" applyFill="1" applyBorder="1" applyAlignment="1" applyProtection="1">
      <alignment vertical="center" wrapText="1"/>
    </xf>
    <xf numFmtId="0" fontId="4" fillId="0" borderId="3" xfId="24" applyFont="1" applyFill="1" applyBorder="1" applyAlignment="1" applyProtection="1">
      <alignment horizontal="right" vertical="center"/>
      <protection locked="0"/>
    </xf>
    <xf numFmtId="0" fontId="10" fillId="0" borderId="6" xfId="24" applyFont="1" applyFill="1" applyBorder="1" applyAlignment="1" applyProtection="1">
      <alignment horizontal="right" vertical="center"/>
      <protection locked="0"/>
    </xf>
    <xf numFmtId="0" fontId="5" fillId="0" borderId="0" xfId="24" applyFont="1" applyFill="1" applyBorder="1" applyAlignment="1" applyProtection="1">
      <alignment vertical="center" wrapText="1"/>
    </xf>
    <xf numFmtId="0" fontId="5" fillId="0" borderId="5" xfId="24" applyFont="1" applyFill="1" applyBorder="1" applyAlignment="1" applyProtection="1">
      <alignment horizontal="center" vertical="center"/>
    </xf>
    <xf numFmtId="0" fontId="19" fillId="0" borderId="9" xfId="24" applyFont="1" applyFill="1" applyBorder="1" applyAlignment="1" applyProtection="1">
      <alignment horizontal="center" vertical="center"/>
    </xf>
    <xf numFmtId="0" fontId="19" fillId="0" borderId="20" xfId="0" applyFont="1" applyFill="1" applyBorder="1" applyAlignment="1" applyProtection="1">
      <alignment vertical="center" readingOrder="1"/>
      <protection locked="0"/>
    </xf>
    <xf numFmtId="0" fontId="10" fillId="0" borderId="4" xfId="24" applyFont="1" applyFill="1" applyBorder="1" applyAlignment="1" applyProtection="1">
      <alignment horizontal="right" vertical="center"/>
      <protection locked="0"/>
    </xf>
    <xf numFmtId="0" fontId="4" fillId="0" borderId="4" xfId="24" applyFont="1" applyFill="1" applyBorder="1" applyAlignment="1" applyProtection="1">
      <alignment horizontal="right" vertical="center"/>
      <protection locked="0"/>
    </xf>
    <xf numFmtId="0" fontId="19" fillId="0" borderId="0" xfId="24" applyFont="1" applyFill="1" applyBorder="1" applyAlignment="1" applyProtection="1"/>
    <xf numFmtId="0" fontId="5" fillId="0" borderId="3" xfId="24" applyFont="1" applyFill="1" applyBorder="1" applyAlignment="1" applyProtection="1">
      <alignment horizontal="center" vertical="center" wrapText="1"/>
    </xf>
    <xf numFmtId="0" fontId="5" fillId="0" borderId="4" xfId="24" applyFont="1" applyFill="1" applyBorder="1" applyAlignment="1" applyProtection="1">
      <alignment horizontal="center" vertical="center"/>
    </xf>
    <xf numFmtId="0" fontId="10" fillId="0" borderId="0" xfId="24" applyFont="1" applyFill="1" applyBorder="1" applyAlignment="1" applyProtection="1">
      <alignment horizontal="right"/>
    </xf>
    <xf numFmtId="0" fontId="0" fillId="0" borderId="0" xfId="0" applyFont="1" applyFill="1" applyAlignment="1">
      <alignment vertical="center"/>
    </xf>
    <xf numFmtId="0" fontId="10" fillId="0" borderId="0" xfId="24" applyFont="1" applyFill="1" applyBorder="1" applyAlignment="1" applyProtection="1">
      <alignment vertical="top" wrapText="1"/>
      <protection locked="0"/>
    </xf>
    <xf numFmtId="0" fontId="1" fillId="0" borderId="0" xfId="0" applyFont="1" applyFill="1" applyBorder="1" applyAlignment="1">
      <alignment vertical="center" wrapText="1"/>
    </xf>
    <xf numFmtId="0" fontId="12" fillId="0" borderId="0" xfId="24" applyFont="1" applyFill="1" applyBorder="1" applyAlignment="1" applyProtection="1">
      <alignment wrapText="1"/>
    </xf>
    <xf numFmtId="0" fontId="6" fillId="0" borderId="0" xfId="24" applyFont="1" applyFill="1" applyBorder="1" applyAlignment="1" applyProtection="1">
      <alignment wrapText="1"/>
    </xf>
    <xf numFmtId="0" fontId="18" fillId="0" borderId="0" xfId="24" applyFont="1" applyFill="1" applyAlignment="1" applyProtection="1">
      <alignment horizontal="center" vertical="center" wrapText="1"/>
    </xf>
    <xf numFmtId="0" fontId="4" fillId="0" borderId="0" xfId="24" applyFont="1" applyFill="1" applyAlignment="1" applyProtection="1">
      <alignment horizontal="left" vertical="center" wrapText="1"/>
    </xf>
    <xf numFmtId="0" fontId="5" fillId="0" borderId="21" xfId="24" applyFont="1" applyFill="1" applyBorder="1" applyAlignment="1" applyProtection="1">
      <alignment horizontal="center" vertical="center" wrapText="1"/>
    </xf>
    <xf numFmtId="0" fontId="5" fillId="0" borderId="5" xfId="24" applyFont="1" applyFill="1" applyBorder="1" applyAlignment="1" applyProtection="1">
      <alignment horizontal="center" vertical="center" wrapText="1"/>
    </xf>
    <xf numFmtId="0" fontId="5" fillId="0" borderId="22" xfId="24" applyFont="1" applyFill="1" applyBorder="1" applyAlignment="1" applyProtection="1">
      <alignment horizontal="center" vertical="center" wrapText="1"/>
    </xf>
    <xf numFmtId="49" fontId="21" fillId="0" borderId="4" xfId="29" applyFont="1" applyAlignment="1">
      <alignment horizontal="left" vertical="center" wrapText="1"/>
    </xf>
    <xf numFmtId="0" fontId="6" fillId="0" borderId="5" xfId="24" applyFont="1" applyFill="1" applyBorder="1" applyAlignment="1" applyProtection="1">
      <alignment horizontal="center" vertical="center" wrapText="1"/>
    </xf>
    <xf numFmtId="0" fontId="5" fillId="0" borderId="0" xfId="24" applyFont="1" applyFill="1" applyBorder="1" applyAlignment="1" applyProtection="1">
      <alignment wrapText="1"/>
    </xf>
    <xf numFmtId="0" fontId="5" fillId="0" borderId="12" xfId="24" applyFont="1" applyFill="1" applyBorder="1" applyAlignment="1" applyProtection="1">
      <alignment horizontal="center" vertical="center" wrapText="1"/>
    </xf>
    <xf numFmtId="0" fontId="5" fillId="0" borderId="23" xfId="24" applyFont="1" applyFill="1" applyBorder="1" applyAlignment="1" applyProtection="1">
      <alignment horizontal="center" vertical="center" wrapText="1"/>
    </xf>
    <xf numFmtId="0" fontId="5" fillId="0" borderId="13" xfId="24" applyFont="1" applyFill="1" applyBorder="1" applyAlignment="1" applyProtection="1">
      <alignment horizontal="center" vertical="center" wrapText="1"/>
    </xf>
    <xf numFmtId="179" fontId="4" fillId="0" borderId="4" xfId="1" applyFont="1" applyAlignment="1">
      <alignment horizontal="right" vertical="center" wrapText="1"/>
    </xf>
    <xf numFmtId="178" fontId="4" fillId="0" borderId="5" xfId="24" applyNumberFormat="1" applyFont="1" applyFill="1" applyBorder="1" applyAlignment="1" applyProtection="1">
      <alignment horizontal="right" vertical="center"/>
      <protection locked="0"/>
    </xf>
    <xf numFmtId="178" fontId="4" fillId="0" borderId="5" xfId="24" applyNumberFormat="1" applyFont="1" applyFill="1" applyBorder="1" applyAlignment="1" applyProtection="1">
      <alignment horizontal="right" vertical="center"/>
    </xf>
    <xf numFmtId="178" fontId="4" fillId="0" borderId="5" xfId="24" applyNumberFormat="1" applyFont="1" applyFill="1" applyBorder="1" applyAlignment="1" applyProtection="1">
      <alignment vertical="center"/>
      <protection locked="0"/>
    </xf>
    <xf numFmtId="179" fontId="22" fillId="0" borderId="4" xfId="1" applyFont="1" applyAlignment="1">
      <alignment horizontal="right" vertical="center" wrapText="1"/>
    </xf>
    <xf numFmtId="178" fontId="12" fillId="0" borderId="5" xfId="24" applyNumberFormat="1" applyFont="1" applyFill="1" applyBorder="1" applyAlignment="1" applyProtection="1"/>
    <xf numFmtId="0" fontId="5" fillId="0" borderId="5" xfId="24" applyFont="1" applyFill="1" applyBorder="1" applyAlignment="1" applyProtection="1">
      <alignment horizontal="center" vertical="center" wrapText="1"/>
      <protection locked="0"/>
    </xf>
    <xf numFmtId="0" fontId="19" fillId="0" borderId="5" xfId="24" applyFont="1" applyFill="1" applyBorder="1" applyAlignment="1" applyProtection="1">
      <alignment horizontal="center" vertical="center" wrapText="1"/>
      <protection locked="0"/>
    </xf>
    <xf numFmtId="178" fontId="10" fillId="0" borderId="5" xfId="24" applyNumberFormat="1" applyFont="1" applyFill="1" applyBorder="1" applyAlignment="1" applyProtection="1">
      <alignment vertical="top"/>
      <protection locked="0"/>
    </xf>
    <xf numFmtId="0" fontId="4" fillId="0" borderId="0" xfId="24" applyFont="1" applyFill="1" applyBorder="1" applyAlignment="1" applyProtection="1">
      <alignment horizontal="right" vertical="center" wrapText="1"/>
      <protection locked="0"/>
    </xf>
    <xf numFmtId="0" fontId="4" fillId="0" borderId="0" xfId="24" applyFont="1" applyFill="1" applyBorder="1" applyAlignment="1" applyProtection="1">
      <alignment horizontal="right" vertical="center" wrapText="1"/>
    </xf>
    <xf numFmtId="0" fontId="4" fillId="0" borderId="0" xfId="24" applyFont="1" applyFill="1" applyBorder="1" applyAlignment="1" applyProtection="1">
      <alignment horizontal="right" wrapText="1"/>
      <protection locked="0"/>
    </xf>
    <xf numFmtId="0" fontId="4" fillId="0" borderId="0" xfId="24" applyFont="1" applyFill="1" applyBorder="1" applyAlignment="1" applyProtection="1">
      <alignment horizontal="right" wrapText="1"/>
    </xf>
    <xf numFmtId="0" fontId="4" fillId="0" borderId="0" xfId="24" applyFont="1" applyFill="1" applyAlignment="1" applyProtection="1">
      <alignment horizontal="left" vertical="center"/>
    </xf>
    <xf numFmtId="0" fontId="5" fillId="0" borderId="8" xfId="24" applyFont="1" applyFill="1" applyBorder="1" applyAlignment="1" applyProtection="1">
      <alignment horizontal="center" vertical="center" wrapText="1"/>
    </xf>
    <xf numFmtId="49" fontId="21" fillId="0" borderId="4" xfId="29" applyFont="1">
      <alignment horizontal="left" vertical="center" wrapText="1"/>
    </xf>
    <xf numFmtId="49" fontId="7" fillId="0" borderId="4" xfId="29" applyFont="1" applyFill="1">
      <alignment horizontal="left" vertical="center" wrapText="1"/>
    </xf>
    <xf numFmtId="181" fontId="7" fillId="0" borderId="4" xfId="2" applyFont="1">
      <alignment horizontal="right" vertical="center"/>
    </xf>
    <xf numFmtId="179" fontId="7" fillId="0" borderId="4" xfId="1" applyFont="1">
      <alignment horizontal="right" vertical="center"/>
    </xf>
    <xf numFmtId="178" fontId="4" fillId="0" borderId="8" xfId="24" applyNumberFormat="1" applyFont="1" applyFill="1" applyBorder="1" applyAlignment="1" applyProtection="1">
      <alignment horizontal="right" vertical="center"/>
      <protection locked="0"/>
    </xf>
    <xf numFmtId="0" fontId="5" fillId="0" borderId="24" xfId="24" applyFont="1" applyFill="1" applyBorder="1" applyAlignment="1" applyProtection="1">
      <alignment horizontal="center" vertical="center" wrapText="1"/>
    </xf>
    <xf numFmtId="0" fontId="5" fillId="0" borderId="0" xfId="24" applyFont="1" applyFill="1" applyBorder="1" applyAlignment="1" applyProtection="1">
      <alignment horizontal="center" vertical="center" wrapText="1"/>
    </xf>
    <xf numFmtId="0" fontId="5" fillId="0" borderId="7" xfId="24" applyFont="1" applyFill="1" applyBorder="1" applyAlignment="1" applyProtection="1">
      <alignment horizontal="center" vertical="center" wrapText="1"/>
    </xf>
    <xf numFmtId="178" fontId="4" fillId="0" borderId="8" xfId="24" applyNumberFormat="1" applyFont="1" applyFill="1" applyBorder="1" applyAlignment="1" applyProtection="1">
      <alignment horizontal="right" vertical="center"/>
    </xf>
    <xf numFmtId="179" fontId="22" fillId="0" borderId="4" xfId="1" applyFont="1">
      <alignment horizontal="right" vertical="center"/>
    </xf>
    <xf numFmtId="0" fontId="5" fillId="0" borderId="10" xfId="24" applyFont="1" applyFill="1" applyBorder="1" applyAlignment="1" applyProtection="1">
      <alignment horizontal="center" vertical="center" wrapText="1"/>
      <protection locked="0"/>
    </xf>
    <xf numFmtId="0" fontId="19" fillId="0" borderId="22" xfId="24" applyFont="1" applyFill="1" applyBorder="1" applyAlignment="1" applyProtection="1">
      <alignment horizontal="center" vertical="center" wrapText="1"/>
      <protection locked="0"/>
    </xf>
    <xf numFmtId="0" fontId="5" fillId="0" borderId="8" xfId="24" applyFont="1" applyFill="1" applyBorder="1" applyAlignment="1" applyProtection="1">
      <alignment horizontal="center" vertical="center" wrapText="1"/>
      <protection locked="0"/>
    </xf>
    <xf numFmtId="0" fontId="4" fillId="0" borderId="0" xfId="24" applyFont="1" applyFill="1" applyBorder="1" applyAlignment="1" applyProtection="1">
      <alignment horizontal="right" vertical="center"/>
    </xf>
    <xf numFmtId="0" fontId="4" fillId="0" borderId="0" xfId="24" applyFont="1" applyFill="1" applyBorder="1" applyAlignment="1" applyProtection="1">
      <alignment horizontal="right"/>
      <protection locked="0"/>
    </xf>
    <xf numFmtId="0" fontId="4" fillId="0" borderId="0" xfId="24" applyFont="1" applyFill="1" applyBorder="1" applyAlignment="1" applyProtection="1">
      <alignment horizontal="right"/>
    </xf>
    <xf numFmtId="0" fontId="19" fillId="0" borderId="7" xfId="24" applyFont="1" applyFill="1" applyBorder="1" applyAlignment="1" applyProtection="1">
      <alignment horizontal="center" vertical="center" wrapText="1"/>
      <protection locked="0"/>
    </xf>
    <xf numFmtId="49" fontId="12" fillId="0" borderId="0" xfId="24" applyNumberFormat="1" applyFont="1" applyFill="1" applyBorder="1" applyAlignment="1" applyProtection="1"/>
    <xf numFmtId="49" fontId="23" fillId="0" borderId="0" xfId="24" applyNumberFormat="1" applyFont="1" applyFill="1" applyBorder="1" applyAlignment="1" applyProtection="1"/>
    <xf numFmtId="0" fontId="23" fillId="0" borderId="0" xfId="24" applyFont="1" applyFill="1" applyBorder="1" applyAlignment="1" applyProtection="1">
      <alignment horizontal="right"/>
    </xf>
    <xf numFmtId="0" fontId="6" fillId="0" borderId="0" xfId="24" applyFont="1" applyFill="1" applyBorder="1" applyAlignment="1" applyProtection="1">
      <alignment horizontal="right"/>
    </xf>
    <xf numFmtId="0" fontId="3" fillId="0" borderId="0" xfId="24" applyFont="1" applyFill="1" applyBorder="1" applyAlignment="1" applyProtection="1">
      <alignment horizontal="center" vertical="center" wrapText="1"/>
    </xf>
    <xf numFmtId="0" fontId="3" fillId="0" borderId="0" xfId="24" applyFont="1" applyFill="1" applyBorder="1" applyAlignment="1" applyProtection="1">
      <alignment horizontal="center" vertical="center"/>
    </xf>
    <xf numFmtId="0" fontId="4" fillId="0" borderId="0" xfId="24" applyFont="1" applyFill="1" applyBorder="1" applyAlignment="1" applyProtection="1">
      <alignment horizontal="left" vertical="center"/>
      <protection locked="0"/>
    </xf>
    <xf numFmtId="49" fontId="5" fillId="0" borderId="1" xfId="24" applyNumberFormat="1" applyFont="1" applyFill="1" applyBorder="1" applyAlignment="1" applyProtection="1">
      <alignment horizontal="center" vertical="center" wrapText="1"/>
    </xf>
    <xf numFmtId="49" fontId="5" fillId="0" borderId="2" xfId="24" applyNumberFormat="1" applyFont="1" applyFill="1" applyBorder="1" applyAlignment="1" applyProtection="1">
      <alignment horizontal="center" vertical="center" wrapText="1"/>
    </xf>
    <xf numFmtId="49" fontId="5" fillId="0" borderId="4" xfId="24" applyNumberFormat="1" applyFont="1" applyFill="1" applyBorder="1" applyAlignment="1" applyProtection="1">
      <alignment horizontal="center" vertical="center"/>
    </xf>
    <xf numFmtId="0" fontId="4" fillId="0" borderId="9" xfId="24" applyFont="1" applyFill="1" applyBorder="1" applyAlignment="1" applyProtection="1">
      <alignment horizontal="center" vertical="center" wrapText="1"/>
    </xf>
    <xf numFmtId="0" fontId="4" fillId="0" borderId="11" xfId="24" applyFont="1" applyFill="1" applyBorder="1" applyAlignment="1" applyProtection="1">
      <alignment horizontal="center" vertical="center" wrapText="1"/>
    </xf>
    <xf numFmtId="177" fontId="4" fillId="0" borderId="4" xfId="24" applyNumberFormat="1" applyFont="1" applyFill="1" applyBorder="1" applyAlignment="1" applyProtection="1">
      <alignment horizontal="right" vertical="center"/>
    </xf>
    <xf numFmtId="0" fontId="12" fillId="0" borderId="9" xfId="24" applyFont="1" applyFill="1" applyBorder="1" applyAlignment="1" applyProtection="1">
      <alignment horizontal="center" vertical="center"/>
    </xf>
    <xf numFmtId="0" fontId="12" fillId="0" borderId="10" xfId="24" applyFont="1" applyFill="1" applyBorder="1" applyAlignment="1" applyProtection="1">
      <alignment horizontal="center" vertical="center"/>
    </xf>
    <xf numFmtId="0" fontId="12" fillId="0" borderId="11" xfId="24" applyFont="1" applyFill="1" applyBorder="1" applyAlignment="1" applyProtection="1">
      <alignment horizontal="center" vertical="center"/>
    </xf>
    <xf numFmtId="49" fontId="24" fillId="0" borderId="0" xfId="24" applyNumberFormat="1" applyFont="1" applyFill="1" applyBorder="1" applyAlignment="1" applyProtection="1"/>
    <xf numFmtId="0" fontId="5" fillId="0" borderId="11" xfId="24" applyFont="1" applyFill="1" applyBorder="1" applyAlignment="1" applyProtection="1">
      <alignment horizontal="center" vertical="center"/>
    </xf>
    <xf numFmtId="177" fontId="4" fillId="0" borderId="4" xfId="24" applyNumberFormat="1" applyFont="1" applyFill="1" applyBorder="1" applyAlignment="1" applyProtection="1">
      <alignment horizontal="left" vertical="center" wrapText="1"/>
    </xf>
    <xf numFmtId="49" fontId="10" fillId="0" borderId="0" xfId="24" applyNumberFormat="1" applyFont="1" applyFill="1" applyBorder="1" applyAlignment="1" applyProtection="1">
      <alignment horizontal="left" vertical="top"/>
    </xf>
    <xf numFmtId="0" fontId="5" fillId="0" borderId="4" xfId="24" applyNumberFormat="1" applyFont="1" applyFill="1" applyBorder="1" applyAlignment="1" applyProtection="1">
      <alignment horizontal="center" vertical="center"/>
    </xf>
    <xf numFmtId="49" fontId="5" fillId="0" borderId="1" xfId="24" applyNumberFormat="1" applyFont="1" applyFill="1" applyBorder="1" applyAlignment="1" applyProtection="1">
      <alignment horizontal="center" vertical="center"/>
    </xf>
    <xf numFmtId="0" fontId="4" fillId="0" borderId="10" xfId="24" applyFont="1" applyFill="1" applyBorder="1" applyAlignment="1" applyProtection="1">
      <alignment horizontal="center" vertical="center" wrapText="1"/>
    </xf>
    <xf numFmtId="0" fontId="4" fillId="0" borderId="5" xfId="24" applyFont="1" applyFill="1" applyBorder="1" applyAlignment="1" applyProtection="1">
      <alignment vertical="center" wrapText="1"/>
    </xf>
    <xf numFmtId="0" fontId="12" fillId="0" borderId="8" xfId="24" applyFont="1" applyFill="1" applyBorder="1" applyAlignment="1" applyProtection="1">
      <alignment horizontal="center" vertical="center"/>
    </xf>
    <xf numFmtId="177" fontId="4" fillId="0" borderId="3" xfId="24" applyNumberFormat="1" applyFont="1" applyFill="1" applyBorder="1" applyAlignment="1" applyProtection="1">
      <alignment horizontal="right" vertical="center"/>
    </xf>
    <xf numFmtId="177" fontId="4" fillId="0" borderId="11" xfId="24" applyNumberFormat="1" applyFont="1" applyFill="1" applyBorder="1" applyAlignment="1" applyProtection="1">
      <alignment horizontal="left" vertical="center" wrapText="1"/>
    </xf>
    <xf numFmtId="0" fontId="4" fillId="2" borderId="0" xfId="24" applyFont="1" applyFill="1" applyBorder="1" applyAlignment="1" applyProtection="1">
      <alignment horizontal="left" vertical="center" wrapText="1"/>
    </xf>
    <xf numFmtId="0" fontId="25" fillId="2" borderId="0" xfId="24" applyFont="1" applyFill="1" applyBorder="1" applyAlignment="1" applyProtection="1">
      <alignment horizontal="center" vertical="center" wrapText="1"/>
    </xf>
    <xf numFmtId="0" fontId="5" fillId="2" borderId="4" xfId="24" applyFont="1" applyFill="1" applyBorder="1" applyAlignment="1" applyProtection="1">
      <alignment horizontal="center" vertical="center" wrapText="1"/>
    </xf>
    <xf numFmtId="0" fontId="5" fillId="2" borderId="9" xfId="24" applyFont="1" applyFill="1" applyBorder="1" applyAlignment="1" applyProtection="1">
      <alignment horizontal="left" vertical="center" wrapText="1"/>
    </xf>
    <xf numFmtId="0" fontId="26" fillId="2" borderId="10" xfId="24" applyFont="1" applyFill="1" applyBorder="1" applyAlignment="1" applyProtection="1">
      <alignment horizontal="left" vertical="center" wrapText="1"/>
    </xf>
    <xf numFmtId="49" fontId="5" fillId="0" borderId="4" xfId="24" applyNumberFormat="1" applyFont="1" applyFill="1" applyBorder="1" applyAlignment="1" applyProtection="1">
      <alignment horizontal="center" vertical="center" wrapText="1"/>
    </xf>
    <xf numFmtId="49" fontId="5" fillId="0" borderId="9" xfId="24" applyNumberFormat="1" applyFont="1" applyFill="1" applyBorder="1" applyAlignment="1" applyProtection="1">
      <alignment horizontal="left" vertical="center" wrapText="1"/>
    </xf>
    <xf numFmtId="49" fontId="5" fillId="0" borderId="10" xfId="24" applyNumberFormat="1" applyFont="1" applyFill="1" applyBorder="1" applyAlignment="1" applyProtection="1">
      <alignment horizontal="left" vertical="center" wrapText="1"/>
    </xf>
    <xf numFmtId="0" fontId="5" fillId="0" borderId="2" xfId="24" applyFont="1" applyFill="1" applyBorder="1" applyAlignment="1" applyProtection="1">
      <alignment horizontal="center" vertical="center" wrapText="1"/>
    </xf>
    <xf numFmtId="49" fontId="5" fillId="0" borderId="17" xfId="24" applyNumberFormat="1" applyFont="1" applyFill="1" applyBorder="1" applyAlignment="1" applyProtection="1">
      <alignment horizontal="left" vertical="center" wrapText="1"/>
    </xf>
    <xf numFmtId="49" fontId="5" fillId="0" borderId="24" xfId="24" applyNumberFormat="1" applyFont="1" applyFill="1" applyBorder="1" applyAlignment="1" applyProtection="1">
      <alignment horizontal="left" vertical="center" wrapText="1"/>
    </xf>
    <xf numFmtId="49" fontId="5" fillId="0" borderId="5" xfId="24" applyNumberFormat="1" applyFont="1" applyFill="1" applyBorder="1" applyAlignment="1" applyProtection="1">
      <alignment horizontal="center" vertical="center" wrapText="1"/>
    </xf>
    <xf numFmtId="0" fontId="5" fillId="0" borderId="5" xfId="24" applyFont="1" applyFill="1" applyBorder="1" applyAlignment="1" applyProtection="1">
      <alignment horizontal="left" vertical="center" wrapText="1"/>
    </xf>
    <xf numFmtId="0" fontId="26" fillId="0" borderId="5" xfId="24" applyFont="1" applyFill="1" applyBorder="1" applyAlignment="1" applyProtection="1">
      <alignment horizontal="left" vertical="center" wrapText="1"/>
    </xf>
    <xf numFmtId="0" fontId="19" fillId="0" borderId="5" xfId="24" applyFont="1" applyFill="1" applyBorder="1" applyAlignment="1" applyProtection="1">
      <alignment horizontal="center" vertical="center" wrapText="1"/>
    </xf>
    <xf numFmtId="49" fontId="11" fillId="0" borderId="4" xfId="29" applyFont="1">
      <alignment horizontal="left" vertical="center" wrapText="1"/>
    </xf>
    <xf numFmtId="0" fontId="26" fillId="0" borderId="17" xfId="24" applyFont="1" applyFill="1" applyBorder="1" applyAlignment="1" applyProtection="1">
      <alignment horizontal="left" vertical="center" wrapText="1"/>
    </xf>
    <xf numFmtId="0" fontId="26" fillId="0" borderId="24" xfId="24" applyFont="1" applyFill="1" applyBorder="1" applyAlignment="1" applyProtection="1">
      <alignment horizontal="left" vertical="center" wrapText="1"/>
    </xf>
    <xf numFmtId="49" fontId="5" fillId="0" borderId="4" xfId="24" applyNumberFormat="1" applyFont="1" applyFill="1" applyBorder="1" applyAlignment="1" applyProtection="1">
      <alignment horizontal="center" vertical="center" wrapText="1"/>
      <protection locked="0"/>
    </xf>
    <xf numFmtId="0" fontId="27" fillId="0" borderId="4" xfId="0" applyFont="1" applyFill="1" applyBorder="1" applyAlignment="1" applyProtection="1">
      <alignment vertical="center" wrapText="1"/>
    </xf>
    <xf numFmtId="179" fontId="7" fillId="0" borderId="4" xfId="1" applyFont="1" applyAlignment="1">
      <alignment horizontal="right" vertical="center" wrapText="1"/>
    </xf>
    <xf numFmtId="49" fontId="5" fillId="0" borderId="17" xfId="24" applyNumberFormat="1" applyFont="1" applyFill="1" applyBorder="1" applyAlignment="1" applyProtection="1">
      <alignment horizontal="center" vertical="center" wrapText="1"/>
    </xf>
    <xf numFmtId="0" fontId="5" fillId="0" borderId="6" xfId="24" applyFont="1" applyFill="1" applyBorder="1" applyAlignment="1" applyProtection="1">
      <alignment horizontal="center" vertical="center" wrapText="1"/>
    </xf>
    <xf numFmtId="0" fontId="5" fillId="0" borderId="10" xfId="24" applyFont="1" applyFill="1" applyBorder="1" applyAlignment="1" applyProtection="1">
      <alignment horizontal="left" vertical="center" wrapText="1"/>
    </xf>
    <xf numFmtId="49" fontId="5" fillId="0" borderId="11" xfId="24" applyNumberFormat="1" applyFont="1" applyFill="1" applyBorder="1" applyAlignment="1" applyProtection="1">
      <alignment horizontal="left" vertical="center" wrapText="1"/>
    </xf>
    <xf numFmtId="0" fontId="5" fillId="0" borderId="24" xfId="24" applyFont="1" applyFill="1" applyBorder="1" applyAlignment="1" applyProtection="1">
      <alignment horizontal="left" vertical="center" wrapText="1"/>
    </xf>
    <xf numFmtId="49" fontId="5" fillId="0" borderId="21" xfId="24" applyNumberFormat="1" applyFont="1" applyFill="1" applyBorder="1" applyAlignment="1" applyProtection="1">
      <alignment horizontal="left" vertical="center" wrapText="1"/>
    </xf>
    <xf numFmtId="176" fontId="7" fillId="0" borderId="4" xfId="1" applyNumberFormat="1" applyFont="1" applyAlignment="1">
      <alignment horizontal="right" vertical="center" wrapText="1"/>
    </xf>
    <xf numFmtId="49" fontId="11" fillId="0" borderId="4" xfId="29" applyFont="1" applyAlignment="1">
      <alignment horizontal="left" vertical="center" wrapText="1"/>
    </xf>
    <xf numFmtId="0" fontId="4" fillId="2" borderId="0" xfId="24" applyFont="1" applyFill="1" applyBorder="1" applyAlignment="1" applyProtection="1">
      <alignment horizontal="right" wrapText="1"/>
    </xf>
    <xf numFmtId="0" fontId="26" fillId="2" borderId="11" xfId="24" applyFont="1" applyFill="1" applyBorder="1" applyAlignment="1" applyProtection="1">
      <alignment horizontal="left" vertical="center" wrapText="1"/>
    </xf>
    <xf numFmtId="49" fontId="5" fillId="0" borderId="4" xfId="24" applyNumberFormat="1" applyFont="1" applyFill="1" applyBorder="1" applyAlignment="1" applyProtection="1">
      <alignment vertical="center" wrapText="1"/>
    </xf>
    <xf numFmtId="49" fontId="5" fillId="0" borderId="1" xfId="24" applyNumberFormat="1" applyFont="1" applyFill="1" applyBorder="1" applyAlignment="1" applyProtection="1">
      <alignment vertical="center" wrapText="1"/>
    </xf>
    <xf numFmtId="0" fontId="5" fillId="0" borderId="5" xfId="24" applyFont="1" applyFill="1" applyBorder="1" applyAlignment="1" applyProtection="1">
      <alignment vertical="center" wrapText="1"/>
    </xf>
    <xf numFmtId="0" fontId="26" fillId="0" borderId="21" xfId="24" applyFont="1" applyFill="1" applyBorder="1" applyAlignment="1" applyProtection="1">
      <alignment horizontal="left" vertical="center" wrapText="1"/>
    </xf>
    <xf numFmtId="49" fontId="5" fillId="0" borderId="21" xfId="24" applyNumberFormat="1" applyFont="1" applyFill="1" applyBorder="1" applyAlignment="1" applyProtection="1">
      <alignment horizontal="center" vertical="center" wrapText="1"/>
    </xf>
    <xf numFmtId="0" fontId="12" fillId="0" borderId="0" xfId="24" applyFont="1" applyFill="1" applyBorder="1" applyAlignment="1" applyProtection="1">
      <alignment vertical="center" wrapText="1"/>
    </xf>
    <xf numFmtId="0" fontId="18" fillId="0" borderId="0" xfId="24" applyFont="1" applyFill="1" applyBorder="1" applyAlignment="1" applyProtection="1">
      <alignment horizontal="center" vertical="center" wrapText="1"/>
    </xf>
    <xf numFmtId="0" fontId="9" fillId="0" borderId="0" xfId="24" applyFont="1" applyFill="1" applyBorder="1" applyAlignment="1" applyProtection="1">
      <alignment horizontal="center" vertical="center" wrapText="1"/>
    </xf>
    <xf numFmtId="0" fontId="10" fillId="0" borderId="0" xfId="24" applyFont="1" applyFill="1" applyBorder="1" applyAlignment="1" applyProtection="1">
      <alignment horizontal="left" vertical="center" wrapText="1"/>
      <protection locked="0"/>
    </xf>
    <xf numFmtId="0" fontId="9" fillId="0" borderId="0" xfId="24" applyFont="1" applyFill="1" applyBorder="1" applyAlignment="1" applyProtection="1">
      <alignment horizontal="center" vertical="center" wrapText="1"/>
      <protection locked="0"/>
    </xf>
    <xf numFmtId="0" fontId="5" fillId="0" borderId="4" xfId="24" applyFont="1" applyFill="1" applyBorder="1" applyAlignment="1" applyProtection="1">
      <alignment horizontal="center" vertical="center" wrapText="1"/>
      <protection locked="0"/>
    </xf>
    <xf numFmtId="49" fontId="21" fillId="0" borderId="1" xfId="29" applyFont="1" applyBorder="1" applyAlignment="1">
      <alignment horizontal="left" vertical="center" wrapText="1"/>
    </xf>
    <xf numFmtId="0" fontId="12" fillId="0" borderId="5" xfId="24" applyFont="1" applyFill="1" applyBorder="1" applyAlignment="1" applyProtection="1">
      <alignment horizontal="center" vertical="center" wrapText="1"/>
    </xf>
    <xf numFmtId="49" fontId="19" fillId="0" borderId="5" xfId="18" applyNumberFormat="1" applyFont="1" applyFill="1" applyBorder="1" applyAlignment="1">
      <alignment horizontal="left" vertical="center" wrapText="1"/>
    </xf>
    <xf numFmtId="49" fontId="19" fillId="0" borderId="15" xfId="18" applyNumberFormat="1" applyFont="1" applyFill="1" applyBorder="1" applyAlignment="1">
      <alignment horizontal="left" vertical="center" wrapText="1"/>
    </xf>
    <xf numFmtId="49" fontId="28" fillId="0" borderId="5" xfId="18" applyNumberFormat="1" applyFont="1" applyFill="1" applyBorder="1" applyAlignment="1">
      <alignment horizontal="left" vertical="center" wrapText="1"/>
    </xf>
    <xf numFmtId="49" fontId="7" fillId="0" borderId="5" xfId="29" applyFont="1" applyBorder="1" applyAlignment="1">
      <alignment horizontal="center" vertical="center" wrapText="1"/>
    </xf>
    <xf numFmtId="49" fontId="19" fillId="0" borderId="25" xfId="18" applyNumberFormat="1" applyFont="1" applyFill="1" applyBorder="1" applyAlignment="1">
      <alignment horizontal="left" vertical="center" wrapText="1"/>
    </xf>
    <xf numFmtId="49" fontId="19" fillId="0" borderId="26" xfId="18" applyNumberFormat="1" applyFont="1" applyFill="1" applyBorder="1" applyAlignment="1">
      <alignment horizontal="left" vertical="center" wrapText="1"/>
    </xf>
    <xf numFmtId="49" fontId="28" fillId="0" borderId="26" xfId="18" applyNumberFormat="1" applyFont="1" applyFill="1" applyBorder="1" applyAlignment="1">
      <alignment horizontal="left" vertical="center" wrapText="1"/>
    </xf>
    <xf numFmtId="0" fontId="5" fillId="0" borderId="0" xfId="24" applyFont="1" applyFill="1" applyBorder="1" applyAlignment="1" applyProtection="1">
      <alignment horizontal="left" vertical="center"/>
    </xf>
    <xf numFmtId="0" fontId="6" fillId="0" borderId="5" xfId="24" applyFont="1" applyFill="1" applyBorder="1" applyAlignment="1" applyProtection="1">
      <alignment horizontal="center" vertical="center"/>
    </xf>
    <xf numFmtId="49" fontId="7" fillId="0" borderId="4" xfId="29" applyFont="1" applyAlignment="1">
      <alignment horizontal="left" vertical="center"/>
    </xf>
    <xf numFmtId="0" fontId="12" fillId="0" borderId="9" xfId="24" applyFont="1" applyFill="1" applyBorder="1" applyAlignment="1" applyProtection="1">
      <alignment horizontal="center" vertical="center" wrapText="1"/>
      <protection locked="0"/>
    </xf>
    <xf numFmtId="0" fontId="12" fillId="0" borderId="10" xfId="24" applyFont="1" applyFill="1" applyBorder="1" applyAlignment="1" applyProtection="1">
      <alignment horizontal="center" vertical="center" wrapText="1"/>
      <protection locked="0"/>
    </xf>
    <xf numFmtId="0" fontId="10" fillId="0" borderId="10" xfId="24" applyFont="1" applyFill="1" applyBorder="1" applyAlignment="1" applyProtection="1">
      <alignment horizontal="left" vertical="center"/>
    </xf>
    <xf numFmtId="49" fontId="6" fillId="0" borderId="0" xfId="24" applyNumberFormat="1" applyFont="1" applyFill="1" applyBorder="1" applyAlignment="1" applyProtection="1"/>
    <xf numFmtId="0" fontId="10" fillId="0" borderId="11" xfId="24" applyFont="1" applyFill="1" applyBorder="1" applyAlignment="1" applyProtection="1">
      <alignment horizontal="left" vertical="center"/>
    </xf>
    <xf numFmtId="0" fontId="15" fillId="0" borderId="5" xfId="58" applyFont="1" applyFill="1" applyBorder="1" applyAlignment="1" applyProtection="1">
      <alignment horizontal="center" vertical="center" wrapText="1" readingOrder="1"/>
      <protection locked="0"/>
    </xf>
    <xf numFmtId="178" fontId="4" fillId="0" borderId="4" xfId="24" applyNumberFormat="1" applyFont="1" applyFill="1" applyBorder="1" applyAlignment="1" applyProtection="1">
      <alignment horizontal="right" vertical="center"/>
    </xf>
    <xf numFmtId="178" fontId="22" fillId="0" borderId="4" xfId="24" applyNumberFormat="1" applyFont="1" applyFill="1" applyBorder="1" applyAlignment="1" applyProtection="1">
      <alignment horizontal="right" vertical="center"/>
    </xf>
    <xf numFmtId="0" fontId="19" fillId="0" borderId="14" xfId="24" applyFont="1" applyFill="1" applyBorder="1" applyAlignment="1" applyProtection="1">
      <alignment horizontal="center" vertical="center" wrapText="1"/>
    </xf>
    <xf numFmtId="178" fontId="10" fillId="0" borderId="5" xfId="24" applyNumberFormat="1" applyFont="1" applyFill="1" applyBorder="1" applyAlignment="1" applyProtection="1">
      <alignment horizontal="right" vertical="center" wrapText="1"/>
    </xf>
    <xf numFmtId="0" fontId="6" fillId="0" borderId="0" xfId="24" applyFont="1" applyFill="1" applyBorder="1" applyAlignment="1" applyProtection="1">
      <alignment horizontal="left" vertical="center" wrapText="1"/>
    </xf>
    <xf numFmtId="0" fontId="3" fillId="0" borderId="0" xfId="24" applyFont="1" applyFill="1" applyAlignment="1" applyProtection="1">
      <alignment horizontal="center" vertical="center"/>
    </xf>
    <xf numFmtId="0" fontId="4" fillId="0" borderId="0" xfId="24" applyFont="1" applyFill="1" applyAlignment="1" applyProtection="1">
      <alignment horizontal="left" vertical="center"/>
      <protection locked="0"/>
    </xf>
    <xf numFmtId="0" fontId="5" fillId="0" borderId="5" xfId="24" applyNumberFormat="1" applyFont="1" applyFill="1" applyBorder="1" applyAlignment="1" applyProtection="1">
      <alignment horizontal="center" vertical="center"/>
    </xf>
    <xf numFmtId="49" fontId="7" fillId="0" borderId="4" xfId="29" applyFont="1" applyAlignment="1">
      <alignment horizontal="left" vertical="center" wrapText="1" indent="1"/>
    </xf>
    <xf numFmtId="49" fontId="6" fillId="0" borderId="14" xfId="24" applyNumberFormat="1" applyFont="1" applyFill="1" applyBorder="1" applyAlignment="1" applyProtection="1">
      <alignment horizontal="center" vertical="center" wrapText="1"/>
    </xf>
    <xf numFmtId="49" fontId="6" fillId="0" borderId="16" xfId="24" applyNumberFormat="1" applyFont="1" applyFill="1" applyBorder="1" applyAlignment="1" applyProtection="1">
      <alignment horizontal="center" vertical="center" wrapText="1"/>
    </xf>
    <xf numFmtId="49" fontId="6" fillId="0" borderId="15" xfId="24" applyNumberFormat="1" applyFont="1" applyFill="1" applyBorder="1" applyAlignment="1" applyProtection="1">
      <alignment horizontal="center" vertical="center" wrapText="1"/>
    </xf>
    <xf numFmtId="0" fontId="19" fillId="0" borderId="12" xfId="24" applyFont="1" applyFill="1" applyBorder="1" applyAlignment="1" applyProtection="1">
      <alignment horizontal="center" vertical="center" wrapText="1"/>
    </xf>
    <xf numFmtId="0" fontId="19" fillId="0" borderId="13" xfId="24" applyFont="1" applyFill="1" applyBorder="1" applyAlignment="1" applyProtection="1">
      <alignment horizontal="center" vertical="center" wrapText="1"/>
    </xf>
    <xf numFmtId="178" fontId="4" fillId="0" borderId="5" xfId="24" applyNumberFormat="1" applyFont="1" applyFill="1" applyBorder="1" applyAlignment="1" applyProtection="1">
      <alignment horizontal="right" vertical="center" wrapText="1"/>
    </xf>
    <xf numFmtId="178" fontId="4" fillId="0" borderId="5" xfId="24" applyNumberFormat="1" applyFont="1" applyFill="1" applyBorder="1" applyAlignment="1" applyProtection="1">
      <alignment horizontal="right" vertical="center" wrapText="1"/>
      <protection locked="0"/>
    </xf>
    <xf numFmtId="0" fontId="6" fillId="0" borderId="0" xfId="24" applyFont="1" applyFill="1" applyBorder="1" applyAlignment="1" applyProtection="1">
      <alignment horizontal="right" wrapText="1"/>
    </xf>
    <xf numFmtId="0" fontId="28" fillId="0" borderId="0" xfId="24" applyFont="1" applyFill="1" applyBorder="1" applyAlignment="1" applyProtection="1">
      <alignment horizontal="center"/>
    </xf>
    <xf numFmtId="0" fontId="28" fillId="0" borderId="0" xfId="24" applyFont="1" applyFill="1" applyBorder="1" applyAlignment="1" applyProtection="1">
      <alignment horizontal="center" wrapText="1"/>
    </xf>
    <xf numFmtId="0" fontId="28" fillId="0" borderId="0" xfId="24" applyFont="1" applyFill="1" applyBorder="1" applyAlignment="1" applyProtection="1">
      <alignment wrapText="1"/>
    </xf>
    <xf numFmtId="0" fontId="28" fillId="0" borderId="0" xfId="24" applyFont="1" applyFill="1" applyBorder="1" applyAlignment="1" applyProtection="1"/>
    <xf numFmtId="0" fontId="12" fillId="0" borderId="0" xfId="24" applyFont="1" applyFill="1" applyBorder="1" applyAlignment="1" applyProtection="1">
      <alignment horizontal="left" wrapText="1"/>
    </xf>
    <xf numFmtId="0" fontId="12" fillId="0" borderId="0" xfId="24" applyFont="1" applyFill="1" applyBorder="1" applyAlignment="1" applyProtection="1">
      <alignment horizontal="center" wrapText="1"/>
    </xf>
    <xf numFmtId="0" fontId="29" fillId="0" borderId="0" xfId="24" applyFont="1" applyFill="1" applyBorder="1" applyAlignment="1" applyProtection="1">
      <alignment horizontal="center" vertical="center" wrapText="1"/>
    </xf>
    <xf numFmtId="0" fontId="19" fillId="0" borderId="1" xfId="24" applyFont="1" applyFill="1" applyBorder="1" applyAlignment="1" applyProtection="1">
      <alignment horizontal="center" vertical="center" wrapText="1"/>
    </xf>
    <xf numFmtId="0" fontId="28" fillId="0" borderId="4" xfId="24" applyFont="1" applyFill="1" applyBorder="1" applyAlignment="1" applyProtection="1">
      <alignment horizontal="center" vertical="center" wrapText="1"/>
    </xf>
    <xf numFmtId="0" fontId="28" fillId="0" borderId="9" xfId="24" applyFont="1" applyFill="1" applyBorder="1" applyAlignment="1" applyProtection="1">
      <alignment horizontal="center" vertical="center" wrapText="1"/>
    </xf>
    <xf numFmtId="178" fontId="10" fillId="0" borderId="9" xfId="24" applyNumberFormat="1" applyFont="1" applyFill="1" applyBorder="1" applyAlignment="1" applyProtection="1">
      <alignment horizontal="right" vertical="center"/>
    </xf>
    <xf numFmtId="0" fontId="12" fillId="0" borderId="0" xfId="24" applyFont="1" applyFill="1" applyBorder="1" applyAlignment="1" applyProtection="1">
      <alignment horizontal="right" wrapText="1"/>
    </xf>
    <xf numFmtId="0" fontId="6" fillId="0" borderId="0" xfId="24" applyFont="1" applyFill="1" applyBorder="1" applyAlignment="1" applyProtection="1">
      <alignment horizontal="left" vertical="center"/>
    </xf>
    <xf numFmtId="0" fontId="12" fillId="0" borderId="0" xfId="24" applyFont="1" applyFill="1" applyBorder="1" applyAlignment="1" applyProtection="1">
      <alignment vertical="top"/>
    </xf>
    <xf numFmtId="49" fontId="5" fillId="0" borderId="9" xfId="24" applyNumberFormat="1" applyFont="1" applyFill="1" applyBorder="1" applyAlignment="1" applyProtection="1">
      <alignment horizontal="center" vertical="center" wrapText="1"/>
    </xf>
    <xf numFmtId="49" fontId="5" fillId="0" borderId="10" xfId="24" applyNumberFormat="1" applyFont="1" applyFill="1" applyBorder="1" applyAlignment="1" applyProtection="1">
      <alignment horizontal="center" vertical="center" wrapText="1"/>
    </xf>
    <xf numFmtId="49" fontId="5" fillId="0" borderId="9" xfId="24" applyNumberFormat="1" applyFont="1" applyFill="1" applyBorder="1" applyAlignment="1" applyProtection="1">
      <alignment horizontal="center" vertical="center"/>
    </xf>
    <xf numFmtId="0" fontId="5" fillId="0" borderId="3" xfId="24" applyNumberFormat="1" applyFont="1" applyFill="1" applyBorder="1" applyAlignment="1" applyProtection="1">
      <alignment horizontal="center" vertical="center"/>
    </xf>
    <xf numFmtId="49" fontId="7" fillId="0" borderId="4" xfId="0" applyNumberFormat="1" applyFont="1" applyFill="1" applyBorder="1" applyAlignment="1" applyProtection="1">
      <alignment horizontal="left" vertical="center" wrapText="1"/>
    </xf>
    <xf numFmtId="49" fontId="7" fillId="0" borderId="4" xfId="0" applyNumberFormat="1" applyFont="1" applyFill="1" applyBorder="1" applyAlignment="1" applyProtection="1">
      <alignment horizontal="left" vertical="center" wrapText="1" indent="1"/>
    </xf>
    <xf numFmtId="49" fontId="7" fillId="0" borderId="4" xfId="0" applyNumberFormat="1" applyFont="1" applyFill="1" applyBorder="1" applyAlignment="1" applyProtection="1">
      <alignment horizontal="left" vertical="center" wrapText="1" indent="2"/>
    </xf>
    <xf numFmtId="0" fontId="27" fillId="0" borderId="4" xfId="0" applyFont="1" applyFill="1" applyBorder="1" applyAlignment="1" applyProtection="1">
      <alignment horizontal="center" vertical="center"/>
    </xf>
    <xf numFmtId="0" fontId="5" fillId="0" borderId="21" xfId="24" applyFont="1" applyFill="1" applyBorder="1" applyAlignment="1" applyProtection="1">
      <alignment horizontal="center" vertical="center"/>
    </xf>
    <xf numFmtId="0" fontId="5" fillId="0" borderId="8" xfId="24" applyFont="1" applyFill="1" applyBorder="1" applyAlignment="1" applyProtection="1">
      <alignment horizontal="center" vertical="center"/>
    </xf>
    <xf numFmtId="0" fontId="6" fillId="0" borderId="0" xfId="24" applyFont="1" applyFill="1" applyBorder="1" applyAlignment="1" applyProtection="1">
      <alignment vertical="center"/>
    </xf>
    <xf numFmtId="0" fontId="30" fillId="0" borderId="0" xfId="24" applyFont="1" applyFill="1" applyBorder="1" applyAlignment="1" applyProtection="1">
      <alignment horizontal="center" vertical="center"/>
    </xf>
    <xf numFmtId="0" fontId="26" fillId="0" borderId="0" xfId="24" applyFont="1" applyFill="1" applyBorder="1" applyAlignment="1" applyProtection="1">
      <alignment horizontal="center" vertical="center"/>
    </xf>
    <xf numFmtId="0" fontId="5" fillId="0" borderId="1" xfId="24" applyFont="1" applyFill="1" applyBorder="1" applyAlignment="1" applyProtection="1">
      <alignment horizontal="center" vertical="center"/>
      <protection locked="0"/>
    </xf>
    <xf numFmtId="0" fontId="4" fillId="0" borderId="4" xfId="24" applyFont="1" applyFill="1" applyBorder="1" applyAlignment="1" applyProtection="1">
      <alignment vertical="center"/>
    </xf>
    <xf numFmtId="0" fontId="4" fillId="0" borderId="4" xfId="24" applyFont="1" applyFill="1" applyBorder="1" applyAlignment="1" applyProtection="1">
      <alignment horizontal="left" vertical="center"/>
      <protection locked="0"/>
    </xf>
    <xf numFmtId="0" fontId="4" fillId="0" borderId="4" xfId="24" applyFont="1" applyFill="1" applyBorder="1" applyAlignment="1" applyProtection="1">
      <alignment vertical="center"/>
      <protection locked="0"/>
    </xf>
    <xf numFmtId="0" fontId="4" fillId="0" borderId="4" xfId="24" applyFont="1" applyFill="1" applyBorder="1" applyAlignment="1" applyProtection="1">
      <alignment horizontal="left" vertical="center"/>
    </xf>
    <xf numFmtId="178" fontId="4" fillId="0" borderId="4" xfId="24" applyNumberFormat="1" applyFont="1" applyFill="1" applyBorder="1" applyAlignment="1" applyProtection="1">
      <alignment horizontal="right" vertical="center"/>
      <protection locked="0"/>
    </xf>
    <xf numFmtId="178" fontId="12" fillId="0" borderId="4" xfId="24" applyNumberFormat="1" applyFont="1" applyFill="1" applyBorder="1" applyAlignment="1" applyProtection="1">
      <alignment vertical="center"/>
    </xf>
    <xf numFmtId="0" fontId="12" fillId="0" borderId="4" xfId="24" applyFont="1" applyFill="1" applyBorder="1" applyAlignment="1" applyProtection="1">
      <alignment vertical="center"/>
    </xf>
    <xf numFmtId="4" fontId="4" fillId="0" borderId="4" xfId="24" applyNumberFormat="1" applyFont="1" applyFill="1" applyBorder="1" applyAlignment="1" applyProtection="1">
      <alignment horizontal="right" vertical="center"/>
      <protection locked="0"/>
    </xf>
    <xf numFmtId="0" fontId="22" fillId="0" borderId="4" xfId="24" applyFont="1" applyFill="1" applyBorder="1" applyAlignment="1" applyProtection="1">
      <alignment horizontal="center" vertical="center"/>
    </xf>
    <xf numFmtId="0" fontId="22" fillId="0" borderId="4" xfId="24" applyFont="1" applyFill="1" applyBorder="1" applyAlignment="1" applyProtection="1">
      <alignment horizontal="right" vertical="center"/>
    </xf>
    <xf numFmtId="0" fontId="22" fillId="0" borderId="4" xfId="24" applyFont="1" applyFill="1" applyBorder="1" applyAlignment="1" applyProtection="1">
      <alignment horizontal="center" vertical="center"/>
      <protection locked="0"/>
    </xf>
    <xf numFmtId="0" fontId="4" fillId="0" borderId="0" xfId="24" applyFont="1" applyFill="1" applyBorder="1" applyAlignment="1" applyProtection="1">
      <alignment horizontal="left" vertical="center" wrapText="1"/>
      <protection locked="0"/>
    </xf>
    <xf numFmtId="0" fontId="5" fillId="0" borderId="0" xfId="24" applyFont="1" applyFill="1" applyBorder="1" applyAlignment="1" applyProtection="1">
      <alignment horizontal="left" vertical="center" wrapText="1"/>
    </xf>
    <xf numFmtId="179" fontId="4" fillId="0" borderId="9" xfId="0" applyNumberFormat="1" applyFont="1" applyFill="1" applyBorder="1" applyAlignment="1" applyProtection="1">
      <alignment horizontal="right" vertical="center"/>
    </xf>
    <xf numFmtId="0" fontId="10" fillId="0" borderId="5" xfId="24" applyFont="1" applyFill="1" applyBorder="1" applyAlignment="1" applyProtection="1"/>
    <xf numFmtId="49" fontId="21" fillId="0" borderId="4" xfId="29" applyFont="1" applyAlignment="1">
      <alignment horizontal="left" vertical="center" wrapText="1" indent="1"/>
    </xf>
    <xf numFmtId="49" fontId="21" fillId="0" borderId="4" xfId="29" applyFont="1" applyAlignment="1">
      <alignment horizontal="left" vertical="center" wrapText="1" indent="2"/>
    </xf>
    <xf numFmtId="0" fontId="12" fillId="0" borderId="11" xfId="24" applyFont="1" applyFill="1" applyBorder="1" applyAlignment="1" applyProtection="1">
      <alignment horizontal="center" vertical="center" wrapText="1"/>
    </xf>
    <xf numFmtId="179" fontId="22" fillId="0" borderId="9" xfId="0" applyNumberFormat="1" applyFont="1" applyFill="1" applyBorder="1" applyAlignment="1" applyProtection="1">
      <alignment horizontal="right" vertical="center"/>
    </xf>
    <xf numFmtId="179" fontId="22" fillId="0" borderId="5" xfId="0" applyNumberFormat="1" applyFont="1" applyFill="1" applyBorder="1" applyAlignment="1" applyProtection="1">
      <alignment horizontal="right" vertical="center"/>
    </xf>
    <xf numFmtId="0" fontId="24" fillId="0" borderId="0" xfId="24" applyFont="1" applyFill="1" applyBorder="1" applyAlignment="1" applyProtection="1"/>
    <xf numFmtId="179" fontId="4" fillId="0" borderId="5" xfId="0" applyNumberFormat="1" applyFont="1" applyFill="1" applyBorder="1" applyAlignment="1" applyProtection="1">
      <alignment horizontal="right" vertical="center"/>
    </xf>
    <xf numFmtId="178" fontId="4" fillId="0" borderId="15" xfId="24" applyNumberFormat="1" applyFont="1" applyFill="1" applyBorder="1" applyAlignment="1" applyProtection="1">
      <alignment horizontal="right" vertical="center"/>
    </xf>
    <xf numFmtId="178" fontId="22" fillId="0" borderId="8" xfId="24" applyNumberFormat="1" applyFont="1" applyFill="1" applyBorder="1" applyAlignment="1" applyProtection="1">
      <alignment horizontal="right" vertical="center"/>
    </xf>
    <xf numFmtId="178" fontId="22" fillId="0" borderId="3" xfId="24" applyNumberFormat="1" applyFont="1" applyFill="1" applyBorder="1" applyAlignment="1" applyProtection="1">
      <alignment horizontal="right" vertical="center"/>
    </xf>
    <xf numFmtId="179" fontId="4" fillId="0" borderId="4" xfId="0" applyNumberFormat="1" applyFont="1" applyFill="1" applyBorder="1" applyAlignment="1" applyProtection="1">
      <alignment horizontal="right" vertical="center"/>
    </xf>
    <xf numFmtId="179" fontId="22" fillId="0" borderId="4" xfId="0" applyNumberFormat="1" applyFont="1" applyFill="1" applyBorder="1" applyAlignment="1" applyProtection="1">
      <alignment horizontal="right" vertical="center"/>
    </xf>
    <xf numFmtId="0" fontId="6" fillId="0" borderId="0" xfId="24" applyFont="1" applyFill="1" applyBorder="1" applyAlignment="1" applyProtection="1">
      <alignment horizontal="left" vertical="center"/>
      <protection locked="0"/>
    </xf>
    <xf numFmtId="0" fontId="18" fillId="0" borderId="0" xfId="24" applyFont="1" applyFill="1" applyBorder="1" applyAlignment="1" applyProtection="1">
      <alignment horizontal="center" vertical="center"/>
      <protection locked="0"/>
    </xf>
    <xf numFmtId="0" fontId="12" fillId="0" borderId="1" xfId="24" applyFont="1" applyFill="1" applyBorder="1" applyAlignment="1" applyProtection="1">
      <alignment horizontal="center" vertical="center" wrapText="1"/>
      <protection locked="0"/>
    </xf>
    <xf numFmtId="0" fontId="12" fillId="0" borderId="21" xfId="24" applyFont="1" applyFill="1" applyBorder="1" applyAlignment="1" applyProtection="1">
      <alignment horizontal="center" vertical="center" wrapText="1"/>
      <protection locked="0"/>
    </xf>
    <xf numFmtId="0" fontId="12" fillId="0" borderId="2" xfId="24" applyFont="1" applyFill="1" applyBorder="1" applyAlignment="1" applyProtection="1">
      <alignment horizontal="center" vertical="center" wrapText="1"/>
      <protection locked="0"/>
    </xf>
    <xf numFmtId="0" fontId="12" fillId="0" borderId="22" xfId="24" applyFont="1" applyFill="1" applyBorder="1" applyAlignment="1" applyProtection="1">
      <alignment horizontal="center" vertical="center" wrapText="1"/>
      <protection locked="0"/>
    </xf>
    <xf numFmtId="0" fontId="12" fillId="0" borderId="1" xfId="24" applyFont="1" applyFill="1" applyBorder="1" applyAlignment="1" applyProtection="1">
      <alignment horizontal="center" vertical="center" wrapText="1"/>
    </xf>
    <xf numFmtId="0" fontId="12" fillId="0" borderId="3" xfId="24" applyFont="1" applyFill="1" applyBorder="1" applyAlignment="1" applyProtection="1">
      <alignment horizontal="center" vertical="center" wrapText="1"/>
    </xf>
    <xf numFmtId="0" fontId="12" fillId="0" borderId="8" xfId="24" applyFont="1" applyFill="1" applyBorder="1" applyAlignment="1" applyProtection="1">
      <alignment horizontal="center" vertical="center" wrapText="1"/>
    </xf>
    <xf numFmtId="0" fontId="6" fillId="0" borderId="9" xfId="24" applyFont="1" applyFill="1" applyBorder="1" applyAlignment="1" applyProtection="1">
      <alignment horizontal="center" vertical="center"/>
    </xf>
    <xf numFmtId="0" fontId="4" fillId="0" borderId="9" xfId="24" applyFont="1" applyFill="1" applyBorder="1" applyAlignment="1" applyProtection="1">
      <alignment horizontal="center" vertical="center"/>
      <protection locked="0"/>
    </xf>
    <xf numFmtId="0" fontId="4" fillId="0" borderId="11" xfId="24" applyFont="1" applyFill="1" applyBorder="1" applyAlignment="1" applyProtection="1">
      <alignment horizontal="center" vertical="center"/>
      <protection locked="0"/>
    </xf>
    <xf numFmtId="178" fontId="22" fillId="0" borderId="6" xfId="24" applyNumberFormat="1" applyFont="1" applyFill="1" applyBorder="1" applyAlignment="1" applyProtection="1">
      <alignment horizontal="right" vertical="center"/>
    </xf>
    <xf numFmtId="0" fontId="12" fillId="0" borderId="10" xfId="24" applyFont="1" applyFill="1" applyBorder="1" applyAlignment="1" applyProtection="1">
      <alignment horizontal="center" vertical="center" wrapText="1"/>
    </xf>
    <xf numFmtId="0" fontId="12" fillId="0" borderId="9" xfId="24" applyFont="1" applyFill="1" applyBorder="1" applyAlignment="1" applyProtection="1">
      <alignment horizontal="center" vertical="center" wrapText="1"/>
    </xf>
    <xf numFmtId="0" fontId="6" fillId="0" borderId="0" xfId="24" applyFont="1" applyFill="1" applyBorder="1" applyAlignment="1" applyProtection="1">
      <protection locked="0"/>
    </xf>
    <xf numFmtId="0" fontId="5" fillId="0" borderId="0" xfId="24" applyFont="1" applyFill="1" applyBorder="1" applyAlignment="1" applyProtection="1">
      <protection locked="0"/>
    </xf>
    <xf numFmtId="0" fontId="12" fillId="0" borderId="5" xfId="24" applyFont="1" applyFill="1" applyBorder="1" applyAlignment="1" applyProtection="1">
      <alignment horizontal="center" vertical="center" wrapText="1"/>
      <protection locked="0"/>
    </xf>
    <xf numFmtId="0" fontId="12" fillId="0" borderId="7" xfId="24" applyFont="1" applyFill="1" applyBorder="1" applyAlignment="1" applyProtection="1">
      <alignment horizontal="center" vertical="center" wrapText="1"/>
    </xf>
    <xf numFmtId="0" fontId="6" fillId="0" borderId="0" xfId="24" applyFont="1" applyFill="1" applyBorder="1" applyAlignment="1" applyProtection="1">
      <alignment horizontal="right"/>
      <protection locked="0"/>
    </xf>
    <xf numFmtId="0" fontId="12" fillId="0" borderId="14" xfId="24" applyFont="1" applyFill="1" applyBorder="1" applyAlignment="1" applyProtection="1">
      <alignment horizontal="center" vertical="center" wrapText="1"/>
      <protection locked="0"/>
    </xf>
    <xf numFmtId="0" fontId="4" fillId="0" borderId="0" xfId="24" applyFont="1" applyFill="1" applyBorder="1" applyAlignment="1" applyProtection="1">
      <alignment horizontal="left"/>
    </xf>
    <xf numFmtId="0" fontId="9" fillId="0" borderId="0" xfId="24" applyFont="1" applyFill="1" applyBorder="1" applyAlignment="1" applyProtection="1">
      <alignment horizontal="center" vertical="top"/>
    </xf>
    <xf numFmtId="179" fontId="21" fillId="0" borderId="4" xfId="1" applyFont="1">
      <alignment horizontal="right" vertical="center"/>
    </xf>
    <xf numFmtId="178" fontId="10" fillId="0" borderId="4" xfId="24" applyNumberFormat="1" applyFont="1" applyFill="1" applyBorder="1" applyAlignment="1" applyProtection="1">
      <alignment horizontal="right" vertical="center"/>
    </xf>
    <xf numFmtId="0" fontId="4" fillId="0" borderId="3" xfId="24" applyFont="1" applyFill="1" applyBorder="1" applyAlignment="1" applyProtection="1">
      <alignment horizontal="left" vertical="center"/>
    </xf>
    <xf numFmtId="4" fontId="4" fillId="0" borderId="6" xfId="24" applyNumberFormat="1" applyFont="1" applyFill="1" applyBorder="1" applyAlignment="1" applyProtection="1">
      <alignment horizontal="right" vertical="center"/>
      <protection locked="0"/>
    </xf>
    <xf numFmtId="0" fontId="12" fillId="0" borderId="4" xfId="24" applyFont="1" applyFill="1" applyBorder="1" applyAlignment="1" applyProtection="1"/>
    <xf numFmtId="178" fontId="12" fillId="0" borderId="4" xfId="24" applyNumberFormat="1" applyFont="1" applyFill="1" applyBorder="1" applyAlignment="1" applyProtection="1"/>
    <xf numFmtId="0" fontId="12" fillId="0" borderId="3" xfId="24" applyFont="1" applyFill="1" applyBorder="1" applyAlignment="1" applyProtection="1"/>
    <xf numFmtId="178" fontId="12" fillId="0" borderId="6" xfId="24" applyNumberFormat="1" applyFont="1" applyFill="1" applyBorder="1" applyAlignment="1" applyProtection="1"/>
    <xf numFmtId="0" fontId="22" fillId="0" borderId="3" xfId="24" applyFont="1" applyFill="1" applyBorder="1" applyAlignment="1" applyProtection="1">
      <alignment horizontal="center" vertical="center"/>
    </xf>
    <xf numFmtId="178" fontId="4" fillId="0" borderId="6" xfId="24" applyNumberFormat="1" applyFont="1" applyFill="1" applyBorder="1" applyAlignment="1" applyProtection="1">
      <alignment horizontal="right" vertical="center"/>
    </xf>
    <xf numFmtId="0" fontId="11" fillId="0" borderId="3" xfId="0" applyFont="1" applyFill="1" applyBorder="1" applyAlignment="1">
      <alignment horizontal="left" vertical="center"/>
    </xf>
    <xf numFmtId="4" fontId="4" fillId="0" borderId="4" xfId="0" applyNumberFormat="1" applyFont="1" applyFill="1" applyBorder="1" applyAlignment="1">
      <alignment horizontal="right" vertical="center"/>
    </xf>
    <xf numFmtId="0" fontId="11" fillId="0" borderId="4" xfId="0" applyFont="1" applyFill="1" applyBorder="1" applyAlignment="1">
      <alignment horizontal="left" vertical="center"/>
    </xf>
    <xf numFmtId="4" fontId="4" fillId="0" borderId="4" xfId="0" applyNumberFormat="1" applyFont="1" applyFill="1" applyBorder="1" applyAlignment="1" applyProtection="1">
      <alignment horizontal="right" vertical="center"/>
      <protection locked="0"/>
    </xf>
    <xf numFmtId="0" fontId="22" fillId="0" borderId="3" xfId="24" applyFont="1" applyFill="1" applyBorder="1" applyAlignment="1" applyProtection="1">
      <alignment horizontal="center" vertical="center"/>
      <protection locked="0"/>
    </xf>
    <xf numFmtId="178" fontId="22" fillId="0" borderId="4" xfId="24"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1" fillId="0" borderId="0" xfId="0" applyFont="1" applyFill="1" applyBorder="1" applyAlignment="1">
      <alignment horizontal="center" vertical="center"/>
    </xf>
    <xf numFmtId="0" fontId="32" fillId="0" borderId="5" xfId="0" applyFont="1" applyFill="1" applyBorder="1" applyAlignment="1">
      <alignment horizontal="center" vertical="center"/>
    </xf>
    <xf numFmtId="0" fontId="33" fillId="0" borderId="5" xfId="0" applyFont="1" applyFill="1" applyBorder="1" applyAlignment="1">
      <alignment horizontal="center" vertical="center"/>
    </xf>
    <xf numFmtId="0" fontId="34" fillId="0" borderId="5" xfId="0" applyFont="1" applyBorder="1" applyAlignment="1">
      <alignment horizontal="justify"/>
    </xf>
    <xf numFmtId="0" fontId="34" fillId="0" borderId="5" xfId="0" applyFont="1" applyBorder="1" applyAlignment="1">
      <alignment horizontal="left"/>
    </xf>
    <xf numFmtId="0" fontId="34" fillId="0" borderId="5" xfId="0" applyFont="1" applyFill="1" applyBorder="1" applyAlignment="1">
      <alignment horizontal="left"/>
    </xf>
    <xf numFmtId="0" fontId="6" fillId="0" borderId="0" xfId="0" applyFont="1" applyFill="1" applyAlignment="1">
      <alignment vertical="center"/>
    </xf>
  </cellXfs>
  <cellStyles count="62">
    <cellStyle name="常规" xfId="0" builtinId="0"/>
    <cellStyle name="MoneyStyle" xfId="1"/>
    <cellStyle name="IntegralNumberStyle" xfId="2"/>
    <cellStyle name="常规 2 11" xfId="3"/>
    <cellStyle name="40% - 强调文字颜色 6" xfId="4" builtinId="51"/>
    <cellStyle name="20% - 强调文字颜色 6" xfId="5" builtinId="50"/>
    <cellStyle name="常规 11" xfId="6"/>
    <cellStyle name="强调文字颜色 6" xfId="7" builtinId="49"/>
    <cellStyle name="40% - 强调文字颜色 5" xfId="8" builtinId="47"/>
    <cellStyle name="20% - 强调文字颜色 5" xfId="9" builtinId="46"/>
    <cellStyle name="强调文字颜色 5" xfId="10" builtinId="45"/>
    <cellStyle name="40% - 强调文字颜色 4" xfId="11" builtinId="43"/>
    <cellStyle name="常规 3 3" xfId="12"/>
    <cellStyle name="标题 3" xfId="13" builtinId="18"/>
    <cellStyle name="解释性文本" xfId="14" builtinId="53"/>
    <cellStyle name="汇总" xfId="15" builtinId="25"/>
    <cellStyle name="百分比" xfId="16" builtinId="5"/>
    <cellStyle name="千位分隔" xfId="17" builtinId="3"/>
    <cellStyle name="常规 3 2" xfId="18"/>
    <cellStyle name="标题 2" xfId="19" builtinId="17"/>
    <cellStyle name="货币[0]" xfId="20" builtinId="7"/>
    <cellStyle name="常规 4" xfId="21"/>
    <cellStyle name="60% - 强调文字颜色 4" xfId="22" builtinId="44"/>
    <cellStyle name="警告文本" xfId="23" builtinId="11"/>
    <cellStyle name="Normal" xfId="24"/>
    <cellStyle name="20% - 强调文字颜色 2" xfId="25" builtinId="34"/>
    <cellStyle name="常规 5" xfId="26"/>
    <cellStyle name="60% - 强调文字颜色 5" xfId="27" builtinId="48"/>
    <cellStyle name="标题 1" xfId="28" builtinId="16"/>
    <cellStyle name="TextStyle" xfId="29"/>
    <cellStyle name="超链接" xfId="30" builtinId="8"/>
    <cellStyle name="20% - 强调文字颜色 3" xfId="31" builtinId="38"/>
    <cellStyle name="货币" xfId="32" builtinId="4"/>
    <cellStyle name="20% - 强调文字颜色 4" xfId="33" builtinId="42"/>
    <cellStyle name="计算" xfId="34" builtinId="22"/>
    <cellStyle name="已访问的超链接" xfId="35" builtinId="9"/>
    <cellStyle name="千位分隔[0]" xfId="36" builtinId="6"/>
    <cellStyle name="强调文字颜色 4" xfId="37" builtinId="41"/>
    <cellStyle name="40% - 强调文字颜色 3" xfId="38" builtinId="39"/>
    <cellStyle name="常规 2 2" xfId="39"/>
    <cellStyle name="60% - 强调文字颜色 6" xfId="40" builtinId="52"/>
    <cellStyle name="输入" xfId="41" builtinId="20"/>
    <cellStyle name="输出" xfId="42" builtinId="21"/>
    <cellStyle name="检查单元格" xfId="43" builtinId="23"/>
    <cellStyle name="链接单元格" xfId="44" builtinId="24"/>
    <cellStyle name="60% - 强调文字颜色 1" xfId="45" builtinId="32"/>
    <cellStyle name="常规 3" xfId="46"/>
    <cellStyle name="60% - 强调文字颜色 3" xfId="47" builtinId="40"/>
    <cellStyle name="注释" xfId="48" builtinId="10"/>
    <cellStyle name="标题" xfId="49" builtinId="15"/>
    <cellStyle name="好" xfId="50" builtinId="26"/>
    <cellStyle name="标题 4" xfId="51" builtinId="19"/>
    <cellStyle name="强调文字颜色 1" xfId="52" builtinId="29"/>
    <cellStyle name="适中" xfId="53" builtinId="28"/>
    <cellStyle name="20% - 强调文字颜色 1" xfId="54" builtinId="30"/>
    <cellStyle name="差" xfId="55" builtinId="27"/>
    <cellStyle name="强调文字颜色 2" xfId="56" builtinId="33"/>
    <cellStyle name="40% - 强调文字颜色 1" xfId="57" builtinId="31"/>
    <cellStyle name="常规 2" xfId="58"/>
    <cellStyle name="60% - 强调文字颜色 2" xfId="59" builtinId="36"/>
    <cellStyle name="40% - 强调文字颜色 2" xfId="60" builtinId="35"/>
    <cellStyle name="强调文字颜色 3" xfId="61" builtinId="37"/>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G24" sqref="G24"/>
    </sheetView>
  </sheetViews>
  <sheetFormatPr defaultColWidth="9.14285714285714" defaultRowHeight="20" customHeight="1" outlineLevelCol="3"/>
  <cols>
    <col min="1" max="1" width="13.5714285714286" style="79" customWidth="1"/>
    <col min="2" max="2" width="9.14285714285714" style="355"/>
    <col min="3" max="3" width="88.7142857142857" style="79" customWidth="1"/>
    <col min="4" max="16384" width="9.14285714285714" style="79"/>
  </cols>
  <sheetData>
    <row r="1" s="354" customFormat="1" ht="48" customHeight="1" spans="2:3">
      <c r="B1" s="356"/>
      <c r="C1" s="356"/>
    </row>
    <row r="2" s="79" customFormat="1" ht="27" customHeight="1" spans="2:3">
      <c r="B2" s="357" t="s">
        <v>0</v>
      </c>
      <c r="C2" s="357" t="s">
        <v>1</v>
      </c>
    </row>
    <row r="3" s="79" customFormat="1" customHeight="1" spans="2:3">
      <c r="B3" s="358">
        <v>1</v>
      </c>
      <c r="C3" s="359" t="s">
        <v>2</v>
      </c>
    </row>
    <row r="4" s="79" customFormat="1" customHeight="1" spans="2:3">
      <c r="B4" s="358">
        <v>2</v>
      </c>
      <c r="C4" s="359" t="s">
        <v>3</v>
      </c>
    </row>
    <row r="5" s="79" customFormat="1" customHeight="1" spans="2:3">
      <c r="B5" s="358">
        <v>3</v>
      </c>
      <c r="C5" s="359" t="s">
        <v>4</v>
      </c>
    </row>
    <row r="6" s="79" customFormat="1" customHeight="1" spans="2:3">
      <c r="B6" s="358">
        <v>4</v>
      </c>
      <c r="C6" s="359" t="s">
        <v>5</v>
      </c>
    </row>
    <row r="7" s="79" customFormat="1" customHeight="1" spans="2:3">
      <c r="B7" s="358">
        <v>5</v>
      </c>
      <c r="C7" s="360" t="s">
        <v>6</v>
      </c>
    </row>
    <row r="8" s="79" customFormat="1" customHeight="1" spans="2:3">
      <c r="B8" s="358">
        <v>6</v>
      </c>
      <c r="C8" s="360" t="s">
        <v>7</v>
      </c>
    </row>
    <row r="9" s="79" customFormat="1" customHeight="1" spans="2:3">
      <c r="B9" s="358">
        <v>7</v>
      </c>
      <c r="C9" s="360" t="s">
        <v>8</v>
      </c>
    </row>
    <row r="10" s="79" customFormat="1" customHeight="1" spans="2:3">
      <c r="B10" s="358">
        <v>8</v>
      </c>
      <c r="C10" s="360" t="s">
        <v>9</v>
      </c>
    </row>
    <row r="11" s="79" customFormat="1" customHeight="1" spans="2:3">
      <c r="B11" s="358">
        <v>9</v>
      </c>
      <c r="C11" s="361" t="s">
        <v>10</v>
      </c>
    </row>
    <row r="12" s="79" customFormat="1" customHeight="1" spans="2:3">
      <c r="B12" s="358">
        <v>10</v>
      </c>
      <c r="C12" s="361" t="s">
        <v>11</v>
      </c>
    </row>
    <row r="13" s="79" customFormat="1" customHeight="1" spans="2:3">
      <c r="B13" s="358">
        <v>11</v>
      </c>
      <c r="C13" s="359" t="s">
        <v>12</v>
      </c>
    </row>
    <row r="14" s="79" customFormat="1" customHeight="1" spans="2:3">
      <c r="B14" s="358">
        <v>12</v>
      </c>
      <c r="C14" s="359" t="s">
        <v>13</v>
      </c>
    </row>
    <row r="15" s="79" customFormat="1" customHeight="1" spans="2:4">
      <c r="B15" s="358">
        <v>13</v>
      </c>
      <c r="C15" s="359" t="s">
        <v>14</v>
      </c>
      <c r="D15" s="362"/>
    </row>
    <row r="16" s="79" customFormat="1" customHeight="1" spans="2:3">
      <c r="B16" s="358">
        <v>14</v>
      </c>
      <c r="C16" s="360" t="s">
        <v>15</v>
      </c>
    </row>
    <row r="17" s="79" customFormat="1" customHeight="1" spans="2:3">
      <c r="B17" s="358">
        <v>15</v>
      </c>
      <c r="C17" s="360" t="s">
        <v>16</v>
      </c>
    </row>
    <row r="18" s="79" customFormat="1" customHeight="1" spans="2:3">
      <c r="B18" s="358">
        <v>16</v>
      </c>
      <c r="C18" s="360" t="s">
        <v>17</v>
      </c>
    </row>
    <row r="19" s="79" customFormat="1" customHeight="1" spans="2:3">
      <c r="B19" s="358">
        <v>17</v>
      </c>
      <c r="C19" s="359" t="s">
        <v>18</v>
      </c>
    </row>
    <row r="20" s="79" customFormat="1" customHeight="1" spans="2:3">
      <c r="B20" s="358">
        <v>18</v>
      </c>
      <c r="C20" s="359" t="s">
        <v>19</v>
      </c>
    </row>
    <row r="21" s="79" customFormat="1" customHeight="1" spans="2:3">
      <c r="B21" s="358">
        <v>19</v>
      </c>
      <c r="C21" s="359"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8"/>
  <sheetViews>
    <sheetView zoomScale="90" zoomScaleNormal="90" zoomScaleSheetLayoutView="60" topLeftCell="A69" workbookViewId="0">
      <selection activeCell="C15" sqref="C15"/>
    </sheetView>
  </sheetViews>
  <sheetFormatPr defaultColWidth="8.88571428571429" defaultRowHeight="12.75"/>
  <cols>
    <col min="1" max="1" width="32.8571428571429" style="61" customWidth="1"/>
    <col min="2" max="2" width="61.1428571428571" style="61" customWidth="1"/>
    <col min="3" max="3" width="18.0571428571429" style="61" customWidth="1"/>
    <col min="4" max="4" width="15.7142857142857" style="61" customWidth="1"/>
    <col min="5" max="5" width="23.4285714285714" style="61" customWidth="1"/>
    <col min="6" max="6" width="10.1428571428571" style="62" customWidth="1"/>
    <col min="7" max="7" width="8.71428571428571" style="61" customWidth="1"/>
    <col min="8" max="9" width="10.1428571428571" style="62" customWidth="1"/>
    <col min="10" max="10" width="61.4285714285714" style="61" customWidth="1"/>
    <col min="11" max="11" width="9.13333333333333" style="62" customWidth="1"/>
    <col min="12" max="16384" width="9.13333333333333" style="62"/>
  </cols>
  <sheetData>
    <row r="1" ht="12" customHeight="1" spans="1:10">
      <c r="A1" s="219" t="s">
        <v>338</v>
      </c>
      <c r="B1" s="219"/>
      <c r="C1" s="219"/>
      <c r="D1" s="219"/>
      <c r="E1" s="219"/>
      <c r="F1" s="109"/>
      <c r="G1" s="219"/>
      <c r="H1" s="109"/>
      <c r="I1" s="109"/>
      <c r="J1" s="133"/>
    </row>
    <row r="2" ht="28.5" customHeight="1" spans="1:10">
      <c r="A2" s="220" t="s">
        <v>10</v>
      </c>
      <c r="B2" s="221"/>
      <c r="C2" s="221"/>
      <c r="D2" s="221"/>
      <c r="E2" s="221"/>
      <c r="F2" s="223"/>
      <c r="G2" s="221"/>
      <c r="H2" s="223"/>
      <c r="I2" s="223"/>
      <c r="J2" s="221"/>
    </row>
    <row r="3" ht="17.25" customHeight="1" spans="1:10">
      <c r="A3" s="222" t="s">
        <v>22</v>
      </c>
      <c r="B3" s="219"/>
      <c r="C3" s="219"/>
      <c r="D3" s="219"/>
      <c r="E3" s="219"/>
      <c r="F3" s="109"/>
      <c r="G3" s="219"/>
      <c r="H3" s="109"/>
      <c r="I3" s="109"/>
      <c r="J3" s="219"/>
    </row>
    <row r="4" ht="44.25" customHeight="1" spans="1:10">
      <c r="A4" s="66" t="s">
        <v>209</v>
      </c>
      <c r="B4" s="66" t="s">
        <v>339</v>
      </c>
      <c r="C4" s="66" t="s">
        <v>340</v>
      </c>
      <c r="D4" s="66" t="s">
        <v>341</v>
      </c>
      <c r="E4" s="66" t="s">
        <v>342</v>
      </c>
      <c r="F4" s="224" t="s">
        <v>343</v>
      </c>
      <c r="G4" s="66" t="s">
        <v>344</v>
      </c>
      <c r="H4" s="224" t="s">
        <v>345</v>
      </c>
      <c r="I4" s="224" t="s">
        <v>346</v>
      </c>
      <c r="J4" s="66" t="s">
        <v>347</v>
      </c>
    </row>
    <row r="5" ht="14.25" customHeight="1" spans="1:10">
      <c r="A5" s="66">
        <v>1</v>
      </c>
      <c r="B5" s="66">
        <v>2</v>
      </c>
      <c r="C5" s="66">
        <v>3</v>
      </c>
      <c r="D5" s="66">
        <v>4</v>
      </c>
      <c r="E5" s="66">
        <v>5</v>
      </c>
      <c r="F5" s="66">
        <v>6</v>
      </c>
      <c r="G5" s="66">
        <v>7</v>
      </c>
      <c r="H5" s="66">
        <v>8</v>
      </c>
      <c r="I5" s="66">
        <v>9</v>
      </c>
      <c r="J5" s="66">
        <v>10</v>
      </c>
    </row>
    <row r="6" ht="28.5" spans="1:10">
      <c r="A6" s="118" t="s">
        <v>312</v>
      </c>
      <c r="B6" s="118" t="s">
        <v>348</v>
      </c>
      <c r="C6" s="118" t="s">
        <v>349</v>
      </c>
      <c r="D6" s="118" t="s">
        <v>350</v>
      </c>
      <c r="E6" s="118" t="s">
        <v>351</v>
      </c>
      <c r="F6" s="118" t="s">
        <v>352</v>
      </c>
      <c r="G6" s="118" t="s">
        <v>353</v>
      </c>
      <c r="H6" s="118" t="s">
        <v>354</v>
      </c>
      <c r="I6" s="118" t="s">
        <v>355</v>
      </c>
      <c r="J6" s="118" t="s">
        <v>356</v>
      </c>
    </row>
    <row r="7" ht="28.5" spans="1:10">
      <c r="A7" s="118" t="s">
        <v>312</v>
      </c>
      <c r="B7" s="118" t="s">
        <v>348</v>
      </c>
      <c r="C7" s="118" t="s">
        <v>349</v>
      </c>
      <c r="D7" s="118" t="s">
        <v>357</v>
      </c>
      <c r="E7" s="118" t="s">
        <v>358</v>
      </c>
      <c r="F7" s="118" t="s">
        <v>352</v>
      </c>
      <c r="G7" s="118" t="s">
        <v>359</v>
      </c>
      <c r="H7" s="118" t="s">
        <v>360</v>
      </c>
      <c r="I7" s="118" t="s">
        <v>355</v>
      </c>
      <c r="J7" s="118" t="s">
        <v>361</v>
      </c>
    </row>
    <row r="8" ht="28.5" spans="1:10">
      <c r="A8" s="118" t="s">
        <v>312</v>
      </c>
      <c r="B8" s="118" t="s">
        <v>348</v>
      </c>
      <c r="C8" s="118" t="s">
        <v>349</v>
      </c>
      <c r="D8" s="118" t="s">
        <v>362</v>
      </c>
      <c r="E8" s="118" t="s">
        <v>363</v>
      </c>
      <c r="F8" s="118" t="s">
        <v>352</v>
      </c>
      <c r="G8" s="118" t="s">
        <v>364</v>
      </c>
      <c r="H8" s="118" t="s">
        <v>365</v>
      </c>
      <c r="I8" s="118" t="s">
        <v>355</v>
      </c>
      <c r="J8" s="118" t="s">
        <v>366</v>
      </c>
    </row>
    <row r="9" ht="42.75" spans="1:10">
      <c r="A9" s="118" t="s">
        <v>312</v>
      </c>
      <c r="B9" s="118" t="s">
        <v>348</v>
      </c>
      <c r="C9" s="118" t="s">
        <v>367</v>
      </c>
      <c r="D9" s="118" t="s">
        <v>368</v>
      </c>
      <c r="E9" s="118" t="s">
        <v>369</v>
      </c>
      <c r="F9" s="118" t="s">
        <v>370</v>
      </c>
      <c r="G9" s="118" t="s">
        <v>371</v>
      </c>
      <c r="H9" s="118" t="s">
        <v>372</v>
      </c>
      <c r="I9" s="118" t="s">
        <v>373</v>
      </c>
      <c r="J9" s="118" t="s">
        <v>374</v>
      </c>
    </row>
    <row r="10" ht="42.75" spans="1:10">
      <c r="A10" s="118" t="s">
        <v>312</v>
      </c>
      <c r="B10" s="118" t="s">
        <v>348</v>
      </c>
      <c r="C10" s="118" t="s">
        <v>367</v>
      </c>
      <c r="D10" s="118" t="s">
        <v>375</v>
      </c>
      <c r="E10" s="118" t="s">
        <v>376</v>
      </c>
      <c r="F10" s="118" t="s">
        <v>370</v>
      </c>
      <c r="G10" s="118" t="s">
        <v>371</v>
      </c>
      <c r="H10" s="118" t="s">
        <v>372</v>
      </c>
      <c r="I10" s="118" t="s">
        <v>373</v>
      </c>
      <c r="J10" s="118" t="s">
        <v>377</v>
      </c>
    </row>
    <row r="11" ht="120" customHeight="1" spans="1:10">
      <c r="A11" s="118" t="s">
        <v>312</v>
      </c>
      <c r="B11" s="118" t="s">
        <v>348</v>
      </c>
      <c r="C11" s="118" t="s">
        <v>378</v>
      </c>
      <c r="D11" s="118" t="s">
        <v>379</v>
      </c>
      <c r="E11" s="118" t="s">
        <v>380</v>
      </c>
      <c r="F11" s="118" t="s">
        <v>370</v>
      </c>
      <c r="G11" s="118" t="s">
        <v>381</v>
      </c>
      <c r="H11" s="118" t="s">
        <v>360</v>
      </c>
      <c r="I11" s="118" t="s">
        <v>355</v>
      </c>
      <c r="J11" s="118" t="s">
        <v>382</v>
      </c>
    </row>
    <row r="12" ht="71.25" spans="1:10">
      <c r="A12" s="118" t="s">
        <v>320</v>
      </c>
      <c r="B12" s="118" t="s">
        <v>383</v>
      </c>
      <c r="C12" s="118" t="s">
        <v>349</v>
      </c>
      <c r="D12" s="118" t="s">
        <v>350</v>
      </c>
      <c r="E12" s="118" t="s">
        <v>384</v>
      </c>
      <c r="F12" s="118" t="s">
        <v>352</v>
      </c>
      <c r="G12" s="118" t="s">
        <v>385</v>
      </c>
      <c r="H12" s="118" t="s">
        <v>386</v>
      </c>
      <c r="I12" s="118" t="s">
        <v>355</v>
      </c>
      <c r="J12" s="118" t="s">
        <v>387</v>
      </c>
    </row>
    <row r="13" ht="85.5" spans="1:10">
      <c r="A13" s="118" t="s">
        <v>320</v>
      </c>
      <c r="B13" s="118" t="s">
        <v>383</v>
      </c>
      <c r="C13" s="118" t="s">
        <v>349</v>
      </c>
      <c r="D13" s="118" t="s">
        <v>350</v>
      </c>
      <c r="E13" s="118" t="s">
        <v>388</v>
      </c>
      <c r="F13" s="118" t="s">
        <v>370</v>
      </c>
      <c r="G13" s="118" t="s">
        <v>389</v>
      </c>
      <c r="H13" s="118" t="s">
        <v>390</v>
      </c>
      <c r="I13" s="118" t="s">
        <v>355</v>
      </c>
      <c r="J13" s="118" t="s">
        <v>391</v>
      </c>
    </row>
    <row r="14" ht="28.5" spans="1:10">
      <c r="A14" s="118" t="s">
        <v>320</v>
      </c>
      <c r="B14" s="118" t="s">
        <v>383</v>
      </c>
      <c r="C14" s="118" t="s">
        <v>349</v>
      </c>
      <c r="D14" s="118" t="s">
        <v>357</v>
      </c>
      <c r="E14" s="118" t="s">
        <v>392</v>
      </c>
      <c r="F14" s="118" t="s">
        <v>352</v>
      </c>
      <c r="G14" s="118" t="s">
        <v>359</v>
      </c>
      <c r="H14" s="118" t="s">
        <v>360</v>
      </c>
      <c r="I14" s="118" t="s">
        <v>355</v>
      </c>
      <c r="J14" s="118" t="s">
        <v>393</v>
      </c>
    </row>
    <row r="15" ht="57" spans="1:10">
      <c r="A15" s="118" t="s">
        <v>320</v>
      </c>
      <c r="B15" s="118" t="s">
        <v>383</v>
      </c>
      <c r="C15" s="118" t="s">
        <v>349</v>
      </c>
      <c r="D15" s="118" t="s">
        <v>362</v>
      </c>
      <c r="E15" s="118" t="s">
        <v>394</v>
      </c>
      <c r="F15" s="118" t="s">
        <v>395</v>
      </c>
      <c r="G15" s="118" t="s">
        <v>396</v>
      </c>
      <c r="H15" s="118" t="s">
        <v>397</v>
      </c>
      <c r="I15" s="118" t="s">
        <v>355</v>
      </c>
      <c r="J15" s="118" t="s">
        <v>398</v>
      </c>
    </row>
    <row r="16" ht="42.75" spans="1:10">
      <c r="A16" s="118" t="s">
        <v>320</v>
      </c>
      <c r="B16" s="118" t="s">
        <v>383</v>
      </c>
      <c r="C16" s="118" t="s">
        <v>367</v>
      </c>
      <c r="D16" s="118" t="s">
        <v>368</v>
      </c>
      <c r="E16" s="118" t="s">
        <v>399</v>
      </c>
      <c r="F16" s="118" t="s">
        <v>370</v>
      </c>
      <c r="G16" s="118" t="s">
        <v>371</v>
      </c>
      <c r="H16" s="118" t="s">
        <v>372</v>
      </c>
      <c r="I16" s="118" t="s">
        <v>355</v>
      </c>
      <c r="J16" s="118" t="s">
        <v>400</v>
      </c>
    </row>
    <row r="17" ht="42.75" spans="1:10">
      <c r="A17" s="118" t="s">
        <v>320</v>
      </c>
      <c r="B17" s="118" t="s">
        <v>383</v>
      </c>
      <c r="C17" s="118" t="s">
        <v>367</v>
      </c>
      <c r="D17" s="118" t="s">
        <v>375</v>
      </c>
      <c r="E17" s="118" t="s">
        <v>401</v>
      </c>
      <c r="F17" s="118" t="s">
        <v>370</v>
      </c>
      <c r="G17" s="118" t="s">
        <v>371</v>
      </c>
      <c r="H17" s="118" t="s">
        <v>372</v>
      </c>
      <c r="I17" s="118" t="s">
        <v>373</v>
      </c>
      <c r="J17" s="118" t="s">
        <v>402</v>
      </c>
    </row>
    <row r="18" ht="28.5" spans="1:10">
      <c r="A18" s="118" t="s">
        <v>320</v>
      </c>
      <c r="B18" s="118" t="s">
        <v>383</v>
      </c>
      <c r="C18" s="118" t="s">
        <v>367</v>
      </c>
      <c r="D18" s="118" t="s">
        <v>403</v>
      </c>
      <c r="E18" s="118" t="s">
        <v>404</v>
      </c>
      <c r="F18" s="118" t="s">
        <v>370</v>
      </c>
      <c r="G18" s="118" t="s">
        <v>371</v>
      </c>
      <c r="H18" s="118" t="s">
        <v>372</v>
      </c>
      <c r="I18" s="118" t="s">
        <v>373</v>
      </c>
      <c r="J18" s="118" t="s">
        <v>405</v>
      </c>
    </row>
    <row r="19" ht="57" spans="1:10">
      <c r="A19" s="118" t="s">
        <v>320</v>
      </c>
      <c r="B19" s="118" t="s">
        <v>383</v>
      </c>
      <c r="C19" s="118" t="s">
        <v>367</v>
      </c>
      <c r="D19" s="118" t="s">
        <v>406</v>
      </c>
      <c r="E19" s="118" t="s">
        <v>407</v>
      </c>
      <c r="F19" s="118" t="s">
        <v>370</v>
      </c>
      <c r="G19" s="118" t="s">
        <v>371</v>
      </c>
      <c r="H19" s="118" t="s">
        <v>372</v>
      </c>
      <c r="I19" s="118" t="s">
        <v>373</v>
      </c>
      <c r="J19" s="118" t="s">
        <v>408</v>
      </c>
    </row>
    <row r="20" ht="42.75" spans="1:10">
      <c r="A20" s="118" t="s">
        <v>320</v>
      </c>
      <c r="B20" s="118" t="s">
        <v>383</v>
      </c>
      <c r="C20" s="118" t="s">
        <v>378</v>
      </c>
      <c r="D20" s="118" t="s">
        <v>379</v>
      </c>
      <c r="E20" s="118" t="s">
        <v>409</v>
      </c>
      <c r="F20" s="118" t="s">
        <v>370</v>
      </c>
      <c r="G20" s="118" t="s">
        <v>381</v>
      </c>
      <c r="H20" s="118" t="s">
        <v>360</v>
      </c>
      <c r="I20" s="118" t="s">
        <v>355</v>
      </c>
      <c r="J20" s="118" t="s">
        <v>410</v>
      </c>
    </row>
    <row r="21" ht="71.25" spans="1:10">
      <c r="A21" s="118" t="s">
        <v>320</v>
      </c>
      <c r="B21" s="118" t="s">
        <v>383</v>
      </c>
      <c r="C21" s="118" t="s">
        <v>411</v>
      </c>
      <c r="D21" s="118" t="s">
        <v>412</v>
      </c>
      <c r="E21" s="118" t="s">
        <v>413</v>
      </c>
      <c r="F21" s="118" t="s">
        <v>395</v>
      </c>
      <c r="G21" s="118" t="s">
        <v>414</v>
      </c>
      <c r="H21" s="118" t="s">
        <v>415</v>
      </c>
      <c r="I21" s="118" t="s">
        <v>355</v>
      </c>
      <c r="J21" s="118" t="s">
        <v>416</v>
      </c>
    </row>
    <row r="22" ht="14.25" spans="1:10">
      <c r="A22" s="118" t="s">
        <v>314</v>
      </c>
      <c r="B22" s="118" t="s">
        <v>417</v>
      </c>
      <c r="C22" s="118" t="s">
        <v>349</v>
      </c>
      <c r="D22" s="118" t="s">
        <v>350</v>
      </c>
      <c r="E22" s="118" t="s">
        <v>418</v>
      </c>
      <c r="F22" s="118" t="s">
        <v>370</v>
      </c>
      <c r="G22" s="118" t="s">
        <v>419</v>
      </c>
      <c r="H22" s="118" t="s">
        <v>420</v>
      </c>
      <c r="I22" s="118" t="s">
        <v>355</v>
      </c>
      <c r="J22" s="118" t="s">
        <v>421</v>
      </c>
    </row>
    <row r="23" ht="14.25" spans="1:10">
      <c r="A23" s="118" t="s">
        <v>314</v>
      </c>
      <c r="B23" s="118" t="s">
        <v>417</v>
      </c>
      <c r="C23" s="118" t="s">
        <v>349</v>
      </c>
      <c r="D23" s="118" t="s">
        <v>350</v>
      </c>
      <c r="E23" s="118" t="s">
        <v>422</v>
      </c>
      <c r="F23" s="118" t="s">
        <v>370</v>
      </c>
      <c r="G23" s="118" t="s">
        <v>423</v>
      </c>
      <c r="H23" s="118" t="s">
        <v>386</v>
      </c>
      <c r="I23" s="118" t="s">
        <v>355</v>
      </c>
      <c r="J23" s="118" t="s">
        <v>424</v>
      </c>
    </row>
    <row r="24" ht="14.25" spans="1:10">
      <c r="A24" s="118" t="s">
        <v>314</v>
      </c>
      <c r="B24" s="118" t="s">
        <v>417</v>
      </c>
      <c r="C24" s="118" t="s">
        <v>349</v>
      </c>
      <c r="D24" s="118" t="s">
        <v>350</v>
      </c>
      <c r="E24" s="118" t="s">
        <v>425</v>
      </c>
      <c r="F24" s="118" t="s">
        <v>370</v>
      </c>
      <c r="G24" s="118" t="s">
        <v>426</v>
      </c>
      <c r="H24" s="118" t="s">
        <v>427</v>
      </c>
      <c r="I24" s="118" t="s">
        <v>355</v>
      </c>
      <c r="J24" s="118" t="s">
        <v>428</v>
      </c>
    </row>
    <row r="25" ht="14.25" spans="1:10">
      <c r="A25" s="118" t="s">
        <v>314</v>
      </c>
      <c r="B25" s="118" t="s">
        <v>417</v>
      </c>
      <c r="C25" s="118" t="s">
        <v>349</v>
      </c>
      <c r="D25" s="118" t="s">
        <v>350</v>
      </c>
      <c r="E25" s="118" t="s">
        <v>429</v>
      </c>
      <c r="F25" s="118" t="s">
        <v>370</v>
      </c>
      <c r="G25" s="118" t="s">
        <v>389</v>
      </c>
      <c r="H25" s="118" t="s">
        <v>430</v>
      </c>
      <c r="I25" s="118" t="s">
        <v>355</v>
      </c>
      <c r="J25" s="118" t="s">
        <v>431</v>
      </c>
    </row>
    <row r="26" ht="28.5" spans="1:10">
      <c r="A26" s="118" t="s">
        <v>314</v>
      </c>
      <c r="B26" s="118" t="s">
        <v>417</v>
      </c>
      <c r="C26" s="118" t="s">
        <v>349</v>
      </c>
      <c r="D26" s="118" t="s">
        <v>350</v>
      </c>
      <c r="E26" s="118" t="s">
        <v>432</v>
      </c>
      <c r="F26" s="118" t="s">
        <v>370</v>
      </c>
      <c r="G26" s="118" t="s">
        <v>433</v>
      </c>
      <c r="H26" s="118" t="s">
        <v>420</v>
      </c>
      <c r="I26" s="118" t="s">
        <v>355</v>
      </c>
      <c r="J26" s="118" t="s">
        <v>434</v>
      </c>
    </row>
    <row r="27" ht="14.25" spans="1:10">
      <c r="A27" s="118" t="s">
        <v>314</v>
      </c>
      <c r="B27" s="118" t="s">
        <v>417</v>
      </c>
      <c r="C27" s="118" t="s">
        <v>349</v>
      </c>
      <c r="D27" s="118" t="s">
        <v>350</v>
      </c>
      <c r="E27" s="118" t="s">
        <v>435</v>
      </c>
      <c r="F27" s="118" t="s">
        <v>370</v>
      </c>
      <c r="G27" s="118" t="s">
        <v>436</v>
      </c>
      <c r="H27" s="118" t="s">
        <v>437</v>
      </c>
      <c r="I27" s="118" t="s">
        <v>355</v>
      </c>
      <c r="J27" s="118" t="s">
        <v>438</v>
      </c>
    </row>
    <row r="28" ht="28.5" spans="1:10">
      <c r="A28" s="118" t="s">
        <v>314</v>
      </c>
      <c r="B28" s="118" t="s">
        <v>417</v>
      </c>
      <c r="C28" s="118" t="s">
        <v>349</v>
      </c>
      <c r="D28" s="118" t="s">
        <v>357</v>
      </c>
      <c r="E28" s="118" t="s">
        <v>439</v>
      </c>
      <c r="F28" s="118" t="s">
        <v>352</v>
      </c>
      <c r="G28" s="118" t="s">
        <v>359</v>
      </c>
      <c r="H28" s="118" t="s">
        <v>360</v>
      </c>
      <c r="I28" s="118" t="s">
        <v>355</v>
      </c>
      <c r="J28" s="118" t="s">
        <v>440</v>
      </c>
    </row>
    <row r="29" ht="14.25" spans="1:10">
      <c r="A29" s="118" t="s">
        <v>314</v>
      </c>
      <c r="B29" s="118" t="s">
        <v>417</v>
      </c>
      <c r="C29" s="118" t="s">
        <v>349</v>
      </c>
      <c r="D29" s="118" t="s">
        <v>357</v>
      </c>
      <c r="E29" s="118" t="s">
        <v>441</v>
      </c>
      <c r="F29" s="118" t="s">
        <v>352</v>
      </c>
      <c r="G29" s="118" t="s">
        <v>359</v>
      </c>
      <c r="H29" s="118" t="s">
        <v>360</v>
      </c>
      <c r="I29" s="118" t="s">
        <v>355</v>
      </c>
      <c r="J29" s="118" t="s">
        <v>442</v>
      </c>
    </row>
    <row r="30" ht="14.25" spans="1:10">
      <c r="A30" s="118" t="s">
        <v>314</v>
      </c>
      <c r="B30" s="118" t="s">
        <v>417</v>
      </c>
      <c r="C30" s="118" t="s">
        <v>349</v>
      </c>
      <c r="D30" s="118" t="s">
        <v>362</v>
      </c>
      <c r="E30" s="118" t="s">
        <v>443</v>
      </c>
      <c r="F30" s="118" t="s">
        <v>395</v>
      </c>
      <c r="G30" s="118" t="s">
        <v>444</v>
      </c>
      <c r="H30" s="118" t="s">
        <v>397</v>
      </c>
      <c r="I30" s="118" t="s">
        <v>355</v>
      </c>
      <c r="J30" s="118" t="s">
        <v>445</v>
      </c>
    </row>
    <row r="31" ht="28.5" spans="1:10">
      <c r="A31" s="118" t="s">
        <v>314</v>
      </c>
      <c r="B31" s="118" t="s">
        <v>417</v>
      </c>
      <c r="C31" s="118" t="s">
        <v>367</v>
      </c>
      <c r="D31" s="118" t="s">
        <v>368</v>
      </c>
      <c r="E31" s="118" t="s">
        <v>446</v>
      </c>
      <c r="F31" s="118" t="s">
        <v>370</v>
      </c>
      <c r="G31" s="118" t="s">
        <v>371</v>
      </c>
      <c r="H31" s="118" t="s">
        <v>372</v>
      </c>
      <c r="I31" s="118" t="s">
        <v>373</v>
      </c>
      <c r="J31" s="118" t="s">
        <v>446</v>
      </c>
    </row>
    <row r="32" ht="28.5" spans="1:10">
      <c r="A32" s="118" t="s">
        <v>314</v>
      </c>
      <c r="B32" s="118" t="s">
        <v>417</v>
      </c>
      <c r="C32" s="118" t="s">
        <v>367</v>
      </c>
      <c r="D32" s="118" t="s">
        <v>375</v>
      </c>
      <c r="E32" s="118" t="s">
        <v>447</v>
      </c>
      <c r="F32" s="118" t="s">
        <v>370</v>
      </c>
      <c r="G32" s="118" t="s">
        <v>371</v>
      </c>
      <c r="H32" s="118" t="s">
        <v>372</v>
      </c>
      <c r="I32" s="118" t="s">
        <v>373</v>
      </c>
      <c r="J32" s="118" t="s">
        <v>448</v>
      </c>
    </row>
    <row r="33" ht="28.5" spans="1:10">
      <c r="A33" s="118" t="s">
        <v>314</v>
      </c>
      <c r="B33" s="118" t="s">
        <v>417</v>
      </c>
      <c r="C33" s="118" t="s">
        <v>367</v>
      </c>
      <c r="D33" s="118" t="s">
        <v>403</v>
      </c>
      <c r="E33" s="118" t="s">
        <v>449</v>
      </c>
      <c r="F33" s="118" t="s">
        <v>370</v>
      </c>
      <c r="G33" s="118" t="s">
        <v>371</v>
      </c>
      <c r="H33" s="118" t="s">
        <v>372</v>
      </c>
      <c r="I33" s="118" t="s">
        <v>373</v>
      </c>
      <c r="J33" s="118" t="s">
        <v>450</v>
      </c>
    </row>
    <row r="34" ht="28.5" spans="1:10">
      <c r="A34" s="118" t="s">
        <v>314</v>
      </c>
      <c r="B34" s="118" t="s">
        <v>417</v>
      </c>
      <c r="C34" s="118" t="s">
        <v>367</v>
      </c>
      <c r="D34" s="118" t="s">
        <v>406</v>
      </c>
      <c r="E34" s="118" t="s">
        <v>451</v>
      </c>
      <c r="F34" s="118" t="s">
        <v>370</v>
      </c>
      <c r="G34" s="118" t="s">
        <v>371</v>
      </c>
      <c r="H34" s="118" t="s">
        <v>372</v>
      </c>
      <c r="I34" s="118" t="s">
        <v>373</v>
      </c>
      <c r="J34" s="118" t="s">
        <v>452</v>
      </c>
    </row>
    <row r="35" ht="28.5" spans="1:10">
      <c r="A35" s="118" t="s">
        <v>314</v>
      </c>
      <c r="B35" s="118" t="s">
        <v>417</v>
      </c>
      <c r="C35" s="118" t="s">
        <v>378</v>
      </c>
      <c r="D35" s="118" t="s">
        <v>379</v>
      </c>
      <c r="E35" s="118" t="s">
        <v>453</v>
      </c>
      <c r="F35" s="118" t="s">
        <v>370</v>
      </c>
      <c r="G35" s="118" t="s">
        <v>381</v>
      </c>
      <c r="H35" s="118" t="s">
        <v>360</v>
      </c>
      <c r="I35" s="118" t="s">
        <v>355</v>
      </c>
      <c r="J35" s="118" t="s">
        <v>454</v>
      </c>
    </row>
    <row r="36" ht="14.25" spans="1:10">
      <c r="A36" s="118" t="s">
        <v>314</v>
      </c>
      <c r="B36" s="118" t="s">
        <v>417</v>
      </c>
      <c r="C36" s="118" t="s">
        <v>378</v>
      </c>
      <c r="D36" s="118" t="s">
        <v>379</v>
      </c>
      <c r="E36" s="118" t="s">
        <v>455</v>
      </c>
      <c r="F36" s="118" t="s">
        <v>370</v>
      </c>
      <c r="G36" s="118" t="s">
        <v>381</v>
      </c>
      <c r="H36" s="118" t="s">
        <v>360</v>
      </c>
      <c r="I36" s="118" t="s">
        <v>355</v>
      </c>
      <c r="J36" s="118" t="s">
        <v>382</v>
      </c>
    </row>
    <row r="37" ht="14.25" spans="1:10">
      <c r="A37" s="118" t="s">
        <v>314</v>
      </c>
      <c r="B37" s="118" t="s">
        <v>417</v>
      </c>
      <c r="C37" s="118" t="s">
        <v>411</v>
      </c>
      <c r="D37" s="118" t="s">
        <v>412</v>
      </c>
      <c r="E37" s="118" t="s">
        <v>456</v>
      </c>
      <c r="F37" s="118" t="s">
        <v>395</v>
      </c>
      <c r="G37" s="118" t="s">
        <v>457</v>
      </c>
      <c r="H37" s="118" t="s">
        <v>415</v>
      </c>
      <c r="I37" s="118" t="s">
        <v>355</v>
      </c>
      <c r="J37" s="118" t="s">
        <v>458</v>
      </c>
    </row>
    <row r="38" ht="14.25" spans="1:10">
      <c r="A38" s="118" t="s">
        <v>314</v>
      </c>
      <c r="B38" s="118" t="s">
        <v>417</v>
      </c>
      <c r="C38" s="118" t="s">
        <v>411</v>
      </c>
      <c r="D38" s="118" t="s">
        <v>412</v>
      </c>
      <c r="E38" s="118" t="s">
        <v>459</v>
      </c>
      <c r="F38" s="118" t="s">
        <v>352</v>
      </c>
      <c r="G38" s="118" t="s">
        <v>460</v>
      </c>
      <c r="H38" s="118" t="s">
        <v>461</v>
      </c>
      <c r="I38" s="118" t="s">
        <v>355</v>
      </c>
      <c r="J38" s="118" t="s">
        <v>462</v>
      </c>
    </row>
    <row r="39" ht="14.25" spans="1:10">
      <c r="A39" s="118" t="s">
        <v>314</v>
      </c>
      <c r="B39" s="118" t="s">
        <v>417</v>
      </c>
      <c r="C39" s="118" t="s">
        <v>411</v>
      </c>
      <c r="D39" s="118" t="s">
        <v>412</v>
      </c>
      <c r="E39" s="118" t="s">
        <v>463</v>
      </c>
      <c r="F39" s="118" t="s">
        <v>352</v>
      </c>
      <c r="G39" s="118" t="s">
        <v>464</v>
      </c>
      <c r="H39" s="118" t="s">
        <v>465</v>
      </c>
      <c r="I39" s="118" t="s">
        <v>355</v>
      </c>
      <c r="J39" s="118" t="s">
        <v>466</v>
      </c>
    </row>
    <row r="40" ht="14.25" spans="1:10">
      <c r="A40" s="118" t="s">
        <v>314</v>
      </c>
      <c r="B40" s="118" t="s">
        <v>417</v>
      </c>
      <c r="C40" s="118" t="s">
        <v>411</v>
      </c>
      <c r="D40" s="118" t="s">
        <v>412</v>
      </c>
      <c r="E40" s="118" t="s">
        <v>467</v>
      </c>
      <c r="F40" s="118" t="s">
        <v>395</v>
      </c>
      <c r="G40" s="118" t="s">
        <v>468</v>
      </c>
      <c r="H40" s="118" t="s">
        <v>469</v>
      </c>
      <c r="I40" s="118" t="s">
        <v>355</v>
      </c>
      <c r="J40" s="118" t="s">
        <v>470</v>
      </c>
    </row>
    <row r="41" ht="28.5" spans="1:10">
      <c r="A41" s="118" t="s">
        <v>318</v>
      </c>
      <c r="B41" s="118" t="s">
        <v>471</v>
      </c>
      <c r="C41" s="118" t="s">
        <v>349</v>
      </c>
      <c r="D41" s="118" t="s">
        <v>350</v>
      </c>
      <c r="E41" s="118" t="s">
        <v>472</v>
      </c>
      <c r="F41" s="118" t="s">
        <v>352</v>
      </c>
      <c r="G41" s="118" t="s">
        <v>473</v>
      </c>
      <c r="H41" s="118" t="s">
        <v>474</v>
      </c>
      <c r="I41" s="118" t="s">
        <v>355</v>
      </c>
      <c r="J41" s="118" t="s">
        <v>475</v>
      </c>
    </row>
    <row r="42" ht="28.5" spans="1:10">
      <c r="A42" s="118" t="s">
        <v>318</v>
      </c>
      <c r="B42" s="118" t="s">
        <v>471</v>
      </c>
      <c r="C42" s="118" t="s">
        <v>349</v>
      </c>
      <c r="D42" s="118" t="s">
        <v>350</v>
      </c>
      <c r="E42" s="118" t="s">
        <v>476</v>
      </c>
      <c r="F42" s="118" t="s">
        <v>352</v>
      </c>
      <c r="G42" s="118" t="s">
        <v>477</v>
      </c>
      <c r="H42" s="118" t="s">
        <v>437</v>
      </c>
      <c r="I42" s="118" t="s">
        <v>355</v>
      </c>
      <c r="J42" s="118" t="s">
        <v>478</v>
      </c>
    </row>
    <row r="43" ht="14.25" spans="1:10">
      <c r="A43" s="118" t="s">
        <v>318</v>
      </c>
      <c r="B43" s="118" t="s">
        <v>471</v>
      </c>
      <c r="C43" s="118" t="s">
        <v>349</v>
      </c>
      <c r="D43" s="118" t="s">
        <v>350</v>
      </c>
      <c r="E43" s="118" t="s">
        <v>479</v>
      </c>
      <c r="F43" s="118" t="s">
        <v>352</v>
      </c>
      <c r="G43" s="118" t="s">
        <v>480</v>
      </c>
      <c r="H43" s="118" t="s">
        <v>437</v>
      </c>
      <c r="I43" s="118" t="s">
        <v>355</v>
      </c>
      <c r="J43" s="118" t="s">
        <v>481</v>
      </c>
    </row>
    <row r="44" ht="28.5" spans="1:10">
      <c r="A44" s="118" t="s">
        <v>318</v>
      </c>
      <c r="B44" s="118" t="s">
        <v>471</v>
      </c>
      <c r="C44" s="118" t="s">
        <v>349</v>
      </c>
      <c r="D44" s="118" t="s">
        <v>350</v>
      </c>
      <c r="E44" s="118" t="s">
        <v>482</v>
      </c>
      <c r="F44" s="118" t="s">
        <v>370</v>
      </c>
      <c r="G44" s="118" t="s">
        <v>483</v>
      </c>
      <c r="H44" s="118" t="s">
        <v>484</v>
      </c>
      <c r="I44" s="118" t="s">
        <v>355</v>
      </c>
      <c r="J44" s="118" t="s">
        <v>485</v>
      </c>
    </row>
    <row r="45" ht="14.25" spans="1:10">
      <c r="A45" s="118" t="s">
        <v>318</v>
      </c>
      <c r="B45" s="118" t="s">
        <v>471</v>
      </c>
      <c r="C45" s="118" t="s">
        <v>349</v>
      </c>
      <c r="D45" s="118" t="s">
        <v>350</v>
      </c>
      <c r="E45" s="118" t="s">
        <v>486</v>
      </c>
      <c r="F45" s="118" t="s">
        <v>352</v>
      </c>
      <c r="G45" s="118" t="s">
        <v>364</v>
      </c>
      <c r="H45" s="118" t="s">
        <v>487</v>
      </c>
      <c r="I45" s="118" t="s">
        <v>355</v>
      </c>
      <c r="J45" s="118" t="s">
        <v>488</v>
      </c>
    </row>
    <row r="46" ht="14.25" spans="1:10">
      <c r="A46" s="118" t="s">
        <v>318</v>
      </c>
      <c r="B46" s="118" t="s">
        <v>471</v>
      </c>
      <c r="C46" s="118" t="s">
        <v>349</v>
      </c>
      <c r="D46" s="118" t="s">
        <v>357</v>
      </c>
      <c r="E46" s="118" t="s">
        <v>489</v>
      </c>
      <c r="F46" s="118" t="s">
        <v>370</v>
      </c>
      <c r="G46" s="118" t="s">
        <v>359</v>
      </c>
      <c r="H46" s="118" t="s">
        <v>360</v>
      </c>
      <c r="I46" s="118" t="s">
        <v>355</v>
      </c>
      <c r="J46" s="118" t="s">
        <v>489</v>
      </c>
    </row>
    <row r="47" ht="28.5" spans="1:10">
      <c r="A47" s="118" t="s">
        <v>318</v>
      </c>
      <c r="B47" s="118" t="s">
        <v>471</v>
      </c>
      <c r="C47" s="118" t="s">
        <v>349</v>
      </c>
      <c r="D47" s="118" t="s">
        <v>357</v>
      </c>
      <c r="E47" s="118" t="s">
        <v>490</v>
      </c>
      <c r="F47" s="118" t="s">
        <v>352</v>
      </c>
      <c r="G47" s="118" t="s">
        <v>359</v>
      </c>
      <c r="H47" s="118" t="s">
        <v>360</v>
      </c>
      <c r="I47" s="118" t="s">
        <v>355</v>
      </c>
      <c r="J47" s="118" t="s">
        <v>491</v>
      </c>
    </row>
    <row r="48" ht="28.5" spans="1:10">
      <c r="A48" s="118" t="s">
        <v>318</v>
      </c>
      <c r="B48" s="118" t="s">
        <v>471</v>
      </c>
      <c r="C48" s="118" t="s">
        <v>349</v>
      </c>
      <c r="D48" s="118" t="s">
        <v>362</v>
      </c>
      <c r="E48" s="118" t="s">
        <v>492</v>
      </c>
      <c r="F48" s="118" t="s">
        <v>370</v>
      </c>
      <c r="G48" s="118" t="s">
        <v>493</v>
      </c>
      <c r="H48" s="118" t="s">
        <v>397</v>
      </c>
      <c r="I48" s="118" t="s">
        <v>355</v>
      </c>
      <c r="J48" s="118" t="s">
        <v>494</v>
      </c>
    </row>
    <row r="49" ht="28.5" spans="1:10">
      <c r="A49" s="118" t="s">
        <v>318</v>
      </c>
      <c r="B49" s="118" t="s">
        <v>471</v>
      </c>
      <c r="C49" s="118" t="s">
        <v>367</v>
      </c>
      <c r="D49" s="118" t="s">
        <v>368</v>
      </c>
      <c r="E49" s="118" t="s">
        <v>495</v>
      </c>
      <c r="F49" s="118" t="s">
        <v>370</v>
      </c>
      <c r="G49" s="118" t="s">
        <v>371</v>
      </c>
      <c r="H49" s="118" t="s">
        <v>496</v>
      </c>
      <c r="I49" s="118" t="s">
        <v>373</v>
      </c>
      <c r="J49" s="118" t="s">
        <v>497</v>
      </c>
    </row>
    <row r="50" ht="28.5" spans="1:10">
      <c r="A50" s="118" t="s">
        <v>318</v>
      </c>
      <c r="B50" s="118" t="s">
        <v>471</v>
      </c>
      <c r="C50" s="118" t="s">
        <v>367</v>
      </c>
      <c r="D50" s="118" t="s">
        <v>368</v>
      </c>
      <c r="E50" s="118" t="s">
        <v>498</v>
      </c>
      <c r="F50" s="118" t="s">
        <v>352</v>
      </c>
      <c r="G50" s="118" t="s">
        <v>480</v>
      </c>
      <c r="H50" s="118" t="s">
        <v>499</v>
      </c>
      <c r="I50" s="118" t="s">
        <v>355</v>
      </c>
      <c r="J50" s="118" t="s">
        <v>500</v>
      </c>
    </row>
    <row r="51" ht="28.5" spans="1:10">
      <c r="A51" s="118" t="s">
        <v>318</v>
      </c>
      <c r="B51" s="118" t="s">
        <v>471</v>
      </c>
      <c r="C51" s="118" t="s">
        <v>367</v>
      </c>
      <c r="D51" s="118" t="s">
        <v>375</v>
      </c>
      <c r="E51" s="118" t="s">
        <v>501</v>
      </c>
      <c r="F51" s="118" t="s">
        <v>370</v>
      </c>
      <c r="G51" s="118" t="s">
        <v>371</v>
      </c>
      <c r="H51" s="118" t="s">
        <v>372</v>
      </c>
      <c r="I51" s="118" t="s">
        <v>373</v>
      </c>
      <c r="J51" s="118" t="s">
        <v>502</v>
      </c>
    </row>
    <row r="52" ht="28.5" spans="1:10">
      <c r="A52" s="118" t="s">
        <v>318</v>
      </c>
      <c r="B52" s="118" t="s">
        <v>471</v>
      </c>
      <c r="C52" s="118" t="s">
        <v>367</v>
      </c>
      <c r="D52" s="118" t="s">
        <v>403</v>
      </c>
      <c r="E52" s="118" t="s">
        <v>503</v>
      </c>
      <c r="F52" s="118" t="s">
        <v>370</v>
      </c>
      <c r="G52" s="118" t="s">
        <v>371</v>
      </c>
      <c r="H52" s="118" t="s">
        <v>372</v>
      </c>
      <c r="I52" s="118" t="s">
        <v>373</v>
      </c>
      <c r="J52" s="118" t="s">
        <v>503</v>
      </c>
    </row>
    <row r="53" ht="28.5" spans="1:10">
      <c r="A53" s="118" t="s">
        <v>318</v>
      </c>
      <c r="B53" s="118" t="s">
        <v>471</v>
      </c>
      <c r="C53" s="118" t="s">
        <v>367</v>
      </c>
      <c r="D53" s="118" t="s">
        <v>403</v>
      </c>
      <c r="E53" s="118" t="s">
        <v>503</v>
      </c>
      <c r="F53" s="118" t="s">
        <v>370</v>
      </c>
      <c r="G53" s="118" t="s">
        <v>371</v>
      </c>
      <c r="H53" s="118" t="s">
        <v>372</v>
      </c>
      <c r="I53" s="118" t="s">
        <v>373</v>
      </c>
      <c r="J53" s="118" t="s">
        <v>503</v>
      </c>
    </row>
    <row r="54" ht="28.5" spans="1:10">
      <c r="A54" s="118" t="s">
        <v>318</v>
      </c>
      <c r="B54" s="118" t="s">
        <v>471</v>
      </c>
      <c r="C54" s="118" t="s">
        <v>367</v>
      </c>
      <c r="D54" s="118" t="s">
        <v>406</v>
      </c>
      <c r="E54" s="118" t="s">
        <v>504</v>
      </c>
      <c r="F54" s="118" t="s">
        <v>370</v>
      </c>
      <c r="G54" s="118" t="s">
        <v>371</v>
      </c>
      <c r="H54" s="118" t="s">
        <v>372</v>
      </c>
      <c r="I54" s="118" t="s">
        <v>373</v>
      </c>
      <c r="J54" s="118" t="s">
        <v>505</v>
      </c>
    </row>
    <row r="55" ht="42.75" spans="1:10">
      <c r="A55" s="118" t="s">
        <v>318</v>
      </c>
      <c r="B55" s="118" t="s">
        <v>471</v>
      </c>
      <c r="C55" s="118" t="s">
        <v>367</v>
      </c>
      <c r="D55" s="118" t="s">
        <v>406</v>
      </c>
      <c r="E55" s="118" t="s">
        <v>506</v>
      </c>
      <c r="F55" s="118" t="s">
        <v>370</v>
      </c>
      <c r="G55" s="118" t="s">
        <v>371</v>
      </c>
      <c r="H55" s="118" t="s">
        <v>372</v>
      </c>
      <c r="I55" s="118" t="s">
        <v>373</v>
      </c>
      <c r="J55" s="118" t="s">
        <v>506</v>
      </c>
    </row>
    <row r="56" ht="14.25" spans="1:10">
      <c r="A56" s="118" t="s">
        <v>318</v>
      </c>
      <c r="B56" s="118" t="s">
        <v>471</v>
      </c>
      <c r="C56" s="118" t="s">
        <v>378</v>
      </c>
      <c r="D56" s="118" t="s">
        <v>379</v>
      </c>
      <c r="E56" s="118" t="s">
        <v>507</v>
      </c>
      <c r="F56" s="118" t="s">
        <v>370</v>
      </c>
      <c r="G56" s="118" t="s">
        <v>381</v>
      </c>
      <c r="H56" s="118" t="s">
        <v>360</v>
      </c>
      <c r="I56" s="118" t="s">
        <v>355</v>
      </c>
      <c r="J56" s="118" t="s">
        <v>508</v>
      </c>
    </row>
    <row r="57" ht="42.75" spans="1:10">
      <c r="A57" s="118" t="s">
        <v>318</v>
      </c>
      <c r="B57" s="118" t="s">
        <v>471</v>
      </c>
      <c r="C57" s="118" t="s">
        <v>411</v>
      </c>
      <c r="D57" s="118" t="s">
        <v>412</v>
      </c>
      <c r="E57" s="118" t="s">
        <v>509</v>
      </c>
      <c r="F57" s="118" t="s">
        <v>352</v>
      </c>
      <c r="G57" s="118" t="s">
        <v>510</v>
      </c>
      <c r="H57" s="118" t="s">
        <v>511</v>
      </c>
      <c r="I57" s="118" t="s">
        <v>355</v>
      </c>
      <c r="J57" s="118" t="s">
        <v>512</v>
      </c>
    </row>
    <row r="58" ht="28.5" spans="1:10">
      <c r="A58" s="118" t="s">
        <v>318</v>
      </c>
      <c r="B58" s="118" t="s">
        <v>471</v>
      </c>
      <c r="C58" s="118" t="s">
        <v>411</v>
      </c>
      <c r="D58" s="118" t="s">
        <v>412</v>
      </c>
      <c r="E58" s="118" t="s">
        <v>498</v>
      </c>
      <c r="F58" s="118" t="s">
        <v>352</v>
      </c>
      <c r="G58" s="118" t="s">
        <v>513</v>
      </c>
      <c r="H58" s="118" t="s">
        <v>514</v>
      </c>
      <c r="I58" s="118" t="s">
        <v>355</v>
      </c>
      <c r="J58" s="118" t="s">
        <v>515</v>
      </c>
    </row>
    <row r="59" ht="28.5" spans="1:10">
      <c r="A59" s="118" t="s">
        <v>318</v>
      </c>
      <c r="B59" s="118" t="s">
        <v>471</v>
      </c>
      <c r="C59" s="118" t="s">
        <v>411</v>
      </c>
      <c r="D59" s="118" t="s">
        <v>412</v>
      </c>
      <c r="E59" s="118" t="s">
        <v>516</v>
      </c>
      <c r="F59" s="118" t="s">
        <v>352</v>
      </c>
      <c r="G59" s="118" t="s">
        <v>517</v>
      </c>
      <c r="H59" s="118" t="s">
        <v>514</v>
      </c>
      <c r="I59" s="118" t="s">
        <v>355</v>
      </c>
      <c r="J59" s="118" t="s">
        <v>518</v>
      </c>
    </row>
    <row r="60" ht="14.25" spans="1:10">
      <c r="A60" s="118" t="s">
        <v>318</v>
      </c>
      <c r="B60" s="118" t="s">
        <v>471</v>
      </c>
      <c r="C60" s="118" t="s">
        <v>411</v>
      </c>
      <c r="D60" s="118" t="s">
        <v>412</v>
      </c>
      <c r="E60" s="118" t="s">
        <v>519</v>
      </c>
      <c r="F60" s="118" t="s">
        <v>395</v>
      </c>
      <c r="G60" s="118" t="s">
        <v>520</v>
      </c>
      <c r="H60" s="118" t="s">
        <v>514</v>
      </c>
      <c r="I60" s="118" t="s">
        <v>355</v>
      </c>
      <c r="J60" s="118" t="s">
        <v>521</v>
      </c>
    </row>
    <row r="61" ht="42.75" spans="1:10">
      <c r="A61" s="118" t="s">
        <v>322</v>
      </c>
      <c r="B61" s="118" t="s">
        <v>522</v>
      </c>
      <c r="C61" s="118" t="s">
        <v>349</v>
      </c>
      <c r="D61" s="118" t="s">
        <v>350</v>
      </c>
      <c r="E61" s="118" t="s">
        <v>523</v>
      </c>
      <c r="F61" s="118" t="s">
        <v>352</v>
      </c>
      <c r="G61" s="118" t="s">
        <v>364</v>
      </c>
      <c r="H61" s="118" t="s">
        <v>524</v>
      </c>
      <c r="I61" s="118" t="s">
        <v>355</v>
      </c>
      <c r="J61" s="118" t="s">
        <v>525</v>
      </c>
    </row>
    <row r="62" ht="28.5" spans="1:10">
      <c r="A62" s="118" t="s">
        <v>322</v>
      </c>
      <c r="B62" s="118" t="s">
        <v>522</v>
      </c>
      <c r="C62" s="118" t="s">
        <v>349</v>
      </c>
      <c r="D62" s="118" t="s">
        <v>350</v>
      </c>
      <c r="E62" s="118" t="s">
        <v>526</v>
      </c>
      <c r="F62" s="118" t="s">
        <v>352</v>
      </c>
      <c r="G62" s="118" t="s">
        <v>364</v>
      </c>
      <c r="H62" s="118" t="s">
        <v>524</v>
      </c>
      <c r="I62" s="118" t="s">
        <v>355</v>
      </c>
      <c r="J62" s="118" t="s">
        <v>527</v>
      </c>
    </row>
    <row r="63" ht="28.5" spans="1:10">
      <c r="A63" s="118" t="s">
        <v>322</v>
      </c>
      <c r="B63" s="118" t="s">
        <v>522</v>
      </c>
      <c r="C63" s="118" t="s">
        <v>349</v>
      </c>
      <c r="D63" s="118" t="s">
        <v>350</v>
      </c>
      <c r="E63" s="118" t="s">
        <v>528</v>
      </c>
      <c r="F63" s="118" t="s">
        <v>370</v>
      </c>
      <c r="G63" s="118" t="s">
        <v>529</v>
      </c>
      <c r="H63" s="118" t="s">
        <v>530</v>
      </c>
      <c r="I63" s="118" t="s">
        <v>355</v>
      </c>
      <c r="J63" s="118" t="s">
        <v>531</v>
      </c>
    </row>
    <row r="64" ht="28.5" spans="1:10">
      <c r="A64" s="118" t="s">
        <v>322</v>
      </c>
      <c r="B64" s="118" t="s">
        <v>522</v>
      </c>
      <c r="C64" s="118" t="s">
        <v>349</v>
      </c>
      <c r="D64" s="118" t="s">
        <v>350</v>
      </c>
      <c r="E64" s="118" t="s">
        <v>532</v>
      </c>
      <c r="F64" s="118" t="s">
        <v>352</v>
      </c>
      <c r="G64" s="118" t="s">
        <v>480</v>
      </c>
      <c r="H64" s="118" t="s">
        <v>437</v>
      </c>
      <c r="I64" s="118" t="s">
        <v>355</v>
      </c>
      <c r="J64" s="118" t="s">
        <v>533</v>
      </c>
    </row>
    <row r="65" ht="28.5" spans="1:10">
      <c r="A65" s="118" t="s">
        <v>322</v>
      </c>
      <c r="B65" s="118" t="s">
        <v>522</v>
      </c>
      <c r="C65" s="118" t="s">
        <v>349</v>
      </c>
      <c r="D65" s="118" t="s">
        <v>350</v>
      </c>
      <c r="E65" s="118" t="s">
        <v>534</v>
      </c>
      <c r="F65" s="118" t="s">
        <v>370</v>
      </c>
      <c r="G65" s="118" t="s">
        <v>535</v>
      </c>
      <c r="H65" s="118" t="s">
        <v>354</v>
      </c>
      <c r="I65" s="118" t="s">
        <v>355</v>
      </c>
      <c r="J65" s="118" t="s">
        <v>536</v>
      </c>
    </row>
    <row r="66" ht="28.5" spans="1:10">
      <c r="A66" s="118" t="s">
        <v>322</v>
      </c>
      <c r="B66" s="118" t="s">
        <v>522</v>
      </c>
      <c r="C66" s="118" t="s">
        <v>349</v>
      </c>
      <c r="D66" s="118" t="s">
        <v>350</v>
      </c>
      <c r="E66" s="118" t="s">
        <v>537</v>
      </c>
      <c r="F66" s="118" t="s">
        <v>352</v>
      </c>
      <c r="G66" s="118" t="s">
        <v>538</v>
      </c>
      <c r="H66" s="118" t="s">
        <v>524</v>
      </c>
      <c r="I66" s="118" t="s">
        <v>355</v>
      </c>
      <c r="J66" s="118" t="s">
        <v>539</v>
      </c>
    </row>
    <row r="67" ht="28.5" spans="1:10">
      <c r="A67" s="118" t="s">
        <v>322</v>
      </c>
      <c r="B67" s="118" t="s">
        <v>522</v>
      </c>
      <c r="C67" s="118" t="s">
        <v>349</v>
      </c>
      <c r="D67" s="118" t="s">
        <v>350</v>
      </c>
      <c r="E67" s="118" t="s">
        <v>540</v>
      </c>
      <c r="F67" s="118" t="s">
        <v>370</v>
      </c>
      <c r="G67" s="118" t="s">
        <v>483</v>
      </c>
      <c r="H67" s="118" t="s">
        <v>541</v>
      </c>
      <c r="I67" s="118" t="s">
        <v>355</v>
      </c>
      <c r="J67" s="118" t="s">
        <v>542</v>
      </c>
    </row>
    <row r="68" ht="28.5" spans="1:10">
      <c r="A68" s="118" t="s">
        <v>322</v>
      </c>
      <c r="B68" s="118" t="s">
        <v>522</v>
      </c>
      <c r="C68" s="118" t="s">
        <v>349</v>
      </c>
      <c r="D68" s="118" t="s">
        <v>350</v>
      </c>
      <c r="E68" s="118" t="s">
        <v>543</v>
      </c>
      <c r="F68" s="118" t="s">
        <v>370</v>
      </c>
      <c r="G68" s="118" t="s">
        <v>389</v>
      </c>
      <c r="H68" s="118" t="s">
        <v>541</v>
      </c>
      <c r="I68" s="118" t="s">
        <v>355</v>
      </c>
      <c r="J68" s="118" t="s">
        <v>542</v>
      </c>
    </row>
    <row r="69" ht="14.25" spans="1:10">
      <c r="A69" s="118" t="s">
        <v>322</v>
      </c>
      <c r="B69" s="118" t="s">
        <v>522</v>
      </c>
      <c r="C69" s="118" t="s">
        <v>349</v>
      </c>
      <c r="D69" s="118" t="s">
        <v>357</v>
      </c>
      <c r="E69" s="118" t="s">
        <v>544</v>
      </c>
      <c r="F69" s="118" t="s">
        <v>352</v>
      </c>
      <c r="G69" s="118" t="s">
        <v>359</v>
      </c>
      <c r="H69" s="118" t="s">
        <v>360</v>
      </c>
      <c r="I69" s="118" t="s">
        <v>355</v>
      </c>
      <c r="J69" s="118" t="s">
        <v>545</v>
      </c>
    </row>
    <row r="70" ht="28.5" spans="1:10">
      <c r="A70" s="118" t="s">
        <v>322</v>
      </c>
      <c r="B70" s="118" t="s">
        <v>522</v>
      </c>
      <c r="C70" s="118" t="s">
        <v>349</v>
      </c>
      <c r="D70" s="118" t="s">
        <v>357</v>
      </c>
      <c r="E70" s="118" t="s">
        <v>546</v>
      </c>
      <c r="F70" s="118" t="s">
        <v>352</v>
      </c>
      <c r="G70" s="118" t="s">
        <v>359</v>
      </c>
      <c r="H70" s="118" t="s">
        <v>360</v>
      </c>
      <c r="I70" s="118" t="s">
        <v>355</v>
      </c>
      <c r="J70" s="118" t="s">
        <v>547</v>
      </c>
    </row>
    <row r="71" ht="42.75" spans="1:10">
      <c r="A71" s="118" t="s">
        <v>322</v>
      </c>
      <c r="B71" s="118" t="s">
        <v>522</v>
      </c>
      <c r="C71" s="118" t="s">
        <v>349</v>
      </c>
      <c r="D71" s="118" t="s">
        <v>357</v>
      </c>
      <c r="E71" s="118" t="s">
        <v>548</v>
      </c>
      <c r="F71" s="118" t="s">
        <v>352</v>
      </c>
      <c r="G71" s="118" t="s">
        <v>359</v>
      </c>
      <c r="H71" s="118" t="s">
        <v>360</v>
      </c>
      <c r="I71" s="118" t="s">
        <v>355</v>
      </c>
      <c r="J71" s="118" t="s">
        <v>549</v>
      </c>
    </row>
    <row r="72" ht="28.5" spans="1:10">
      <c r="A72" s="118" t="s">
        <v>322</v>
      </c>
      <c r="B72" s="118" t="s">
        <v>522</v>
      </c>
      <c r="C72" s="118" t="s">
        <v>349</v>
      </c>
      <c r="D72" s="118" t="s">
        <v>362</v>
      </c>
      <c r="E72" s="118" t="s">
        <v>550</v>
      </c>
      <c r="F72" s="118" t="s">
        <v>352</v>
      </c>
      <c r="G72" s="118" t="s">
        <v>364</v>
      </c>
      <c r="H72" s="118" t="s">
        <v>397</v>
      </c>
      <c r="I72" s="118" t="s">
        <v>355</v>
      </c>
      <c r="J72" s="118" t="s">
        <v>551</v>
      </c>
    </row>
    <row r="73" ht="28.5" spans="1:10">
      <c r="A73" s="118" t="s">
        <v>322</v>
      </c>
      <c r="B73" s="118" t="s">
        <v>522</v>
      </c>
      <c r="C73" s="118" t="s">
        <v>367</v>
      </c>
      <c r="D73" s="118" t="s">
        <v>368</v>
      </c>
      <c r="E73" s="118" t="s">
        <v>552</v>
      </c>
      <c r="F73" s="118" t="s">
        <v>370</v>
      </c>
      <c r="G73" s="118" t="s">
        <v>371</v>
      </c>
      <c r="H73" s="118" t="s">
        <v>372</v>
      </c>
      <c r="I73" s="118" t="s">
        <v>373</v>
      </c>
      <c r="J73" s="118" t="s">
        <v>553</v>
      </c>
    </row>
    <row r="74" ht="28.5" spans="1:10">
      <c r="A74" s="118" t="s">
        <v>322</v>
      </c>
      <c r="B74" s="118" t="s">
        <v>522</v>
      </c>
      <c r="C74" s="118" t="s">
        <v>367</v>
      </c>
      <c r="D74" s="118" t="s">
        <v>375</v>
      </c>
      <c r="E74" s="118" t="s">
        <v>554</v>
      </c>
      <c r="F74" s="118" t="s">
        <v>370</v>
      </c>
      <c r="G74" s="118" t="s">
        <v>371</v>
      </c>
      <c r="H74" s="118" t="s">
        <v>372</v>
      </c>
      <c r="I74" s="118" t="s">
        <v>373</v>
      </c>
      <c r="J74" s="118" t="s">
        <v>555</v>
      </c>
    </row>
    <row r="75" ht="28.5" spans="1:10">
      <c r="A75" s="118" t="s">
        <v>322</v>
      </c>
      <c r="B75" s="118" t="s">
        <v>522</v>
      </c>
      <c r="C75" s="118" t="s">
        <v>367</v>
      </c>
      <c r="D75" s="118" t="s">
        <v>406</v>
      </c>
      <c r="E75" s="118" t="s">
        <v>556</v>
      </c>
      <c r="F75" s="118" t="s">
        <v>370</v>
      </c>
      <c r="G75" s="118" t="s">
        <v>371</v>
      </c>
      <c r="H75" s="118" t="s">
        <v>372</v>
      </c>
      <c r="I75" s="118" t="s">
        <v>373</v>
      </c>
      <c r="J75" s="118" t="s">
        <v>557</v>
      </c>
    </row>
    <row r="76" ht="28.5" spans="1:10">
      <c r="A76" s="118" t="s">
        <v>322</v>
      </c>
      <c r="B76" s="118" t="s">
        <v>522</v>
      </c>
      <c r="C76" s="118" t="s">
        <v>378</v>
      </c>
      <c r="D76" s="118" t="s">
        <v>379</v>
      </c>
      <c r="E76" s="118" t="s">
        <v>558</v>
      </c>
      <c r="F76" s="118" t="s">
        <v>370</v>
      </c>
      <c r="G76" s="118" t="s">
        <v>381</v>
      </c>
      <c r="H76" s="118" t="s">
        <v>360</v>
      </c>
      <c r="I76" s="118" t="s">
        <v>355</v>
      </c>
      <c r="J76" s="118" t="s">
        <v>559</v>
      </c>
    </row>
    <row r="77" ht="14.25" spans="1:10">
      <c r="A77" s="118" t="s">
        <v>322</v>
      </c>
      <c r="B77" s="118" t="s">
        <v>522</v>
      </c>
      <c r="C77" s="118" t="s">
        <v>411</v>
      </c>
      <c r="D77" s="118" t="s">
        <v>412</v>
      </c>
      <c r="E77" s="118" t="s">
        <v>560</v>
      </c>
      <c r="F77" s="118" t="s">
        <v>352</v>
      </c>
      <c r="G77" s="118" t="s">
        <v>538</v>
      </c>
      <c r="H77" s="118" t="s">
        <v>561</v>
      </c>
      <c r="I77" s="118" t="s">
        <v>355</v>
      </c>
      <c r="J77" s="118" t="s">
        <v>562</v>
      </c>
    </row>
    <row r="78" ht="42.75" spans="1:10">
      <c r="A78" s="118" t="s">
        <v>322</v>
      </c>
      <c r="B78" s="118" t="s">
        <v>522</v>
      </c>
      <c r="C78" s="118" t="s">
        <v>411</v>
      </c>
      <c r="D78" s="118" t="s">
        <v>412</v>
      </c>
      <c r="E78" s="118" t="s">
        <v>563</v>
      </c>
      <c r="F78" s="118" t="s">
        <v>352</v>
      </c>
      <c r="G78" s="118" t="s">
        <v>483</v>
      </c>
      <c r="H78" s="118" t="s">
        <v>561</v>
      </c>
      <c r="I78" s="118" t="s">
        <v>355</v>
      </c>
      <c r="J78" s="118" t="s">
        <v>564</v>
      </c>
    </row>
    <row r="79" ht="28.5" spans="1:10">
      <c r="A79" s="118" t="s">
        <v>322</v>
      </c>
      <c r="B79" s="118" t="s">
        <v>522</v>
      </c>
      <c r="C79" s="118" t="s">
        <v>411</v>
      </c>
      <c r="D79" s="118" t="s">
        <v>412</v>
      </c>
      <c r="E79" s="118" t="s">
        <v>565</v>
      </c>
      <c r="F79" s="118" t="s">
        <v>352</v>
      </c>
      <c r="G79" s="118" t="s">
        <v>483</v>
      </c>
      <c r="H79" s="118" t="s">
        <v>561</v>
      </c>
      <c r="I79" s="118" t="s">
        <v>355</v>
      </c>
      <c r="J79" s="118" t="s">
        <v>566</v>
      </c>
    </row>
    <row r="80" ht="28.5" spans="1:10">
      <c r="A80" s="118" t="s">
        <v>310</v>
      </c>
      <c r="B80" s="118" t="s">
        <v>567</v>
      </c>
      <c r="C80" s="118" t="s">
        <v>349</v>
      </c>
      <c r="D80" s="118" t="s">
        <v>350</v>
      </c>
      <c r="E80" s="118" t="s">
        <v>568</v>
      </c>
      <c r="F80" s="118" t="s">
        <v>370</v>
      </c>
      <c r="G80" s="118" t="s">
        <v>477</v>
      </c>
      <c r="H80" s="118" t="s">
        <v>569</v>
      </c>
      <c r="I80" s="118" t="s">
        <v>355</v>
      </c>
      <c r="J80" s="118" t="s">
        <v>570</v>
      </c>
    </row>
    <row r="81" ht="71.25" spans="1:10">
      <c r="A81" s="118" t="s">
        <v>310</v>
      </c>
      <c r="B81" s="118" t="s">
        <v>567</v>
      </c>
      <c r="C81" s="118" t="s">
        <v>349</v>
      </c>
      <c r="D81" s="118" t="s">
        <v>357</v>
      </c>
      <c r="E81" s="118" t="s">
        <v>571</v>
      </c>
      <c r="F81" s="118" t="s">
        <v>352</v>
      </c>
      <c r="G81" s="118" t="s">
        <v>359</v>
      </c>
      <c r="H81" s="118" t="s">
        <v>360</v>
      </c>
      <c r="I81" s="118" t="s">
        <v>355</v>
      </c>
      <c r="J81" s="118" t="s">
        <v>572</v>
      </c>
    </row>
    <row r="82" ht="42.75" spans="1:10">
      <c r="A82" s="118" t="s">
        <v>310</v>
      </c>
      <c r="B82" s="118" t="s">
        <v>567</v>
      </c>
      <c r="C82" s="118" t="s">
        <v>349</v>
      </c>
      <c r="D82" s="118" t="s">
        <v>362</v>
      </c>
      <c r="E82" s="118" t="s">
        <v>573</v>
      </c>
      <c r="F82" s="118" t="s">
        <v>395</v>
      </c>
      <c r="G82" s="118" t="s">
        <v>423</v>
      </c>
      <c r="H82" s="118" t="s">
        <v>397</v>
      </c>
      <c r="I82" s="118" t="s">
        <v>355</v>
      </c>
      <c r="J82" s="118" t="s">
        <v>574</v>
      </c>
    </row>
    <row r="83" ht="28.5" spans="1:10">
      <c r="A83" s="118" t="s">
        <v>310</v>
      </c>
      <c r="B83" s="118" t="s">
        <v>567</v>
      </c>
      <c r="C83" s="118" t="s">
        <v>367</v>
      </c>
      <c r="D83" s="118" t="s">
        <v>368</v>
      </c>
      <c r="E83" s="118" t="s">
        <v>495</v>
      </c>
      <c r="F83" s="118" t="s">
        <v>370</v>
      </c>
      <c r="G83" s="118" t="s">
        <v>371</v>
      </c>
      <c r="H83" s="118" t="s">
        <v>372</v>
      </c>
      <c r="I83" s="118" t="s">
        <v>373</v>
      </c>
      <c r="J83" s="118" t="s">
        <v>575</v>
      </c>
    </row>
    <row r="84" ht="28.5" spans="1:10">
      <c r="A84" s="118" t="s">
        <v>310</v>
      </c>
      <c r="B84" s="118" t="s">
        <v>567</v>
      </c>
      <c r="C84" s="118" t="s">
        <v>367</v>
      </c>
      <c r="D84" s="118" t="s">
        <v>375</v>
      </c>
      <c r="E84" s="118" t="s">
        <v>501</v>
      </c>
      <c r="F84" s="118" t="s">
        <v>370</v>
      </c>
      <c r="G84" s="118" t="s">
        <v>371</v>
      </c>
      <c r="H84" s="118" t="s">
        <v>372</v>
      </c>
      <c r="I84" s="118" t="s">
        <v>373</v>
      </c>
      <c r="J84" s="118" t="s">
        <v>502</v>
      </c>
    </row>
    <row r="85" ht="28.5" spans="1:10">
      <c r="A85" s="118" t="s">
        <v>310</v>
      </c>
      <c r="B85" s="118" t="s">
        <v>567</v>
      </c>
      <c r="C85" s="118" t="s">
        <v>367</v>
      </c>
      <c r="D85" s="118" t="s">
        <v>406</v>
      </c>
      <c r="E85" s="118" t="s">
        <v>504</v>
      </c>
      <c r="F85" s="118" t="s">
        <v>370</v>
      </c>
      <c r="G85" s="118" t="s">
        <v>371</v>
      </c>
      <c r="H85" s="118" t="s">
        <v>372</v>
      </c>
      <c r="I85" s="118" t="s">
        <v>373</v>
      </c>
      <c r="J85" s="118" t="s">
        <v>505</v>
      </c>
    </row>
    <row r="86" ht="14.25" spans="1:10">
      <c r="A86" s="118" t="s">
        <v>310</v>
      </c>
      <c r="B86" s="118" t="s">
        <v>567</v>
      </c>
      <c r="C86" s="118" t="s">
        <v>378</v>
      </c>
      <c r="D86" s="118" t="s">
        <v>379</v>
      </c>
      <c r="E86" s="118" t="s">
        <v>507</v>
      </c>
      <c r="F86" s="118" t="s">
        <v>370</v>
      </c>
      <c r="G86" s="118" t="s">
        <v>381</v>
      </c>
      <c r="H86" s="118" t="s">
        <v>360</v>
      </c>
      <c r="I86" s="118" t="s">
        <v>355</v>
      </c>
      <c r="J86" s="118" t="s">
        <v>508</v>
      </c>
    </row>
    <row r="87" ht="57" spans="1:10">
      <c r="A87" s="118" t="s">
        <v>310</v>
      </c>
      <c r="B87" s="118" t="s">
        <v>567</v>
      </c>
      <c r="C87" s="118" t="s">
        <v>411</v>
      </c>
      <c r="D87" s="118" t="s">
        <v>412</v>
      </c>
      <c r="E87" s="118" t="s">
        <v>576</v>
      </c>
      <c r="F87" s="118" t="s">
        <v>352</v>
      </c>
      <c r="G87" s="118" t="s">
        <v>577</v>
      </c>
      <c r="H87" s="118" t="s">
        <v>578</v>
      </c>
      <c r="I87" s="118" t="s">
        <v>355</v>
      </c>
      <c r="J87" s="118" t="s">
        <v>579</v>
      </c>
    </row>
    <row r="88" ht="14.25" spans="1:10">
      <c r="A88" s="118" t="s">
        <v>325</v>
      </c>
      <c r="B88" s="118" t="s">
        <v>580</v>
      </c>
      <c r="C88" s="118" t="s">
        <v>349</v>
      </c>
      <c r="D88" s="118" t="s">
        <v>350</v>
      </c>
      <c r="E88" s="118" t="s">
        <v>581</v>
      </c>
      <c r="F88" s="118" t="s">
        <v>352</v>
      </c>
      <c r="G88" s="118" t="s">
        <v>364</v>
      </c>
      <c r="H88" s="118" t="s">
        <v>569</v>
      </c>
      <c r="I88" s="118" t="s">
        <v>355</v>
      </c>
      <c r="J88" s="118" t="s">
        <v>582</v>
      </c>
    </row>
    <row r="89" ht="28.5" spans="1:10">
      <c r="A89" s="118" t="s">
        <v>325</v>
      </c>
      <c r="B89" s="118" t="s">
        <v>580</v>
      </c>
      <c r="C89" s="118" t="s">
        <v>367</v>
      </c>
      <c r="D89" s="118" t="s">
        <v>368</v>
      </c>
      <c r="E89" s="118" t="s">
        <v>495</v>
      </c>
      <c r="F89" s="118" t="s">
        <v>370</v>
      </c>
      <c r="G89" s="118" t="s">
        <v>371</v>
      </c>
      <c r="H89" s="118" t="s">
        <v>372</v>
      </c>
      <c r="I89" s="118" t="s">
        <v>373</v>
      </c>
      <c r="J89" s="118" t="s">
        <v>575</v>
      </c>
    </row>
    <row r="90" ht="28.5" spans="1:10">
      <c r="A90" s="118" t="s">
        <v>325</v>
      </c>
      <c r="B90" s="118" t="s">
        <v>580</v>
      </c>
      <c r="C90" s="118" t="s">
        <v>367</v>
      </c>
      <c r="D90" s="118" t="s">
        <v>375</v>
      </c>
      <c r="E90" s="118" t="s">
        <v>501</v>
      </c>
      <c r="F90" s="118" t="s">
        <v>370</v>
      </c>
      <c r="G90" s="118" t="s">
        <v>371</v>
      </c>
      <c r="H90" s="118" t="s">
        <v>372</v>
      </c>
      <c r="I90" s="118" t="s">
        <v>373</v>
      </c>
      <c r="J90" s="118" t="s">
        <v>502</v>
      </c>
    </row>
    <row r="91" ht="14.25" spans="1:10">
      <c r="A91" s="118" t="s">
        <v>325</v>
      </c>
      <c r="B91" s="118" t="s">
        <v>580</v>
      </c>
      <c r="C91" s="118" t="s">
        <v>378</v>
      </c>
      <c r="D91" s="118" t="s">
        <v>379</v>
      </c>
      <c r="E91" s="118" t="s">
        <v>583</v>
      </c>
      <c r="F91" s="118" t="s">
        <v>370</v>
      </c>
      <c r="G91" s="118" t="s">
        <v>381</v>
      </c>
      <c r="H91" s="118" t="s">
        <v>360</v>
      </c>
      <c r="I91" s="118" t="s">
        <v>355</v>
      </c>
      <c r="J91" s="118" t="s">
        <v>508</v>
      </c>
    </row>
    <row r="92" ht="14.25" spans="1:10">
      <c r="A92" s="225" t="s">
        <v>325</v>
      </c>
      <c r="B92" s="225" t="s">
        <v>580</v>
      </c>
      <c r="C92" s="225" t="s">
        <v>411</v>
      </c>
      <c r="D92" s="225" t="s">
        <v>412</v>
      </c>
      <c r="E92" s="225" t="s">
        <v>584</v>
      </c>
      <c r="F92" s="225" t="s">
        <v>352</v>
      </c>
      <c r="G92" s="225" t="s">
        <v>585</v>
      </c>
      <c r="H92" s="225" t="s">
        <v>415</v>
      </c>
      <c r="I92" s="225" t="s">
        <v>355</v>
      </c>
      <c r="J92" s="225" t="s">
        <v>586</v>
      </c>
    </row>
    <row r="93" ht="42.75" spans="1:10">
      <c r="A93" s="226" t="s">
        <v>330</v>
      </c>
      <c r="B93" s="226" t="s">
        <v>587</v>
      </c>
      <c r="C93" s="227" t="s">
        <v>349</v>
      </c>
      <c r="D93" s="227" t="s">
        <v>350</v>
      </c>
      <c r="E93" s="227" t="s">
        <v>523</v>
      </c>
      <c r="F93" s="229" t="s">
        <v>352</v>
      </c>
      <c r="G93" s="229" t="s">
        <v>588</v>
      </c>
      <c r="H93" s="229" t="s">
        <v>589</v>
      </c>
      <c r="I93" s="229" t="s">
        <v>355</v>
      </c>
      <c r="J93" s="229" t="s">
        <v>590</v>
      </c>
    </row>
    <row r="94" ht="31.5" spans="1:10">
      <c r="A94" s="226"/>
      <c r="B94" s="226"/>
      <c r="C94" s="227" t="s">
        <v>349</v>
      </c>
      <c r="D94" s="227" t="s">
        <v>350</v>
      </c>
      <c r="E94" s="227" t="s">
        <v>528</v>
      </c>
      <c r="F94" s="229" t="s">
        <v>591</v>
      </c>
      <c r="G94" s="229" t="s">
        <v>592</v>
      </c>
      <c r="H94" s="229" t="s">
        <v>530</v>
      </c>
      <c r="I94" s="229" t="s">
        <v>355</v>
      </c>
      <c r="J94" s="229" t="s">
        <v>593</v>
      </c>
    </row>
    <row r="95" ht="15.75" spans="1:10">
      <c r="A95" s="226"/>
      <c r="B95" s="226"/>
      <c r="C95" s="227" t="s">
        <v>349</v>
      </c>
      <c r="D95" s="227" t="s">
        <v>350</v>
      </c>
      <c r="E95" s="227" t="s">
        <v>594</v>
      </c>
      <c r="F95" s="229" t="s">
        <v>352</v>
      </c>
      <c r="G95" s="229" t="s">
        <v>480</v>
      </c>
      <c r="H95" s="229" t="s">
        <v>437</v>
      </c>
      <c r="I95" s="229" t="s">
        <v>355</v>
      </c>
      <c r="J95" s="229" t="s">
        <v>595</v>
      </c>
    </row>
    <row r="96" ht="15.75" spans="1:10">
      <c r="A96" s="226"/>
      <c r="B96" s="226"/>
      <c r="C96" s="227" t="s">
        <v>349</v>
      </c>
      <c r="D96" s="227" t="s">
        <v>350</v>
      </c>
      <c r="E96" s="227" t="s">
        <v>596</v>
      </c>
      <c r="F96" s="229" t="s">
        <v>370</v>
      </c>
      <c r="G96" s="229" t="s">
        <v>597</v>
      </c>
      <c r="H96" s="229" t="s">
        <v>569</v>
      </c>
      <c r="I96" s="229" t="s">
        <v>355</v>
      </c>
      <c r="J96" s="229" t="s">
        <v>598</v>
      </c>
    </row>
    <row r="97" ht="15.75" spans="1:10">
      <c r="A97" s="226"/>
      <c r="B97" s="226"/>
      <c r="C97" s="227" t="s">
        <v>349</v>
      </c>
      <c r="D97" s="227" t="s">
        <v>350</v>
      </c>
      <c r="E97" s="227" t="s">
        <v>599</v>
      </c>
      <c r="F97" s="229" t="s">
        <v>352</v>
      </c>
      <c r="G97" s="229" t="s">
        <v>538</v>
      </c>
      <c r="H97" s="229" t="s">
        <v>589</v>
      </c>
      <c r="I97" s="229" t="s">
        <v>355</v>
      </c>
      <c r="J97" s="229" t="s">
        <v>600</v>
      </c>
    </row>
    <row r="98" ht="28.5" spans="1:10">
      <c r="A98" s="226"/>
      <c r="B98" s="226"/>
      <c r="C98" s="227" t="s">
        <v>349</v>
      </c>
      <c r="D98" s="227" t="s">
        <v>350</v>
      </c>
      <c r="E98" s="227" t="s">
        <v>540</v>
      </c>
      <c r="F98" s="229" t="s">
        <v>370</v>
      </c>
      <c r="G98" s="229" t="s">
        <v>483</v>
      </c>
      <c r="H98" s="229" t="s">
        <v>541</v>
      </c>
      <c r="I98" s="229" t="s">
        <v>355</v>
      </c>
      <c r="J98" s="229" t="s">
        <v>542</v>
      </c>
    </row>
    <row r="99" ht="28.5" spans="1:10">
      <c r="A99" s="226"/>
      <c r="B99" s="226"/>
      <c r="C99" s="227" t="s">
        <v>349</v>
      </c>
      <c r="D99" s="227" t="s">
        <v>350</v>
      </c>
      <c r="E99" s="227" t="s">
        <v>543</v>
      </c>
      <c r="F99" s="229" t="s">
        <v>370</v>
      </c>
      <c r="G99" s="229" t="s">
        <v>389</v>
      </c>
      <c r="H99" s="229" t="s">
        <v>541</v>
      </c>
      <c r="I99" s="229" t="s">
        <v>355</v>
      </c>
      <c r="J99" s="229" t="s">
        <v>542</v>
      </c>
    </row>
    <row r="100" ht="28.5" spans="1:10">
      <c r="A100" s="226"/>
      <c r="B100" s="226"/>
      <c r="C100" s="227" t="s">
        <v>349</v>
      </c>
      <c r="D100" s="227" t="s">
        <v>350</v>
      </c>
      <c r="E100" s="227" t="s">
        <v>384</v>
      </c>
      <c r="F100" s="229" t="s">
        <v>370</v>
      </c>
      <c r="G100" s="229" t="s">
        <v>601</v>
      </c>
      <c r="H100" s="229" t="s">
        <v>386</v>
      </c>
      <c r="I100" s="229" t="s">
        <v>355</v>
      </c>
      <c r="J100" s="229" t="s">
        <v>602</v>
      </c>
    </row>
    <row r="101" ht="28.5" spans="1:10">
      <c r="A101" s="226"/>
      <c r="B101" s="226"/>
      <c r="C101" s="227" t="s">
        <v>349</v>
      </c>
      <c r="D101" s="227" t="s">
        <v>350</v>
      </c>
      <c r="E101" s="227" t="s">
        <v>603</v>
      </c>
      <c r="F101" s="229" t="s">
        <v>370</v>
      </c>
      <c r="G101" s="229" t="s">
        <v>381</v>
      </c>
      <c r="H101" s="229" t="s">
        <v>420</v>
      </c>
      <c r="I101" s="229" t="s">
        <v>355</v>
      </c>
      <c r="J101" s="229" t="s">
        <v>604</v>
      </c>
    </row>
    <row r="102" ht="28.5" spans="1:10">
      <c r="A102" s="226"/>
      <c r="B102" s="226"/>
      <c r="C102" s="227" t="s">
        <v>349</v>
      </c>
      <c r="D102" s="227" t="s">
        <v>350</v>
      </c>
      <c r="E102" s="227" t="s">
        <v>605</v>
      </c>
      <c r="F102" s="229" t="s">
        <v>370</v>
      </c>
      <c r="G102" s="229" t="s">
        <v>606</v>
      </c>
      <c r="H102" s="229" t="s">
        <v>386</v>
      </c>
      <c r="I102" s="229" t="s">
        <v>355</v>
      </c>
      <c r="J102" s="229" t="s">
        <v>607</v>
      </c>
    </row>
    <row r="103" ht="42.75" spans="1:10">
      <c r="A103" s="226"/>
      <c r="B103" s="226"/>
      <c r="C103" s="227" t="s">
        <v>349</v>
      </c>
      <c r="D103" s="227" t="s">
        <v>350</v>
      </c>
      <c r="E103" s="227" t="s">
        <v>388</v>
      </c>
      <c r="F103" s="229" t="s">
        <v>370</v>
      </c>
      <c r="G103" s="229" t="s">
        <v>389</v>
      </c>
      <c r="H103" s="229" t="s">
        <v>390</v>
      </c>
      <c r="I103" s="229" t="s">
        <v>355</v>
      </c>
      <c r="J103" s="229" t="s">
        <v>608</v>
      </c>
    </row>
    <row r="104" ht="15.75" spans="1:10">
      <c r="A104" s="226"/>
      <c r="B104" s="226"/>
      <c r="C104" s="227" t="s">
        <v>349</v>
      </c>
      <c r="D104" s="227" t="s">
        <v>350</v>
      </c>
      <c r="E104" s="227" t="s">
        <v>609</v>
      </c>
      <c r="F104" s="229" t="s">
        <v>370</v>
      </c>
      <c r="G104" s="229" t="s">
        <v>385</v>
      </c>
      <c r="H104" s="229" t="s">
        <v>610</v>
      </c>
      <c r="I104" s="229" t="s">
        <v>355</v>
      </c>
      <c r="J104" s="229" t="s">
        <v>611</v>
      </c>
    </row>
    <row r="105" ht="15.75" spans="1:10">
      <c r="A105" s="226"/>
      <c r="B105" s="226"/>
      <c r="C105" s="227" t="s">
        <v>349</v>
      </c>
      <c r="D105" s="227" t="s">
        <v>350</v>
      </c>
      <c r="E105" s="227" t="s">
        <v>612</v>
      </c>
      <c r="F105" s="229" t="s">
        <v>370</v>
      </c>
      <c r="G105" s="229" t="s">
        <v>613</v>
      </c>
      <c r="H105" s="229" t="s">
        <v>569</v>
      </c>
      <c r="I105" s="229" t="s">
        <v>355</v>
      </c>
      <c r="J105" s="229" t="s">
        <v>614</v>
      </c>
    </row>
    <row r="106" ht="42.75" spans="1:10">
      <c r="A106" s="226"/>
      <c r="B106" s="226"/>
      <c r="C106" s="227" t="s">
        <v>349</v>
      </c>
      <c r="D106" s="227" t="s">
        <v>357</v>
      </c>
      <c r="E106" s="227" t="s">
        <v>548</v>
      </c>
      <c r="F106" s="229" t="s">
        <v>352</v>
      </c>
      <c r="G106" s="229" t="s">
        <v>359</v>
      </c>
      <c r="H106" s="229" t="s">
        <v>360</v>
      </c>
      <c r="I106" s="229" t="s">
        <v>355</v>
      </c>
      <c r="J106" s="229" t="s">
        <v>615</v>
      </c>
    </row>
    <row r="107" ht="15.75" spans="1:10">
      <c r="A107" s="226"/>
      <c r="B107" s="226"/>
      <c r="C107" s="227" t="s">
        <v>349</v>
      </c>
      <c r="D107" s="227" t="s">
        <v>357</v>
      </c>
      <c r="E107" s="227" t="s">
        <v>544</v>
      </c>
      <c r="F107" s="229" t="s">
        <v>352</v>
      </c>
      <c r="G107" s="229" t="s">
        <v>359</v>
      </c>
      <c r="H107" s="229" t="s">
        <v>360</v>
      </c>
      <c r="I107" s="229" t="s">
        <v>355</v>
      </c>
      <c r="J107" s="229" t="s">
        <v>545</v>
      </c>
    </row>
    <row r="108" ht="15.75" spans="1:10">
      <c r="A108" s="226"/>
      <c r="B108" s="226"/>
      <c r="C108" s="227" t="s">
        <v>349</v>
      </c>
      <c r="D108" s="227" t="s">
        <v>357</v>
      </c>
      <c r="E108" s="227" t="s">
        <v>616</v>
      </c>
      <c r="F108" s="229" t="s">
        <v>352</v>
      </c>
      <c r="G108" s="229" t="s">
        <v>359</v>
      </c>
      <c r="H108" s="229" t="s">
        <v>360</v>
      </c>
      <c r="I108" s="229" t="s">
        <v>355</v>
      </c>
      <c r="J108" s="229" t="s">
        <v>617</v>
      </c>
    </row>
    <row r="109" ht="57" spans="1:10">
      <c r="A109" s="226"/>
      <c r="B109" s="226"/>
      <c r="C109" s="227" t="s">
        <v>349</v>
      </c>
      <c r="D109" s="227" t="s">
        <v>357</v>
      </c>
      <c r="E109" s="227" t="s">
        <v>618</v>
      </c>
      <c r="F109" s="229" t="s">
        <v>370</v>
      </c>
      <c r="G109" s="229" t="s">
        <v>381</v>
      </c>
      <c r="H109" s="229" t="s">
        <v>360</v>
      </c>
      <c r="I109" s="229" t="s">
        <v>355</v>
      </c>
      <c r="J109" s="229" t="s">
        <v>619</v>
      </c>
    </row>
    <row r="110" ht="28.5" spans="1:10">
      <c r="A110" s="226"/>
      <c r="B110" s="226"/>
      <c r="C110" s="227" t="s">
        <v>349</v>
      </c>
      <c r="D110" s="227" t="s">
        <v>357</v>
      </c>
      <c r="E110" s="227" t="s">
        <v>620</v>
      </c>
      <c r="F110" s="229" t="s">
        <v>352</v>
      </c>
      <c r="G110" s="229" t="s">
        <v>359</v>
      </c>
      <c r="H110" s="229" t="s">
        <v>360</v>
      </c>
      <c r="I110" s="229" t="s">
        <v>355</v>
      </c>
      <c r="J110" s="229" t="s">
        <v>621</v>
      </c>
    </row>
    <row r="111" ht="15.75" spans="1:10">
      <c r="A111" s="226"/>
      <c r="B111" s="226"/>
      <c r="C111" s="227" t="s">
        <v>349</v>
      </c>
      <c r="D111" s="227" t="s">
        <v>362</v>
      </c>
      <c r="E111" s="227" t="s">
        <v>622</v>
      </c>
      <c r="F111" s="229" t="s">
        <v>395</v>
      </c>
      <c r="G111" s="229" t="s">
        <v>623</v>
      </c>
      <c r="H111" s="229" t="s">
        <v>624</v>
      </c>
      <c r="I111" s="229" t="s">
        <v>355</v>
      </c>
      <c r="J111" s="229" t="s">
        <v>625</v>
      </c>
    </row>
    <row r="112" ht="15.75" spans="1:10">
      <c r="A112" s="226"/>
      <c r="B112" s="226"/>
      <c r="C112" s="227" t="s">
        <v>349</v>
      </c>
      <c r="D112" s="227" t="s">
        <v>362</v>
      </c>
      <c r="E112" s="227" t="s">
        <v>626</v>
      </c>
      <c r="F112" s="229" t="s">
        <v>395</v>
      </c>
      <c r="G112" s="229" t="s">
        <v>385</v>
      </c>
      <c r="H112" s="229" t="s">
        <v>624</v>
      </c>
      <c r="I112" s="229" t="s">
        <v>355</v>
      </c>
      <c r="J112" s="229" t="s">
        <v>627</v>
      </c>
    </row>
    <row r="113" ht="189" spans="1:10">
      <c r="A113" s="226"/>
      <c r="B113" s="226"/>
      <c r="C113" s="227" t="s">
        <v>367</v>
      </c>
      <c r="D113" s="227" t="s">
        <v>368</v>
      </c>
      <c r="E113" s="227" t="s">
        <v>552</v>
      </c>
      <c r="F113" s="229" t="s">
        <v>370</v>
      </c>
      <c r="G113" s="229" t="s">
        <v>628</v>
      </c>
      <c r="H113" s="229" t="s">
        <v>372</v>
      </c>
      <c r="I113" s="229" t="s">
        <v>373</v>
      </c>
      <c r="J113" s="229" t="s">
        <v>629</v>
      </c>
    </row>
    <row r="114" ht="114" spans="1:10">
      <c r="A114" s="226"/>
      <c r="B114" s="226"/>
      <c r="C114" s="227" t="s">
        <v>367</v>
      </c>
      <c r="D114" s="227" t="s">
        <v>368</v>
      </c>
      <c r="E114" s="227" t="s">
        <v>630</v>
      </c>
      <c r="F114" s="229" t="s">
        <v>370</v>
      </c>
      <c r="G114" s="229" t="s">
        <v>631</v>
      </c>
      <c r="H114" s="229" t="s">
        <v>372</v>
      </c>
      <c r="I114" s="229" t="s">
        <v>373</v>
      </c>
      <c r="J114" s="229" t="s">
        <v>632</v>
      </c>
    </row>
    <row r="115" ht="141.75" spans="1:10">
      <c r="A115" s="226"/>
      <c r="B115" s="226"/>
      <c r="C115" s="227" t="s">
        <v>367</v>
      </c>
      <c r="D115" s="227" t="s">
        <v>375</v>
      </c>
      <c r="E115" s="227" t="s">
        <v>554</v>
      </c>
      <c r="F115" s="229" t="s">
        <v>370</v>
      </c>
      <c r="G115" s="229" t="s">
        <v>633</v>
      </c>
      <c r="H115" s="229" t="s">
        <v>372</v>
      </c>
      <c r="I115" s="229" t="s">
        <v>373</v>
      </c>
      <c r="J115" s="229" t="s">
        <v>634</v>
      </c>
    </row>
    <row r="116" ht="99.75" spans="1:10">
      <c r="A116" s="226"/>
      <c r="B116" s="226"/>
      <c r="C116" s="227" t="s">
        <v>367</v>
      </c>
      <c r="D116" s="227" t="s">
        <v>375</v>
      </c>
      <c r="E116" s="227" t="s">
        <v>635</v>
      </c>
      <c r="F116" s="229" t="s">
        <v>370</v>
      </c>
      <c r="G116" s="229" t="s">
        <v>636</v>
      </c>
      <c r="H116" s="229" t="s">
        <v>372</v>
      </c>
      <c r="I116" s="229" t="s">
        <v>373</v>
      </c>
      <c r="J116" s="229" t="s">
        <v>637</v>
      </c>
    </row>
    <row r="117" ht="110.25" spans="1:10">
      <c r="A117" s="226"/>
      <c r="B117" s="226"/>
      <c r="C117" s="227" t="s">
        <v>367</v>
      </c>
      <c r="D117" s="227" t="s">
        <v>403</v>
      </c>
      <c r="E117" s="227" t="s">
        <v>404</v>
      </c>
      <c r="F117" s="229" t="s">
        <v>370</v>
      </c>
      <c r="G117" s="229" t="s">
        <v>638</v>
      </c>
      <c r="H117" s="229" t="s">
        <v>372</v>
      </c>
      <c r="I117" s="229" t="s">
        <v>373</v>
      </c>
      <c r="J117" s="229" t="s">
        <v>639</v>
      </c>
    </row>
    <row r="118" ht="173.25" spans="1:10">
      <c r="A118" s="226"/>
      <c r="B118" s="226"/>
      <c r="C118" s="227" t="s">
        <v>367</v>
      </c>
      <c r="D118" s="227" t="s">
        <v>406</v>
      </c>
      <c r="E118" s="227" t="s">
        <v>556</v>
      </c>
      <c r="F118" s="229" t="s">
        <v>370</v>
      </c>
      <c r="G118" s="229" t="s">
        <v>640</v>
      </c>
      <c r="H118" s="229" t="s">
        <v>372</v>
      </c>
      <c r="I118" s="229" t="s">
        <v>373</v>
      </c>
      <c r="J118" s="229" t="s">
        <v>641</v>
      </c>
    </row>
    <row r="119" ht="252" spans="1:10">
      <c r="A119" s="226"/>
      <c r="B119" s="226"/>
      <c r="C119" s="227" t="s">
        <v>367</v>
      </c>
      <c r="D119" s="227" t="s">
        <v>406</v>
      </c>
      <c r="E119" s="227" t="s">
        <v>642</v>
      </c>
      <c r="F119" s="229" t="s">
        <v>370</v>
      </c>
      <c r="G119" s="229" t="s">
        <v>643</v>
      </c>
      <c r="H119" s="229" t="s">
        <v>372</v>
      </c>
      <c r="I119" s="229" t="s">
        <v>373</v>
      </c>
      <c r="J119" s="229" t="s">
        <v>644</v>
      </c>
    </row>
    <row r="120" ht="28.5" spans="1:10">
      <c r="A120" s="226"/>
      <c r="B120" s="226"/>
      <c r="C120" s="227" t="s">
        <v>378</v>
      </c>
      <c r="D120" s="227" t="s">
        <v>379</v>
      </c>
      <c r="E120" s="227" t="s">
        <v>558</v>
      </c>
      <c r="F120" s="229" t="s">
        <v>370</v>
      </c>
      <c r="G120" s="229" t="s">
        <v>381</v>
      </c>
      <c r="H120" s="229" t="s">
        <v>360</v>
      </c>
      <c r="I120" s="229" t="s">
        <v>355</v>
      </c>
      <c r="J120" s="229" t="s">
        <v>645</v>
      </c>
    </row>
    <row r="121" ht="15.75" spans="1:10">
      <c r="A121" s="226"/>
      <c r="B121" s="226"/>
      <c r="C121" s="227" t="s">
        <v>378</v>
      </c>
      <c r="D121" s="227" t="s">
        <v>379</v>
      </c>
      <c r="E121" s="227" t="s">
        <v>409</v>
      </c>
      <c r="F121" s="229" t="s">
        <v>370</v>
      </c>
      <c r="G121" s="229" t="s">
        <v>381</v>
      </c>
      <c r="H121" s="229" t="s">
        <v>360</v>
      </c>
      <c r="I121" s="229" t="s">
        <v>355</v>
      </c>
      <c r="J121" s="229" t="s">
        <v>646</v>
      </c>
    </row>
    <row r="122" ht="31.5" spans="1:10">
      <c r="A122" s="226" t="s">
        <v>337</v>
      </c>
      <c r="B122" s="226" t="s">
        <v>647</v>
      </c>
      <c r="C122" s="227" t="s">
        <v>349</v>
      </c>
      <c r="D122" s="228" t="s">
        <v>350</v>
      </c>
      <c r="E122" s="227" t="s">
        <v>648</v>
      </c>
      <c r="F122" s="229" t="s">
        <v>352</v>
      </c>
      <c r="G122" s="229" t="s">
        <v>601</v>
      </c>
      <c r="H122" s="229" t="s">
        <v>437</v>
      </c>
      <c r="I122" s="229" t="s">
        <v>355</v>
      </c>
      <c r="J122" s="229" t="s">
        <v>649</v>
      </c>
    </row>
    <row r="123" ht="31.5" spans="1:10">
      <c r="A123" s="226"/>
      <c r="B123" s="226"/>
      <c r="C123" s="227" t="s">
        <v>349</v>
      </c>
      <c r="D123" s="228" t="s">
        <v>350</v>
      </c>
      <c r="E123" s="227" t="s">
        <v>650</v>
      </c>
      <c r="F123" s="229" t="s">
        <v>352</v>
      </c>
      <c r="G123" s="229" t="s">
        <v>651</v>
      </c>
      <c r="H123" s="229" t="s">
        <v>652</v>
      </c>
      <c r="I123" s="229" t="s">
        <v>355</v>
      </c>
      <c r="J123" s="229" t="s">
        <v>653</v>
      </c>
    </row>
    <row r="124" ht="63" spans="1:10">
      <c r="A124" s="226"/>
      <c r="B124" s="226"/>
      <c r="C124" s="227" t="s">
        <v>349</v>
      </c>
      <c r="D124" s="228" t="s">
        <v>357</v>
      </c>
      <c r="E124" s="227" t="s">
        <v>654</v>
      </c>
      <c r="F124" s="229" t="s">
        <v>370</v>
      </c>
      <c r="G124" s="229" t="s">
        <v>655</v>
      </c>
      <c r="H124" s="229" t="s">
        <v>360</v>
      </c>
      <c r="I124" s="229" t="s">
        <v>355</v>
      </c>
      <c r="J124" s="229" t="s">
        <v>656</v>
      </c>
    </row>
    <row r="125" ht="31.5" spans="1:10">
      <c r="A125" s="226"/>
      <c r="B125" s="226"/>
      <c r="C125" s="227" t="s">
        <v>367</v>
      </c>
      <c r="D125" s="228" t="s">
        <v>368</v>
      </c>
      <c r="E125" s="227" t="s">
        <v>657</v>
      </c>
      <c r="F125" s="229" t="s">
        <v>395</v>
      </c>
      <c r="G125" s="229" t="s">
        <v>658</v>
      </c>
      <c r="H125" s="229" t="s">
        <v>372</v>
      </c>
      <c r="I125" s="229" t="s">
        <v>373</v>
      </c>
      <c r="J125" s="229" t="s">
        <v>659</v>
      </c>
    </row>
    <row r="126" ht="57" spans="1:10">
      <c r="A126" s="226"/>
      <c r="B126" s="226"/>
      <c r="C126" s="227" t="s">
        <v>367</v>
      </c>
      <c r="D126" s="228" t="s">
        <v>375</v>
      </c>
      <c r="E126" s="227" t="s">
        <v>660</v>
      </c>
      <c r="F126" s="229" t="s">
        <v>370</v>
      </c>
      <c r="G126" s="229" t="s">
        <v>661</v>
      </c>
      <c r="H126" s="229" t="s">
        <v>372</v>
      </c>
      <c r="I126" s="229" t="s">
        <v>373</v>
      </c>
      <c r="J126" s="229" t="s">
        <v>662</v>
      </c>
    </row>
    <row r="127" ht="31.5" spans="1:10">
      <c r="A127" s="226"/>
      <c r="B127" s="226"/>
      <c r="C127" s="227" t="s">
        <v>367</v>
      </c>
      <c r="D127" s="228" t="s">
        <v>406</v>
      </c>
      <c r="E127" s="227" t="s">
        <v>663</v>
      </c>
      <c r="F127" s="229" t="s">
        <v>370</v>
      </c>
      <c r="G127" s="229" t="s">
        <v>664</v>
      </c>
      <c r="H127" s="229" t="s">
        <v>372</v>
      </c>
      <c r="I127" s="229" t="s">
        <v>373</v>
      </c>
      <c r="J127" s="229" t="s">
        <v>665</v>
      </c>
    </row>
    <row r="128" ht="15.75" spans="1:10">
      <c r="A128" s="226"/>
      <c r="B128" s="226"/>
      <c r="C128" s="227" t="s">
        <v>378</v>
      </c>
      <c r="D128" s="228" t="s">
        <v>379</v>
      </c>
      <c r="E128" s="227" t="s">
        <v>666</v>
      </c>
      <c r="F128" s="229" t="s">
        <v>370</v>
      </c>
      <c r="G128" s="229" t="s">
        <v>381</v>
      </c>
      <c r="H128" s="229" t="s">
        <v>360</v>
      </c>
      <c r="I128" s="229" t="s">
        <v>355</v>
      </c>
      <c r="J128" s="229" t="s">
        <v>667</v>
      </c>
    </row>
    <row r="129" ht="42.75" spans="1:10">
      <c r="A129" s="230" t="s">
        <v>296</v>
      </c>
      <c r="B129" s="226" t="s">
        <v>668</v>
      </c>
      <c r="C129" s="227" t="s">
        <v>349</v>
      </c>
      <c r="D129" s="231" t="s">
        <v>350</v>
      </c>
      <c r="E129" s="232" t="s">
        <v>669</v>
      </c>
      <c r="F129" s="233" t="s">
        <v>352</v>
      </c>
      <c r="G129" s="233" t="s">
        <v>483</v>
      </c>
      <c r="H129" s="233" t="s">
        <v>437</v>
      </c>
      <c r="I129" s="233" t="s">
        <v>355</v>
      </c>
      <c r="J129" s="233" t="s">
        <v>669</v>
      </c>
    </row>
    <row r="130" ht="28.5" spans="1:10">
      <c r="A130" s="230"/>
      <c r="B130" s="226"/>
      <c r="C130" s="227" t="s">
        <v>349</v>
      </c>
      <c r="D130" s="231" t="s">
        <v>357</v>
      </c>
      <c r="E130" s="232" t="s">
        <v>670</v>
      </c>
      <c r="F130" s="233" t="s">
        <v>352</v>
      </c>
      <c r="G130" s="233" t="s">
        <v>359</v>
      </c>
      <c r="H130" s="233" t="s">
        <v>360</v>
      </c>
      <c r="I130" s="233" t="s">
        <v>355</v>
      </c>
      <c r="J130" s="233" t="s">
        <v>670</v>
      </c>
    </row>
    <row r="131" ht="15.75" spans="1:10">
      <c r="A131" s="230"/>
      <c r="B131" s="226"/>
      <c r="C131" s="227" t="s">
        <v>349</v>
      </c>
      <c r="D131" s="231" t="s">
        <v>362</v>
      </c>
      <c r="E131" s="232" t="s">
        <v>671</v>
      </c>
      <c r="F131" s="233" t="s">
        <v>395</v>
      </c>
      <c r="G131" s="233" t="s">
        <v>423</v>
      </c>
      <c r="H131" s="233" t="s">
        <v>397</v>
      </c>
      <c r="I131" s="233" t="s">
        <v>355</v>
      </c>
      <c r="J131" s="233" t="s">
        <v>672</v>
      </c>
    </row>
    <row r="132" ht="78.75" spans="1:10">
      <c r="A132" s="230"/>
      <c r="B132" s="226"/>
      <c r="C132" s="227" t="s">
        <v>367</v>
      </c>
      <c r="D132" s="231" t="s">
        <v>673</v>
      </c>
      <c r="E132" s="232" t="s">
        <v>674</v>
      </c>
      <c r="F132" s="233" t="s">
        <v>352</v>
      </c>
      <c r="G132" s="233" t="s">
        <v>663</v>
      </c>
      <c r="H132" s="233" t="s">
        <v>372</v>
      </c>
      <c r="I132" s="233" t="s">
        <v>373</v>
      </c>
      <c r="J132" s="233" t="s">
        <v>675</v>
      </c>
    </row>
    <row r="133" ht="28.5" spans="1:10">
      <c r="A133" s="230"/>
      <c r="B133" s="226"/>
      <c r="C133" s="227" t="s">
        <v>378</v>
      </c>
      <c r="D133" s="231" t="s">
        <v>676</v>
      </c>
      <c r="E133" s="232" t="s">
        <v>677</v>
      </c>
      <c r="F133" s="233" t="s">
        <v>370</v>
      </c>
      <c r="G133" s="233" t="s">
        <v>381</v>
      </c>
      <c r="H133" s="233" t="s">
        <v>360</v>
      </c>
      <c r="I133" s="233" t="s">
        <v>355</v>
      </c>
      <c r="J133" s="233" t="s">
        <v>677</v>
      </c>
    </row>
    <row r="134" ht="15.75" spans="1:10">
      <c r="A134" s="230" t="s">
        <v>298</v>
      </c>
      <c r="B134" s="226" t="s">
        <v>678</v>
      </c>
      <c r="C134" s="227" t="s">
        <v>349</v>
      </c>
      <c r="D134" s="231" t="s">
        <v>350</v>
      </c>
      <c r="E134" s="232" t="s">
        <v>679</v>
      </c>
      <c r="F134" s="233" t="s">
        <v>352</v>
      </c>
      <c r="G134" s="233" t="s">
        <v>588</v>
      </c>
      <c r="H134" s="233" t="s">
        <v>437</v>
      </c>
      <c r="I134" s="233" t="s">
        <v>355</v>
      </c>
      <c r="J134" s="233" t="s">
        <v>680</v>
      </c>
    </row>
    <row r="135" ht="94.5" spans="1:10">
      <c r="A135" s="230"/>
      <c r="B135" s="226"/>
      <c r="C135" s="227" t="s">
        <v>349</v>
      </c>
      <c r="D135" s="231" t="s">
        <v>357</v>
      </c>
      <c r="E135" s="232" t="s">
        <v>681</v>
      </c>
      <c r="F135" s="233" t="s">
        <v>352</v>
      </c>
      <c r="G135" s="233" t="s">
        <v>682</v>
      </c>
      <c r="H135" s="233" t="s">
        <v>372</v>
      </c>
      <c r="I135" s="233" t="s">
        <v>373</v>
      </c>
      <c r="J135" s="233" t="s">
        <v>683</v>
      </c>
    </row>
    <row r="136" ht="78.75" spans="1:10">
      <c r="A136" s="230"/>
      <c r="B136" s="226"/>
      <c r="C136" s="227" t="s">
        <v>367</v>
      </c>
      <c r="D136" s="231" t="s">
        <v>684</v>
      </c>
      <c r="E136" s="232" t="s">
        <v>685</v>
      </c>
      <c r="F136" s="233" t="s">
        <v>352</v>
      </c>
      <c r="G136" s="233" t="s">
        <v>663</v>
      </c>
      <c r="H136" s="233" t="s">
        <v>686</v>
      </c>
      <c r="I136" s="233" t="s">
        <v>355</v>
      </c>
      <c r="J136" s="233" t="s">
        <v>675</v>
      </c>
    </row>
    <row r="137" ht="28.5" spans="1:10">
      <c r="A137" s="230"/>
      <c r="B137" s="226"/>
      <c r="C137" s="227" t="s">
        <v>378</v>
      </c>
      <c r="D137" s="231" t="s">
        <v>676</v>
      </c>
      <c r="E137" s="232" t="s">
        <v>687</v>
      </c>
      <c r="F137" s="233" t="s">
        <v>370</v>
      </c>
      <c r="G137" s="233" t="s">
        <v>381</v>
      </c>
      <c r="H137" s="233" t="s">
        <v>360</v>
      </c>
      <c r="I137" s="233" t="s">
        <v>355</v>
      </c>
      <c r="J137" s="233" t="s">
        <v>688</v>
      </c>
    </row>
    <row r="138" ht="15.75" spans="1:10">
      <c r="A138" s="230" t="s">
        <v>302</v>
      </c>
      <c r="B138" s="226" t="s">
        <v>689</v>
      </c>
      <c r="C138" s="227" t="s">
        <v>349</v>
      </c>
      <c r="D138" s="231" t="s">
        <v>350</v>
      </c>
      <c r="E138" s="232" t="s">
        <v>690</v>
      </c>
      <c r="F138" s="233" t="s">
        <v>352</v>
      </c>
      <c r="G138" s="233" t="s">
        <v>601</v>
      </c>
      <c r="H138" s="233" t="s">
        <v>437</v>
      </c>
      <c r="I138" s="233" t="s">
        <v>355</v>
      </c>
      <c r="J138" s="233" t="s">
        <v>691</v>
      </c>
    </row>
    <row r="139" ht="57" spans="1:10">
      <c r="A139" s="230"/>
      <c r="B139" s="226"/>
      <c r="C139" s="227" t="s">
        <v>349</v>
      </c>
      <c r="D139" s="231" t="s">
        <v>357</v>
      </c>
      <c r="E139" s="232" t="s">
        <v>692</v>
      </c>
      <c r="F139" s="233" t="s">
        <v>352</v>
      </c>
      <c r="G139" s="233" t="s">
        <v>359</v>
      </c>
      <c r="H139" s="233" t="s">
        <v>360</v>
      </c>
      <c r="I139" s="233" t="s">
        <v>355</v>
      </c>
      <c r="J139" s="233" t="s">
        <v>693</v>
      </c>
    </row>
    <row r="140" ht="15.75" spans="1:10">
      <c r="A140" s="230"/>
      <c r="B140" s="226"/>
      <c r="C140" s="227" t="s">
        <v>349</v>
      </c>
      <c r="D140" s="231" t="s">
        <v>362</v>
      </c>
      <c r="E140" s="232" t="s">
        <v>694</v>
      </c>
      <c r="F140" s="233" t="s">
        <v>395</v>
      </c>
      <c r="G140" s="233" t="s">
        <v>396</v>
      </c>
      <c r="H140" s="233" t="s">
        <v>624</v>
      </c>
      <c r="I140" s="233" t="s">
        <v>355</v>
      </c>
      <c r="J140" s="233" t="s">
        <v>695</v>
      </c>
    </row>
    <row r="141" ht="31.5" spans="1:10">
      <c r="A141" s="230"/>
      <c r="B141" s="226"/>
      <c r="C141" s="227" t="s">
        <v>367</v>
      </c>
      <c r="D141" s="231" t="s">
        <v>368</v>
      </c>
      <c r="E141" s="232" t="s">
        <v>696</v>
      </c>
      <c r="F141" s="233" t="s">
        <v>697</v>
      </c>
      <c r="G141" s="233" t="s">
        <v>698</v>
      </c>
      <c r="H141" s="233" t="s">
        <v>372</v>
      </c>
      <c r="I141" s="233" t="s">
        <v>373</v>
      </c>
      <c r="J141" s="233" t="s">
        <v>699</v>
      </c>
    </row>
    <row r="142" ht="31.5" spans="1:10">
      <c r="A142" s="230"/>
      <c r="B142" s="226"/>
      <c r="C142" s="227" t="s">
        <v>367</v>
      </c>
      <c r="D142" s="231" t="s">
        <v>375</v>
      </c>
      <c r="E142" s="232" t="s">
        <v>685</v>
      </c>
      <c r="F142" s="233" t="s">
        <v>370</v>
      </c>
      <c r="G142" s="233" t="s">
        <v>700</v>
      </c>
      <c r="H142" s="233" t="s">
        <v>372</v>
      </c>
      <c r="I142" s="233" t="s">
        <v>373</v>
      </c>
      <c r="J142" s="233" t="s">
        <v>701</v>
      </c>
    </row>
    <row r="143" ht="31.5" spans="1:10">
      <c r="A143" s="230"/>
      <c r="B143" s="226"/>
      <c r="C143" s="227" t="s">
        <v>367</v>
      </c>
      <c r="D143" s="231" t="s">
        <v>406</v>
      </c>
      <c r="E143" s="232" t="s">
        <v>663</v>
      </c>
      <c r="F143" s="233" t="s">
        <v>370</v>
      </c>
      <c r="G143" s="233" t="s">
        <v>702</v>
      </c>
      <c r="H143" s="233" t="s">
        <v>372</v>
      </c>
      <c r="I143" s="233" t="s">
        <v>373</v>
      </c>
      <c r="J143" s="233" t="s">
        <v>703</v>
      </c>
    </row>
    <row r="144" ht="15.75" spans="1:10">
      <c r="A144" s="230"/>
      <c r="B144" s="226"/>
      <c r="C144" s="227" t="s">
        <v>378</v>
      </c>
      <c r="D144" s="231" t="s">
        <v>379</v>
      </c>
      <c r="E144" s="232" t="s">
        <v>704</v>
      </c>
      <c r="F144" s="233" t="s">
        <v>370</v>
      </c>
      <c r="G144" s="233" t="s">
        <v>655</v>
      </c>
      <c r="H144" s="233" t="s">
        <v>360</v>
      </c>
      <c r="I144" s="233" t="s">
        <v>355</v>
      </c>
      <c r="J144" s="233" t="s">
        <v>705</v>
      </c>
    </row>
    <row r="145" ht="15.75" spans="1:10">
      <c r="A145" s="230" t="s">
        <v>306</v>
      </c>
      <c r="B145" s="226" t="s">
        <v>706</v>
      </c>
      <c r="C145" s="231" t="s">
        <v>349</v>
      </c>
      <c r="D145" s="232" t="s">
        <v>350</v>
      </c>
      <c r="E145" s="232" t="s">
        <v>707</v>
      </c>
      <c r="F145" s="233" t="s">
        <v>352</v>
      </c>
      <c r="G145" s="233" t="s">
        <v>483</v>
      </c>
      <c r="H145" s="233" t="s">
        <v>437</v>
      </c>
      <c r="I145" s="233" t="s">
        <v>355</v>
      </c>
      <c r="J145" s="233" t="s">
        <v>708</v>
      </c>
    </row>
    <row r="146" ht="42.75" spans="1:10">
      <c r="A146" s="230"/>
      <c r="B146" s="226"/>
      <c r="C146" s="231" t="s">
        <v>349</v>
      </c>
      <c r="D146" s="232" t="s">
        <v>357</v>
      </c>
      <c r="E146" s="232" t="s">
        <v>709</v>
      </c>
      <c r="F146" s="233" t="s">
        <v>352</v>
      </c>
      <c r="G146" s="233" t="s">
        <v>359</v>
      </c>
      <c r="H146" s="233" t="s">
        <v>360</v>
      </c>
      <c r="I146" s="233" t="s">
        <v>373</v>
      </c>
      <c r="J146" s="233" t="s">
        <v>710</v>
      </c>
    </row>
    <row r="147" ht="42.75" spans="1:10">
      <c r="A147" s="230"/>
      <c r="B147" s="226"/>
      <c r="C147" s="231" t="s">
        <v>349</v>
      </c>
      <c r="D147" s="232" t="s">
        <v>362</v>
      </c>
      <c r="E147" s="232" t="s">
        <v>711</v>
      </c>
      <c r="F147" s="233" t="s">
        <v>395</v>
      </c>
      <c r="G147" s="233" t="s">
        <v>396</v>
      </c>
      <c r="H147" s="233" t="s">
        <v>397</v>
      </c>
      <c r="I147" s="233" t="s">
        <v>355</v>
      </c>
      <c r="J147" s="233" t="s">
        <v>712</v>
      </c>
    </row>
    <row r="148" ht="31.5" spans="1:10">
      <c r="A148" s="230"/>
      <c r="B148" s="226"/>
      <c r="C148" s="231" t="s">
        <v>367</v>
      </c>
      <c r="D148" s="232" t="s">
        <v>368</v>
      </c>
      <c r="E148" s="232" t="s">
        <v>696</v>
      </c>
      <c r="F148" s="233" t="s">
        <v>395</v>
      </c>
      <c r="G148" s="233" t="s">
        <v>713</v>
      </c>
      <c r="H148" s="233" t="s">
        <v>372</v>
      </c>
      <c r="I148" s="233" t="s">
        <v>373</v>
      </c>
      <c r="J148" s="233" t="s">
        <v>714</v>
      </c>
    </row>
    <row r="149" ht="31.5" spans="1:10">
      <c r="A149" s="230"/>
      <c r="B149" s="226"/>
      <c r="C149" s="231" t="s">
        <v>367</v>
      </c>
      <c r="D149" s="232" t="s">
        <v>375</v>
      </c>
      <c r="E149" s="232" t="s">
        <v>685</v>
      </c>
      <c r="F149" s="233" t="s">
        <v>395</v>
      </c>
      <c r="G149" s="233" t="s">
        <v>700</v>
      </c>
      <c r="H149" s="233" t="s">
        <v>372</v>
      </c>
      <c r="I149" s="233" t="s">
        <v>373</v>
      </c>
      <c r="J149" s="233" t="s">
        <v>715</v>
      </c>
    </row>
    <row r="150" ht="31.5" spans="1:10">
      <c r="A150" s="230"/>
      <c r="B150" s="226"/>
      <c r="C150" s="231" t="s">
        <v>367</v>
      </c>
      <c r="D150" s="232" t="s">
        <v>406</v>
      </c>
      <c r="E150" s="232" t="s">
        <v>663</v>
      </c>
      <c r="F150" s="233" t="s">
        <v>395</v>
      </c>
      <c r="G150" s="233" t="s">
        <v>702</v>
      </c>
      <c r="H150" s="233" t="s">
        <v>372</v>
      </c>
      <c r="I150" s="233" t="s">
        <v>373</v>
      </c>
      <c r="J150" s="233" t="s">
        <v>716</v>
      </c>
    </row>
    <row r="151" ht="15.75" spans="1:10">
      <c r="A151" s="230"/>
      <c r="B151" s="226"/>
      <c r="C151" s="231" t="s">
        <v>378</v>
      </c>
      <c r="D151" s="232" t="s">
        <v>379</v>
      </c>
      <c r="E151" s="232" t="s">
        <v>704</v>
      </c>
      <c r="F151" s="233" t="s">
        <v>370</v>
      </c>
      <c r="G151" s="233" t="s">
        <v>655</v>
      </c>
      <c r="H151" s="233" t="s">
        <v>360</v>
      </c>
      <c r="I151" s="233" t="s">
        <v>355</v>
      </c>
      <c r="J151" s="233" t="s">
        <v>717</v>
      </c>
    </row>
    <row r="152" ht="15.75" spans="1:10">
      <c r="A152" s="230" t="s">
        <v>308</v>
      </c>
      <c r="B152" s="226" t="s">
        <v>718</v>
      </c>
      <c r="C152" s="231" t="s">
        <v>349</v>
      </c>
      <c r="D152" s="232" t="s">
        <v>350</v>
      </c>
      <c r="E152" s="232" t="s">
        <v>679</v>
      </c>
      <c r="F152" s="233" t="s">
        <v>352</v>
      </c>
      <c r="G152" s="233" t="s">
        <v>601</v>
      </c>
      <c r="H152" s="233" t="s">
        <v>437</v>
      </c>
      <c r="I152" s="233" t="s">
        <v>355</v>
      </c>
      <c r="J152" s="233" t="s">
        <v>719</v>
      </c>
    </row>
    <row r="153" ht="71.25" spans="1:10">
      <c r="A153" s="230"/>
      <c r="B153" s="226"/>
      <c r="C153" s="231" t="s">
        <v>349</v>
      </c>
      <c r="D153" s="232" t="s">
        <v>357</v>
      </c>
      <c r="E153" s="232" t="s">
        <v>720</v>
      </c>
      <c r="F153" s="233" t="s">
        <v>352</v>
      </c>
      <c r="G153" s="233" t="s">
        <v>359</v>
      </c>
      <c r="H153" s="233" t="s">
        <v>360</v>
      </c>
      <c r="I153" s="233" t="s">
        <v>355</v>
      </c>
      <c r="J153" s="233" t="s">
        <v>721</v>
      </c>
    </row>
    <row r="154" ht="15.75" spans="1:10">
      <c r="A154" s="230"/>
      <c r="B154" s="226"/>
      <c r="C154" s="231" t="s">
        <v>349</v>
      </c>
      <c r="D154" s="232" t="s">
        <v>362</v>
      </c>
      <c r="E154" s="232" t="s">
        <v>694</v>
      </c>
      <c r="F154" s="233" t="s">
        <v>352</v>
      </c>
      <c r="G154" s="233" t="s">
        <v>444</v>
      </c>
      <c r="H154" s="233" t="s">
        <v>397</v>
      </c>
      <c r="I154" s="233" t="s">
        <v>355</v>
      </c>
      <c r="J154" s="233" t="s">
        <v>722</v>
      </c>
    </row>
    <row r="155" ht="31.5" spans="1:10">
      <c r="A155" s="230"/>
      <c r="B155" s="226"/>
      <c r="C155" s="231" t="s">
        <v>367</v>
      </c>
      <c r="D155" s="232" t="s">
        <v>368</v>
      </c>
      <c r="E155" s="232" t="s">
        <v>723</v>
      </c>
      <c r="F155" s="233" t="s">
        <v>370</v>
      </c>
      <c r="G155" s="233" t="s">
        <v>713</v>
      </c>
      <c r="H155" s="233" t="s">
        <v>372</v>
      </c>
      <c r="I155" s="233" t="s">
        <v>373</v>
      </c>
      <c r="J155" s="233" t="s">
        <v>724</v>
      </c>
    </row>
    <row r="156" ht="31.5" spans="1:10">
      <c r="A156" s="230"/>
      <c r="B156" s="226"/>
      <c r="C156" s="231" t="s">
        <v>367</v>
      </c>
      <c r="D156" s="232" t="s">
        <v>375</v>
      </c>
      <c r="E156" s="232" t="s">
        <v>685</v>
      </c>
      <c r="F156" s="233" t="s">
        <v>370</v>
      </c>
      <c r="G156" s="233" t="s">
        <v>725</v>
      </c>
      <c r="H156" s="233" t="s">
        <v>372</v>
      </c>
      <c r="I156" s="233" t="s">
        <v>373</v>
      </c>
      <c r="J156" s="233" t="s">
        <v>726</v>
      </c>
    </row>
    <row r="157" ht="31.5" spans="1:10">
      <c r="A157" s="230"/>
      <c r="B157" s="226"/>
      <c r="C157" s="231" t="s">
        <v>367</v>
      </c>
      <c r="D157" s="232" t="s">
        <v>406</v>
      </c>
      <c r="E157" s="232" t="s">
        <v>663</v>
      </c>
      <c r="F157" s="233" t="s">
        <v>370</v>
      </c>
      <c r="G157" s="233" t="s">
        <v>727</v>
      </c>
      <c r="H157" s="233" t="s">
        <v>372</v>
      </c>
      <c r="I157" s="233" t="s">
        <v>373</v>
      </c>
      <c r="J157" s="233" t="s">
        <v>728</v>
      </c>
    </row>
    <row r="158" ht="15.75" spans="1:10">
      <c r="A158" s="230"/>
      <c r="B158" s="226"/>
      <c r="C158" s="231" t="s">
        <v>378</v>
      </c>
      <c r="D158" s="232" t="s">
        <v>379</v>
      </c>
      <c r="E158" s="232" t="s">
        <v>704</v>
      </c>
      <c r="F158" s="233" t="s">
        <v>352</v>
      </c>
      <c r="G158" s="233" t="s">
        <v>381</v>
      </c>
      <c r="H158" s="233" t="s">
        <v>360</v>
      </c>
      <c r="I158" s="233" t="s">
        <v>355</v>
      </c>
      <c r="J158" s="233" t="s">
        <v>729</v>
      </c>
    </row>
  </sheetData>
  <mergeCells count="30">
    <mergeCell ref="A2:J2"/>
    <mergeCell ref="A3:H3"/>
    <mergeCell ref="A6:A11"/>
    <mergeCell ref="A12:A21"/>
    <mergeCell ref="A22:A40"/>
    <mergeCell ref="A41:A60"/>
    <mergeCell ref="A61:A79"/>
    <mergeCell ref="A80:A87"/>
    <mergeCell ref="A88:A92"/>
    <mergeCell ref="A93:A121"/>
    <mergeCell ref="A122:A128"/>
    <mergeCell ref="A129:A133"/>
    <mergeCell ref="A134:A137"/>
    <mergeCell ref="A138:A144"/>
    <mergeCell ref="A145:A151"/>
    <mergeCell ref="A152:A158"/>
    <mergeCell ref="B6:B11"/>
    <mergeCell ref="B12:B21"/>
    <mergeCell ref="B22:B40"/>
    <mergeCell ref="B41:B60"/>
    <mergeCell ref="B61:B79"/>
    <mergeCell ref="B80:B87"/>
    <mergeCell ref="B88:B92"/>
    <mergeCell ref="B93:B121"/>
    <mergeCell ref="B122:B128"/>
    <mergeCell ref="B129:B133"/>
    <mergeCell ref="B134:B137"/>
    <mergeCell ref="B138:B144"/>
    <mergeCell ref="B145:B151"/>
    <mergeCell ref="B152:B158"/>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9"/>
  <sheetViews>
    <sheetView zoomScale="90" zoomScaleNormal="90" topLeftCell="A14" workbookViewId="0">
      <selection activeCell="C21" sqref="C21"/>
    </sheetView>
  </sheetViews>
  <sheetFormatPr defaultColWidth="8.57142857142857" defaultRowHeight="14.25" customHeight="1"/>
  <cols>
    <col min="1" max="1" width="16.4285714285714" style="120" customWidth="1"/>
    <col min="2" max="2" width="23.2857142857143" style="120" customWidth="1"/>
    <col min="3" max="3" width="44.2761904761905" style="120" customWidth="1"/>
    <col min="4" max="7" width="20.1428571428571" style="120" customWidth="1"/>
    <col min="8" max="8" width="26" style="120" customWidth="1"/>
    <col min="9" max="9" width="43.0190476190476" style="120" customWidth="1"/>
    <col min="10" max="11" width="26" style="120" customWidth="1"/>
    <col min="12" max="12" width="20.1428571428571" style="120" customWidth="1"/>
    <col min="13" max="13" width="24" style="120" customWidth="1"/>
    <col min="14" max="14" width="20.1428571428571" style="120" customWidth="1"/>
    <col min="15" max="16384" width="8.57142857142857" style="84" customWidth="1"/>
  </cols>
  <sheetData>
    <row r="1" s="84" customFormat="1" customHeight="1" spans="1:14">
      <c r="A1" s="183" t="s">
        <v>730</v>
      </c>
      <c r="B1" s="184"/>
      <c r="C1" s="184"/>
      <c r="D1" s="184"/>
      <c r="E1" s="184"/>
      <c r="F1" s="184"/>
      <c r="G1" s="184"/>
      <c r="H1" s="184"/>
      <c r="I1" s="184"/>
      <c r="J1" s="184"/>
      <c r="K1" s="184"/>
      <c r="L1" s="184"/>
      <c r="M1" s="212"/>
      <c r="N1" s="120"/>
    </row>
    <row r="2" s="84" customFormat="1" ht="44" customHeight="1" spans="1:14">
      <c r="A2" s="161" t="s">
        <v>731</v>
      </c>
      <c r="B2" s="161"/>
      <c r="C2" s="161"/>
      <c r="D2" s="161"/>
      <c r="E2" s="161"/>
      <c r="F2" s="161"/>
      <c r="G2" s="161"/>
      <c r="H2" s="160"/>
      <c r="I2" s="160"/>
      <c r="J2" s="160"/>
      <c r="K2" s="160"/>
      <c r="L2" s="161"/>
      <c r="M2" s="161"/>
      <c r="N2" s="120"/>
    </row>
    <row r="3" s="84" customFormat="1" ht="30" customHeight="1" spans="1:14">
      <c r="A3" s="185" t="s">
        <v>732</v>
      </c>
      <c r="B3" s="186" t="s">
        <v>92</v>
      </c>
      <c r="C3" s="187"/>
      <c r="D3" s="187"/>
      <c r="E3" s="187"/>
      <c r="F3" s="187"/>
      <c r="G3" s="187"/>
      <c r="H3" s="187"/>
      <c r="I3" s="187"/>
      <c r="J3" s="187"/>
      <c r="K3" s="187"/>
      <c r="L3" s="187"/>
      <c r="M3" s="213"/>
      <c r="N3" s="120"/>
    </row>
    <row r="4" s="84" customFormat="1" ht="32.25" customHeight="1" spans="1:14">
      <c r="A4" s="67" t="s">
        <v>1</v>
      </c>
      <c r="B4" s="68"/>
      <c r="C4" s="68"/>
      <c r="D4" s="68"/>
      <c r="E4" s="68"/>
      <c r="F4" s="68"/>
      <c r="G4" s="68"/>
      <c r="H4" s="68"/>
      <c r="I4" s="68"/>
      <c r="J4" s="68"/>
      <c r="K4" s="68"/>
      <c r="L4" s="69"/>
      <c r="M4" s="185" t="s">
        <v>733</v>
      </c>
      <c r="N4" s="120"/>
    </row>
    <row r="5" s="120" customFormat="1" ht="171" customHeight="1" spans="1:13">
      <c r="A5" s="90" t="s">
        <v>734</v>
      </c>
      <c r="B5" s="188" t="s">
        <v>735</v>
      </c>
      <c r="C5" s="189" t="s">
        <v>736</v>
      </c>
      <c r="D5" s="190"/>
      <c r="E5" s="190"/>
      <c r="F5" s="190"/>
      <c r="G5" s="190"/>
      <c r="H5" s="190"/>
      <c r="I5" s="206"/>
      <c r="J5" s="206"/>
      <c r="K5" s="206"/>
      <c r="L5" s="207"/>
      <c r="M5" s="214" t="s">
        <v>737</v>
      </c>
    </row>
    <row r="6" s="120" customFormat="1" ht="171" customHeight="1" spans="1:13">
      <c r="A6" s="191"/>
      <c r="B6" s="163" t="s">
        <v>738</v>
      </c>
      <c r="C6" s="192" t="s">
        <v>739</v>
      </c>
      <c r="D6" s="193"/>
      <c r="E6" s="193"/>
      <c r="F6" s="193"/>
      <c r="G6" s="193"/>
      <c r="H6" s="193"/>
      <c r="I6" s="208"/>
      <c r="J6" s="208"/>
      <c r="K6" s="208"/>
      <c r="L6" s="209"/>
      <c r="M6" s="215" t="s">
        <v>740</v>
      </c>
    </row>
    <row r="7" s="120" customFormat="1" ht="171" customHeight="1" spans="1:13">
      <c r="A7" s="194" t="s">
        <v>741</v>
      </c>
      <c r="B7" s="116" t="s">
        <v>742</v>
      </c>
      <c r="C7" s="195" t="s">
        <v>739</v>
      </c>
      <c r="D7" s="195"/>
      <c r="E7" s="195"/>
      <c r="F7" s="195"/>
      <c r="G7" s="195"/>
      <c r="H7" s="195"/>
      <c r="I7" s="195"/>
      <c r="J7" s="195"/>
      <c r="K7" s="195"/>
      <c r="L7" s="195"/>
      <c r="M7" s="216" t="s">
        <v>743</v>
      </c>
    </row>
    <row r="8" s="84" customFormat="1" ht="32.25" customHeight="1" spans="1:14">
      <c r="A8" s="196" t="s">
        <v>744</v>
      </c>
      <c r="B8" s="196"/>
      <c r="C8" s="196"/>
      <c r="D8" s="196"/>
      <c r="E8" s="196"/>
      <c r="F8" s="196"/>
      <c r="G8" s="196"/>
      <c r="H8" s="196"/>
      <c r="I8" s="196"/>
      <c r="J8" s="196"/>
      <c r="K8" s="196"/>
      <c r="L8" s="196"/>
      <c r="M8" s="196"/>
      <c r="N8" s="120"/>
    </row>
    <row r="9" s="84" customFormat="1" ht="32.25" customHeight="1" spans="1:14">
      <c r="A9" s="194" t="s">
        <v>745</v>
      </c>
      <c r="B9" s="194"/>
      <c r="C9" s="116" t="s">
        <v>746</v>
      </c>
      <c r="D9" s="116"/>
      <c r="E9" s="116"/>
      <c r="F9" s="116" t="s">
        <v>747</v>
      </c>
      <c r="G9" s="116"/>
      <c r="H9" s="116" t="s">
        <v>748</v>
      </c>
      <c r="I9" s="116"/>
      <c r="J9" s="116"/>
      <c r="K9" s="116" t="s">
        <v>749</v>
      </c>
      <c r="L9" s="116"/>
      <c r="M9" s="116"/>
      <c r="N9" s="120"/>
    </row>
    <row r="10" s="84" customFormat="1" ht="32.25" customHeight="1" spans="1:14">
      <c r="A10" s="194"/>
      <c r="B10" s="194"/>
      <c r="C10" s="116"/>
      <c r="D10" s="116"/>
      <c r="E10" s="116"/>
      <c r="F10" s="116"/>
      <c r="G10" s="116"/>
      <c r="H10" s="194" t="s">
        <v>750</v>
      </c>
      <c r="I10" s="116" t="s">
        <v>751</v>
      </c>
      <c r="J10" s="116" t="s">
        <v>752</v>
      </c>
      <c r="K10" s="116" t="s">
        <v>750</v>
      </c>
      <c r="L10" s="194" t="s">
        <v>751</v>
      </c>
      <c r="M10" s="194" t="s">
        <v>752</v>
      </c>
      <c r="N10" s="120"/>
    </row>
    <row r="11" s="84" customFormat="1" ht="27" customHeight="1" spans="1:14">
      <c r="A11" s="197" t="s">
        <v>77</v>
      </c>
      <c r="B11" s="197"/>
      <c r="C11" s="197"/>
      <c r="D11" s="197"/>
      <c r="E11" s="197"/>
      <c r="F11" s="197"/>
      <c r="G11" s="197"/>
      <c r="H11" s="203">
        <v>2565334.4</v>
      </c>
      <c r="I11" s="203">
        <v>2380000</v>
      </c>
      <c r="J11" s="203">
        <v>185334.4</v>
      </c>
      <c r="K11" s="203">
        <v>1911334.4</v>
      </c>
      <c r="L11" s="142">
        <v>1880000</v>
      </c>
      <c r="M11" s="142">
        <v>31334.4</v>
      </c>
      <c r="N11" s="120"/>
    </row>
    <row r="12" s="84" customFormat="1" ht="100" customHeight="1" spans="1:14">
      <c r="A12" s="15" t="s">
        <v>753</v>
      </c>
      <c r="B12" s="15"/>
      <c r="C12" s="15" t="s">
        <v>754</v>
      </c>
      <c r="D12" s="15"/>
      <c r="E12" s="15"/>
      <c r="F12" s="15"/>
      <c r="G12" s="15"/>
      <c r="H12" s="203">
        <v>1057396</v>
      </c>
      <c r="I12" s="203">
        <v>1057396</v>
      </c>
      <c r="J12" s="210">
        <v>0</v>
      </c>
      <c r="K12" s="203">
        <v>1057396</v>
      </c>
      <c r="L12" s="142">
        <v>1057396</v>
      </c>
      <c r="M12" s="210">
        <v>0</v>
      </c>
      <c r="N12" s="120"/>
    </row>
    <row r="13" s="84" customFormat="1" ht="159" customHeight="1" spans="1:14">
      <c r="A13" s="15" t="s">
        <v>753</v>
      </c>
      <c r="B13" s="198"/>
      <c r="C13" s="15" t="s">
        <v>755</v>
      </c>
      <c r="D13" s="198"/>
      <c r="E13" s="198"/>
      <c r="F13" s="198"/>
      <c r="G13" s="198"/>
      <c r="H13" s="203">
        <v>881604</v>
      </c>
      <c r="I13" s="203">
        <v>731604</v>
      </c>
      <c r="J13" s="203">
        <v>150000</v>
      </c>
      <c r="K13" s="203">
        <v>231604</v>
      </c>
      <c r="L13" s="142">
        <v>231604</v>
      </c>
      <c r="M13" s="210">
        <v>0</v>
      </c>
      <c r="N13" s="120"/>
    </row>
    <row r="14" s="84" customFormat="1" ht="171" customHeight="1" spans="1:14">
      <c r="A14" s="15" t="s">
        <v>753</v>
      </c>
      <c r="B14" s="198"/>
      <c r="C14" s="15" t="s">
        <v>756</v>
      </c>
      <c r="D14" s="198"/>
      <c r="E14" s="198"/>
      <c r="F14" s="198"/>
      <c r="G14" s="198"/>
      <c r="H14" s="203">
        <v>626334.4</v>
      </c>
      <c r="I14" s="203">
        <v>591000</v>
      </c>
      <c r="J14" s="203">
        <v>35334.4</v>
      </c>
      <c r="K14" s="203">
        <v>622334.4</v>
      </c>
      <c r="L14" s="142">
        <v>591000</v>
      </c>
      <c r="M14" s="142">
        <v>31334.4</v>
      </c>
      <c r="N14" s="120"/>
    </row>
    <row r="15" s="84" customFormat="1" ht="32.25" customHeight="1" spans="1:14">
      <c r="A15" s="199" t="s">
        <v>757</v>
      </c>
      <c r="B15" s="200"/>
      <c r="C15" s="200"/>
      <c r="D15" s="200"/>
      <c r="E15" s="200"/>
      <c r="F15" s="200"/>
      <c r="G15" s="200"/>
      <c r="H15" s="200"/>
      <c r="I15" s="200"/>
      <c r="J15" s="200"/>
      <c r="K15" s="200"/>
      <c r="L15" s="200"/>
      <c r="M15" s="217"/>
      <c r="N15" s="120"/>
    </row>
    <row r="16" s="84" customFormat="1" ht="32.25" customHeight="1" spans="1:14">
      <c r="A16" s="67" t="s">
        <v>758</v>
      </c>
      <c r="B16" s="68"/>
      <c r="C16" s="68"/>
      <c r="D16" s="68"/>
      <c r="E16" s="68"/>
      <c r="F16" s="68"/>
      <c r="G16" s="69"/>
      <c r="H16" s="204" t="s">
        <v>759</v>
      </c>
      <c r="I16" s="115"/>
      <c r="J16" s="91" t="s">
        <v>347</v>
      </c>
      <c r="K16" s="115"/>
      <c r="L16" s="204" t="s">
        <v>760</v>
      </c>
      <c r="M16" s="218"/>
      <c r="N16" s="120"/>
    </row>
    <row r="17" s="84" customFormat="1" ht="36" customHeight="1" spans="1:14">
      <c r="A17" s="201" t="s">
        <v>340</v>
      </c>
      <c r="B17" s="201" t="s">
        <v>761</v>
      </c>
      <c r="C17" s="201" t="s">
        <v>342</v>
      </c>
      <c r="D17" s="201" t="s">
        <v>343</v>
      </c>
      <c r="E17" s="201" t="s">
        <v>344</v>
      </c>
      <c r="F17" s="201" t="s">
        <v>345</v>
      </c>
      <c r="G17" s="201" t="s">
        <v>346</v>
      </c>
      <c r="H17" s="205"/>
      <c r="I17" s="138"/>
      <c r="J17" s="205"/>
      <c r="K17" s="138"/>
      <c r="L17" s="205"/>
      <c r="M17" s="138"/>
      <c r="N17" s="120"/>
    </row>
    <row r="18" s="84" customFormat="1" spans="1:14">
      <c r="A18" s="202" t="s">
        <v>349</v>
      </c>
      <c r="B18" s="202"/>
      <c r="C18" s="202"/>
      <c r="D18" s="202"/>
      <c r="E18" s="202"/>
      <c r="F18" s="202"/>
      <c r="G18" s="202"/>
      <c r="H18" s="202"/>
      <c r="I18" s="202"/>
      <c r="J18" s="202"/>
      <c r="K18" s="202"/>
      <c r="L18" s="202"/>
      <c r="M18" s="202"/>
      <c r="N18" s="120"/>
    </row>
    <row r="19" s="84" customFormat="1" ht="27" customHeight="1" spans="1:14">
      <c r="A19" s="202"/>
      <c r="B19" s="202" t="s">
        <v>350</v>
      </c>
      <c r="C19" s="202"/>
      <c r="D19" s="202"/>
      <c r="E19" s="202"/>
      <c r="F19" s="202"/>
      <c r="G19" s="202"/>
      <c r="H19" s="202"/>
      <c r="I19" s="211"/>
      <c r="J19" s="202"/>
      <c r="K19" s="211"/>
      <c r="L19" s="202"/>
      <c r="M19" s="211"/>
      <c r="N19" s="120"/>
    </row>
    <row r="20" s="84" customFormat="1" ht="27" customHeight="1" spans="1:14">
      <c r="A20" s="202"/>
      <c r="B20" s="202"/>
      <c r="C20" s="202" t="s">
        <v>762</v>
      </c>
      <c r="D20" s="202" t="s">
        <v>352</v>
      </c>
      <c r="E20" s="202" t="s">
        <v>423</v>
      </c>
      <c r="F20" s="202" t="s">
        <v>763</v>
      </c>
      <c r="G20" s="202" t="s">
        <v>355</v>
      </c>
      <c r="H20" s="202" t="s">
        <v>764</v>
      </c>
      <c r="I20" s="211"/>
      <c r="J20" s="202" t="s">
        <v>765</v>
      </c>
      <c r="K20" s="211"/>
      <c r="L20" s="202" t="s">
        <v>766</v>
      </c>
      <c r="M20" s="211"/>
      <c r="N20" s="120"/>
    </row>
    <row r="21" s="84" customFormat="1" ht="27" customHeight="1" spans="1:14">
      <c r="A21" s="202"/>
      <c r="B21" s="202"/>
      <c r="C21" s="202" t="s">
        <v>767</v>
      </c>
      <c r="D21" s="202" t="s">
        <v>352</v>
      </c>
      <c r="E21" s="202" t="s">
        <v>768</v>
      </c>
      <c r="F21" s="202" t="s">
        <v>569</v>
      </c>
      <c r="G21" s="202" t="s">
        <v>355</v>
      </c>
      <c r="H21" s="202" t="s">
        <v>769</v>
      </c>
      <c r="I21" s="211"/>
      <c r="J21" s="202" t="s">
        <v>770</v>
      </c>
      <c r="K21" s="211"/>
      <c r="L21" s="202" t="s">
        <v>766</v>
      </c>
      <c r="M21" s="211"/>
      <c r="N21" s="120"/>
    </row>
    <row r="22" s="84" customFormat="1" ht="27" customHeight="1" spans="1:14">
      <c r="A22" s="202"/>
      <c r="B22" s="202"/>
      <c r="C22" s="202" t="s">
        <v>771</v>
      </c>
      <c r="D22" s="202" t="s">
        <v>352</v>
      </c>
      <c r="E22" s="202" t="s">
        <v>772</v>
      </c>
      <c r="F22" s="202" t="s">
        <v>420</v>
      </c>
      <c r="G22" s="202" t="s">
        <v>355</v>
      </c>
      <c r="H22" s="202" t="s">
        <v>773</v>
      </c>
      <c r="I22" s="211"/>
      <c r="J22" s="202" t="s">
        <v>774</v>
      </c>
      <c r="K22" s="211"/>
      <c r="L22" s="202" t="s">
        <v>766</v>
      </c>
      <c r="M22" s="211"/>
      <c r="N22" s="120"/>
    </row>
    <row r="23" s="84" customFormat="1" ht="27" customHeight="1" spans="1:14">
      <c r="A23" s="202"/>
      <c r="B23" s="202"/>
      <c r="C23" s="202" t="s">
        <v>775</v>
      </c>
      <c r="D23" s="202" t="s">
        <v>352</v>
      </c>
      <c r="E23" s="202" t="s">
        <v>776</v>
      </c>
      <c r="F23" s="202" t="s">
        <v>420</v>
      </c>
      <c r="G23" s="202" t="s">
        <v>355</v>
      </c>
      <c r="H23" s="202" t="s">
        <v>773</v>
      </c>
      <c r="I23" s="211"/>
      <c r="J23" s="202" t="s">
        <v>777</v>
      </c>
      <c r="K23" s="211"/>
      <c r="L23" s="202" t="s">
        <v>766</v>
      </c>
      <c r="M23" s="211"/>
      <c r="N23" s="120"/>
    </row>
    <row r="24" s="84" customFormat="1" ht="27" customHeight="1" spans="1:14">
      <c r="A24" s="202"/>
      <c r="B24" s="202"/>
      <c r="C24" s="202" t="s">
        <v>778</v>
      </c>
      <c r="D24" s="202" t="s">
        <v>352</v>
      </c>
      <c r="E24" s="202" t="s">
        <v>779</v>
      </c>
      <c r="F24" s="202" t="s">
        <v>420</v>
      </c>
      <c r="G24" s="202" t="s">
        <v>355</v>
      </c>
      <c r="H24" s="202" t="s">
        <v>773</v>
      </c>
      <c r="I24" s="211"/>
      <c r="J24" s="202" t="s">
        <v>780</v>
      </c>
      <c r="K24" s="211"/>
      <c r="L24" s="202" t="s">
        <v>766</v>
      </c>
      <c r="M24" s="211"/>
      <c r="N24" s="120"/>
    </row>
    <row r="25" ht="27" customHeight="1" spans="1:13">
      <c r="A25" s="202"/>
      <c r="B25" s="202"/>
      <c r="C25" s="202" t="s">
        <v>762</v>
      </c>
      <c r="D25" s="202" t="s">
        <v>352</v>
      </c>
      <c r="E25" s="202" t="s">
        <v>781</v>
      </c>
      <c r="F25" s="202" t="s">
        <v>763</v>
      </c>
      <c r="G25" s="202" t="s">
        <v>355</v>
      </c>
      <c r="H25" s="202" t="s">
        <v>764</v>
      </c>
      <c r="I25" s="211"/>
      <c r="J25" s="202" t="s">
        <v>782</v>
      </c>
      <c r="K25" s="211"/>
      <c r="L25" s="202" t="s">
        <v>766</v>
      </c>
      <c r="M25" s="211"/>
    </row>
    <row r="26" ht="27" customHeight="1" spans="1:13">
      <c r="A26" s="202"/>
      <c r="B26" s="202"/>
      <c r="C26" s="202" t="s">
        <v>783</v>
      </c>
      <c r="D26" s="202" t="s">
        <v>352</v>
      </c>
      <c r="E26" s="202" t="s">
        <v>784</v>
      </c>
      <c r="F26" s="202" t="s">
        <v>437</v>
      </c>
      <c r="G26" s="202" t="s">
        <v>355</v>
      </c>
      <c r="H26" s="202" t="s">
        <v>785</v>
      </c>
      <c r="I26" s="211"/>
      <c r="J26" s="202" t="s">
        <v>786</v>
      </c>
      <c r="K26" s="211"/>
      <c r="L26" s="202" t="s">
        <v>766</v>
      </c>
      <c r="M26" s="211"/>
    </row>
    <row r="27" ht="27" customHeight="1" spans="1:13">
      <c r="A27" s="202"/>
      <c r="B27" s="202"/>
      <c r="C27" s="202" t="s">
        <v>787</v>
      </c>
      <c r="D27" s="202" t="s">
        <v>352</v>
      </c>
      <c r="E27" s="202" t="s">
        <v>480</v>
      </c>
      <c r="F27" s="202" t="s">
        <v>437</v>
      </c>
      <c r="G27" s="202" t="s">
        <v>355</v>
      </c>
      <c r="H27" s="202" t="s">
        <v>785</v>
      </c>
      <c r="I27" s="211"/>
      <c r="J27" s="202" t="s">
        <v>788</v>
      </c>
      <c r="K27" s="211"/>
      <c r="L27" s="202" t="s">
        <v>766</v>
      </c>
      <c r="M27" s="211"/>
    </row>
    <row r="28" ht="27" customHeight="1" spans="1:13">
      <c r="A28" s="202"/>
      <c r="B28" s="202"/>
      <c r="C28" s="202" t="s">
        <v>789</v>
      </c>
      <c r="D28" s="202" t="s">
        <v>352</v>
      </c>
      <c r="E28" s="202" t="s">
        <v>601</v>
      </c>
      <c r="F28" s="202" t="s">
        <v>386</v>
      </c>
      <c r="G28" s="202" t="s">
        <v>355</v>
      </c>
      <c r="H28" s="202" t="s">
        <v>790</v>
      </c>
      <c r="I28" s="211"/>
      <c r="J28" s="202" t="s">
        <v>791</v>
      </c>
      <c r="K28" s="211"/>
      <c r="L28" s="202" t="s">
        <v>766</v>
      </c>
      <c r="M28" s="211"/>
    </row>
    <row r="29" ht="27" customHeight="1" spans="1:13">
      <c r="A29" s="202"/>
      <c r="B29" s="202"/>
      <c r="C29" s="202" t="s">
        <v>792</v>
      </c>
      <c r="D29" s="202" t="s">
        <v>352</v>
      </c>
      <c r="E29" s="202" t="s">
        <v>483</v>
      </c>
      <c r="F29" s="202" t="s">
        <v>386</v>
      </c>
      <c r="G29" s="202" t="s">
        <v>355</v>
      </c>
      <c r="H29" s="202" t="s">
        <v>793</v>
      </c>
      <c r="I29" s="211"/>
      <c r="J29" s="202" t="s">
        <v>794</v>
      </c>
      <c r="K29" s="211"/>
      <c r="L29" s="202" t="s">
        <v>766</v>
      </c>
      <c r="M29" s="211"/>
    </row>
    <row r="30" ht="27" customHeight="1" spans="1:13">
      <c r="A30" s="202"/>
      <c r="B30" s="202"/>
      <c r="C30" s="202" t="s">
        <v>795</v>
      </c>
      <c r="D30" s="202" t="s">
        <v>352</v>
      </c>
      <c r="E30" s="202" t="s">
        <v>483</v>
      </c>
      <c r="F30" s="202" t="s">
        <v>386</v>
      </c>
      <c r="G30" s="202" t="s">
        <v>355</v>
      </c>
      <c r="H30" s="202" t="s">
        <v>796</v>
      </c>
      <c r="I30" s="211"/>
      <c r="J30" s="202" t="s">
        <v>797</v>
      </c>
      <c r="K30" s="211"/>
      <c r="L30" s="202" t="s">
        <v>766</v>
      </c>
      <c r="M30" s="211"/>
    </row>
    <row r="31" ht="27" customHeight="1" spans="1:13">
      <c r="A31" s="202"/>
      <c r="B31" s="202" t="s">
        <v>357</v>
      </c>
      <c r="C31" s="202"/>
      <c r="D31" s="202"/>
      <c r="E31" s="202"/>
      <c r="F31" s="202"/>
      <c r="G31" s="202"/>
      <c r="H31" s="202"/>
      <c r="I31" s="211"/>
      <c r="J31" s="202"/>
      <c r="K31" s="211"/>
      <c r="L31" s="202"/>
      <c r="M31" s="211"/>
    </row>
    <row r="32" ht="27" customHeight="1" spans="1:13">
      <c r="A32" s="202"/>
      <c r="B32" s="202"/>
      <c r="C32" s="202" t="s">
        <v>798</v>
      </c>
      <c r="D32" s="202" t="s">
        <v>352</v>
      </c>
      <c r="E32" s="202" t="s">
        <v>359</v>
      </c>
      <c r="F32" s="202" t="s">
        <v>360</v>
      </c>
      <c r="G32" s="202" t="s">
        <v>355</v>
      </c>
      <c r="H32" s="202" t="s">
        <v>799</v>
      </c>
      <c r="I32" s="211"/>
      <c r="J32" s="202" t="s">
        <v>800</v>
      </c>
      <c r="K32" s="211"/>
      <c r="L32" s="202" t="s">
        <v>766</v>
      </c>
      <c r="M32" s="211"/>
    </row>
    <row r="33" ht="27" customHeight="1" spans="1:13">
      <c r="A33" s="202"/>
      <c r="B33" s="202"/>
      <c r="C33" s="202" t="s">
        <v>801</v>
      </c>
      <c r="D33" s="202" t="s">
        <v>352</v>
      </c>
      <c r="E33" s="202" t="s">
        <v>359</v>
      </c>
      <c r="F33" s="202" t="s">
        <v>360</v>
      </c>
      <c r="G33" s="202" t="s">
        <v>355</v>
      </c>
      <c r="H33" s="202" t="s">
        <v>802</v>
      </c>
      <c r="I33" s="211"/>
      <c r="J33" s="202" t="s">
        <v>803</v>
      </c>
      <c r="K33" s="211"/>
      <c r="L33" s="202" t="s">
        <v>766</v>
      </c>
      <c r="M33" s="211"/>
    </row>
    <row r="34" ht="27" customHeight="1" spans="1:13">
      <c r="A34" s="202"/>
      <c r="B34" s="202"/>
      <c r="C34" s="202" t="s">
        <v>804</v>
      </c>
      <c r="D34" s="202" t="s">
        <v>352</v>
      </c>
      <c r="E34" s="202" t="s">
        <v>359</v>
      </c>
      <c r="F34" s="202" t="s">
        <v>360</v>
      </c>
      <c r="G34" s="202" t="s">
        <v>355</v>
      </c>
      <c r="H34" s="202" t="s">
        <v>805</v>
      </c>
      <c r="I34" s="211"/>
      <c r="J34" s="202" t="s">
        <v>806</v>
      </c>
      <c r="K34" s="211"/>
      <c r="L34" s="202" t="s">
        <v>766</v>
      </c>
      <c r="M34" s="211"/>
    </row>
    <row r="35" ht="27" customHeight="1" spans="1:13">
      <c r="A35" s="202"/>
      <c r="B35" s="202"/>
      <c r="C35" s="202" t="s">
        <v>807</v>
      </c>
      <c r="D35" s="202" t="s">
        <v>352</v>
      </c>
      <c r="E35" s="202" t="s">
        <v>359</v>
      </c>
      <c r="F35" s="202" t="s">
        <v>360</v>
      </c>
      <c r="G35" s="202" t="s">
        <v>355</v>
      </c>
      <c r="H35" s="202" t="s">
        <v>808</v>
      </c>
      <c r="I35" s="211"/>
      <c r="J35" s="202" t="s">
        <v>809</v>
      </c>
      <c r="K35" s="211"/>
      <c r="L35" s="202" t="s">
        <v>766</v>
      </c>
      <c r="M35" s="211"/>
    </row>
    <row r="36" ht="27" customHeight="1" spans="1:13">
      <c r="A36" s="202"/>
      <c r="B36" s="202"/>
      <c r="C36" s="202" t="s">
        <v>810</v>
      </c>
      <c r="D36" s="202" t="s">
        <v>352</v>
      </c>
      <c r="E36" s="202" t="s">
        <v>359</v>
      </c>
      <c r="F36" s="202" t="s">
        <v>360</v>
      </c>
      <c r="G36" s="202" t="s">
        <v>355</v>
      </c>
      <c r="H36" s="202" t="s">
        <v>811</v>
      </c>
      <c r="I36" s="211"/>
      <c r="J36" s="202" t="s">
        <v>812</v>
      </c>
      <c r="K36" s="211"/>
      <c r="L36" s="202" t="s">
        <v>766</v>
      </c>
      <c r="M36" s="211"/>
    </row>
    <row r="37" ht="27" customHeight="1" spans="1:13">
      <c r="A37" s="202" t="s">
        <v>367</v>
      </c>
      <c r="B37" s="202"/>
      <c r="C37" s="202"/>
      <c r="D37" s="202"/>
      <c r="E37" s="202"/>
      <c r="F37" s="202"/>
      <c r="G37" s="202"/>
      <c r="H37" s="202"/>
      <c r="I37" s="211"/>
      <c r="J37" s="202"/>
      <c r="K37" s="211"/>
      <c r="L37" s="202"/>
      <c r="M37" s="211"/>
    </row>
    <row r="38" ht="27" customHeight="1" spans="1:13">
      <c r="A38" s="202"/>
      <c r="B38" s="202" t="s">
        <v>368</v>
      </c>
      <c r="C38" s="202"/>
      <c r="D38" s="202"/>
      <c r="E38" s="202"/>
      <c r="F38" s="202"/>
      <c r="G38" s="202"/>
      <c r="H38" s="202"/>
      <c r="I38" s="211"/>
      <c r="J38" s="202"/>
      <c r="K38" s="211"/>
      <c r="L38" s="202"/>
      <c r="M38" s="211"/>
    </row>
    <row r="39" ht="48" customHeight="1" spans="1:13">
      <c r="A39" s="202"/>
      <c r="B39" s="202"/>
      <c r="C39" s="202" t="s">
        <v>813</v>
      </c>
      <c r="D39" s="202" t="s">
        <v>370</v>
      </c>
      <c r="E39" s="202" t="s">
        <v>713</v>
      </c>
      <c r="F39" s="202" t="s">
        <v>372</v>
      </c>
      <c r="G39" s="202" t="s">
        <v>373</v>
      </c>
      <c r="H39" s="202" t="s">
        <v>814</v>
      </c>
      <c r="I39" s="211"/>
      <c r="J39" s="202" t="s">
        <v>815</v>
      </c>
      <c r="K39" s="211"/>
      <c r="L39" s="202" t="s">
        <v>766</v>
      </c>
      <c r="M39" s="211"/>
    </row>
    <row r="40" ht="27" customHeight="1" spans="1:13">
      <c r="A40" s="202"/>
      <c r="B40" s="202" t="s">
        <v>375</v>
      </c>
      <c r="C40" s="202"/>
      <c r="D40" s="202"/>
      <c r="E40" s="202"/>
      <c r="F40" s="202"/>
      <c r="G40" s="202"/>
      <c r="H40" s="202"/>
      <c r="I40" s="211"/>
      <c r="J40" s="202"/>
      <c r="K40" s="211"/>
      <c r="L40" s="202"/>
      <c r="M40" s="211"/>
    </row>
    <row r="41" ht="27" customHeight="1" spans="1:13">
      <c r="A41" s="202"/>
      <c r="B41" s="202"/>
      <c r="C41" s="202" t="s">
        <v>816</v>
      </c>
      <c r="D41" s="202" t="s">
        <v>370</v>
      </c>
      <c r="E41" s="202" t="s">
        <v>727</v>
      </c>
      <c r="F41" s="202" t="s">
        <v>372</v>
      </c>
      <c r="G41" s="202" t="s">
        <v>373</v>
      </c>
      <c r="H41" s="202" t="s">
        <v>814</v>
      </c>
      <c r="I41" s="211"/>
      <c r="J41" s="202" t="s">
        <v>817</v>
      </c>
      <c r="K41" s="211"/>
      <c r="L41" s="202" t="s">
        <v>766</v>
      </c>
      <c r="M41" s="211"/>
    </row>
    <row r="42" ht="42" customHeight="1" spans="1:13">
      <c r="A42" s="202"/>
      <c r="B42" s="202"/>
      <c r="C42" s="202" t="s">
        <v>818</v>
      </c>
      <c r="D42" s="202" t="s">
        <v>370</v>
      </c>
      <c r="E42" s="202" t="s">
        <v>819</v>
      </c>
      <c r="F42" s="202" t="s">
        <v>372</v>
      </c>
      <c r="G42" s="202" t="s">
        <v>373</v>
      </c>
      <c r="H42" s="202" t="s">
        <v>820</v>
      </c>
      <c r="I42" s="211"/>
      <c r="J42" s="202" t="s">
        <v>821</v>
      </c>
      <c r="K42" s="211"/>
      <c r="L42" s="202" t="s">
        <v>766</v>
      </c>
      <c r="M42" s="211"/>
    </row>
    <row r="43" ht="27" customHeight="1" spans="1:13">
      <c r="A43" s="202"/>
      <c r="B43" s="202" t="s">
        <v>406</v>
      </c>
      <c r="C43" s="202"/>
      <c r="D43" s="202"/>
      <c r="E43" s="202"/>
      <c r="F43" s="202"/>
      <c r="G43" s="202"/>
      <c r="H43" s="202"/>
      <c r="I43" s="211"/>
      <c r="J43" s="202"/>
      <c r="K43" s="211"/>
      <c r="L43" s="202"/>
      <c r="M43" s="211"/>
    </row>
    <row r="44" ht="27" customHeight="1" spans="1:13">
      <c r="A44" s="202"/>
      <c r="B44" s="202"/>
      <c r="C44" s="202" t="s">
        <v>822</v>
      </c>
      <c r="D44" s="202" t="s">
        <v>370</v>
      </c>
      <c r="E44" s="202" t="s">
        <v>823</v>
      </c>
      <c r="F44" s="202" t="s">
        <v>372</v>
      </c>
      <c r="G44" s="202" t="s">
        <v>373</v>
      </c>
      <c r="H44" s="202" t="s">
        <v>814</v>
      </c>
      <c r="I44" s="211"/>
      <c r="J44" s="202" t="s">
        <v>824</v>
      </c>
      <c r="K44" s="211"/>
      <c r="L44" s="202" t="s">
        <v>766</v>
      </c>
      <c r="M44" s="211"/>
    </row>
    <row r="45" ht="27" customHeight="1" spans="1:13">
      <c r="A45" s="202"/>
      <c r="B45" s="202"/>
      <c r="C45" s="202" t="s">
        <v>825</v>
      </c>
      <c r="D45" s="202" t="s">
        <v>370</v>
      </c>
      <c r="E45" s="202" t="s">
        <v>826</v>
      </c>
      <c r="F45" s="202" t="s">
        <v>372</v>
      </c>
      <c r="G45" s="202" t="s">
        <v>373</v>
      </c>
      <c r="H45" s="202" t="s">
        <v>814</v>
      </c>
      <c r="I45" s="211"/>
      <c r="J45" s="202" t="s">
        <v>827</v>
      </c>
      <c r="K45" s="211"/>
      <c r="L45" s="202" t="s">
        <v>766</v>
      </c>
      <c r="M45" s="211"/>
    </row>
    <row r="46" ht="27" customHeight="1" spans="1:13">
      <c r="A46" s="202" t="s">
        <v>378</v>
      </c>
      <c r="B46" s="202"/>
      <c r="C46" s="202"/>
      <c r="D46" s="202"/>
      <c r="E46" s="202"/>
      <c r="F46" s="202"/>
      <c r="G46" s="202"/>
      <c r="H46" s="202"/>
      <c r="I46" s="211"/>
      <c r="J46" s="202"/>
      <c r="K46" s="211"/>
      <c r="L46" s="202"/>
      <c r="M46" s="211"/>
    </row>
    <row r="47" ht="27" customHeight="1" spans="1:13">
      <c r="A47" s="202"/>
      <c r="B47" s="202" t="s">
        <v>379</v>
      </c>
      <c r="C47" s="202"/>
      <c r="D47" s="202"/>
      <c r="E47" s="202"/>
      <c r="F47" s="202"/>
      <c r="G47" s="202"/>
      <c r="H47" s="202"/>
      <c r="I47" s="211"/>
      <c r="J47" s="202"/>
      <c r="K47" s="211"/>
      <c r="L47" s="202"/>
      <c r="M47" s="211"/>
    </row>
    <row r="48" ht="27" customHeight="1" spans="1:13">
      <c r="A48" s="202"/>
      <c r="B48" s="202"/>
      <c r="C48" s="202" t="s">
        <v>828</v>
      </c>
      <c r="D48" s="202" t="s">
        <v>370</v>
      </c>
      <c r="E48" s="202" t="s">
        <v>381</v>
      </c>
      <c r="F48" s="202" t="s">
        <v>360</v>
      </c>
      <c r="G48" s="202" t="s">
        <v>355</v>
      </c>
      <c r="H48" s="202" t="s">
        <v>829</v>
      </c>
      <c r="I48" s="211"/>
      <c r="J48" s="202" t="s">
        <v>830</v>
      </c>
      <c r="K48" s="211"/>
      <c r="L48" s="202" t="s">
        <v>766</v>
      </c>
      <c r="M48" s="211"/>
    </row>
    <row r="49" ht="27" customHeight="1" spans="1:13">
      <c r="A49" s="202"/>
      <c r="B49" s="202"/>
      <c r="C49" s="202" t="s">
        <v>831</v>
      </c>
      <c r="D49" s="202" t="s">
        <v>370</v>
      </c>
      <c r="E49" s="202" t="s">
        <v>381</v>
      </c>
      <c r="F49" s="202" t="s">
        <v>360</v>
      </c>
      <c r="G49" s="202" t="s">
        <v>355</v>
      </c>
      <c r="H49" s="202" t="s">
        <v>832</v>
      </c>
      <c r="I49" s="211"/>
      <c r="J49" s="202" t="s">
        <v>833</v>
      </c>
      <c r="K49" s="211"/>
      <c r="L49" s="202" t="s">
        <v>766</v>
      </c>
      <c r="M49" s="211"/>
    </row>
  </sheetData>
  <mergeCells count="121">
    <mergeCell ref="A2:M2"/>
    <mergeCell ref="B3:M3"/>
    <mergeCell ref="A4:L4"/>
    <mergeCell ref="C5:L5"/>
    <mergeCell ref="C6:L6"/>
    <mergeCell ref="C7:L7"/>
    <mergeCell ref="A8:M8"/>
    <mergeCell ref="H9:J9"/>
    <mergeCell ref="K9:M9"/>
    <mergeCell ref="A11:G11"/>
    <mergeCell ref="A12:B12"/>
    <mergeCell ref="C12:G12"/>
    <mergeCell ref="A13:B13"/>
    <mergeCell ref="C13:G13"/>
    <mergeCell ref="A14:B14"/>
    <mergeCell ref="C14:G14"/>
    <mergeCell ref="A15:M15"/>
    <mergeCell ref="A16:G16"/>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A5:A6"/>
    <mergeCell ref="A9:B10"/>
    <mergeCell ref="C9:E10"/>
    <mergeCell ref="F9:G10"/>
    <mergeCell ref="H16:I17"/>
    <mergeCell ref="J16:K17"/>
    <mergeCell ref="L16:M17"/>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7" sqref="A7:B7"/>
    </sheetView>
  </sheetViews>
  <sheetFormatPr defaultColWidth="8.88571428571429" defaultRowHeight="14.25" customHeight="1" outlineLevelRow="7" outlineLevelCol="5"/>
  <cols>
    <col min="1" max="2" width="21.1333333333333" style="156" customWidth="1"/>
    <col min="3" max="3" width="21.1333333333333" style="78" customWidth="1"/>
    <col min="4" max="4" width="27.7142857142857" style="78" customWidth="1"/>
    <col min="5" max="6" width="36.7142857142857" style="78" customWidth="1"/>
    <col min="7" max="7" width="9.13333333333333" style="78" customWidth="1"/>
    <col min="8" max="16384" width="9.13333333333333" style="78"/>
  </cols>
  <sheetData>
    <row r="1" ht="17" customHeight="1" spans="1:6">
      <c r="A1" s="175" t="s">
        <v>834</v>
      </c>
      <c r="B1" s="157">
        <v>0</v>
      </c>
      <c r="C1" s="158">
        <v>1</v>
      </c>
      <c r="D1" s="159"/>
      <c r="E1" s="159"/>
      <c r="F1" s="159"/>
    </row>
    <row r="2" ht="26.25" customHeight="1" spans="1:6">
      <c r="A2" s="160" t="s">
        <v>12</v>
      </c>
      <c r="B2" s="160"/>
      <c r="C2" s="161"/>
      <c r="D2" s="161"/>
      <c r="E2" s="161"/>
      <c r="F2" s="161"/>
    </row>
    <row r="3" ht="13.5" customHeight="1" spans="1:6">
      <c r="A3" s="162" t="s">
        <v>22</v>
      </c>
      <c r="B3" s="162"/>
      <c r="C3" s="158"/>
      <c r="D3" s="159"/>
      <c r="E3" s="159"/>
      <c r="F3" s="159" t="s">
        <v>23</v>
      </c>
    </row>
    <row r="4" ht="19.5" customHeight="1" spans="1:6">
      <c r="A4" s="85" t="s">
        <v>207</v>
      </c>
      <c r="B4" s="163" t="s">
        <v>96</v>
      </c>
      <c r="C4" s="85" t="s">
        <v>97</v>
      </c>
      <c r="D4" s="86" t="s">
        <v>835</v>
      </c>
      <c r="E4" s="87"/>
      <c r="F4" s="173"/>
    </row>
    <row r="5" ht="18.75" customHeight="1" spans="1:6">
      <c r="A5" s="88"/>
      <c r="B5" s="164"/>
      <c r="C5" s="89"/>
      <c r="D5" s="85" t="s">
        <v>77</v>
      </c>
      <c r="E5" s="86" t="s">
        <v>99</v>
      </c>
      <c r="F5" s="85" t="s">
        <v>100</v>
      </c>
    </row>
    <row r="6" ht="18.75" customHeight="1" spans="1:6">
      <c r="A6" s="165">
        <v>1</v>
      </c>
      <c r="B6" s="176">
        <v>2</v>
      </c>
      <c r="C6" s="85">
        <v>3</v>
      </c>
      <c r="D6" s="177" t="s">
        <v>385</v>
      </c>
      <c r="E6" s="165" t="s">
        <v>483</v>
      </c>
      <c r="F6" s="106">
        <v>6</v>
      </c>
    </row>
    <row r="7" ht="18.75" customHeight="1" spans="1:6">
      <c r="A7" s="166" t="s">
        <v>836</v>
      </c>
      <c r="B7" s="178"/>
      <c r="C7" s="179"/>
      <c r="D7" s="179"/>
      <c r="E7" s="182" t="s">
        <v>93</v>
      </c>
      <c r="F7" s="174" t="s">
        <v>93</v>
      </c>
    </row>
    <row r="8" ht="18.75" customHeight="1" spans="1:6">
      <c r="A8" s="169" t="s">
        <v>156</v>
      </c>
      <c r="B8" s="170"/>
      <c r="C8" s="180" t="s">
        <v>156</v>
      </c>
      <c r="D8" s="181" t="s">
        <v>93</v>
      </c>
      <c r="E8" s="174" t="s">
        <v>93</v>
      </c>
      <c r="F8" s="174" t="s">
        <v>93</v>
      </c>
    </row>
  </sheetData>
  <mergeCells count="8">
    <mergeCell ref="A2:F2"/>
    <mergeCell ref="A3:D3"/>
    <mergeCell ref="D4:F4"/>
    <mergeCell ref="A7:B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C7" sqref="C7"/>
    </sheetView>
  </sheetViews>
  <sheetFormatPr defaultColWidth="8.88571428571429" defaultRowHeight="14.25" customHeight="1" outlineLevelCol="5"/>
  <cols>
    <col min="1" max="2" width="21.1333333333333" style="156" customWidth="1"/>
    <col min="3" max="3" width="21.1333333333333" style="78" customWidth="1"/>
    <col min="4" max="4" width="27.7142857142857" style="78" customWidth="1"/>
    <col min="5" max="6" width="36.7142857142857" style="78" customWidth="1"/>
    <col min="7" max="7" width="9.13333333333333" style="78" customWidth="1"/>
    <col min="8" max="16384" width="9.13333333333333" style="78"/>
  </cols>
  <sheetData>
    <row r="1" s="78" customFormat="1" ht="12" customHeight="1" spans="1:6">
      <c r="A1" s="156" t="s">
        <v>837</v>
      </c>
      <c r="B1" s="157">
        <v>0</v>
      </c>
      <c r="C1" s="158">
        <v>1</v>
      </c>
      <c r="D1" s="159"/>
      <c r="E1" s="159"/>
      <c r="F1" s="159"/>
    </row>
    <row r="2" s="78" customFormat="1" ht="26.25" customHeight="1" spans="1:6">
      <c r="A2" s="160" t="s">
        <v>13</v>
      </c>
      <c r="B2" s="160"/>
      <c r="C2" s="161"/>
      <c r="D2" s="161"/>
      <c r="E2" s="161"/>
      <c r="F2" s="161"/>
    </row>
    <row r="3" s="78" customFormat="1" ht="13.5" customHeight="1" spans="1:6">
      <c r="A3" s="162" t="s">
        <v>22</v>
      </c>
      <c r="B3" s="162"/>
      <c r="C3" s="158"/>
      <c r="D3" s="159"/>
      <c r="E3" s="159"/>
      <c r="F3" s="159" t="s">
        <v>23</v>
      </c>
    </row>
    <row r="4" s="78" customFormat="1" ht="19.5" customHeight="1" spans="1:6">
      <c r="A4" s="85" t="s">
        <v>207</v>
      </c>
      <c r="B4" s="163" t="s">
        <v>96</v>
      </c>
      <c r="C4" s="85" t="s">
        <v>97</v>
      </c>
      <c r="D4" s="86" t="s">
        <v>838</v>
      </c>
      <c r="E4" s="87"/>
      <c r="F4" s="173"/>
    </row>
    <row r="5" s="78" customFormat="1" ht="18.75" customHeight="1" spans="1:6">
      <c r="A5" s="88"/>
      <c r="B5" s="164"/>
      <c r="C5" s="89"/>
      <c r="D5" s="85" t="s">
        <v>77</v>
      </c>
      <c r="E5" s="86" t="s">
        <v>99</v>
      </c>
      <c r="F5" s="85" t="s">
        <v>100</v>
      </c>
    </row>
    <row r="6" s="78" customFormat="1" ht="18.75" customHeight="1" spans="1:6">
      <c r="A6" s="165">
        <v>1</v>
      </c>
      <c r="B6" s="165" t="s">
        <v>601</v>
      </c>
      <c r="C6" s="106">
        <v>3</v>
      </c>
      <c r="D6" s="165" t="s">
        <v>385</v>
      </c>
      <c r="E6" s="165" t="s">
        <v>483</v>
      </c>
      <c r="F6" s="106">
        <v>6</v>
      </c>
    </row>
    <row r="7" s="78" customFormat="1" ht="18.75" customHeight="1" spans="1:6">
      <c r="A7" s="166" t="s">
        <v>839</v>
      </c>
      <c r="B7" s="167"/>
      <c r="C7" s="75" t="s">
        <v>93</v>
      </c>
      <c r="D7" s="168" t="s">
        <v>93</v>
      </c>
      <c r="E7" s="174" t="s">
        <v>93</v>
      </c>
      <c r="F7" s="174" t="s">
        <v>93</v>
      </c>
    </row>
    <row r="8" s="78" customFormat="1" ht="18.75" customHeight="1" spans="1:6">
      <c r="A8" s="169" t="s">
        <v>156</v>
      </c>
      <c r="B8" s="170"/>
      <c r="C8" s="171"/>
      <c r="D8" s="168" t="s">
        <v>93</v>
      </c>
      <c r="E8" s="174" t="s">
        <v>93</v>
      </c>
      <c r="F8" s="174" t="s">
        <v>93</v>
      </c>
    </row>
    <row r="9" customHeight="1" spans="1:1">
      <c r="A9" s="172"/>
    </row>
  </sheetData>
  <mergeCells count="8">
    <mergeCell ref="A2:F2"/>
    <mergeCell ref="A3:D3"/>
    <mergeCell ref="D4:F4"/>
    <mergeCell ref="A7:B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
  <sheetViews>
    <sheetView zoomScale="80" zoomScaleNormal="80" zoomScaleSheetLayoutView="60" workbookViewId="0">
      <selection activeCell="H18" sqref="H18"/>
    </sheetView>
  </sheetViews>
  <sheetFormatPr defaultColWidth="8.88571428571429" defaultRowHeight="14.25" customHeight="1"/>
  <cols>
    <col min="1" max="1" width="71.8571428571429" style="62" customWidth="1"/>
    <col min="2" max="2" width="25.5333333333333" style="62" customWidth="1"/>
    <col min="3" max="5" width="25.5333333333333" style="78" customWidth="1"/>
    <col min="6" max="6" width="5" style="78" customWidth="1"/>
    <col min="7" max="7" width="7.32380952380952" style="78" customWidth="1"/>
    <col min="8" max="8" width="22.1428571428571" style="78" customWidth="1"/>
    <col min="9" max="9" width="13.4285714285714" style="78" customWidth="1"/>
    <col min="10" max="10" width="13.5714285714286" style="78" customWidth="1"/>
    <col min="11" max="12" width="10" style="78" customWidth="1"/>
    <col min="13" max="13" width="9.13333333333333" style="62" customWidth="1"/>
    <col min="14" max="15" width="9.13333333333333" style="78" customWidth="1"/>
    <col min="16" max="17" width="12.7142857142857" style="78" customWidth="1"/>
    <col min="18" max="18" width="9.13333333333333" style="62" customWidth="1"/>
    <col min="19" max="19" width="10.4285714285714" style="78" customWidth="1"/>
    <col min="20" max="20" width="9.13333333333333" style="62" customWidth="1"/>
    <col min="21" max="16384" width="9.13333333333333" style="62"/>
  </cols>
  <sheetData>
    <row r="1" ht="13.5" customHeight="1" spans="1:19">
      <c r="A1" s="80" t="s">
        <v>840</v>
      </c>
      <c r="D1" s="80"/>
      <c r="E1" s="80"/>
      <c r="F1" s="80"/>
      <c r="G1" s="80"/>
      <c r="H1" s="80"/>
      <c r="I1" s="80"/>
      <c r="J1" s="80"/>
      <c r="K1" s="80"/>
      <c r="L1" s="80"/>
      <c r="R1" s="76"/>
      <c r="S1" s="152"/>
    </row>
    <row r="2" ht="27.75" customHeight="1" spans="1:19">
      <c r="A2" s="113" t="s">
        <v>14</v>
      </c>
      <c r="B2" s="113"/>
      <c r="C2" s="113"/>
      <c r="D2" s="113"/>
      <c r="E2" s="113"/>
      <c r="F2" s="113"/>
      <c r="G2" s="113"/>
      <c r="H2" s="113"/>
      <c r="I2" s="113"/>
      <c r="J2" s="113"/>
      <c r="K2" s="113"/>
      <c r="L2" s="113"/>
      <c r="M2" s="113"/>
      <c r="N2" s="113"/>
      <c r="O2" s="113"/>
      <c r="P2" s="113"/>
      <c r="Q2" s="113"/>
      <c r="R2" s="113"/>
      <c r="S2" s="113"/>
    </row>
    <row r="3" ht="18.75" customHeight="1" spans="1:19">
      <c r="A3" s="137" t="s">
        <v>22</v>
      </c>
      <c r="B3" s="137"/>
      <c r="C3" s="137"/>
      <c r="D3" s="137"/>
      <c r="E3" s="137"/>
      <c r="F3" s="137"/>
      <c r="G3" s="137"/>
      <c r="H3" s="137"/>
      <c r="I3" s="84"/>
      <c r="J3" s="84"/>
      <c r="K3" s="84"/>
      <c r="L3" s="84"/>
      <c r="R3" s="153"/>
      <c r="S3" s="154" t="s">
        <v>198</v>
      </c>
    </row>
    <row r="4" ht="15.75" customHeight="1" spans="1:19">
      <c r="A4" s="115" t="s">
        <v>206</v>
      </c>
      <c r="B4" s="115" t="s">
        <v>207</v>
      </c>
      <c r="C4" s="115" t="s">
        <v>841</v>
      </c>
      <c r="D4" s="115" t="s">
        <v>842</v>
      </c>
      <c r="E4" s="115" t="s">
        <v>843</v>
      </c>
      <c r="F4" s="115" t="s">
        <v>844</v>
      </c>
      <c r="G4" s="115" t="s">
        <v>845</v>
      </c>
      <c r="H4" s="115" t="s">
        <v>846</v>
      </c>
      <c r="I4" s="68" t="s">
        <v>214</v>
      </c>
      <c r="J4" s="144"/>
      <c r="K4" s="144"/>
      <c r="L4" s="68"/>
      <c r="M4" s="149"/>
      <c r="N4" s="68"/>
      <c r="O4" s="68"/>
      <c r="P4" s="68"/>
      <c r="Q4" s="68"/>
      <c r="R4" s="149"/>
      <c r="S4" s="69"/>
    </row>
    <row r="5" ht="17.25" customHeight="1" spans="1:19">
      <c r="A5" s="117"/>
      <c r="B5" s="117"/>
      <c r="C5" s="117"/>
      <c r="D5" s="117"/>
      <c r="E5" s="117"/>
      <c r="F5" s="117"/>
      <c r="G5" s="117"/>
      <c r="H5" s="117"/>
      <c r="I5" s="145" t="s">
        <v>77</v>
      </c>
      <c r="J5" s="116" t="s">
        <v>80</v>
      </c>
      <c r="K5" s="116" t="s">
        <v>847</v>
      </c>
      <c r="L5" s="117" t="s">
        <v>848</v>
      </c>
      <c r="M5" s="150" t="s">
        <v>849</v>
      </c>
      <c r="N5" s="146" t="s">
        <v>850</v>
      </c>
      <c r="O5" s="146"/>
      <c r="P5" s="146"/>
      <c r="Q5" s="146"/>
      <c r="R5" s="155"/>
      <c r="S5" s="138"/>
    </row>
    <row r="6" ht="54" customHeight="1" spans="1:19">
      <c r="A6" s="117"/>
      <c r="B6" s="117"/>
      <c r="C6" s="117"/>
      <c r="D6" s="138"/>
      <c r="E6" s="138"/>
      <c r="F6" s="138"/>
      <c r="G6" s="138"/>
      <c r="H6" s="138"/>
      <c r="I6" s="146"/>
      <c r="J6" s="116"/>
      <c r="K6" s="116"/>
      <c r="L6" s="138"/>
      <c r="M6" s="151"/>
      <c r="N6" s="138" t="s">
        <v>79</v>
      </c>
      <c r="O6" s="138" t="s">
        <v>86</v>
      </c>
      <c r="P6" s="138" t="s">
        <v>292</v>
      </c>
      <c r="Q6" s="138" t="s">
        <v>88</v>
      </c>
      <c r="R6" s="151" t="s">
        <v>89</v>
      </c>
      <c r="S6" s="138" t="s">
        <v>90</v>
      </c>
    </row>
    <row r="7" ht="15" customHeight="1" spans="1:19">
      <c r="A7" s="99">
        <v>1</v>
      </c>
      <c r="B7" s="99">
        <v>2</v>
      </c>
      <c r="C7" s="99">
        <v>3</v>
      </c>
      <c r="D7" s="99">
        <v>4</v>
      </c>
      <c r="E7" s="99">
        <v>5</v>
      </c>
      <c r="F7" s="99">
        <v>6</v>
      </c>
      <c r="G7" s="99">
        <v>7</v>
      </c>
      <c r="H7" s="99">
        <v>8</v>
      </c>
      <c r="I7" s="99">
        <v>9</v>
      </c>
      <c r="J7" s="99">
        <v>10</v>
      </c>
      <c r="K7" s="99">
        <v>11</v>
      </c>
      <c r="L7" s="99">
        <v>12</v>
      </c>
      <c r="M7" s="99">
        <v>13</v>
      </c>
      <c r="N7" s="99">
        <v>14</v>
      </c>
      <c r="O7" s="99">
        <v>15</v>
      </c>
      <c r="P7" s="99">
        <v>16</v>
      </c>
      <c r="Q7" s="99">
        <v>17</v>
      </c>
      <c r="R7" s="99">
        <v>18</v>
      </c>
      <c r="S7" s="99">
        <v>19</v>
      </c>
    </row>
    <row r="8" ht="21" customHeight="1" spans="1:19">
      <c r="A8" s="139" t="s">
        <v>92</v>
      </c>
      <c r="B8" s="139" t="s">
        <v>92</v>
      </c>
      <c r="C8" s="139" t="s">
        <v>254</v>
      </c>
      <c r="D8" s="15" t="s">
        <v>851</v>
      </c>
      <c r="E8" s="15" t="s">
        <v>852</v>
      </c>
      <c r="F8" s="140" t="s">
        <v>386</v>
      </c>
      <c r="G8" s="141">
        <v>2</v>
      </c>
      <c r="H8" s="142"/>
      <c r="I8" s="29">
        <v>12200</v>
      </c>
      <c r="J8" s="29">
        <v>12200</v>
      </c>
      <c r="K8" s="143" t="s">
        <v>93</v>
      </c>
      <c r="L8" s="143" t="s">
        <v>93</v>
      </c>
      <c r="M8" s="143" t="s">
        <v>93</v>
      </c>
      <c r="N8" s="143" t="s">
        <v>93</v>
      </c>
      <c r="O8" s="143" t="s">
        <v>93</v>
      </c>
      <c r="P8" s="143" t="s">
        <v>93</v>
      </c>
      <c r="Q8" s="143"/>
      <c r="R8" s="143" t="s">
        <v>93</v>
      </c>
      <c r="S8" s="143" t="s">
        <v>93</v>
      </c>
    </row>
    <row r="9" ht="21" customHeight="1" spans="1:19">
      <c r="A9" s="139" t="s">
        <v>92</v>
      </c>
      <c r="B9" s="139" t="s">
        <v>92</v>
      </c>
      <c r="C9" s="139" t="s">
        <v>254</v>
      </c>
      <c r="D9" s="15" t="s">
        <v>853</v>
      </c>
      <c r="E9" s="15" t="s">
        <v>854</v>
      </c>
      <c r="F9" s="140" t="s">
        <v>386</v>
      </c>
      <c r="G9" s="141">
        <v>1</v>
      </c>
      <c r="H9" s="142"/>
      <c r="I9" s="29">
        <v>15000</v>
      </c>
      <c r="J9" s="29">
        <v>15000</v>
      </c>
      <c r="K9" s="147"/>
      <c r="L9" s="147"/>
      <c r="M9" s="143"/>
      <c r="N9" s="147"/>
      <c r="O9" s="147"/>
      <c r="P9" s="147"/>
      <c r="Q9" s="147"/>
      <c r="R9" s="143"/>
      <c r="S9" s="147"/>
    </row>
    <row r="10" ht="21" customHeight="1" spans="1:19">
      <c r="A10" s="139" t="s">
        <v>92</v>
      </c>
      <c r="B10" s="139" t="s">
        <v>92</v>
      </c>
      <c r="C10" s="139" t="s">
        <v>254</v>
      </c>
      <c r="D10" s="15" t="s">
        <v>851</v>
      </c>
      <c r="E10" s="15" t="s">
        <v>855</v>
      </c>
      <c r="F10" s="140" t="s">
        <v>856</v>
      </c>
      <c r="G10" s="141">
        <v>1875</v>
      </c>
      <c r="H10" s="142"/>
      <c r="I10" s="29">
        <v>15000</v>
      </c>
      <c r="J10" s="29">
        <v>15000</v>
      </c>
      <c r="K10" s="147"/>
      <c r="L10" s="147"/>
      <c r="M10" s="143"/>
      <c r="N10" s="147"/>
      <c r="O10" s="147"/>
      <c r="P10" s="147"/>
      <c r="Q10" s="147"/>
      <c r="R10" s="143"/>
      <c r="S10" s="147"/>
    </row>
    <row r="11" ht="21" customHeight="1" spans="1:19">
      <c r="A11" s="139" t="s">
        <v>92</v>
      </c>
      <c r="B11" s="139" t="s">
        <v>92</v>
      </c>
      <c r="C11" s="139" t="s">
        <v>262</v>
      </c>
      <c r="D11" s="15" t="s">
        <v>857</v>
      </c>
      <c r="E11" s="15" t="s">
        <v>858</v>
      </c>
      <c r="F11" s="140" t="s">
        <v>859</v>
      </c>
      <c r="G11" s="141">
        <v>66</v>
      </c>
      <c r="H11" s="142"/>
      <c r="I11" s="29">
        <v>10000</v>
      </c>
      <c r="J11" s="29">
        <v>10000</v>
      </c>
      <c r="K11" s="147"/>
      <c r="L11" s="147"/>
      <c r="M11" s="143"/>
      <c r="N11" s="147"/>
      <c r="O11" s="147"/>
      <c r="P11" s="147"/>
      <c r="Q11" s="147"/>
      <c r="R11" s="143"/>
      <c r="S11" s="147"/>
    </row>
    <row r="12" ht="21" customHeight="1" spans="1:19">
      <c r="A12" s="139" t="s">
        <v>92</v>
      </c>
      <c r="B12" s="139" t="s">
        <v>92</v>
      </c>
      <c r="C12" s="139" t="s">
        <v>314</v>
      </c>
      <c r="D12" s="15" t="s">
        <v>860</v>
      </c>
      <c r="E12" s="15" t="s">
        <v>861</v>
      </c>
      <c r="F12" s="140" t="s">
        <v>390</v>
      </c>
      <c r="G12" s="141">
        <v>5</v>
      </c>
      <c r="H12" s="142"/>
      <c r="I12" s="29">
        <v>700000</v>
      </c>
      <c r="J12" s="29">
        <v>700000</v>
      </c>
      <c r="K12" s="147" t="s">
        <v>93</v>
      </c>
      <c r="L12" s="147" t="s">
        <v>93</v>
      </c>
      <c r="M12" s="143" t="s">
        <v>93</v>
      </c>
      <c r="N12" s="147" t="s">
        <v>93</v>
      </c>
      <c r="O12" s="147" t="s">
        <v>93</v>
      </c>
      <c r="P12" s="147" t="s">
        <v>93</v>
      </c>
      <c r="Q12" s="147"/>
      <c r="R12" s="143" t="s">
        <v>93</v>
      </c>
      <c r="S12" s="147" t="s">
        <v>93</v>
      </c>
    </row>
    <row r="13" ht="21" customHeight="1" spans="1:19">
      <c r="A13" s="119" t="s">
        <v>156</v>
      </c>
      <c r="B13" s="119"/>
      <c r="C13" s="119"/>
      <c r="D13" s="119"/>
      <c r="E13" s="119"/>
      <c r="F13" s="119"/>
      <c r="G13" s="119"/>
      <c r="H13" s="143" t="s">
        <v>93</v>
      </c>
      <c r="I13" s="148">
        <v>752200</v>
      </c>
      <c r="J13" s="148">
        <v>752200</v>
      </c>
      <c r="K13" s="143" t="s">
        <v>93</v>
      </c>
      <c r="L13" s="143" t="s">
        <v>93</v>
      </c>
      <c r="M13" s="143" t="s">
        <v>93</v>
      </c>
      <c r="N13" s="143" t="s">
        <v>93</v>
      </c>
      <c r="O13" s="143" t="s">
        <v>93</v>
      </c>
      <c r="P13" s="143" t="s">
        <v>93</v>
      </c>
      <c r="Q13" s="143"/>
      <c r="R13" s="143" t="s">
        <v>93</v>
      </c>
      <c r="S13" s="143" t="s">
        <v>93</v>
      </c>
    </row>
    <row r="14" customHeight="1" spans="1:1">
      <c r="A14" s="62" t="s">
        <v>862</v>
      </c>
    </row>
  </sheetData>
  <mergeCells count="18">
    <mergeCell ref="A2:S2"/>
    <mergeCell ref="A3:H3"/>
    <mergeCell ref="I4:S4"/>
    <mergeCell ref="N5:S5"/>
    <mergeCell ref="A13:G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zoomScale="80" zoomScaleNormal="80" zoomScaleSheetLayoutView="60" workbookViewId="0">
      <selection activeCell="I10" sqref="I10"/>
    </sheetView>
  </sheetViews>
  <sheetFormatPr defaultColWidth="8.71428571428571" defaultRowHeight="14.25" customHeight="1"/>
  <cols>
    <col min="1" max="1" width="13.5714285714286" style="109" customWidth="1"/>
    <col min="2" max="2" width="15.7142857142857" style="109" customWidth="1"/>
    <col min="3" max="3" width="9.28571428571429" style="110" customWidth="1"/>
    <col min="4" max="4" width="17.8571428571429" style="110" customWidth="1"/>
    <col min="5" max="5" width="28.5714285714286" style="110" customWidth="1"/>
    <col min="6" max="6" width="19" style="110" customWidth="1"/>
    <col min="7" max="7" width="13.5714285714286" style="110" customWidth="1"/>
    <col min="8" max="8" width="16.0666666666667" style="110" customWidth="1"/>
    <col min="9" max="9" width="26.247619047619" style="110" customWidth="1"/>
    <col min="10" max="10" width="13.4285714285714" style="111" customWidth="1"/>
    <col min="11" max="11" width="13.5714285714286" style="111" customWidth="1"/>
    <col min="12" max="13" width="10" style="78" customWidth="1"/>
    <col min="14" max="14" width="9.13333333333333" style="62" customWidth="1"/>
    <col min="15" max="16" width="9.13333333333333" style="78" customWidth="1"/>
    <col min="17" max="18" width="12.7142857142857" style="78" customWidth="1"/>
    <col min="19" max="19" width="9.13333333333333" style="62" customWidth="1"/>
    <col min="20" max="20" width="10.4285714285714" style="78" customWidth="1"/>
    <col min="21" max="21" width="9.13333333333333" style="62" customWidth="1"/>
    <col min="22" max="249" width="9.13333333333333" style="62"/>
    <col min="250" max="258" width="8.71428571428571" style="62"/>
  </cols>
  <sheetData>
    <row r="1" ht="13.5" customHeight="1" spans="1:20">
      <c r="A1" s="112" t="s">
        <v>863</v>
      </c>
      <c r="D1" s="112"/>
      <c r="E1" s="112"/>
      <c r="F1" s="112"/>
      <c r="G1" s="112"/>
      <c r="H1" s="112"/>
      <c r="I1" s="112"/>
      <c r="J1" s="112"/>
      <c r="K1" s="112"/>
      <c r="L1" s="112"/>
      <c r="M1" s="112"/>
      <c r="N1" s="109"/>
      <c r="O1" s="111"/>
      <c r="P1" s="111"/>
      <c r="Q1" s="111"/>
      <c r="R1" s="111"/>
      <c r="S1" s="133"/>
      <c r="T1" s="134"/>
    </row>
    <row r="2" ht="27.75" customHeight="1" spans="1:20">
      <c r="A2" s="113" t="s">
        <v>15</v>
      </c>
      <c r="B2" s="113"/>
      <c r="C2" s="113"/>
      <c r="D2" s="113"/>
      <c r="E2" s="113"/>
      <c r="F2" s="113"/>
      <c r="G2" s="113"/>
      <c r="H2" s="113"/>
      <c r="I2" s="113"/>
      <c r="J2" s="113"/>
      <c r="K2" s="113"/>
      <c r="L2" s="113"/>
      <c r="M2" s="113"/>
      <c r="N2" s="113"/>
      <c r="O2" s="113"/>
      <c r="P2" s="113"/>
      <c r="Q2" s="113"/>
      <c r="R2" s="113"/>
      <c r="S2" s="113"/>
      <c r="T2" s="113"/>
    </row>
    <row r="3" ht="26.1" customHeight="1" spans="1:20">
      <c r="A3" s="114" t="s">
        <v>22</v>
      </c>
      <c r="B3" s="114"/>
      <c r="C3" s="114"/>
      <c r="D3" s="114"/>
      <c r="E3" s="114"/>
      <c r="F3" s="120"/>
      <c r="G3" s="120"/>
      <c r="H3" s="120"/>
      <c r="I3" s="120"/>
      <c r="J3" s="120"/>
      <c r="K3" s="120"/>
      <c r="L3" s="120"/>
      <c r="M3" s="120"/>
      <c r="N3" s="109"/>
      <c r="O3" s="111"/>
      <c r="P3" s="111"/>
      <c r="Q3" s="111"/>
      <c r="R3" s="111"/>
      <c r="S3" s="135"/>
      <c r="T3" s="136" t="s">
        <v>198</v>
      </c>
    </row>
    <row r="4" ht="15.75" customHeight="1" spans="1:20">
      <c r="A4" s="115" t="s">
        <v>206</v>
      </c>
      <c r="B4" s="115" t="s">
        <v>207</v>
      </c>
      <c r="C4" s="116" t="s">
        <v>841</v>
      </c>
      <c r="D4" s="116" t="s">
        <v>864</v>
      </c>
      <c r="E4" s="116" t="s">
        <v>865</v>
      </c>
      <c r="F4" s="121" t="s">
        <v>866</v>
      </c>
      <c r="G4" s="116" t="s">
        <v>867</v>
      </c>
      <c r="H4" s="116" t="s">
        <v>868</v>
      </c>
      <c r="I4" s="116" t="s">
        <v>869</v>
      </c>
      <c r="J4" s="116" t="s">
        <v>214</v>
      </c>
      <c r="K4" s="116"/>
      <c r="L4" s="116"/>
      <c r="M4" s="116"/>
      <c r="N4" s="130"/>
      <c r="O4" s="116"/>
      <c r="P4" s="116"/>
      <c r="Q4" s="116"/>
      <c r="R4" s="116"/>
      <c r="S4" s="130"/>
      <c r="T4" s="116"/>
    </row>
    <row r="5" ht="17.25" customHeight="1" spans="1:20">
      <c r="A5" s="117"/>
      <c r="B5" s="117"/>
      <c r="C5" s="116"/>
      <c r="D5" s="116"/>
      <c r="E5" s="116"/>
      <c r="F5" s="122"/>
      <c r="G5" s="116"/>
      <c r="H5" s="116"/>
      <c r="I5" s="116"/>
      <c r="J5" s="116" t="s">
        <v>77</v>
      </c>
      <c r="K5" s="116" t="s">
        <v>80</v>
      </c>
      <c r="L5" s="116" t="s">
        <v>847</v>
      </c>
      <c r="M5" s="116" t="s">
        <v>848</v>
      </c>
      <c r="N5" s="131" t="s">
        <v>849</v>
      </c>
      <c r="O5" s="116" t="s">
        <v>850</v>
      </c>
      <c r="P5" s="116"/>
      <c r="Q5" s="116"/>
      <c r="R5" s="116"/>
      <c r="S5" s="131"/>
      <c r="T5" s="116"/>
    </row>
    <row r="6" ht="54" customHeight="1" spans="1:20">
      <c r="A6" s="117"/>
      <c r="B6" s="117"/>
      <c r="C6" s="116"/>
      <c r="D6" s="116"/>
      <c r="E6" s="116"/>
      <c r="F6" s="123"/>
      <c r="G6" s="116"/>
      <c r="H6" s="116"/>
      <c r="I6" s="116"/>
      <c r="J6" s="116"/>
      <c r="K6" s="116"/>
      <c r="L6" s="116"/>
      <c r="M6" s="116"/>
      <c r="N6" s="130"/>
      <c r="O6" s="116" t="s">
        <v>79</v>
      </c>
      <c r="P6" s="116" t="s">
        <v>86</v>
      </c>
      <c r="Q6" s="116" t="s">
        <v>292</v>
      </c>
      <c r="R6" s="116" t="s">
        <v>88</v>
      </c>
      <c r="S6" s="130" t="s">
        <v>89</v>
      </c>
      <c r="T6" s="116" t="s">
        <v>90</v>
      </c>
    </row>
    <row r="7" ht="15" customHeight="1" spans="1:20">
      <c r="A7" s="116">
        <v>1</v>
      </c>
      <c r="B7" s="116">
        <v>2</v>
      </c>
      <c r="C7" s="116">
        <v>3</v>
      </c>
      <c r="D7" s="116">
        <v>4</v>
      </c>
      <c r="E7" s="116">
        <v>5</v>
      </c>
      <c r="F7" s="116">
        <v>6</v>
      </c>
      <c r="G7" s="116">
        <v>7</v>
      </c>
      <c r="H7" s="116">
        <v>8</v>
      </c>
      <c r="I7" s="116">
        <v>9</v>
      </c>
      <c r="J7" s="116">
        <v>10</v>
      </c>
      <c r="K7" s="116">
        <v>11</v>
      </c>
      <c r="L7" s="99">
        <v>12</v>
      </c>
      <c r="M7" s="99">
        <v>13</v>
      </c>
      <c r="N7" s="99">
        <v>14</v>
      </c>
      <c r="O7" s="99">
        <v>15</v>
      </c>
      <c r="P7" s="99">
        <v>16</v>
      </c>
      <c r="Q7" s="99">
        <v>17</v>
      </c>
      <c r="R7" s="99">
        <v>18</v>
      </c>
      <c r="S7" s="99">
        <v>19</v>
      </c>
      <c r="T7" s="99">
        <v>20</v>
      </c>
    </row>
    <row r="8" ht="28.5" spans="1:20">
      <c r="A8" s="118" t="s">
        <v>92</v>
      </c>
      <c r="B8" s="118" t="s">
        <v>92</v>
      </c>
      <c r="C8" s="118" t="s">
        <v>254</v>
      </c>
      <c r="D8" s="118" t="s">
        <v>851</v>
      </c>
      <c r="E8" s="118" t="s">
        <v>870</v>
      </c>
      <c r="F8" s="118" t="s">
        <v>99</v>
      </c>
      <c r="G8" s="118" t="s">
        <v>871</v>
      </c>
      <c r="H8" s="118" t="s">
        <v>139</v>
      </c>
      <c r="I8" s="118" t="s">
        <v>872</v>
      </c>
      <c r="J8" s="124">
        <v>12200</v>
      </c>
      <c r="K8" s="124">
        <v>12200</v>
      </c>
      <c r="L8" s="125" t="s">
        <v>93</v>
      </c>
      <c r="M8" s="125" t="s">
        <v>93</v>
      </c>
      <c r="N8" s="125" t="s">
        <v>93</v>
      </c>
      <c r="O8" s="125" t="s">
        <v>93</v>
      </c>
      <c r="P8" s="125" t="s">
        <v>93</v>
      </c>
      <c r="Q8" s="125" t="s">
        <v>93</v>
      </c>
      <c r="R8" s="125"/>
      <c r="S8" s="125" t="s">
        <v>93</v>
      </c>
      <c r="T8" s="125" t="s">
        <v>93</v>
      </c>
    </row>
    <row r="9" ht="85.5" spans="1:20">
      <c r="A9" s="118" t="s">
        <v>92</v>
      </c>
      <c r="B9" s="118" t="s">
        <v>92</v>
      </c>
      <c r="C9" s="118" t="s">
        <v>314</v>
      </c>
      <c r="D9" s="118" t="s">
        <v>860</v>
      </c>
      <c r="E9" s="118" t="s">
        <v>873</v>
      </c>
      <c r="F9" s="118" t="s">
        <v>100</v>
      </c>
      <c r="G9" s="118" t="s">
        <v>874</v>
      </c>
      <c r="H9" s="118" t="s">
        <v>139</v>
      </c>
      <c r="I9" s="118" t="s">
        <v>875</v>
      </c>
      <c r="J9" s="124">
        <v>700000</v>
      </c>
      <c r="K9" s="124">
        <v>700000</v>
      </c>
      <c r="L9" s="126"/>
      <c r="M9" s="126"/>
      <c r="N9" s="125"/>
      <c r="O9" s="126"/>
      <c r="P9" s="126"/>
      <c r="Q9" s="126"/>
      <c r="R9" s="126"/>
      <c r="S9" s="125"/>
      <c r="T9" s="126"/>
    </row>
    <row r="10" ht="71.25" spans="1:20">
      <c r="A10" s="118" t="s">
        <v>92</v>
      </c>
      <c r="B10" s="118" t="s">
        <v>92</v>
      </c>
      <c r="C10" s="118" t="s">
        <v>314</v>
      </c>
      <c r="D10" s="118" t="s">
        <v>876</v>
      </c>
      <c r="E10" s="118" t="s">
        <v>877</v>
      </c>
      <c r="F10" s="118" t="s">
        <v>100</v>
      </c>
      <c r="G10" s="118" t="s">
        <v>878</v>
      </c>
      <c r="H10" s="118" t="s">
        <v>139</v>
      </c>
      <c r="I10" s="118" t="s">
        <v>879</v>
      </c>
      <c r="J10" s="124">
        <v>237400</v>
      </c>
      <c r="K10" s="124">
        <v>237400</v>
      </c>
      <c r="L10" s="126" t="s">
        <v>93</v>
      </c>
      <c r="M10" s="126" t="s">
        <v>93</v>
      </c>
      <c r="N10" s="125" t="s">
        <v>93</v>
      </c>
      <c r="O10" s="126" t="s">
        <v>93</v>
      </c>
      <c r="P10" s="126" t="s">
        <v>93</v>
      </c>
      <c r="Q10" s="126" t="s">
        <v>93</v>
      </c>
      <c r="R10" s="126"/>
      <c r="S10" s="125" t="s">
        <v>93</v>
      </c>
      <c r="T10" s="126" t="s">
        <v>93</v>
      </c>
    </row>
    <row r="11" ht="28.5" spans="1:20">
      <c r="A11" s="118" t="s">
        <v>92</v>
      </c>
      <c r="B11" s="118" t="s">
        <v>92</v>
      </c>
      <c r="C11" s="118" t="s">
        <v>322</v>
      </c>
      <c r="D11" s="118" t="s">
        <v>880</v>
      </c>
      <c r="E11" s="118" t="s">
        <v>881</v>
      </c>
      <c r="F11" s="118" t="s">
        <v>100</v>
      </c>
      <c r="G11" s="118" t="s">
        <v>882</v>
      </c>
      <c r="H11" s="118" t="s">
        <v>139</v>
      </c>
      <c r="I11" s="118" t="s">
        <v>883</v>
      </c>
      <c r="J11" s="124">
        <v>60000</v>
      </c>
      <c r="K11" s="124">
        <v>60000</v>
      </c>
      <c r="L11" s="127" t="s">
        <v>93</v>
      </c>
      <c r="M11" s="127" t="s">
        <v>93</v>
      </c>
      <c r="N11" s="127" t="s">
        <v>93</v>
      </c>
      <c r="O11" s="127" t="s">
        <v>93</v>
      </c>
      <c r="P11" s="127" t="s">
        <v>93</v>
      </c>
      <c r="Q11" s="127" t="s">
        <v>93</v>
      </c>
      <c r="R11" s="127"/>
      <c r="S11" s="127" t="s">
        <v>93</v>
      </c>
      <c r="T11" s="127" t="s">
        <v>93</v>
      </c>
    </row>
    <row r="12" ht="22.5" customHeight="1" spans="1:20">
      <c r="A12" s="119" t="s">
        <v>156</v>
      </c>
      <c r="B12" s="119"/>
      <c r="C12" s="119"/>
      <c r="D12" s="119"/>
      <c r="E12" s="119"/>
      <c r="F12" s="119"/>
      <c r="G12" s="119"/>
      <c r="H12" s="119"/>
      <c r="I12" s="119"/>
      <c r="J12" s="128">
        <f>J8+J9+J10+J11</f>
        <v>1009600</v>
      </c>
      <c r="K12" s="128">
        <f>K8+K9+K10+K11</f>
        <v>1009600</v>
      </c>
      <c r="L12" s="129"/>
      <c r="M12" s="129"/>
      <c r="N12" s="132"/>
      <c r="O12" s="129"/>
      <c r="P12" s="129"/>
      <c r="Q12" s="129"/>
      <c r="R12" s="129"/>
      <c r="S12" s="132"/>
      <c r="T12" s="129"/>
    </row>
  </sheetData>
  <mergeCells count="19">
    <mergeCell ref="A2:T2"/>
    <mergeCell ref="A3:E3"/>
    <mergeCell ref="J4:T4"/>
    <mergeCell ref="O5:T5"/>
    <mergeCell ref="A12:I12"/>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tabSelected="1" zoomScaleSheetLayoutView="60" workbookViewId="0">
      <selection activeCell="B4" sqref="$A4:$XFD4"/>
    </sheetView>
  </sheetViews>
  <sheetFormatPr defaultColWidth="8.88571428571429" defaultRowHeight="14.25" customHeight="1" outlineLevelRow="7"/>
  <cols>
    <col min="1" max="1" width="50" style="78" customWidth="1"/>
    <col min="2" max="2" width="17.2857142857143" style="78" customWidth="1"/>
    <col min="3" max="4" width="13.4285714285714" style="78" customWidth="1"/>
    <col min="5" max="12" width="10.2857142857143" style="78" customWidth="1"/>
    <col min="13" max="13" width="13.1428571428571" style="78" customWidth="1"/>
    <col min="14" max="14" width="9.13333333333333" style="62" customWidth="1"/>
    <col min="15" max="246" width="9.13333333333333" style="62"/>
    <col min="247" max="247" width="9.13333333333333" style="79"/>
    <col min="248" max="256" width="8.88571428571429" style="79"/>
  </cols>
  <sheetData>
    <row r="1" s="62" customFormat="1" ht="13.5" customHeight="1" spans="1:13">
      <c r="A1" s="80" t="s">
        <v>884</v>
      </c>
      <c r="B1" s="80"/>
      <c r="C1" s="80"/>
      <c r="D1" s="81"/>
      <c r="E1" s="78"/>
      <c r="F1" s="78"/>
      <c r="G1" s="78"/>
      <c r="H1" s="78"/>
      <c r="I1" s="78"/>
      <c r="J1" s="78"/>
      <c r="K1" s="78"/>
      <c r="L1" s="78"/>
      <c r="M1" s="78"/>
    </row>
    <row r="2" s="62" customFormat="1" ht="35" customHeight="1" spans="1:13">
      <c r="A2" s="82" t="s">
        <v>16</v>
      </c>
      <c r="B2" s="82"/>
      <c r="C2" s="82"/>
      <c r="D2" s="82"/>
      <c r="E2" s="82"/>
      <c r="F2" s="82"/>
      <c r="G2" s="82"/>
      <c r="H2" s="82"/>
      <c r="I2" s="82"/>
      <c r="J2" s="82"/>
      <c r="K2" s="82"/>
      <c r="L2" s="82"/>
      <c r="M2" s="82"/>
    </row>
    <row r="3" s="77" customFormat="1" ht="24" customHeight="1" spans="1:13">
      <c r="A3" s="83" t="s">
        <v>22</v>
      </c>
      <c r="B3" s="84"/>
      <c r="C3" s="84"/>
      <c r="D3" s="84"/>
      <c r="E3" s="98"/>
      <c r="F3" s="98"/>
      <c r="G3" s="98"/>
      <c r="H3" s="98"/>
      <c r="I3" s="98"/>
      <c r="J3" s="104"/>
      <c r="K3" s="104"/>
      <c r="L3" s="104"/>
      <c r="M3" s="107" t="s">
        <v>198</v>
      </c>
    </row>
    <row r="4" s="62" customFormat="1" ht="19.5" customHeight="1" spans="1:13">
      <c r="A4" s="85" t="s">
        <v>885</v>
      </c>
      <c r="B4" s="86" t="s">
        <v>214</v>
      </c>
      <c r="C4" s="87"/>
      <c r="D4" s="87"/>
      <c r="E4" s="99" t="s">
        <v>886</v>
      </c>
      <c r="F4" s="99"/>
      <c r="G4" s="99"/>
      <c r="H4" s="99"/>
      <c r="I4" s="99"/>
      <c r="J4" s="99"/>
      <c r="K4" s="99"/>
      <c r="L4" s="99"/>
      <c r="M4" s="99"/>
    </row>
    <row r="5" s="62" customFormat="1" ht="40.5" customHeight="1" spans="1:13">
      <c r="A5" s="88"/>
      <c r="B5" s="89" t="s">
        <v>77</v>
      </c>
      <c r="C5" s="90" t="s">
        <v>80</v>
      </c>
      <c r="D5" s="91" t="s">
        <v>887</v>
      </c>
      <c r="E5" s="88" t="s">
        <v>888</v>
      </c>
      <c r="F5" s="88" t="s">
        <v>889</v>
      </c>
      <c r="G5" s="88" t="s">
        <v>890</v>
      </c>
      <c r="H5" s="88" t="s">
        <v>891</v>
      </c>
      <c r="I5" s="105" t="s">
        <v>892</v>
      </c>
      <c r="J5" s="88" t="s">
        <v>893</v>
      </c>
      <c r="K5" s="88" t="s">
        <v>894</v>
      </c>
      <c r="L5" s="88" t="s">
        <v>895</v>
      </c>
      <c r="M5" s="88" t="s">
        <v>896</v>
      </c>
    </row>
    <row r="6" s="62" customFormat="1" ht="19.5" customHeight="1" spans="1:13">
      <c r="A6" s="85">
        <v>1</v>
      </c>
      <c r="B6" s="85">
        <v>2</v>
      </c>
      <c r="C6" s="85">
        <v>3</v>
      </c>
      <c r="D6" s="92">
        <v>4</v>
      </c>
      <c r="E6" s="85">
        <v>5</v>
      </c>
      <c r="F6" s="85">
        <v>6</v>
      </c>
      <c r="G6" s="85">
        <v>7</v>
      </c>
      <c r="H6" s="100">
        <v>8</v>
      </c>
      <c r="I6" s="106">
        <v>9</v>
      </c>
      <c r="J6" s="106">
        <v>10</v>
      </c>
      <c r="K6" s="106">
        <v>11</v>
      </c>
      <c r="L6" s="100">
        <v>12</v>
      </c>
      <c r="M6" s="106">
        <v>13</v>
      </c>
    </row>
    <row r="7" s="62" customFormat="1" ht="19.5" customHeight="1" spans="1:247">
      <c r="A7" s="93" t="s">
        <v>897</v>
      </c>
      <c r="B7" s="94"/>
      <c r="C7" s="94"/>
      <c r="D7" s="94"/>
      <c r="E7" s="94"/>
      <c r="F7" s="94"/>
      <c r="G7" s="101"/>
      <c r="H7" s="102" t="s">
        <v>93</v>
      </c>
      <c r="I7" s="102" t="s">
        <v>93</v>
      </c>
      <c r="J7" s="102" t="s">
        <v>93</v>
      </c>
      <c r="K7" s="102" t="s">
        <v>93</v>
      </c>
      <c r="L7" s="102" t="s">
        <v>93</v>
      </c>
      <c r="M7" s="102" t="s">
        <v>93</v>
      </c>
      <c r="IM7" s="108"/>
    </row>
    <row r="8" s="62" customFormat="1" ht="19.5" customHeight="1" spans="1:13">
      <c r="A8" s="95" t="s">
        <v>93</v>
      </c>
      <c r="B8" s="96" t="s">
        <v>93</v>
      </c>
      <c r="C8" s="96" t="s">
        <v>93</v>
      </c>
      <c r="D8" s="97" t="s">
        <v>93</v>
      </c>
      <c r="E8" s="96" t="s">
        <v>93</v>
      </c>
      <c r="F8" s="96" t="s">
        <v>93</v>
      </c>
      <c r="G8" s="96" t="s">
        <v>93</v>
      </c>
      <c r="H8" s="103" t="s">
        <v>93</v>
      </c>
      <c r="I8" s="103" t="s">
        <v>93</v>
      </c>
      <c r="J8" s="103" t="s">
        <v>93</v>
      </c>
      <c r="K8" s="103" t="s">
        <v>93</v>
      </c>
      <c r="L8" s="103" t="s">
        <v>93</v>
      </c>
      <c r="M8" s="103"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3" sqref="A3:H3"/>
    </sheetView>
  </sheetViews>
  <sheetFormatPr defaultColWidth="8.88571428571429" defaultRowHeight="12.75" outlineLevelRow="6"/>
  <cols>
    <col min="1" max="1" width="34.2857142857143" style="61" customWidth="1"/>
    <col min="2" max="2" width="29" style="61" customWidth="1"/>
    <col min="3" max="5" width="23.5714285714286" style="61" customWidth="1"/>
    <col min="6" max="6" width="11.2857142857143" style="62" customWidth="1"/>
    <col min="7" max="7" width="25.1333333333333" style="61" customWidth="1"/>
    <col min="8" max="8" width="15.5714285714286" style="62" customWidth="1"/>
    <col min="9" max="9" width="13.4285714285714" style="62" customWidth="1"/>
    <col min="10" max="10" width="18.847619047619" style="61" customWidth="1"/>
    <col min="11" max="11" width="9.13333333333333" style="62" customWidth="1"/>
    <col min="12" max="16384" width="9.13333333333333" style="62"/>
  </cols>
  <sheetData>
    <row r="1" ht="12" customHeight="1" spans="1:10">
      <c r="A1" s="61" t="s">
        <v>898</v>
      </c>
      <c r="J1" s="76"/>
    </row>
    <row r="2" ht="28.5" customHeight="1" spans="1:10">
      <c r="A2" s="63" t="s">
        <v>17</v>
      </c>
      <c r="B2" s="64"/>
      <c r="C2" s="64"/>
      <c r="D2" s="64"/>
      <c r="E2" s="64"/>
      <c r="F2" s="71"/>
      <c r="G2" s="64"/>
      <c r="H2" s="71"/>
      <c r="I2" s="71"/>
      <c r="J2" s="64"/>
    </row>
    <row r="3" ht="17.25" customHeight="1" spans="1:1">
      <c r="A3" s="65" t="s">
        <v>22</v>
      </c>
    </row>
    <row r="4" ht="44.25" customHeight="1" spans="1:10">
      <c r="A4" s="66" t="s">
        <v>885</v>
      </c>
      <c r="B4" s="66" t="s">
        <v>339</v>
      </c>
      <c r="C4" s="66" t="s">
        <v>340</v>
      </c>
      <c r="D4" s="66" t="s">
        <v>341</v>
      </c>
      <c r="E4" s="66" t="s">
        <v>342</v>
      </c>
      <c r="F4" s="72" t="s">
        <v>343</v>
      </c>
      <c r="G4" s="66" t="s">
        <v>344</v>
      </c>
      <c r="H4" s="72" t="s">
        <v>345</v>
      </c>
      <c r="I4" s="72" t="s">
        <v>346</v>
      </c>
      <c r="J4" s="66" t="s">
        <v>347</v>
      </c>
    </row>
    <row r="5" ht="14.25" customHeight="1" spans="1:10">
      <c r="A5" s="66">
        <v>1</v>
      </c>
      <c r="B5" s="66">
        <v>2</v>
      </c>
      <c r="C5" s="66">
        <v>3</v>
      </c>
      <c r="D5" s="66">
        <v>4</v>
      </c>
      <c r="E5" s="66">
        <v>5</v>
      </c>
      <c r="F5" s="66">
        <v>6</v>
      </c>
      <c r="G5" s="66">
        <v>7</v>
      </c>
      <c r="H5" s="66">
        <v>8</v>
      </c>
      <c r="I5" s="66">
        <v>9</v>
      </c>
      <c r="J5" s="66">
        <v>10</v>
      </c>
    </row>
    <row r="6" ht="42" customHeight="1" spans="1:10">
      <c r="A6" s="67" t="s">
        <v>897</v>
      </c>
      <c r="B6" s="68"/>
      <c r="C6" s="68"/>
      <c r="D6" s="69"/>
      <c r="E6" s="73"/>
      <c r="F6" s="74"/>
      <c r="G6" s="73"/>
      <c r="H6" s="74"/>
      <c r="I6" s="74"/>
      <c r="J6" s="73"/>
    </row>
    <row r="7" ht="42.75" customHeight="1" spans="1:10">
      <c r="A7" s="70" t="s">
        <v>93</v>
      </c>
      <c r="B7" s="70" t="s">
        <v>93</v>
      </c>
      <c r="C7" s="70" t="s">
        <v>93</v>
      </c>
      <c r="D7" s="70" t="s">
        <v>93</v>
      </c>
      <c r="E7" s="75" t="s">
        <v>93</v>
      </c>
      <c r="F7" s="70" t="s">
        <v>93</v>
      </c>
      <c r="G7" s="75" t="s">
        <v>93</v>
      </c>
      <c r="H7" s="70" t="s">
        <v>93</v>
      </c>
      <c r="I7" s="70" t="s">
        <v>93</v>
      </c>
      <c r="J7" s="75"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topLeftCell="A14" workbookViewId="0">
      <selection activeCell="D17" sqref="D17"/>
    </sheetView>
  </sheetViews>
  <sheetFormatPr defaultColWidth="8.88571428571429" defaultRowHeight="12.75"/>
  <cols>
    <col min="1" max="1" width="12" style="43" customWidth="1"/>
    <col min="2" max="2" width="29" style="43"/>
    <col min="3" max="3" width="18.7142857142857" style="43" customWidth="1"/>
    <col min="4" max="4" width="24.847619047619" style="43" customWidth="1"/>
    <col min="5" max="7" width="23.5714285714286" style="43" customWidth="1"/>
    <col min="8" max="8" width="25.1333333333333" style="43" customWidth="1"/>
    <col min="9" max="9" width="18.847619047619" style="43" customWidth="1"/>
    <col min="10" max="16384" width="9.13333333333333" style="43"/>
  </cols>
  <sheetData>
    <row r="1" spans="1:9">
      <c r="A1" s="43" t="s">
        <v>899</v>
      </c>
      <c r="I1" s="59"/>
    </row>
    <row r="2" ht="29.25" spans="2:9">
      <c r="B2" s="44" t="s">
        <v>18</v>
      </c>
      <c r="C2" s="44"/>
      <c r="D2" s="44"/>
      <c r="E2" s="44"/>
      <c r="F2" s="44"/>
      <c r="G2" s="44"/>
      <c r="H2" s="44"/>
      <c r="I2" s="44"/>
    </row>
    <row r="3" ht="14.25" spans="1:3">
      <c r="A3" s="45" t="s">
        <v>22</v>
      </c>
      <c r="C3" s="46"/>
    </row>
    <row r="4" ht="18" customHeight="1" spans="1:9">
      <c r="A4" s="47" t="s">
        <v>206</v>
      </c>
      <c r="B4" s="47" t="s">
        <v>207</v>
      </c>
      <c r="C4" s="47" t="s">
        <v>900</v>
      </c>
      <c r="D4" s="47" t="s">
        <v>901</v>
      </c>
      <c r="E4" s="47" t="s">
        <v>902</v>
      </c>
      <c r="F4" s="47" t="s">
        <v>903</v>
      </c>
      <c r="G4" s="56" t="s">
        <v>904</v>
      </c>
      <c r="H4" s="57"/>
      <c r="I4" s="60"/>
    </row>
    <row r="5" ht="18" customHeight="1" spans="1:9">
      <c r="A5" s="48"/>
      <c r="B5" s="48"/>
      <c r="C5" s="48"/>
      <c r="D5" s="48"/>
      <c r="E5" s="48"/>
      <c r="F5" s="48"/>
      <c r="G5" s="58" t="s">
        <v>845</v>
      </c>
      <c r="H5" s="58" t="s">
        <v>905</v>
      </c>
      <c r="I5" s="58" t="s">
        <v>906</v>
      </c>
    </row>
    <row r="6" ht="21" customHeight="1" spans="1:9">
      <c r="A6" s="49">
        <v>1</v>
      </c>
      <c r="B6" s="49">
        <v>2</v>
      </c>
      <c r="C6" s="49">
        <v>3</v>
      </c>
      <c r="D6" s="49">
        <v>4</v>
      </c>
      <c r="E6" s="49">
        <v>5</v>
      </c>
      <c r="F6" s="49">
        <v>6</v>
      </c>
      <c r="G6" s="49">
        <v>7</v>
      </c>
      <c r="H6" s="49">
        <v>8</v>
      </c>
      <c r="I6" s="49">
        <v>9</v>
      </c>
    </row>
    <row r="7" ht="33" customHeight="1" spans="1:9">
      <c r="A7" s="50" t="s">
        <v>907</v>
      </c>
      <c r="B7" s="51"/>
      <c r="C7" s="52"/>
      <c r="D7" s="52"/>
      <c r="E7" s="52"/>
      <c r="F7" s="52"/>
      <c r="G7" s="49"/>
      <c r="H7" s="49"/>
      <c r="I7" s="49"/>
    </row>
    <row r="8" ht="24" customHeight="1" spans="1:9">
      <c r="A8" s="53"/>
      <c r="B8" s="54"/>
      <c r="C8" s="54"/>
      <c r="D8" s="54"/>
      <c r="E8" s="54"/>
      <c r="F8" s="54"/>
      <c r="G8" s="49"/>
      <c r="H8" s="49"/>
      <c r="I8" s="49"/>
    </row>
    <row r="9" ht="24" customHeight="1" spans="1:9">
      <c r="A9" s="55" t="s">
        <v>77</v>
      </c>
      <c r="B9" s="55"/>
      <c r="C9" s="55"/>
      <c r="D9" s="55"/>
      <c r="E9" s="55"/>
      <c r="F9" s="55"/>
      <c r="G9" s="49"/>
      <c r="H9" s="49"/>
      <c r="I9" s="49"/>
    </row>
  </sheetData>
  <mergeCells count="10">
    <mergeCell ref="B2:I2"/>
    <mergeCell ref="G4:I4"/>
    <mergeCell ref="A7:B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E12" sqref="E12"/>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2" t="s">
        <v>908</v>
      </c>
      <c r="D1" s="33"/>
      <c r="E1" s="33"/>
      <c r="F1" s="33"/>
      <c r="G1" s="33"/>
      <c r="K1" s="41"/>
    </row>
    <row r="2" s="1" customFormat="1" ht="27.75" customHeight="1" spans="1:11">
      <c r="A2" s="34" t="s">
        <v>909</v>
      </c>
      <c r="B2" s="34"/>
      <c r="C2" s="34"/>
      <c r="D2" s="34"/>
      <c r="E2" s="34"/>
      <c r="F2" s="34"/>
      <c r="G2" s="34"/>
      <c r="H2" s="34"/>
      <c r="I2" s="34"/>
      <c r="J2" s="34"/>
      <c r="K2" s="34"/>
    </row>
    <row r="3" s="1" customFormat="1" ht="13.5" customHeight="1" spans="1:11">
      <c r="A3" s="5" t="s">
        <v>22</v>
      </c>
      <c r="B3" s="6"/>
      <c r="C3" s="6"/>
      <c r="D3" s="6"/>
      <c r="E3" s="6"/>
      <c r="F3" s="6"/>
      <c r="G3" s="6"/>
      <c r="H3" s="22"/>
      <c r="I3" s="22"/>
      <c r="J3" s="22"/>
      <c r="K3" s="23" t="s">
        <v>198</v>
      </c>
    </row>
    <row r="4" s="1" customFormat="1" ht="21.75" customHeight="1" spans="1:11">
      <c r="A4" s="7" t="s">
        <v>287</v>
      </c>
      <c r="B4" s="7" t="s">
        <v>209</v>
      </c>
      <c r="C4" s="7" t="s">
        <v>288</v>
      </c>
      <c r="D4" s="8" t="s">
        <v>210</v>
      </c>
      <c r="E4" s="8" t="s">
        <v>211</v>
      </c>
      <c r="F4" s="8" t="s">
        <v>289</v>
      </c>
      <c r="G4" s="8" t="s">
        <v>290</v>
      </c>
      <c r="H4" s="27" t="s">
        <v>77</v>
      </c>
      <c r="I4" s="24" t="s">
        <v>910</v>
      </c>
      <c r="J4" s="25"/>
      <c r="K4" s="26"/>
    </row>
    <row r="5" s="1" customFormat="1" ht="21.75" customHeight="1" spans="1:11">
      <c r="A5" s="9"/>
      <c r="B5" s="9"/>
      <c r="C5" s="9"/>
      <c r="D5" s="10"/>
      <c r="E5" s="10"/>
      <c r="F5" s="10"/>
      <c r="G5" s="10"/>
      <c r="H5" s="38"/>
      <c r="I5" s="8" t="s">
        <v>80</v>
      </c>
      <c r="J5" s="8" t="s">
        <v>81</v>
      </c>
      <c r="K5" s="8" t="s">
        <v>82</v>
      </c>
    </row>
    <row r="6" s="1" customFormat="1" ht="40.5" customHeight="1" spans="1:11">
      <c r="A6" s="11"/>
      <c r="B6" s="11"/>
      <c r="C6" s="11"/>
      <c r="D6" s="12"/>
      <c r="E6" s="12"/>
      <c r="F6" s="12"/>
      <c r="G6" s="12"/>
      <c r="H6" s="28"/>
      <c r="I6" s="12"/>
      <c r="J6" s="12"/>
      <c r="K6" s="12"/>
    </row>
    <row r="7" s="1" customFormat="1" ht="15" customHeight="1" spans="1:11">
      <c r="A7" s="13">
        <v>1</v>
      </c>
      <c r="B7" s="13">
        <v>2</v>
      </c>
      <c r="C7" s="13">
        <v>3</v>
      </c>
      <c r="D7" s="13">
        <v>4</v>
      </c>
      <c r="E7" s="13">
        <v>5</v>
      </c>
      <c r="F7" s="13">
        <v>6</v>
      </c>
      <c r="G7" s="13">
        <v>7</v>
      </c>
      <c r="H7" s="13">
        <v>8</v>
      </c>
      <c r="I7" s="13">
        <v>9</v>
      </c>
      <c r="J7" s="42">
        <v>10</v>
      </c>
      <c r="K7" s="42">
        <v>11</v>
      </c>
    </row>
    <row r="8" s="1" customFormat="1" ht="37" customHeight="1" spans="1:11">
      <c r="A8" s="35" t="s">
        <v>911</v>
      </c>
      <c r="B8" s="14"/>
      <c r="C8" s="36"/>
      <c r="D8" s="36"/>
      <c r="E8" s="36"/>
      <c r="F8" s="36"/>
      <c r="G8" s="36"/>
      <c r="H8" s="39"/>
      <c r="I8" s="39"/>
      <c r="J8" s="39"/>
      <c r="K8" s="39"/>
    </row>
    <row r="9" s="1" customFormat="1" ht="30.65" customHeight="1" spans="1:11">
      <c r="A9" s="16"/>
      <c r="B9" s="16"/>
      <c r="C9" s="16"/>
      <c r="D9" s="16"/>
      <c r="E9" s="16"/>
      <c r="F9" s="16"/>
      <c r="G9" s="16"/>
      <c r="H9" s="39"/>
      <c r="I9" s="39"/>
      <c r="J9" s="39"/>
      <c r="K9" s="39"/>
    </row>
    <row r="10" s="1" customFormat="1" ht="18.75" customHeight="1" spans="1:11">
      <c r="A10" s="37" t="s">
        <v>156</v>
      </c>
      <c r="B10" s="37"/>
      <c r="C10" s="37"/>
      <c r="D10" s="37"/>
      <c r="E10" s="37"/>
      <c r="F10" s="37"/>
      <c r="G10" s="37"/>
      <c r="H10" s="40"/>
      <c r="I10" s="39"/>
      <c r="J10" s="39"/>
      <c r="K10" s="3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8" workbookViewId="0">
      <selection activeCell="D33" sqref="D33"/>
    </sheetView>
  </sheetViews>
  <sheetFormatPr defaultColWidth="8" defaultRowHeight="12.75" outlineLevelCol="3"/>
  <cols>
    <col min="1" max="1" width="39.5714285714286" style="78" customWidth="1"/>
    <col min="2" max="2" width="43.1333333333333" style="78" customWidth="1"/>
    <col min="3" max="3" width="40.4285714285714" style="78" customWidth="1"/>
    <col min="4" max="4" width="46.1333333333333" style="78" customWidth="1"/>
    <col min="5" max="5" width="8" style="62" customWidth="1"/>
    <col min="6" max="16384" width="8" style="62"/>
  </cols>
  <sheetData>
    <row r="1" ht="17" customHeight="1" spans="1:4">
      <c r="A1" s="336" t="s">
        <v>21</v>
      </c>
      <c r="B1" s="80"/>
      <c r="C1" s="80"/>
      <c r="D1" s="154"/>
    </row>
    <row r="2" ht="36" customHeight="1" spans="1:4">
      <c r="A2" s="63" t="s">
        <v>2</v>
      </c>
      <c r="B2" s="337"/>
      <c r="C2" s="337"/>
      <c r="D2" s="337"/>
    </row>
    <row r="3" ht="21" customHeight="1" spans="1:4">
      <c r="A3" s="83" t="s">
        <v>22</v>
      </c>
      <c r="B3" s="286"/>
      <c r="C3" s="286"/>
      <c r="D3" s="152" t="s">
        <v>23</v>
      </c>
    </row>
    <row r="4" ht="19.5" customHeight="1" spans="1:4">
      <c r="A4" s="86" t="s">
        <v>24</v>
      </c>
      <c r="B4" s="173"/>
      <c r="C4" s="86" t="s">
        <v>25</v>
      </c>
      <c r="D4" s="173"/>
    </row>
    <row r="5" ht="19.5" customHeight="1" spans="1:4">
      <c r="A5" s="85" t="s">
        <v>26</v>
      </c>
      <c r="B5" s="85" t="s">
        <v>27</v>
      </c>
      <c r="C5" s="85" t="s">
        <v>28</v>
      </c>
      <c r="D5" s="85" t="s">
        <v>27</v>
      </c>
    </row>
    <row r="6" ht="19.5" customHeight="1" spans="1:4">
      <c r="A6" s="88"/>
      <c r="B6" s="88"/>
      <c r="C6" s="88"/>
      <c r="D6" s="88"/>
    </row>
    <row r="7" ht="20.25" customHeight="1" spans="1:4">
      <c r="A7" s="291" t="s">
        <v>29</v>
      </c>
      <c r="B7" s="243">
        <v>14526540</v>
      </c>
      <c r="C7" s="291" t="s">
        <v>30</v>
      </c>
      <c r="D7" s="338"/>
    </row>
    <row r="8" ht="20.25" customHeight="1" spans="1:4">
      <c r="A8" s="291" t="s">
        <v>31</v>
      </c>
      <c r="B8" s="243"/>
      <c r="C8" s="291" t="s">
        <v>32</v>
      </c>
      <c r="D8" s="338"/>
    </row>
    <row r="9" ht="20.25" customHeight="1" spans="1:4">
      <c r="A9" s="291" t="s">
        <v>33</v>
      </c>
      <c r="B9" s="243"/>
      <c r="C9" s="291" t="s">
        <v>34</v>
      </c>
      <c r="D9" s="338"/>
    </row>
    <row r="10" ht="20.25" customHeight="1" spans="1:4">
      <c r="A10" s="291" t="s">
        <v>35</v>
      </c>
      <c r="B10" s="243"/>
      <c r="C10" s="291" t="s">
        <v>36</v>
      </c>
      <c r="D10" s="338"/>
    </row>
    <row r="11" ht="20.25" customHeight="1" spans="1:4">
      <c r="A11" s="291" t="s">
        <v>37</v>
      </c>
      <c r="B11" s="339"/>
      <c r="C11" s="291" t="s">
        <v>38</v>
      </c>
      <c r="D11" s="338"/>
    </row>
    <row r="12" ht="20.25" customHeight="1" spans="1:4">
      <c r="A12" s="291" t="s">
        <v>39</v>
      </c>
      <c r="B12" s="295"/>
      <c r="C12" s="291" t="s">
        <v>40</v>
      </c>
      <c r="D12" s="338"/>
    </row>
    <row r="13" ht="20.25" customHeight="1" spans="1:4">
      <c r="A13" s="291" t="s">
        <v>41</v>
      </c>
      <c r="B13" s="295"/>
      <c r="C13" s="291" t="s">
        <v>42</v>
      </c>
      <c r="D13" s="338"/>
    </row>
    <row r="14" ht="20.25" customHeight="1" spans="1:4">
      <c r="A14" s="291" t="s">
        <v>43</v>
      </c>
      <c r="B14" s="295"/>
      <c r="C14" s="291" t="s">
        <v>44</v>
      </c>
      <c r="D14" s="243">
        <v>1485961</v>
      </c>
    </row>
    <row r="15" ht="20.25" customHeight="1" spans="1:4">
      <c r="A15" s="340" t="s">
        <v>45</v>
      </c>
      <c r="B15" s="341"/>
      <c r="C15" s="291" t="s">
        <v>46</v>
      </c>
      <c r="D15" s="243">
        <v>829698</v>
      </c>
    </row>
    <row r="16" ht="20.25" customHeight="1" spans="1:4">
      <c r="A16" s="340" t="s">
        <v>47</v>
      </c>
      <c r="B16" s="342"/>
      <c r="C16" s="291" t="s">
        <v>48</v>
      </c>
      <c r="D16" s="243"/>
    </row>
    <row r="17" ht="20.25" customHeight="1" spans="1:4">
      <c r="A17" s="340"/>
      <c r="B17" s="343"/>
      <c r="C17" s="291" t="s">
        <v>49</v>
      </c>
      <c r="D17" s="243"/>
    </row>
    <row r="18" ht="20.25" customHeight="1" spans="1:4">
      <c r="A18" s="342"/>
      <c r="B18" s="343"/>
      <c r="C18" s="291" t="s">
        <v>50</v>
      </c>
      <c r="D18" s="243"/>
    </row>
    <row r="19" ht="20.25" customHeight="1" spans="1:4">
      <c r="A19" s="342"/>
      <c r="B19" s="343"/>
      <c r="C19" s="291" t="s">
        <v>51</v>
      </c>
      <c r="D19" s="243"/>
    </row>
    <row r="20" ht="20.25" customHeight="1" spans="1:4">
      <c r="A20" s="342"/>
      <c r="B20" s="343"/>
      <c r="C20" s="291" t="s">
        <v>52</v>
      </c>
      <c r="D20" s="243"/>
    </row>
    <row r="21" ht="20.25" customHeight="1" spans="1:4">
      <c r="A21" s="342"/>
      <c r="B21" s="343"/>
      <c r="C21" s="291" t="s">
        <v>53</v>
      </c>
      <c r="D21" s="243"/>
    </row>
    <row r="22" ht="20.25" customHeight="1" spans="1:4">
      <c r="A22" s="342"/>
      <c r="B22" s="343"/>
      <c r="C22" s="291" t="s">
        <v>54</v>
      </c>
      <c r="D22" s="243"/>
    </row>
    <row r="23" ht="20.25" customHeight="1" spans="1:4">
      <c r="A23" s="342"/>
      <c r="B23" s="343"/>
      <c r="C23" s="291" t="s">
        <v>55</v>
      </c>
      <c r="D23" s="243"/>
    </row>
    <row r="24" ht="20.25" customHeight="1" spans="1:4">
      <c r="A24" s="342"/>
      <c r="B24" s="343"/>
      <c r="C24" s="291" t="s">
        <v>56</v>
      </c>
      <c r="D24" s="243"/>
    </row>
    <row r="25" ht="20.25" customHeight="1" spans="1:4">
      <c r="A25" s="342"/>
      <c r="B25" s="343"/>
      <c r="C25" s="291" t="s">
        <v>57</v>
      </c>
      <c r="D25" s="243">
        <v>722004</v>
      </c>
    </row>
    <row r="26" ht="20.25" customHeight="1" spans="1:4">
      <c r="A26" s="342"/>
      <c r="B26" s="343"/>
      <c r="C26" s="291" t="s">
        <v>58</v>
      </c>
      <c r="D26" s="243"/>
    </row>
    <row r="27" ht="20.25" customHeight="1" spans="1:4">
      <c r="A27" s="342"/>
      <c r="B27" s="343"/>
      <c r="C27" s="291" t="s">
        <v>59</v>
      </c>
      <c r="D27" s="243"/>
    </row>
    <row r="28" ht="20.25" customHeight="1" spans="1:4">
      <c r="A28" s="342"/>
      <c r="B28" s="343"/>
      <c r="C28" s="291" t="s">
        <v>60</v>
      </c>
      <c r="D28" s="243">
        <v>11674211.4</v>
      </c>
    </row>
    <row r="29" ht="20.25" customHeight="1" spans="1:4">
      <c r="A29" s="342"/>
      <c r="B29" s="343"/>
      <c r="C29" s="291" t="s">
        <v>61</v>
      </c>
      <c r="D29" s="338"/>
    </row>
    <row r="30" ht="20.25" customHeight="1" spans="1:4">
      <c r="A30" s="344"/>
      <c r="B30" s="345"/>
      <c r="C30" s="291" t="s">
        <v>62</v>
      </c>
      <c r="D30" s="338"/>
    </row>
    <row r="31" ht="20.25" customHeight="1" spans="1:4">
      <c r="A31" s="344"/>
      <c r="B31" s="345"/>
      <c r="C31" s="291" t="s">
        <v>63</v>
      </c>
      <c r="D31" s="338"/>
    </row>
    <row r="32" ht="20.25" customHeight="1" spans="1:4">
      <c r="A32" s="344"/>
      <c r="B32" s="345"/>
      <c r="C32" s="291" t="s">
        <v>64</v>
      </c>
      <c r="D32" s="338"/>
    </row>
    <row r="33" ht="20.25" customHeight="1" spans="1:4">
      <c r="A33" s="346" t="s">
        <v>65</v>
      </c>
      <c r="B33" s="327">
        <f>B7+B8+B9+B10+B11</f>
        <v>14526540</v>
      </c>
      <c r="C33" s="296" t="s">
        <v>66</v>
      </c>
      <c r="D33" s="327">
        <v>14711874.4</v>
      </c>
    </row>
    <row r="34" ht="20.25" customHeight="1" spans="1:4">
      <c r="A34" s="340" t="s">
        <v>67</v>
      </c>
      <c r="B34" s="347">
        <v>185334.4</v>
      </c>
      <c r="C34" s="291" t="s">
        <v>68</v>
      </c>
      <c r="D34" s="338"/>
    </row>
    <row r="35" s="1" customFormat="1" ht="25.4" customHeight="1" spans="1:4">
      <c r="A35" s="348" t="s">
        <v>69</v>
      </c>
      <c r="B35" s="349">
        <v>154000</v>
      </c>
      <c r="C35" s="350" t="s">
        <v>69</v>
      </c>
      <c r="D35" s="338"/>
    </row>
    <row r="36" s="1" customFormat="1" ht="25.4" customHeight="1" spans="1:4">
      <c r="A36" s="348" t="s">
        <v>70</v>
      </c>
      <c r="B36" s="349">
        <v>31334.4</v>
      </c>
      <c r="C36" s="350" t="s">
        <v>71</v>
      </c>
      <c r="D36" s="351"/>
    </row>
    <row r="37" ht="20.25" customHeight="1" spans="1:4">
      <c r="A37" s="352" t="s">
        <v>72</v>
      </c>
      <c r="B37" s="353">
        <f>B33+B34</f>
        <v>14711874.4</v>
      </c>
      <c r="C37" s="296" t="s">
        <v>73</v>
      </c>
      <c r="D37" s="353">
        <f>D33+D34</f>
        <v>14711874.4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F16" sqref="F16"/>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912</v>
      </c>
      <c r="B1" s="3"/>
      <c r="C1" s="3"/>
      <c r="D1" s="3"/>
      <c r="E1" s="3"/>
      <c r="F1" s="3"/>
      <c r="G1" s="3"/>
    </row>
    <row r="2" s="1" customFormat="1" ht="27.75" customHeight="1" spans="1:7">
      <c r="A2" s="4" t="s">
        <v>913</v>
      </c>
      <c r="B2" s="4"/>
      <c r="C2" s="4"/>
      <c r="D2" s="4"/>
      <c r="E2" s="4"/>
      <c r="F2" s="4"/>
      <c r="G2" s="4"/>
    </row>
    <row r="3" s="1" customFormat="1" ht="13.5" customHeight="1" spans="1:7">
      <c r="A3" s="5" t="s">
        <v>22</v>
      </c>
      <c r="B3" s="6"/>
      <c r="C3" s="6"/>
      <c r="D3" s="6"/>
      <c r="E3" s="22"/>
      <c r="F3" s="22"/>
      <c r="G3" s="23" t="s">
        <v>198</v>
      </c>
    </row>
    <row r="4" s="1" customFormat="1" ht="21.75" customHeight="1" spans="1:7">
      <c r="A4" s="7" t="s">
        <v>288</v>
      </c>
      <c r="B4" s="7" t="s">
        <v>287</v>
      </c>
      <c r="C4" s="7" t="s">
        <v>209</v>
      </c>
      <c r="D4" s="8" t="s">
        <v>914</v>
      </c>
      <c r="E4" s="24" t="s">
        <v>80</v>
      </c>
      <c r="F4" s="25"/>
      <c r="G4" s="26"/>
    </row>
    <row r="5" s="1" customFormat="1" ht="21.75" customHeight="1" spans="1:7">
      <c r="A5" s="9"/>
      <c r="B5" s="9"/>
      <c r="C5" s="9"/>
      <c r="D5" s="10"/>
      <c r="E5" s="27" t="s">
        <v>915</v>
      </c>
      <c r="F5" s="8" t="s">
        <v>916</v>
      </c>
      <c r="G5" s="8" t="s">
        <v>917</v>
      </c>
    </row>
    <row r="6" s="1" customFormat="1" ht="40.5" customHeight="1" spans="1:7">
      <c r="A6" s="11"/>
      <c r="B6" s="11"/>
      <c r="C6" s="11"/>
      <c r="D6" s="12"/>
      <c r="E6" s="28"/>
      <c r="F6" s="12"/>
      <c r="G6" s="12"/>
    </row>
    <row r="7" s="1" customFormat="1" ht="15" customHeight="1" spans="1:7">
      <c r="A7" s="13">
        <v>1</v>
      </c>
      <c r="B7" s="13">
        <v>2</v>
      </c>
      <c r="C7" s="13">
        <v>3</v>
      </c>
      <c r="D7" s="13">
        <v>4</v>
      </c>
      <c r="E7" s="13">
        <v>5</v>
      </c>
      <c r="F7" s="13">
        <v>6</v>
      </c>
      <c r="G7" s="13">
        <v>7</v>
      </c>
    </row>
    <row r="8" s="1" customFormat="1" ht="29.9" customHeight="1" spans="1:7">
      <c r="A8" s="14" t="s">
        <v>92</v>
      </c>
      <c r="B8" s="15" t="s">
        <v>294</v>
      </c>
      <c r="C8" s="15" t="s">
        <v>310</v>
      </c>
      <c r="D8" s="14" t="s">
        <v>918</v>
      </c>
      <c r="E8" s="29">
        <v>441000</v>
      </c>
      <c r="F8" s="29">
        <v>441000</v>
      </c>
      <c r="G8" s="29">
        <v>441000</v>
      </c>
    </row>
    <row r="9" s="1" customFormat="1" ht="29.9" customHeight="1" spans="1:7">
      <c r="A9" s="14" t="s">
        <v>92</v>
      </c>
      <c r="B9" s="15" t="s">
        <v>294</v>
      </c>
      <c r="C9" s="15" t="s">
        <v>312</v>
      </c>
      <c r="D9" s="14" t="s">
        <v>918</v>
      </c>
      <c r="E9" s="29">
        <v>120000</v>
      </c>
      <c r="F9" s="29">
        <v>179000</v>
      </c>
      <c r="G9" s="29">
        <v>179000</v>
      </c>
    </row>
    <row r="10" s="1" customFormat="1" ht="29.9" customHeight="1" spans="1:7">
      <c r="A10" s="14" t="s">
        <v>92</v>
      </c>
      <c r="B10" s="15" t="s">
        <v>294</v>
      </c>
      <c r="C10" s="15" t="s">
        <v>314</v>
      </c>
      <c r="D10" s="14" t="s">
        <v>918</v>
      </c>
      <c r="E10" s="29">
        <v>1000000</v>
      </c>
      <c r="F10" s="29">
        <v>3499100</v>
      </c>
      <c r="G10" s="29">
        <v>3499100</v>
      </c>
    </row>
    <row r="11" s="1" customFormat="1" ht="29.9" customHeight="1" spans="1:7">
      <c r="A11" s="14" t="s">
        <v>92</v>
      </c>
      <c r="B11" s="15" t="s">
        <v>294</v>
      </c>
      <c r="C11" s="15" t="s">
        <v>318</v>
      </c>
      <c r="D11" s="14" t="s">
        <v>918</v>
      </c>
      <c r="E11" s="29">
        <v>150000</v>
      </c>
      <c r="F11" s="29">
        <v>683800</v>
      </c>
      <c r="G11" s="29">
        <v>683800</v>
      </c>
    </row>
    <row r="12" s="1" customFormat="1" ht="29.9" customHeight="1" spans="1:7">
      <c r="A12" s="14" t="s">
        <v>92</v>
      </c>
      <c r="B12" s="15" t="s">
        <v>294</v>
      </c>
      <c r="C12" s="15" t="s">
        <v>320</v>
      </c>
      <c r="D12" s="14" t="s">
        <v>918</v>
      </c>
      <c r="E12" s="29">
        <v>57396</v>
      </c>
      <c r="F12" s="29">
        <v>123000</v>
      </c>
      <c r="G12" s="29">
        <v>123000</v>
      </c>
    </row>
    <row r="13" s="1" customFormat="1" ht="29.9" customHeight="1" spans="1:7">
      <c r="A13" s="14" t="s">
        <v>92</v>
      </c>
      <c r="B13" s="15" t="s">
        <v>294</v>
      </c>
      <c r="C13" s="15" t="s">
        <v>322</v>
      </c>
      <c r="D13" s="14" t="s">
        <v>918</v>
      </c>
      <c r="E13" s="29">
        <v>100000</v>
      </c>
      <c r="F13" s="29">
        <v>448600</v>
      </c>
      <c r="G13" s="29">
        <v>448600</v>
      </c>
    </row>
    <row r="14" s="1" customFormat="1" ht="29.9" customHeight="1" spans="1:7">
      <c r="A14" s="16" t="s">
        <v>92</v>
      </c>
      <c r="B14" s="17" t="s">
        <v>323</v>
      </c>
      <c r="C14" s="17" t="s">
        <v>325</v>
      </c>
      <c r="D14" s="16" t="s">
        <v>918</v>
      </c>
      <c r="E14" s="30">
        <v>11604</v>
      </c>
      <c r="F14" s="30">
        <v>11604</v>
      </c>
      <c r="G14" s="30">
        <v>11604</v>
      </c>
    </row>
    <row r="15" s="1" customFormat="1" ht="18.75" customHeight="1" spans="1:7">
      <c r="A15" s="18" t="s">
        <v>92</v>
      </c>
      <c r="B15" s="15" t="s">
        <v>328</v>
      </c>
      <c r="C15" s="15" t="s">
        <v>330</v>
      </c>
      <c r="D15" s="18" t="s">
        <v>919</v>
      </c>
      <c r="E15" s="31">
        <v>150000</v>
      </c>
      <c r="F15" s="31">
        <v>150000</v>
      </c>
      <c r="G15" s="31">
        <v>150000</v>
      </c>
    </row>
    <row r="16" s="1" customFormat="1" ht="18.75" customHeight="1" spans="1:7">
      <c r="A16" s="18" t="s">
        <v>92</v>
      </c>
      <c r="B16" s="15" t="s">
        <v>294</v>
      </c>
      <c r="C16" s="15" t="s">
        <v>337</v>
      </c>
      <c r="D16" s="18" t="s">
        <v>919</v>
      </c>
      <c r="E16" s="31">
        <v>4000</v>
      </c>
      <c r="F16" s="31">
        <v>4000</v>
      </c>
      <c r="G16" s="31">
        <v>4000</v>
      </c>
    </row>
    <row r="17" s="1" customFormat="1" ht="18.75" customHeight="1" spans="1:7">
      <c r="A17" s="19" t="s">
        <v>77</v>
      </c>
      <c r="B17" s="20"/>
      <c r="C17" s="20"/>
      <c r="D17" s="21"/>
      <c r="E17" s="29">
        <v>2034000</v>
      </c>
      <c r="F17" s="29">
        <v>5540104</v>
      </c>
      <c r="G17" s="29">
        <v>5540104</v>
      </c>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topLeftCell="B2" workbookViewId="0">
      <selection activeCell="D9" sqref="D9"/>
    </sheetView>
  </sheetViews>
  <sheetFormatPr defaultColWidth="8" defaultRowHeight="14.25" customHeight="1"/>
  <cols>
    <col min="1" max="1" width="21.1333333333333" style="78" customWidth="1"/>
    <col min="2" max="2" width="23.4285714285714" style="78" customWidth="1"/>
    <col min="3" max="5" width="17.2857142857143" style="78" customWidth="1"/>
    <col min="6" max="6" width="14" style="78" customWidth="1"/>
    <col min="7" max="8" width="12.5714285714286" style="78" customWidth="1"/>
    <col min="9" max="9" width="8.84761904761905" style="78" customWidth="1"/>
    <col min="10" max="14" width="12.5714285714286" style="78" customWidth="1"/>
    <col min="15" max="16" width="13.4285714285714" style="62" customWidth="1"/>
    <col min="17" max="17" width="13.7142857142857" style="62" customWidth="1"/>
    <col min="18" max="18" width="15.5714285714286" style="62" customWidth="1"/>
    <col min="19" max="19" width="17.4285714285714" style="78" customWidth="1"/>
    <col min="20" max="20" width="8" style="62" customWidth="1"/>
    <col min="21" max="16384" width="8" style="62"/>
  </cols>
  <sheetData>
    <row r="1" ht="12" customHeight="1" spans="1:18">
      <c r="A1" s="315" t="s">
        <v>74</v>
      </c>
      <c r="B1" s="80"/>
      <c r="C1" s="80"/>
      <c r="D1" s="80"/>
      <c r="E1" s="80"/>
      <c r="F1" s="80"/>
      <c r="G1" s="80"/>
      <c r="H1" s="80"/>
      <c r="I1" s="80"/>
      <c r="J1" s="80"/>
      <c r="K1" s="80"/>
      <c r="L1" s="80"/>
      <c r="M1" s="80"/>
      <c r="N1" s="80"/>
      <c r="O1" s="330"/>
      <c r="P1" s="330"/>
      <c r="Q1" s="330"/>
      <c r="R1" s="330"/>
    </row>
    <row r="2" ht="36" customHeight="1" spans="1:19">
      <c r="A2" s="316" t="s">
        <v>3</v>
      </c>
      <c r="B2" s="64"/>
      <c r="C2" s="64"/>
      <c r="D2" s="64"/>
      <c r="E2" s="64"/>
      <c r="F2" s="64"/>
      <c r="G2" s="64"/>
      <c r="H2" s="64"/>
      <c r="I2" s="64"/>
      <c r="J2" s="64"/>
      <c r="K2" s="64"/>
      <c r="L2" s="64"/>
      <c r="M2" s="64"/>
      <c r="N2" s="64"/>
      <c r="O2" s="71"/>
      <c r="P2" s="71"/>
      <c r="Q2" s="71"/>
      <c r="R2" s="71"/>
      <c r="S2" s="64"/>
    </row>
    <row r="3" ht="20.25" customHeight="1" spans="1:19">
      <c r="A3" s="83" t="s">
        <v>22</v>
      </c>
      <c r="B3" s="84"/>
      <c r="C3" s="84"/>
      <c r="D3" s="84"/>
      <c r="E3" s="84"/>
      <c r="F3" s="84"/>
      <c r="G3" s="84"/>
      <c r="H3" s="84"/>
      <c r="I3" s="84"/>
      <c r="J3" s="84"/>
      <c r="K3" s="84"/>
      <c r="L3" s="84"/>
      <c r="M3" s="84"/>
      <c r="N3" s="84"/>
      <c r="O3" s="331"/>
      <c r="P3" s="331"/>
      <c r="Q3" s="331"/>
      <c r="R3" s="331"/>
      <c r="S3" s="334" t="s">
        <v>23</v>
      </c>
    </row>
    <row r="4" ht="18.75" customHeight="1" spans="1:19">
      <c r="A4" s="317" t="s">
        <v>75</v>
      </c>
      <c r="B4" s="318" t="s">
        <v>76</v>
      </c>
      <c r="C4" s="318" t="s">
        <v>77</v>
      </c>
      <c r="D4" s="238" t="s">
        <v>78</v>
      </c>
      <c r="E4" s="328"/>
      <c r="F4" s="328"/>
      <c r="G4" s="328"/>
      <c r="H4" s="328"/>
      <c r="I4" s="328"/>
      <c r="J4" s="328"/>
      <c r="K4" s="328"/>
      <c r="L4" s="328"/>
      <c r="M4" s="328"/>
      <c r="N4" s="328"/>
      <c r="O4" s="332" t="s">
        <v>67</v>
      </c>
      <c r="P4" s="332"/>
      <c r="Q4" s="332"/>
      <c r="R4" s="332"/>
      <c r="S4" s="226"/>
    </row>
    <row r="5" ht="18.75" customHeight="1" spans="1:19">
      <c r="A5" s="319"/>
      <c r="B5" s="320"/>
      <c r="C5" s="320"/>
      <c r="D5" s="321" t="s">
        <v>79</v>
      </c>
      <c r="E5" s="321" t="s">
        <v>80</v>
      </c>
      <c r="F5" s="321" t="s">
        <v>81</v>
      </c>
      <c r="G5" s="321" t="s">
        <v>82</v>
      </c>
      <c r="H5" s="321" t="s">
        <v>83</v>
      </c>
      <c r="I5" s="329" t="s">
        <v>84</v>
      </c>
      <c r="J5" s="328"/>
      <c r="K5" s="328"/>
      <c r="L5" s="328"/>
      <c r="M5" s="328"/>
      <c r="N5" s="328"/>
      <c r="O5" s="332" t="s">
        <v>79</v>
      </c>
      <c r="P5" s="332" t="s">
        <v>80</v>
      </c>
      <c r="Q5" s="332" t="s">
        <v>81</v>
      </c>
      <c r="R5" s="335" t="s">
        <v>82</v>
      </c>
      <c r="S5" s="332" t="s">
        <v>85</v>
      </c>
    </row>
    <row r="6" ht="33.75" customHeight="1" spans="1:19">
      <c r="A6" s="322"/>
      <c r="B6" s="323"/>
      <c r="C6" s="323"/>
      <c r="D6" s="322"/>
      <c r="E6" s="322"/>
      <c r="F6" s="322"/>
      <c r="G6" s="322"/>
      <c r="H6" s="322"/>
      <c r="I6" s="323" t="s">
        <v>79</v>
      </c>
      <c r="J6" s="323" t="s">
        <v>86</v>
      </c>
      <c r="K6" s="323" t="s">
        <v>87</v>
      </c>
      <c r="L6" s="323" t="s">
        <v>88</v>
      </c>
      <c r="M6" s="323" t="s">
        <v>89</v>
      </c>
      <c r="N6" s="333" t="s">
        <v>90</v>
      </c>
      <c r="O6" s="332"/>
      <c r="P6" s="332"/>
      <c r="Q6" s="332"/>
      <c r="R6" s="335"/>
      <c r="S6" s="332"/>
    </row>
    <row r="7" ht="16.5" customHeight="1" spans="1:19">
      <c r="A7" s="324">
        <v>1</v>
      </c>
      <c r="B7" s="324">
        <v>2</v>
      </c>
      <c r="C7" s="324">
        <v>3</v>
      </c>
      <c r="D7" s="324">
        <v>4</v>
      </c>
      <c r="E7" s="324">
        <v>5</v>
      </c>
      <c r="F7" s="324">
        <v>6</v>
      </c>
      <c r="G7" s="324">
        <v>7</v>
      </c>
      <c r="H7" s="324">
        <v>8</v>
      </c>
      <c r="I7" s="324">
        <v>9</v>
      </c>
      <c r="J7" s="324">
        <v>10</v>
      </c>
      <c r="K7" s="324">
        <v>11</v>
      </c>
      <c r="L7" s="324">
        <v>12</v>
      </c>
      <c r="M7" s="324">
        <v>13</v>
      </c>
      <c r="N7" s="324">
        <v>14</v>
      </c>
      <c r="O7" s="324">
        <v>15</v>
      </c>
      <c r="P7" s="324">
        <v>16</v>
      </c>
      <c r="Q7" s="324">
        <v>17</v>
      </c>
      <c r="R7" s="324">
        <v>18</v>
      </c>
      <c r="S7" s="235">
        <v>19</v>
      </c>
    </row>
    <row r="8" ht="16.5" customHeight="1" spans="1:19">
      <c r="A8" s="139" t="s">
        <v>91</v>
      </c>
      <c r="B8" s="139" t="s">
        <v>92</v>
      </c>
      <c r="C8" s="243">
        <v>14711874.4</v>
      </c>
      <c r="D8" s="243">
        <v>14526540</v>
      </c>
      <c r="E8" s="243">
        <v>14526540</v>
      </c>
      <c r="F8" s="243" t="s">
        <v>93</v>
      </c>
      <c r="G8" s="243" t="s">
        <v>93</v>
      </c>
      <c r="H8" s="243" t="s">
        <v>93</v>
      </c>
      <c r="I8" s="243" t="s">
        <v>93</v>
      </c>
      <c r="J8" s="243" t="s">
        <v>93</v>
      </c>
      <c r="K8" s="243" t="s">
        <v>93</v>
      </c>
      <c r="L8" s="243" t="s">
        <v>93</v>
      </c>
      <c r="M8" s="243" t="s">
        <v>93</v>
      </c>
      <c r="N8" s="243" t="s">
        <v>93</v>
      </c>
      <c r="O8" s="243">
        <v>185334.4</v>
      </c>
      <c r="P8" s="243">
        <v>154000</v>
      </c>
      <c r="Q8" s="243"/>
      <c r="R8" s="243"/>
      <c r="S8" s="243">
        <v>31334.4</v>
      </c>
    </row>
    <row r="9" ht="16.5" customHeight="1" spans="1:19">
      <c r="A9" s="303" t="s">
        <v>94</v>
      </c>
      <c r="B9" s="303" t="s">
        <v>92</v>
      </c>
      <c r="C9" s="243">
        <v>14711874.4</v>
      </c>
      <c r="D9" s="243">
        <v>14526540</v>
      </c>
      <c r="E9" s="243">
        <v>14526540</v>
      </c>
      <c r="F9" s="243"/>
      <c r="G9" s="243"/>
      <c r="H9" s="243"/>
      <c r="I9" s="243"/>
      <c r="J9" s="243"/>
      <c r="K9" s="243"/>
      <c r="L9" s="243"/>
      <c r="M9" s="243"/>
      <c r="N9" s="243"/>
      <c r="O9" s="243">
        <v>185334.4</v>
      </c>
      <c r="P9" s="243">
        <v>154000</v>
      </c>
      <c r="Q9" s="243"/>
      <c r="R9" s="243"/>
      <c r="S9" s="243">
        <v>31334.4</v>
      </c>
    </row>
    <row r="10" ht="16.5" customHeight="1" spans="1:19">
      <c r="A10" s="325" t="s">
        <v>77</v>
      </c>
      <c r="B10" s="326"/>
      <c r="C10" s="327">
        <v>14711874.4</v>
      </c>
      <c r="D10" s="327">
        <v>14526540</v>
      </c>
      <c r="E10" s="327">
        <v>14526540</v>
      </c>
      <c r="F10" s="327" t="s">
        <v>93</v>
      </c>
      <c r="G10" s="327" t="s">
        <v>93</v>
      </c>
      <c r="H10" s="327" t="s">
        <v>93</v>
      </c>
      <c r="I10" s="327" t="s">
        <v>93</v>
      </c>
      <c r="J10" s="327" t="s">
        <v>93</v>
      </c>
      <c r="K10" s="327" t="s">
        <v>93</v>
      </c>
      <c r="L10" s="327" t="s">
        <v>93</v>
      </c>
      <c r="M10" s="327" t="s">
        <v>93</v>
      </c>
      <c r="N10" s="327" t="s">
        <v>93</v>
      </c>
      <c r="O10" s="327">
        <v>185334.4</v>
      </c>
      <c r="P10" s="327">
        <v>154000</v>
      </c>
      <c r="Q10" s="327"/>
      <c r="R10" s="327"/>
      <c r="S10" s="327">
        <v>31334.4</v>
      </c>
    </row>
    <row r="11" customHeight="1" spans="19:19">
      <c r="S11" s="7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3"/>
  <sheetViews>
    <sheetView zoomScaleSheetLayoutView="60" topLeftCell="C1" workbookViewId="0">
      <selection activeCell="E11" sqref="E11"/>
    </sheetView>
  </sheetViews>
  <sheetFormatPr defaultColWidth="8.88571428571429" defaultRowHeight="14.25" customHeight="1"/>
  <cols>
    <col min="1" max="1" width="14.2857142857143" style="78" customWidth="1"/>
    <col min="2" max="2" width="29.1333333333333" style="78" customWidth="1"/>
    <col min="3" max="4" width="15.4285714285714" style="78" customWidth="1"/>
    <col min="5" max="8" width="18.847619047619" style="78" customWidth="1"/>
    <col min="9" max="9" width="15.5714285714286" style="78" customWidth="1"/>
    <col min="10" max="10" width="14.1333333333333" style="78" customWidth="1"/>
    <col min="11" max="15" width="18.847619047619" style="78" customWidth="1"/>
    <col min="16" max="16" width="9.13333333333333" style="78" customWidth="1"/>
    <col min="17" max="16384" width="9.13333333333333" style="78"/>
  </cols>
  <sheetData>
    <row r="1" ht="15.75" customHeight="1" spans="1:14">
      <c r="A1" s="272" t="s">
        <v>95</v>
      </c>
      <c r="B1" s="80"/>
      <c r="C1" s="80"/>
      <c r="D1" s="80"/>
      <c r="E1" s="80"/>
      <c r="F1" s="80"/>
      <c r="G1" s="80"/>
      <c r="H1" s="80"/>
      <c r="I1" s="80"/>
      <c r="J1" s="80"/>
      <c r="K1" s="80"/>
      <c r="L1" s="80"/>
      <c r="M1" s="80"/>
      <c r="N1" s="80"/>
    </row>
    <row r="2" ht="28.5" customHeight="1" spans="1:15">
      <c r="A2" s="64" t="s">
        <v>4</v>
      </c>
      <c r="B2" s="64"/>
      <c r="C2" s="64"/>
      <c r="D2" s="64"/>
      <c r="E2" s="64"/>
      <c r="F2" s="64"/>
      <c r="G2" s="64"/>
      <c r="H2" s="64"/>
      <c r="I2" s="64"/>
      <c r="J2" s="64"/>
      <c r="K2" s="64"/>
      <c r="L2" s="64"/>
      <c r="M2" s="64"/>
      <c r="N2" s="64"/>
      <c r="O2" s="64"/>
    </row>
    <row r="3" ht="15" customHeight="1" spans="1:15">
      <c r="A3" s="299" t="s">
        <v>22</v>
      </c>
      <c r="B3" s="300"/>
      <c r="C3" s="120"/>
      <c r="D3" s="120"/>
      <c r="E3" s="120"/>
      <c r="F3" s="120"/>
      <c r="G3" s="120"/>
      <c r="H3" s="120"/>
      <c r="I3" s="120"/>
      <c r="J3" s="120"/>
      <c r="K3" s="120"/>
      <c r="L3" s="120"/>
      <c r="M3" s="84"/>
      <c r="N3" s="84"/>
      <c r="O3" s="159" t="s">
        <v>23</v>
      </c>
    </row>
    <row r="4" ht="17.25" customHeight="1" spans="1:15">
      <c r="A4" s="90" t="s">
        <v>96</v>
      </c>
      <c r="B4" s="90" t="s">
        <v>97</v>
      </c>
      <c r="C4" s="91" t="s">
        <v>77</v>
      </c>
      <c r="D4" s="116" t="s">
        <v>80</v>
      </c>
      <c r="E4" s="116"/>
      <c r="F4" s="116"/>
      <c r="G4" s="116" t="s">
        <v>81</v>
      </c>
      <c r="H4" s="116" t="s">
        <v>82</v>
      </c>
      <c r="I4" s="116" t="s">
        <v>98</v>
      </c>
      <c r="J4" s="116" t="s">
        <v>84</v>
      </c>
      <c r="K4" s="116"/>
      <c r="L4" s="116"/>
      <c r="M4" s="116"/>
      <c r="N4" s="116"/>
      <c r="O4" s="116"/>
    </row>
    <row r="5" ht="28.5" spans="1:15">
      <c r="A5" s="105"/>
      <c r="B5" s="105"/>
      <c r="C5" s="205"/>
      <c r="D5" s="116" t="s">
        <v>79</v>
      </c>
      <c r="E5" s="116" t="s">
        <v>99</v>
      </c>
      <c r="F5" s="116" t="s">
        <v>100</v>
      </c>
      <c r="G5" s="116"/>
      <c r="H5" s="116"/>
      <c r="I5" s="116"/>
      <c r="J5" s="116" t="s">
        <v>79</v>
      </c>
      <c r="K5" s="116" t="s">
        <v>101</v>
      </c>
      <c r="L5" s="116" t="s">
        <v>102</v>
      </c>
      <c r="M5" s="116" t="s">
        <v>103</v>
      </c>
      <c r="N5" s="116" t="s">
        <v>104</v>
      </c>
      <c r="O5" s="116" t="s">
        <v>105</v>
      </c>
    </row>
    <row r="6" ht="16.5" customHeight="1" spans="1:15">
      <c r="A6" s="106">
        <v>1</v>
      </c>
      <c r="B6" s="106">
        <v>2</v>
      </c>
      <c r="C6" s="106">
        <v>3</v>
      </c>
      <c r="D6" s="85">
        <v>4</v>
      </c>
      <c r="E6" s="85">
        <v>5</v>
      </c>
      <c r="F6" s="85">
        <v>6</v>
      </c>
      <c r="G6" s="106">
        <v>7</v>
      </c>
      <c r="H6" s="106">
        <v>8</v>
      </c>
      <c r="I6" s="106">
        <v>9</v>
      </c>
      <c r="J6" s="106">
        <v>10</v>
      </c>
      <c r="K6" s="106">
        <v>11</v>
      </c>
      <c r="L6" s="106">
        <v>12</v>
      </c>
      <c r="M6" s="106">
        <v>13</v>
      </c>
      <c r="N6" s="106">
        <v>14</v>
      </c>
      <c r="O6" s="106">
        <v>15</v>
      </c>
    </row>
    <row r="7" ht="20.25" customHeight="1" spans="1:15">
      <c r="A7" s="139" t="s">
        <v>106</v>
      </c>
      <c r="B7" s="139" t="s">
        <v>107</v>
      </c>
      <c r="C7" s="301">
        <v>1485961</v>
      </c>
      <c r="D7" s="302">
        <f>E7+F7</f>
        <v>1485961</v>
      </c>
      <c r="E7" s="309">
        <v>1474357</v>
      </c>
      <c r="F7" s="309">
        <v>11604</v>
      </c>
      <c r="G7" s="310"/>
      <c r="H7" s="126"/>
      <c r="I7" s="126"/>
      <c r="J7" s="126"/>
      <c r="K7" s="126"/>
      <c r="L7" s="126"/>
      <c r="M7" s="126"/>
      <c r="N7" s="126"/>
      <c r="O7" s="126"/>
    </row>
    <row r="8" ht="20.25" customHeight="1" spans="1:15">
      <c r="A8" s="303" t="s">
        <v>108</v>
      </c>
      <c r="B8" s="303" t="s">
        <v>109</v>
      </c>
      <c r="C8" s="301">
        <v>1474357</v>
      </c>
      <c r="D8" s="302">
        <f t="shared" ref="D8:D31" si="0">E8+F8</f>
        <v>1474357</v>
      </c>
      <c r="E8" s="309">
        <v>1474357</v>
      </c>
      <c r="F8" s="309"/>
      <c r="G8" s="310"/>
      <c r="H8" s="126"/>
      <c r="I8" s="126"/>
      <c r="J8" s="126"/>
      <c r="K8" s="126"/>
      <c r="L8" s="126"/>
      <c r="M8" s="126"/>
      <c r="N8" s="126"/>
      <c r="O8" s="126"/>
    </row>
    <row r="9" ht="20.25" customHeight="1" spans="1:15">
      <c r="A9" s="304" t="s">
        <v>110</v>
      </c>
      <c r="B9" s="304" t="s">
        <v>111</v>
      </c>
      <c r="C9" s="301">
        <v>385400</v>
      </c>
      <c r="D9" s="302">
        <f t="shared" si="0"/>
        <v>385400</v>
      </c>
      <c r="E9" s="309">
        <v>385400</v>
      </c>
      <c r="F9" s="309"/>
      <c r="G9" s="310"/>
      <c r="H9" s="126"/>
      <c r="I9" s="126"/>
      <c r="J9" s="126"/>
      <c r="K9" s="126"/>
      <c r="L9" s="126"/>
      <c r="M9" s="126"/>
      <c r="N9" s="126"/>
      <c r="O9" s="126"/>
    </row>
    <row r="10" ht="20.25" customHeight="1" spans="1:15">
      <c r="A10" s="304" t="s">
        <v>112</v>
      </c>
      <c r="B10" s="304" t="s">
        <v>113</v>
      </c>
      <c r="C10" s="301">
        <v>879049</v>
      </c>
      <c r="D10" s="302">
        <f t="shared" si="0"/>
        <v>879049</v>
      </c>
      <c r="E10" s="309">
        <v>879049</v>
      </c>
      <c r="F10" s="309"/>
      <c r="G10" s="310"/>
      <c r="H10" s="126"/>
      <c r="I10" s="126"/>
      <c r="J10" s="126"/>
      <c r="K10" s="126"/>
      <c r="L10" s="126"/>
      <c r="M10" s="126"/>
      <c r="N10" s="126"/>
      <c r="O10" s="126"/>
    </row>
    <row r="11" ht="20.25" customHeight="1" spans="1:15">
      <c r="A11" s="304" t="s">
        <v>114</v>
      </c>
      <c r="B11" s="304" t="s">
        <v>115</v>
      </c>
      <c r="C11" s="301">
        <v>209908</v>
      </c>
      <c r="D11" s="302">
        <f t="shared" si="0"/>
        <v>209908</v>
      </c>
      <c r="E11" s="309">
        <v>209908</v>
      </c>
      <c r="F11" s="309"/>
      <c r="G11" s="310"/>
      <c r="H11" s="126"/>
      <c r="I11" s="126"/>
      <c r="J11" s="126"/>
      <c r="K11" s="126"/>
      <c r="L11" s="126"/>
      <c r="M11" s="126"/>
      <c r="N11" s="126"/>
      <c r="O11" s="126"/>
    </row>
    <row r="12" ht="20.25" customHeight="1" spans="1:15">
      <c r="A12" s="303" t="s">
        <v>116</v>
      </c>
      <c r="B12" s="303" t="s">
        <v>117</v>
      </c>
      <c r="C12" s="301">
        <v>11604</v>
      </c>
      <c r="D12" s="302">
        <f t="shared" si="0"/>
        <v>11604</v>
      </c>
      <c r="E12" s="309"/>
      <c r="F12" s="309">
        <v>11604</v>
      </c>
      <c r="G12" s="310"/>
      <c r="H12" s="126"/>
      <c r="I12" s="126"/>
      <c r="J12" s="126"/>
      <c r="K12" s="126"/>
      <c r="L12" s="126"/>
      <c r="M12" s="126"/>
      <c r="N12" s="126"/>
      <c r="O12" s="126"/>
    </row>
    <row r="13" ht="20.25" customHeight="1" spans="1:15">
      <c r="A13" s="304" t="s">
        <v>118</v>
      </c>
      <c r="B13" s="304" t="s">
        <v>119</v>
      </c>
      <c r="C13" s="301">
        <v>11604</v>
      </c>
      <c r="D13" s="302">
        <f t="shared" si="0"/>
        <v>11604</v>
      </c>
      <c r="E13" s="309"/>
      <c r="F13" s="309">
        <v>11604</v>
      </c>
      <c r="G13" s="310"/>
      <c r="H13" s="126"/>
      <c r="I13" s="126"/>
      <c r="J13" s="126"/>
      <c r="K13" s="126"/>
      <c r="L13" s="126"/>
      <c r="M13" s="126"/>
      <c r="N13" s="126"/>
      <c r="O13" s="126"/>
    </row>
    <row r="14" ht="20.25" customHeight="1" spans="1:15">
      <c r="A14" s="139" t="s">
        <v>120</v>
      </c>
      <c r="B14" s="139" t="s">
        <v>121</v>
      </c>
      <c r="C14" s="301">
        <v>829698</v>
      </c>
      <c r="D14" s="302">
        <f t="shared" si="0"/>
        <v>829698</v>
      </c>
      <c r="E14" s="309">
        <v>829698</v>
      </c>
      <c r="F14" s="309"/>
      <c r="G14" s="310"/>
      <c r="H14" s="126"/>
      <c r="I14" s="126"/>
      <c r="J14" s="126"/>
      <c r="K14" s="126"/>
      <c r="L14" s="126"/>
      <c r="M14" s="126"/>
      <c r="N14" s="126"/>
      <c r="O14" s="126"/>
    </row>
    <row r="15" ht="20.25" customHeight="1" spans="1:15">
      <c r="A15" s="303" t="s">
        <v>122</v>
      </c>
      <c r="B15" s="303" t="s">
        <v>123</v>
      </c>
      <c r="C15" s="301">
        <v>829698</v>
      </c>
      <c r="D15" s="302">
        <f t="shared" si="0"/>
        <v>829698</v>
      </c>
      <c r="E15" s="309">
        <v>829698</v>
      </c>
      <c r="F15" s="309"/>
      <c r="G15" s="310"/>
      <c r="H15" s="126"/>
      <c r="I15" s="126"/>
      <c r="J15" s="126"/>
      <c r="K15" s="126"/>
      <c r="L15" s="126"/>
      <c r="M15" s="126"/>
      <c r="N15" s="126"/>
      <c r="O15" s="126"/>
    </row>
    <row r="16" ht="20.25" customHeight="1" spans="1:15">
      <c r="A16" s="304" t="s">
        <v>124</v>
      </c>
      <c r="B16" s="304" t="s">
        <v>125</v>
      </c>
      <c r="C16" s="301">
        <v>390140</v>
      </c>
      <c r="D16" s="302">
        <f t="shared" si="0"/>
        <v>390140</v>
      </c>
      <c r="E16" s="309">
        <v>390140</v>
      </c>
      <c r="F16" s="309"/>
      <c r="G16" s="310"/>
      <c r="H16" s="126"/>
      <c r="I16" s="126"/>
      <c r="J16" s="126"/>
      <c r="K16" s="126"/>
      <c r="L16" s="126"/>
      <c r="M16" s="126"/>
      <c r="N16" s="126"/>
      <c r="O16" s="126"/>
    </row>
    <row r="17" ht="20.25" customHeight="1" spans="1:15">
      <c r="A17" s="304" t="s">
        <v>126</v>
      </c>
      <c r="B17" s="304" t="s">
        <v>127</v>
      </c>
      <c r="C17" s="301">
        <v>72380</v>
      </c>
      <c r="D17" s="302">
        <f t="shared" si="0"/>
        <v>72380</v>
      </c>
      <c r="E17" s="309">
        <v>72380</v>
      </c>
      <c r="F17" s="309"/>
      <c r="G17" s="310"/>
      <c r="H17" s="126"/>
      <c r="I17" s="126"/>
      <c r="J17" s="126"/>
      <c r="K17" s="126"/>
      <c r="L17" s="126"/>
      <c r="M17" s="126"/>
      <c r="N17" s="126"/>
      <c r="O17" s="126"/>
    </row>
    <row r="18" ht="20.25" customHeight="1" spans="1:15">
      <c r="A18" s="304" t="s">
        <v>128</v>
      </c>
      <c r="B18" s="304" t="s">
        <v>129</v>
      </c>
      <c r="C18" s="301">
        <v>356160</v>
      </c>
      <c r="D18" s="302">
        <f t="shared" si="0"/>
        <v>356160</v>
      </c>
      <c r="E18" s="309">
        <v>356160</v>
      </c>
      <c r="F18" s="309"/>
      <c r="G18" s="310"/>
      <c r="H18" s="126"/>
      <c r="I18" s="126"/>
      <c r="J18" s="126"/>
      <c r="K18" s="126"/>
      <c r="L18" s="126"/>
      <c r="M18" s="126"/>
      <c r="N18" s="126"/>
      <c r="O18" s="126"/>
    </row>
    <row r="19" ht="20.25" customHeight="1" spans="1:15">
      <c r="A19" s="304" t="s">
        <v>130</v>
      </c>
      <c r="B19" s="304" t="s">
        <v>131</v>
      </c>
      <c r="C19" s="301">
        <v>11018</v>
      </c>
      <c r="D19" s="302">
        <f t="shared" si="0"/>
        <v>11018</v>
      </c>
      <c r="E19" s="309">
        <v>11018</v>
      </c>
      <c r="F19" s="309"/>
      <c r="G19" s="310"/>
      <c r="H19" s="126"/>
      <c r="I19" s="126"/>
      <c r="J19" s="126"/>
      <c r="K19" s="126"/>
      <c r="L19" s="126"/>
      <c r="M19" s="126"/>
      <c r="N19" s="126"/>
      <c r="O19" s="126"/>
    </row>
    <row r="20" ht="20.25" customHeight="1" spans="1:15">
      <c r="A20" s="139" t="s">
        <v>132</v>
      </c>
      <c r="B20" s="139" t="s">
        <v>133</v>
      </c>
      <c r="C20" s="301">
        <v>722004</v>
      </c>
      <c r="D20" s="302">
        <f t="shared" si="0"/>
        <v>722004</v>
      </c>
      <c r="E20" s="309">
        <v>722004</v>
      </c>
      <c r="F20" s="309"/>
      <c r="G20" s="310"/>
      <c r="H20" s="126"/>
      <c r="I20" s="126"/>
      <c r="J20" s="126"/>
      <c r="K20" s="126"/>
      <c r="L20" s="126"/>
      <c r="M20" s="126"/>
      <c r="N20" s="126"/>
      <c r="O20" s="126"/>
    </row>
    <row r="21" ht="20.25" customHeight="1" spans="1:15">
      <c r="A21" s="303" t="s">
        <v>134</v>
      </c>
      <c r="B21" s="303" t="s">
        <v>135</v>
      </c>
      <c r="C21" s="301">
        <v>722004</v>
      </c>
      <c r="D21" s="302">
        <f t="shared" si="0"/>
        <v>722004</v>
      </c>
      <c r="E21" s="309">
        <v>722004</v>
      </c>
      <c r="F21" s="309"/>
      <c r="G21" s="310"/>
      <c r="H21" s="126"/>
      <c r="I21" s="126"/>
      <c r="J21" s="126"/>
      <c r="K21" s="126"/>
      <c r="L21" s="126"/>
      <c r="M21" s="126"/>
      <c r="N21" s="126"/>
      <c r="O21" s="126"/>
    </row>
    <row r="22" ht="20.25" customHeight="1" spans="1:15">
      <c r="A22" s="304" t="s">
        <v>136</v>
      </c>
      <c r="B22" s="304" t="s">
        <v>137</v>
      </c>
      <c r="C22" s="301">
        <v>722004</v>
      </c>
      <c r="D22" s="302">
        <f t="shared" si="0"/>
        <v>722004</v>
      </c>
      <c r="E22" s="309">
        <v>722004</v>
      </c>
      <c r="F22" s="309"/>
      <c r="G22" s="310"/>
      <c r="H22" s="126"/>
      <c r="I22" s="126"/>
      <c r="J22" s="126"/>
      <c r="K22" s="126"/>
      <c r="L22" s="126"/>
      <c r="M22" s="126"/>
      <c r="N22" s="126"/>
      <c r="O22" s="126"/>
    </row>
    <row r="23" ht="20.25" customHeight="1" spans="1:15">
      <c r="A23" s="139" t="s">
        <v>138</v>
      </c>
      <c r="B23" s="139" t="s">
        <v>139</v>
      </c>
      <c r="C23" s="301">
        <v>11674211.4</v>
      </c>
      <c r="D23" s="302">
        <f t="shared" si="0"/>
        <v>11642877</v>
      </c>
      <c r="E23" s="309">
        <v>9620481</v>
      </c>
      <c r="F23" s="309">
        <v>2022396</v>
      </c>
      <c r="G23" s="310"/>
      <c r="H23" s="126"/>
      <c r="I23" s="126"/>
      <c r="J23" s="313">
        <v>31334.4</v>
      </c>
      <c r="K23" s="313"/>
      <c r="L23" s="313"/>
      <c r="M23" s="313">
        <v>31334.4</v>
      </c>
      <c r="N23" s="126"/>
      <c r="O23" s="126"/>
    </row>
    <row r="24" ht="20.25" customHeight="1" spans="1:15">
      <c r="A24" s="303" t="s">
        <v>140</v>
      </c>
      <c r="B24" s="303" t="s">
        <v>141</v>
      </c>
      <c r="C24" s="301">
        <v>11638877</v>
      </c>
      <c r="D24" s="302">
        <f t="shared" si="0"/>
        <v>11638877</v>
      </c>
      <c r="E24" s="309">
        <v>9620481</v>
      </c>
      <c r="F24" s="309">
        <v>2018396</v>
      </c>
      <c r="G24" s="310"/>
      <c r="H24" s="126"/>
      <c r="I24" s="126"/>
      <c r="J24" s="313"/>
      <c r="K24" s="313"/>
      <c r="L24" s="313"/>
      <c r="M24" s="313"/>
      <c r="N24" s="126"/>
      <c r="O24" s="126"/>
    </row>
    <row r="25" ht="20.25" customHeight="1" spans="1:15">
      <c r="A25" s="304" t="s">
        <v>142</v>
      </c>
      <c r="B25" s="304" t="s">
        <v>143</v>
      </c>
      <c r="C25" s="301">
        <v>9620481</v>
      </c>
      <c r="D25" s="302">
        <f t="shared" si="0"/>
        <v>9620481</v>
      </c>
      <c r="E25" s="309">
        <v>9620481</v>
      </c>
      <c r="F25" s="309"/>
      <c r="G25" s="310"/>
      <c r="H25" s="126"/>
      <c r="I25" s="126"/>
      <c r="J25" s="313"/>
      <c r="K25" s="313"/>
      <c r="L25" s="313"/>
      <c r="M25" s="313"/>
      <c r="N25" s="126"/>
      <c r="O25" s="126"/>
    </row>
    <row r="26" ht="20.25" customHeight="1" spans="1:15">
      <c r="A26" s="304" t="s">
        <v>144</v>
      </c>
      <c r="B26" s="304" t="s">
        <v>145</v>
      </c>
      <c r="C26" s="301">
        <v>150000</v>
      </c>
      <c r="D26" s="302">
        <f t="shared" si="0"/>
        <v>150000</v>
      </c>
      <c r="E26" s="302"/>
      <c r="F26" s="309">
        <v>150000</v>
      </c>
      <c r="G26" s="310"/>
      <c r="H26" s="126"/>
      <c r="I26" s="126"/>
      <c r="J26" s="313"/>
      <c r="K26" s="313"/>
      <c r="L26" s="313"/>
      <c r="M26" s="313"/>
      <c r="N26" s="126"/>
      <c r="O26" s="126"/>
    </row>
    <row r="27" ht="20.25" customHeight="1" spans="1:15">
      <c r="A27" s="304" t="s">
        <v>146</v>
      </c>
      <c r="B27" s="304" t="s">
        <v>147</v>
      </c>
      <c r="C27" s="301">
        <v>1057396</v>
      </c>
      <c r="D27" s="302">
        <f t="shared" si="0"/>
        <v>1057396</v>
      </c>
      <c r="E27" s="302"/>
      <c r="F27" s="309">
        <v>1057396</v>
      </c>
      <c r="G27" s="310"/>
      <c r="H27" s="126"/>
      <c r="I27" s="126"/>
      <c r="J27" s="313"/>
      <c r="K27" s="313"/>
      <c r="L27" s="313"/>
      <c r="M27" s="313"/>
      <c r="N27" s="126"/>
      <c r="O27" s="126"/>
    </row>
    <row r="28" ht="20.25" customHeight="1" spans="1:15">
      <c r="A28" s="304" t="s">
        <v>148</v>
      </c>
      <c r="B28" s="304" t="s">
        <v>149</v>
      </c>
      <c r="C28" s="301">
        <v>811000</v>
      </c>
      <c r="D28" s="302">
        <f t="shared" si="0"/>
        <v>811000</v>
      </c>
      <c r="E28" s="302"/>
      <c r="F28" s="309">
        <v>811000</v>
      </c>
      <c r="G28" s="310"/>
      <c r="H28" s="126"/>
      <c r="I28" s="126"/>
      <c r="J28" s="313"/>
      <c r="K28" s="313"/>
      <c r="L28" s="313"/>
      <c r="M28" s="313"/>
      <c r="N28" s="126"/>
      <c r="O28" s="126"/>
    </row>
    <row r="29" ht="20.25" customHeight="1" spans="1:15">
      <c r="A29" s="303" t="s">
        <v>150</v>
      </c>
      <c r="B29" s="303" t="s">
        <v>151</v>
      </c>
      <c r="C29" s="301">
        <v>35334.4</v>
      </c>
      <c r="D29" s="302">
        <f t="shared" si="0"/>
        <v>4000</v>
      </c>
      <c r="E29" s="302"/>
      <c r="F29" s="309">
        <v>4000</v>
      </c>
      <c r="G29" s="310"/>
      <c r="H29" s="126"/>
      <c r="I29" s="126"/>
      <c r="J29" s="313">
        <v>31334.4</v>
      </c>
      <c r="K29" s="313"/>
      <c r="L29" s="313"/>
      <c r="M29" s="313">
        <v>31334.4</v>
      </c>
      <c r="N29" s="126"/>
      <c r="O29" s="126"/>
    </row>
    <row r="30" ht="20.25" customHeight="1" spans="1:15">
      <c r="A30" s="304" t="s">
        <v>152</v>
      </c>
      <c r="B30" s="304" t="s">
        <v>153</v>
      </c>
      <c r="C30" s="301">
        <v>31334.4</v>
      </c>
      <c r="D30" s="302">
        <f t="shared" si="0"/>
        <v>0</v>
      </c>
      <c r="E30" s="302"/>
      <c r="F30" s="309"/>
      <c r="G30" s="310"/>
      <c r="H30" s="126"/>
      <c r="I30" s="126"/>
      <c r="J30" s="313">
        <v>31334.4</v>
      </c>
      <c r="K30" s="313"/>
      <c r="L30" s="313"/>
      <c r="M30" s="313">
        <v>31334.4</v>
      </c>
      <c r="N30" s="126"/>
      <c r="O30" s="126"/>
    </row>
    <row r="31" ht="20.25" customHeight="1" spans="1:15">
      <c r="A31" s="304" t="s">
        <v>154</v>
      </c>
      <c r="B31" s="304" t="s">
        <v>155</v>
      </c>
      <c r="C31" s="301">
        <v>4000</v>
      </c>
      <c r="D31" s="302">
        <f t="shared" si="0"/>
        <v>4000</v>
      </c>
      <c r="E31" s="302"/>
      <c r="F31" s="309">
        <v>4000</v>
      </c>
      <c r="G31" s="310"/>
      <c r="H31" s="126"/>
      <c r="I31" s="126" t="s">
        <v>93</v>
      </c>
      <c r="J31" s="313"/>
      <c r="K31" s="313"/>
      <c r="L31" s="313"/>
      <c r="M31" s="313"/>
      <c r="N31" s="126" t="s">
        <v>93</v>
      </c>
      <c r="O31" s="126" t="s">
        <v>93</v>
      </c>
    </row>
    <row r="32" ht="17.25" customHeight="1" spans="1:15">
      <c r="A32" s="237" t="s">
        <v>156</v>
      </c>
      <c r="B32" s="305" t="s">
        <v>156</v>
      </c>
      <c r="C32" s="306">
        <v>14711874.4</v>
      </c>
      <c r="D32" s="307">
        <v>14680540</v>
      </c>
      <c r="E32" s="307">
        <v>12646540</v>
      </c>
      <c r="F32" s="307">
        <v>2034000</v>
      </c>
      <c r="G32" s="311"/>
      <c r="H32" s="312"/>
      <c r="I32" s="312" t="s">
        <v>93</v>
      </c>
      <c r="J32" s="314">
        <v>31334.4</v>
      </c>
      <c r="K32" s="314"/>
      <c r="L32" s="314"/>
      <c r="M32" s="314">
        <v>31334.4</v>
      </c>
      <c r="N32" s="312" t="s">
        <v>93</v>
      </c>
      <c r="O32" s="312" t="s">
        <v>93</v>
      </c>
    </row>
    <row r="33" customHeight="1" spans="4:8">
      <c r="D33" s="308"/>
      <c r="H33" s="308"/>
    </row>
  </sheetData>
  <mergeCells count="11">
    <mergeCell ref="A2:O2"/>
    <mergeCell ref="A3:L3"/>
    <mergeCell ref="D4:F4"/>
    <mergeCell ref="J4:O4"/>
    <mergeCell ref="A32:B32"/>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20" activePane="bottomRight" state="frozen"/>
      <selection/>
      <selection pane="topRight"/>
      <selection pane="bottomLeft"/>
      <selection pane="bottomRight" activeCell="D29" sqref="D29"/>
    </sheetView>
  </sheetViews>
  <sheetFormatPr defaultColWidth="8.88571428571429" defaultRowHeight="14.25" customHeight="1" outlineLevelCol="3"/>
  <cols>
    <col min="1" max="1" width="49.2857142857143" style="61" customWidth="1"/>
    <col min="2" max="2" width="38.847619047619" style="61" customWidth="1"/>
    <col min="3" max="3" width="48.5714285714286" style="61" customWidth="1"/>
    <col min="4" max="4" width="36.4285714285714" style="61" customWidth="1"/>
    <col min="5" max="5" width="9.13333333333333" style="62" customWidth="1"/>
    <col min="6" max="16384" width="9.13333333333333" style="62"/>
  </cols>
  <sheetData>
    <row r="1" customHeight="1" spans="1:4">
      <c r="A1" s="284" t="s">
        <v>157</v>
      </c>
      <c r="B1" s="284"/>
      <c r="C1" s="284"/>
      <c r="D1" s="152"/>
    </row>
    <row r="2" ht="31.5" customHeight="1" spans="1:4">
      <c r="A2" s="63" t="s">
        <v>5</v>
      </c>
      <c r="B2" s="285"/>
      <c r="C2" s="285"/>
      <c r="D2" s="285"/>
    </row>
    <row r="3" ht="17.25" customHeight="1" spans="1:4">
      <c r="A3" s="162" t="s">
        <v>22</v>
      </c>
      <c r="B3" s="286"/>
      <c r="C3" s="286"/>
      <c r="D3" s="154" t="s">
        <v>23</v>
      </c>
    </row>
    <row r="4" ht="19.5" customHeight="1" spans="1:4">
      <c r="A4" s="86" t="s">
        <v>24</v>
      </c>
      <c r="B4" s="173"/>
      <c r="C4" s="86" t="s">
        <v>25</v>
      </c>
      <c r="D4" s="173"/>
    </row>
    <row r="5" ht="21.75" customHeight="1" spans="1:4">
      <c r="A5" s="85" t="s">
        <v>26</v>
      </c>
      <c r="B5" s="287" t="s">
        <v>27</v>
      </c>
      <c r="C5" s="85" t="s">
        <v>158</v>
      </c>
      <c r="D5" s="287" t="s">
        <v>27</v>
      </c>
    </row>
    <row r="6" ht="17.25" customHeight="1" spans="1:4">
      <c r="A6" s="88"/>
      <c r="B6" s="105"/>
      <c r="C6" s="88"/>
      <c r="D6" s="105"/>
    </row>
    <row r="7" ht="17.25" customHeight="1" spans="1:4">
      <c r="A7" s="288" t="s">
        <v>159</v>
      </c>
      <c r="B7" s="243">
        <v>14526540</v>
      </c>
      <c r="C7" s="289" t="s">
        <v>160</v>
      </c>
      <c r="D7" s="243">
        <v>14680540</v>
      </c>
    </row>
    <row r="8" ht="17.25" customHeight="1" spans="1:4">
      <c r="A8" s="290" t="s">
        <v>161</v>
      </c>
      <c r="B8" s="243">
        <v>14526540</v>
      </c>
      <c r="C8" s="289" t="s">
        <v>162</v>
      </c>
      <c r="D8" s="243"/>
    </row>
    <row r="9" ht="17.25" customHeight="1" spans="1:4">
      <c r="A9" s="290" t="s">
        <v>163</v>
      </c>
      <c r="B9" s="243"/>
      <c r="C9" s="289" t="s">
        <v>164</v>
      </c>
      <c r="D9" s="243"/>
    </row>
    <row r="10" ht="17.25" customHeight="1" spans="1:4">
      <c r="A10" s="290" t="s">
        <v>165</v>
      </c>
      <c r="B10" s="243"/>
      <c r="C10" s="289" t="s">
        <v>166</v>
      </c>
      <c r="D10" s="243"/>
    </row>
    <row r="11" ht="17.25" customHeight="1" spans="1:4">
      <c r="A11" s="290" t="s">
        <v>167</v>
      </c>
      <c r="B11" s="243">
        <v>154000</v>
      </c>
      <c r="C11" s="289" t="s">
        <v>168</v>
      </c>
      <c r="D11" s="243"/>
    </row>
    <row r="12" ht="17.25" customHeight="1" spans="1:4">
      <c r="A12" s="290" t="s">
        <v>161</v>
      </c>
      <c r="B12" s="243">
        <v>154000</v>
      </c>
      <c r="C12" s="289" t="s">
        <v>169</v>
      </c>
      <c r="D12" s="243"/>
    </row>
    <row r="13" ht="17.25" customHeight="1" spans="1:4">
      <c r="A13" s="291" t="s">
        <v>163</v>
      </c>
      <c r="B13" s="243"/>
      <c r="C13" s="289" t="s">
        <v>170</v>
      </c>
      <c r="D13" s="243"/>
    </row>
    <row r="14" ht="17.25" customHeight="1" spans="1:4">
      <c r="A14" s="291" t="s">
        <v>165</v>
      </c>
      <c r="B14" s="292"/>
      <c r="C14" s="289" t="s">
        <v>171</v>
      </c>
      <c r="D14" s="243"/>
    </row>
    <row r="15" ht="17.25" customHeight="1" spans="1:4">
      <c r="A15" s="290"/>
      <c r="B15" s="292"/>
      <c r="C15" s="289" t="s">
        <v>172</v>
      </c>
      <c r="D15" s="243">
        <v>1485961</v>
      </c>
    </row>
    <row r="16" ht="17.25" customHeight="1" spans="1:4">
      <c r="A16" s="290"/>
      <c r="B16" s="243"/>
      <c r="C16" s="289" t="s">
        <v>173</v>
      </c>
      <c r="D16" s="243">
        <v>829698</v>
      </c>
    </row>
    <row r="17" ht="17.25" customHeight="1" spans="1:4">
      <c r="A17" s="290"/>
      <c r="B17" s="244"/>
      <c r="C17" s="289" t="s">
        <v>174</v>
      </c>
      <c r="D17" s="243"/>
    </row>
    <row r="18" ht="17.25" customHeight="1" spans="1:4">
      <c r="A18" s="291"/>
      <c r="B18" s="244"/>
      <c r="C18" s="289" t="s">
        <v>175</v>
      </c>
      <c r="D18" s="243"/>
    </row>
    <row r="19" ht="17.25" customHeight="1" spans="1:4">
      <c r="A19" s="291"/>
      <c r="B19" s="293"/>
      <c r="C19" s="289" t="s">
        <v>176</v>
      </c>
      <c r="D19" s="243"/>
    </row>
    <row r="20" ht="17.25" customHeight="1" spans="1:4">
      <c r="A20" s="294"/>
      <c r="B20" s="293"/>
      <c r="C20" s="289" t="s">
        <v>177</v>
      </c>
      <c r="D20" s="243"/>
    </row>
    <row r="21" ht="17.25" customHeight="1" spans="1:4">
      <c r="A21" s="294"/>
      <c r="B21" s="293"/>
      <c r="C21" s="289" t="s">
        <v>178</v>
      </c>
      <c r="D21" s="243"/>
    </row>
    <row r="22" ht="17.25" customHeight="1" spans="1:4">
      <c r="A22" s="294"/>
      <c r="B22" s="293"/>
      <c r="C22" s="289" t="s">
        <v>179</v>
      </c>
      <c r="D22" s="243"/>
    </row>
    <row r="23" ht="17.25" customHeight="1" spans="1:4">
      <c r="A23" s="294"/>
      <c r="B23" s="293"/>
      <c r="C23" s="289" t="s">
        <v>180</v>
      </c>
      <c r="D23" s="243"/>
    </row>
    <row r="24" ht="17.25" customHeight="1" spans="1:4">
      <c r="A24" s="294"/>
      <c r="B24" s="293"/>
      <c r="C24" s="289" t="s">
        <v>181</v>
      </c>
      <c r="D24" s="243"/>
    </row>
    <row r="25" ht="17.25" customHeight="1" spans="1:4">
      <c r="A25" s="294"/>
      <c r="B25" s="293"/>
      <c r="C25" s="289" t="s">
        <v>182</v>
      </c>
      <c r="D25" s="243"/>
    </row>
    <row r="26" ht="17.25" customHeight="1" spans="1:4">
      <c r="A26" s="294"/>
      <c r="B26" s="293"/>
      <c r="C26" s="289" t="s">
        <v>183</v>
      </c>
      <c r="D26" s="243">
        <v>722004</v>
      </c>
    </row>
    <row r="27" ht="17.25" customHeight="1" spans="1:4">
      <c r="A27" s="294"/>
      <c r="B27" s="293"/>
      <c r="C27" s="289" t="s">
        <v>184</v>
      </c>
      <c r="D27" s="243"/>
    </row>
    <row r="28" ht="17.25" customHeight="1" spans="1:4">
      <c r="A28" s="294"/>
      <c r="B28" s="293"/>
      <c r="C28" s="289" t="s">
        <v>185</v>
      </c>
      <c r="D28" s="243"/>
    </row>
    <row r="29" ht="17.25" customHeight="1" spans="1:4">
      <c r="A29" s="294"/>
      <c r="B29" s="293"/>
      <c r="C29" s="289" t="s">
        <v>186</v>
      </c>
      <c r="D29" s="243">
        <v>11642877</v>
      </c>
    </row>
    <row r="30" ht="17.25" customHeight="1" spans="1:4">
      <c r="A30" s="294"/>
      <c r="B30" s="293"/>
      <c r="C30" s="289" t="s">
        <v>187</v>
      </c>
      <c r="D30" s="295"/>
    </row>
    <row r="31" customHeight="1" spans="1:4">
      <c r="A31" s="296"/>
      <c r="B31" s="244"/>
      <c r="C31" s="289" t="s">
        <v>188</v>
      </c>
      <c r="D31" s="295"/>
    </row>
    <row r="32" customHeight="1" spans="1:4">
      <c r="A32" s="296"/>
      <c r="B32" s="244"/>
      <c r="C32" s="289" t="s">
        <v>189</v>
      </c>
      <c r="D32" s="295"/>
    </row>
    <row r="33" customHeight="1" spans="1:4">
      <c r="A33" s="296"/>
      <c r="B33" s="244"/>
      <c r="C33" s="289" t="s">
        <v>190</v>
      </c>
      <c r="D33" s="295"/>
    </row>
    <row r="34" customHeight="1" spans="1:4">
      <c r="A34" s="296"/>
      <c r="B34" s="244"/>
      <c r="C34" s="291" t="s">
        <v>191</v>
      </c>
      <c r="D34" s="297"/>
    </row>
    <row r="35" ht="17.25" customHeight="1" spans="1:4">
      <c r="A35" s="298" t="s">
        <v>192</v>
      </c>
      <c r="B35" s="244">
        <v>14680540</v>
      </c>
      <c r="C35" s="296" t="s">
        <v>73</v>
      </c>
      <c r="D35" s="244">
        <v>14680540</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zoomScale="70" zoomScaleNormal="70" zoomScaleSheetLayoutView="60" workbookViewId="0">
      <selection activeCell="C32" sqref="C32"/>
    </sheetView>
  </sheetViews>
  <sheetFormatPr defaultColWidth="8.88571428571429" defaultRowHeight="14.25" customHeight="1" outlineLevelCol="6"/>
  <cols>
    <col min="1" max="1" width="20.1333333333333" style="156" customWidth="1"/>
    <col min="2" max="2" width="44" style="156" customWidth="1"/>
    <col min="3" max="3" width="24.2857142857143" style="78" customWidth="1"/>
    <col min="4" max="4" width="16.5714285714286" style="78" customWidth="1"/>
    <col min="5" max="7" width="24.2857142857143" style="78" customWidth="1"/>
    <col min="8" max="8" width="9.13333333333333" style="78" customWidth="1"/>
    <col min="9" max="16384" width="9.13333333333333" style="78"/>
  </cols>
  <sheetData>
    <row r="1" ht="12" customHeight="1" spans="1:6">
      <c r="A1" s="272" t="s">
        <v>193</v>
      </c>
      <c r="D1" s="273"/>
      <c r="F1" s="81"/>
    </row>
    <row r="2" ht="39" customHeight="1" spans="1:7">
      <c r="A2" s="161" t="s">
        <v>6</v>
      </c>
      <c r="B2" s="161"/>
      <c r="C2" s="161"/>
      <c r="D2" s="161"/>
      <c r="E2" s="161"/>
      <c r="F2" s="161"/>
      <c r="G2" s="161"/>
    </row>
    <row r="3" ht="18" customHeight="1" spans="1:7">
      <c r="A3" s="162" t="s">
        <v>22</v>
      </c>
      <c r="F3" s="159"/>
      <c r="G3" s="159" t="s">
        <v>23</v>
      </c>
    </row>
    <row r="4" ht="20.25" customHeight="1" spans="1:7">
      <c r="A4" s="274" t="s">
        <v>194</v>
      </c>
      <c r="B4" s="275"/>
      <c r="C4" s="99" t="s">
        <v>77</v>
      </c>
      <c r="D4" s="99" t="s">
        <v>99</v>
      </c>
      <c r="E4" s="99"/>
      <c r="F4" s="99"/>
      <c r="G4" s="282" t="s">
        <v>100</v>
      </c>
    </row>
    <row r="5" ht="20.25" customHeight="1" spans="1:7">
      <c r="A5" s="165" t="s">
        <v>96</v>
      </c>
      <c r="B5" s="276" t="s">
        <v>97</v>
      </c>
      <c r="C5" s="99"/>
      <c r="D5" s="99" t="s">
        <v>79</v>
      </c>
      <c r="E5" s="99" t="s">
        <v>195</v>
      </c>
      <c r="F5" s="99" t="s">
        <v>196</v>
      </c>
      <c r="G5" s="283"/>
    </row>
    <row r="6" ht="13.5" customHeight="1" spans="1:7">
      <c r="A6" s="176">
        <v>1</v>
      </c>
      <c r="B6" s="176">
        <v>2</v>
      </c>
      <c r="C6" s="277">
        <v>3</v>
      </c>
      <c r="D6" s="277">
        <v>4</v>
      </c>
      <c r="E6" s="277">
        <v>5</v>
      </c>
      <c r="F6" s="277">
        <v>6</v>
      </c>
      <c r="G6" s="176">
        <v>7</v>
      </c>
    </row>
    <row r="7" ht="18" customHeight="1" spans="1:7">
      <c r="A7" s="278" t="s">
        <v>106</v>
      </c>
      <c r="B7" s="278" t="s">
        <v>107</v>
      </c>
      <c r="C7" s="243">
        <v>1485961</v>
      </c>
      <c r="D7" s="243">
        <v>1474357</v>
      </c>
      <c r="E7" s="243">
        <v>1441757</v>
      </c>
      <c r="F7" s="243">
        <v>32600</v>
      </c>
      <c r="G7" s="243">
        <v>11604</v>
      </c>
    </row>
    <row r="8" ht="18" customHeight="1" spans="1:7">
      <c r="A8" s="279" t="s">
        <v>108</v>
      </c>
      <c r="B8" s="279" t="s">
        <v>109</v>
      </c>
      <c r="C8" s="243">
        <v>1474357</v>
      </c>
      <c r="D8" s="243">
        <v>1474357</v>
      </c>
      <c r="E8" s="243">
        <v>1441757</v>
      </c>
      <c r="F8" s="243">
        <v>32600</v>
      </c>
      <c r="G8" s="243"/>
    </row>
    <row r="9" ht="18" customHeight="1" spans="1:7">
      <c r="A9" s="280" t="s">
        <v>110</v>
      </c>
      <c r="B9" s="280" t="s">
        <v>111</v>
      </c>
      <c r="C9" s="243">
        <v>385400</v>
      </c>
      <c r="D9" s="243">
        <v>385400</v>
      </c>
      <c r="E9" s="243">
        <v>352800</v>
      </c>
      <c r="F9" s="243">
        <v>32600</v>
      </c>
      <c r="G9" s="243"/>
    </row>
    <row r="10" ht="18" customHeight="1" spans="1:7">
      <c r="A10" s="280" t="s">
        <v>112</v>
      </c>
      <c r="B10" s="280" t="s">
        <v>113</v>
      </c>
      <c r="C10" s="243">
        <v>879049</v>
      </c>
      <c r="D10" s="243">
        <v>879049</v>
      </c>
      <c r="E10" s="243">
        <v>879049</v>
      </c>
      <c r="F10" s="243"/>
      <c r="G10" s="243"/>
    </row>
    <row r="11" ht="18" customHeight="1" spans="1:7">
      <c r="A11" s="280" t="s">
        <v>114</v>
      </c>
      <c r="B11" s="280" t="s">
        <v>115</v>
      </c>
      <c r="C11" s="243">
        <v>209908</v>
      </c>
      <c r="D11" s="243">
        <v>209908</v>
      </c>
      <c r="E11" s="243">
        <v>209908</v>
      </c>
      <c r="F11" s="243"/>
      <c r="G11" s="243"/>
    </row>
    <row r="12" ht="18" customHeight="1" spans="1:7">
      <c r="A12" s="279" t="s">
        <v>116</v>
      </c>
      <c r="B12" s="279" t="s">
        <v>117</v>
      </c>
      <c r="C12" s="243">
        <v>11604</v>
      </c>
      <c r="D12" s="243"/>
      <c r="E12" s="243"/>
      <c r="F12" s="243"/>
      <c r="G12" s="243">
        <v>11604</v>
      </c>
    </row>
    <row r="13" ht="18" customHeight="1" spans="1:7">
      <c r="A13" s="280" t="s">
        <v>118</v>
      </c>
      <c r="B13" s="280" t="s">
        <v>119</v>
      </c>
      <c r="C13" s="243">
        <v>11604</v>
      </c>
      <c r="D13" s="243"/>
      <c r="E13" s="243"/>
      <c r="F13" s="243"/>
      <c r="G13" s="243">
        <v>11604</v>
      </c>
    </row>
    <row r="14" ht="18" customHeight="1" spans="1:7">
      <c r="A14" s="278" t="s">
        <v>120</v>
      </c>
      <c r="B14" s="278" t="s">
        <v>121</v>
      </c>
      <c r="C14" s="243">
        <v>829698</v>
      </c>
      <c r="D14" s="243">
        <v>829698</v>
      </c>
      <c r="E14" s="243">
        <v>829698</v>
      </c>
      <c r="F14" s="243"/>
      <c r="G14" s="243"/>
    </row>
    <row r="15" ht="18" customHeight="1" spans="1:7">
      <c r="A15" s="279" t="s">
        <v>122</v>
      </c>
      <c r="B15" s="279" t="s">
        <v>123</v>
      </c>
      <c r="C15" s="243">
        <v>829698</v>
      </c>
      <c r="D15" s="243">
        <v>829698</v>
      </c>
      <c r="E15" s="243">
        <v>829698</v>
      </c>
      <c r="F15" s="243"/>
      <c r="G15" s="243"/>
    </row>
    <row r="16" ht="18" customHeight="1" spans="1:7">
      <c r="A16" s="280" t="s">
        <v>124</v>
      </c>
      <c r="B16" s="280" t="s">
        <v>125</v>
      </c>
      <c r="C16" s="243">
        <v>390140</v>
      </c>
      <c r="D16" s="243">
        <v>390140</v>
      </c>
      <c r="E16" s="243">
        <v>390140</v>
      </c>
      <c r="F16" s="243"/>
      <c r="G16" s="243"/>
    </row>
    <row r="17" ht="18" customHeight="1" spans="1:7">
      <c r="A17" s="280" t="s">
        <v>126</v>
      </c>
      <c r="B17" s="280" t="s">
        <v>127</v>
      </c>
      <c r="C17" s="243">
        <v>72380</v>
      </c>
      <c r="D17" s="243">
        <v>72380</v>
      </c>
      <c r="E17" s="243">
        <v>72380</v>
      </c>
      <c r="F17" s="243"/>
      <c r="G17" s="243"/>
    </row>
    <row r="18" ht="18" customHeight="1" spans="1:7">
      <c r="A18" s="280" t="s">
        <v>128</v>
      </c>
      <c r="B18" s="280" t="s">
        <v>129</v>
      </c>
      <c r="C18" s="243">
        <v>356160</v>
      </c>
      <c r="D18" s="243">
        <v>356160</v>
      </c>
      <c r="E18" s="243">
        <v>356160</v>
      </c>
      <c r="F18" s="243"/>
      <c r="G18" s="243"/>
    </row>
    <row r="19" ht="18" customHeight="1" spans="1:7">
      <c r="A19" s="280" t="s">
        <v>130</v>
      </c>
      <c r="B19" s="280" t="s">
        <v>131</v>
      </c>
      <c r="C19" s="243">
        <v>11018</v>
      </c>
      <c r="D19" s="243">
        <v>11018</v>
      </c>
      <c r="E19" s="243">
        <v>11018</v>
      </c>
      <c r="F19" s="243"/>
      <c r="G19" s="243"/>
    </row>
    <row r="20" ht="18" customHeight="1" spans="1:7">
      <c r="A20" s="278" t="s">
        <v>132</v>
      </c>
      <c r="B20" s="278" t="s">
        <v>133</v>
      </c>
      <c r="C20" s="243">
        <v>722004</v>
      </c>
      <c r="D20" s="243">
        <v>722004</v>
      </c>
      <c r="E20" s="243">
        <v>722004</v>
      </c>
      <c r="F20" s="243"/>
      <c r="G20" s="243"/>
    </row>
    <row r="21" ht="18" customHeight="1" spans="1:7">
      <c r="A21" s="279" t="s">
        <v>134</v>
      </c>
      <c r="B21" s="279" t="s">
        <v>135</v>
      </c>
      <c r="C21" s="243">
        <v>722004</v>
      </c>
      <c r="D21" s="243">
        <v>722004</v>
      </c>
      <c r="E21" s="243">
        <v>722004</v>
      </c>
      <c r="F21" s="243"/>
      <c r="G21" s="243"/>
    </row>
    <row r="22" ht="18" customHeight="1" spans="1:7">
      <c r="A22" s="280" t="s">
        <v>136</v>
      </c>
      <c r="B22" s="280" t="s">
        <v>137</v>
      </c>
      <c r="C22" s="243">
        <v>722004</v>
      </c>
      <c r="D22" s="243">
        <v>722004</v>
      </c>
      <c r="E22" s="243">
        <v>722004</v>
      </c>
      <c r="F22" s="243"/>
      <c r="G22" s="243"/>
    </row>
    <row r="23" ht="18" customHeight="1" spans="1:7">
      <c r="A23" s="278" t="s">
        <v>138</v>
      </c>
      <c r="B23" s="278" t="s">
        <v>139</v>
      </c>
      <c r="C23" s="243">
        <v>11642877</v>
      </c>
      <c r="D23" s="243">
        <v>9620481</v>
      </c>
      <c r="E23" s="243">
        <v>8822421</v>
      </c>
      <c r="F23" s="243">
        <v>798060</v>
      </c>
      <c r="G23" s="243">
        <v>2022396</v>
      </c>
    </row>
    <row r="24" ht="18" customHeight="1" spans="1:7">
      <c r="A24" s="279" t="s">
        <v>140</v>
      </c>
      <c r="B24" s="279" t="s">
        <v>141</v>
      </c>
      <c r="C24" s="243">
        <v>11638877</v>
      </c>
      <c r="D24" s="243">
        <v>9620481</v>
      </c>
      <c r="E24" s="243">
        <v>8822421</v>
      </c>
      <c r="F24" s="243">
        <v>798060</v>
      </c>
      <c r="G24" s="243">
        <v>2018396</v>
      </c>
    </row>
    <row r="25" ht="18" customHeight="1" spans="1:7">
      <c r="A25" s="280" t="s">
        <v>142</v>
      </c>
      <c r="B25" s="280" t="s">
        <v>143</v>
      </c>
      <c r="C25" s="243">
        <v>9620481</v>
      </c>
      <c r="D25" s="243">
        <v>9620481</v>
      </c>
      <c r="E25" s="243">
        <v>8822421</v>
      </c>
      <c r="F25" s="243">
        <v>798060</v>
      </c>
      <c r="G25" s="243"/>
    </row>
    <row r="26" ht="18" customHeight="1" spans="1:7">
      <c r="A26" s="280" t="s">
        <v>144</v>
      </c>
      <c r="B26" s="280" t="s">
        <v>145</v>
      </c>
      <c r="C26" s="243">
        <v>150000</v>
      </c>
      <c r="D26" s="243"/>
      <c r="E26" s="243"/>
      <c r="F26" s="243"/>
      <c r="G26" s="243">
        <v>150000</v>
      </c>
    </row>
    <row r="27" ht="18" customHeight="1" spans="1:7">
      <c r="A27" s="280" t="s">
        <v>146</v>
      </c>
      <c r="B27" s="280" t="s">
        <v>147</v>
      </c>
      <c r="C27" s="243">
        <v>1057396</v>
      </c>
      <c r="D27" s="243"/>
      <c r="E27" s="243"/>
      <c r="F27" s="243"/>
      <c r="G27" s="243">
        <v>1057396</v>
      </c>
    </row>
    <row r="28" ht="18" customHeight="1" spans="1:7">
      <c r="A28" s="280" t="s">
        <v>148</v>
      </c>
      <c r="B28" s="280" t="s">
        <v>149</v>
      </c>
      <c r="C28" s="243">
        <v>811000</v>
      </c>
      <c r="D28" s="243"/>
      <c r="E28" s="243"/>
      <c r="F28" s="243"/>
      <c r="G28" s="243">
        <v>811000</v>
      </c>
    </row>
    <row r="29" ht="18" customHeight="1" spans="1:7">
      <c r="A29" s="279" t="s">
        <v>150</v>
      </c>
      <c r="B29" s="279" t="s">
        <v>151</v>
      </c>
      <c r="C29" s="243">
        <v>4000</v>
      </c>
      <c r="D29" s="243"/>
      <c r="E29" s="243"/>
      <c r="F29" s="243"/>
      <c r="G29" s="243">
        <v>4000</v>
      </c>
    </row>
    <row r="30" ht="18" customHeight="1" spans="1:7">
      <c r="A30" s="280" t="s">
        <v>152</v>
      </c>
      <c r="B30" s="280" t="s">
        <v>153</v>
      </c>
      <c r="C30" s="243"/>
      <c r="D30" s="243"/>
      <c r="E30" s="243"/>
      <c r="F30" s="243"/>
      <c r="G30" s="243"/>
    </row>
    <row r="31" ht="18" customHeight="1" spans="1:7">
      <c r="A31" s="280" t="s">
        <v>154</v>
      </c>
      <c r="B31" s="280" t="s">
        <v>155</v>
      </c>
      <c r="C31" s="243">
        <v>4000</v>
      </c>
      <c r="D31" s="243"/>
      <c r="E31" s="243"/>
      <c r="F31" s="243"/>
      <c r="G31" s="243">
        <v>4000</v>
      </c>
    </row>
    <row r="32" customHeight="1" spans="1:7">
      <c r="A32" s="281" t="s">
        <v>156</v>
      </c>
      <c r="B32" s="281" t="s">
        <v>156</v>
      </c>
      <c r="C32" s="244">
        <v>14680540</v>
      </c>
      <c r="D32" s="244">
        <v>12646540</v>
      </c>
      <c r="E32" s="244">
        <v>11815880</v>
      </c>
      <c r="F32" s="244">
        <v>830660</v>
      </c>
      <c r="G32" s="244">
        <v>2034000</v>
      </c>
    </row>
  </sheetData>
  <mergeCells count="7">
    <mergeCell ref="A2:G2"/>
    <mergeCell ref="A3:E3"/>
    <mergeCell ref="A4:B4"/>
    <mergeCell ref="D4:F4"/>
    <mergeCell ref="A32:B32"/>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C7" sqref="C7"/>
    </sheetView>
  </sheetViews>
  <sheetFormatPr defaultColWidth="8.88571428571429" defaultRowHeight="15.75" outlineLevelRow="6" outlineLevelCol="5"/>
  <cols>
    <col min="1" max="2" width="27.4285714285714" style="261" customWidth="1"/>
    <col min="3" max="3" width="17.2857142857143" style="262" customWidth="1"/>
    <col min="4" max="5" width="26.2857142857143" style="263" customWidth="1"/>
    <col min="6" max="6" width="18.7142857142857" style="263" customWidth="1"/>
    <col min="7" max="7" width="9.13333333333333" style="78" customWidth="1"/>
    <col min="8" max="16384" width="9.13333333333333" style="78"/>
  </cols>
  <sheetData>
    <row r="1" ht="12" customHeight="1" spans="1:5">
      <c r="A1" s="264" t="s">
        <v>197</v>
      </c>
      <c r="B1" s="265"/>
      <c r="C1" s="111"/>
      <c r="D1" s="78"/>
      <c r="E1" s="78"/>
    </row>
    <row r="2" ht="25.5" customHeight="1" spans="1:6">
      <c r="A2" s="266" t="s">
        <v>7</v>
      </c>
      <c r="B2" s="266"/>
      <c r="C2" s="266"/>
      <c r="D2" s="266"/>
      <c r="E2" s="266"/>
      <c r="F2" s="266"/>
    </row>
    <row r="3" customHeight="1" spans="1:6">
      <c r="A3" s="162" t="s">
        <v>22</v>
      </c>
      <c r="B3" s="265"/>
      <c r="C3" s="111"/>
      <c r="D3" s="78"/>
      <c r="E3" s="78"/>
      <c r="F3" s="271" t="s">
        <v>198</v>
      </c>
    </row>
    <row r="4" s="260" customFormat="1" ht="19.5" customHeight="1" spans="1:6">
      <c r="A4" s="267" t="s">
        <v>199</v>
      </c>
      <c r="B4" s="85" t="s">
        <v>200</v>
      </c>
      <c r="C4" s="86" t="s">
        <v>201</v>
      </c>
      <c r="D4" s="87"/>
      <c r="E4" s="173"/>
      <c r="F4" s="85" t="s">
        <v>202</v>
      </c>
    </row>
    <row r="5" s="260" customFormat="1" ht="19.5" customHeight="1" spans="1:6">
      <c r="A5" s="105"/>
      <c r="B5" s="88"/>
      <c r="C5" s="106" t="s">
        <v>79</v>
      </c>
      <c r="D5" s="106" t="s">
        <v>203</v>
      </c>
      <c r="E5" s="106" t="s">
        <v>204</v>
      </c>
      <c r="F5" s="88"/>
    </row>
    <row r="6" s="260" customFormat="1" ht="18.75" customHeight="1" spans="1:6">
      <c r="A6" s="268">
        <v>1</v>
      </c>
      <c r="B6" s="268">
        <v>2</v>
      </c>
      <c r="C6" s="269">
        <v>3</v>
      </c>
      <c r="D6" s="268">
        <v>4</v>
      </c>
      <c r="E6" s="268">
        <v>5</v>
      </c>
      <c r="F6" s="268">
        <v>6</v>
      </c>
    </row>
    <row r="7" ht="18.75" customHeight="1" spans="1:6">
      <c r="A7" s="243">
        <v>47540</v>
      </c>
      <c r="B7" s="243"/>
      <c r="C7" s="270">
        <v>45000</v>
      </c>
      <c r="D7" s="243"/>
      <c r="E7" s="243">
        <v>45000</v>
      </c>
      <c r="F7" s="243">
        <v>2540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8"/>
  <sheetViews>
    <sheetView zoomScaleSheetLayoutView="60" topLeftCell="A8" workbookViewId="0">
      <selection activeCell="I29" sqref="I29"/>
    </sheetView>
  </sheetViews>
  <sheetFormatPr defaultColWidth="8.88571428571429" defaultRowHeight="14.25" customHeight="1"/>
  <cols>
    <col min="1" max="1" width="20.1428571428571" style="78" customWidth="1"/>
    <col min="2" max="2" width="20.1428571428571" style="156" customWidth="1"/>
    <col min="3" max="3" width="28.5714285714286" style="156" customWidth="1"/>
    <col min="4" max="4" width="20" style="156" customWidth="1"/>
    <col min="5" max="5" width="13.5714285714286" style="156" customWidth="1"/>
    <col min="6" max="6" width="35" style="156" customWidth="1"/>
    <col min="7" max="7" width="17.8571428571429" style="156" customWidth="1"/>
    <col min="8" max="8" width="30.7142857142857" style="156" customWidth="1"/>
    <col min="9" max="10" width="17.2857142857143" style="111" customWidth="1"/>
    <col min="11" max="11" width="11.4285714285714" style="111" customWidth="1"/>
    <col min="12" max="12" width="17.8571428571429" style="111" customWidth="1"/>
    <col min="13" max="13" width="17.2857142857143" style="111" customWidth="1"/>
    <col min="14" max="24" width="12.1333333333333" style="111" customWidth="1"/>
    <col min="25" max="25" width="9.13333333333333" style="78" customWidth="1"/>
    <col min="26" max="16384" width="9.13333333333333" style="78"/>
  </cols>
  <sheetData>
    <row r="1" ht="12" customHeight="1" spans="1:1">
      <c r="A1" s="247" t="s">
        <v>205</v>
      </c>
    </row>
    <row r="2" ht="39" customHeight="1" spans="1:24">
      <c r="A2" s="248" t="s">
        <v>8</v>
      </c>
      <c r="B2" s="248"/>
      <c r="C2" s="248"/>
      <c r="D2" s="248"/>
      <c r="E2" s="248"/>
      <c r="F2" s="248"/>
      <c r="G2" s="248"/>
      <c r="H2" s="248"/>
      <c r="I2" s="248"/>
      <c r="J2" s="248"/>
      <c r="K2" s="248"/>
      <c r="L2" s="248"/>
      <c r="M2" s="248"/>
      <c r="N2" s="248"/>
      <c r="O2" s="248"/>
      <c r="P2" s="248"/>
      <c r="Q2" s="248"/>
      <c r="R2" s="248"/>
      <c r="S2" s="248"/>
      <c r="T2" s="248"/>
      <c r="U2" s="248"/>
      <c r="V2" s="248"/>
      <c r="W2" s="248"/>
      <c r="X2" s="248"/>
    </row>
    <row r="3" ht="18" customHeight="1" spans="1:24">
      <c r="A3" s="249" t="s">
        <v>22</v>
      </c>
      <c r="B3" s="249"/>
      <c r="C3" s="249"/>
      <c r="D3" s="249"/>
      <c r="E3" s="249"/>
      <c r="F3" s="249"/>
      <c r="G3" s="249"/>
      <c r="H3" s="249"/>
      <c r="I3" s="249"/>
      <c r="J3" s="249"/>
      <c r="K3" s="78"/>
      <c r="L3" s="78"/>
      <c r="M3" s="78"/>
      <c r="N3" s="78"/>
      <c r="O3" s="78"/>
      <c r="P3" s="78"/>
      <c r="Q3" s="78"/>
      <c r="X3" s="259" t="s">
        <v>23</v>
      </c>
    </row>
    <row r="4" spans="1:24">
      <c r="A4" s="194" t="s">
        <v>206</v>
      </c>
      <c r="B4" s="194" t="s">
        <v>207</v>
      </c>
      <c r="C4" s="194" t="s">
        <v>208</v>
      </c>
      <c r="D4" s="194" t="s">
        <v>209</v>
      </c>
      <c r="E4" s="194" t="s">
        <v>210</v>
      </c>
      <c r="F4" s="194" t="s">
        <v>211</v>
      </c>
      <c r="G4" s="194" t="s">
        <v>212</v>
      </c>
      <c r="H4" s="194" t="s">
        <v>213</v>
      </c>
      <c r="I4" s="116" t="s">
        <v>214</v>
      </c>
      <c r="J4" s="116"/>
      <c r="K4" s="116"/>
      <c r="L4" s="116"/>
      <c r="M4" s="116"/>
      <c r="N4" s="116"/>
      <c r="O4" s="116"/>
      <c r="P4" s="116"/>
      <c r="Q4" s="116"/>
      <c r="R4" s="116"/>
      <c r="S4" s="116"/>
      <c r="T4" s="116"/>
      <c r="U4" s="116"/>
      <c r="V4" s="116"/>
      <c r="W4" s="116"/>
      <c r="X4" s="116"/>
    </row>
    <row r="5" spans="1:24">
      <c r="A5" s="194"/>
      <c r="B5" s="194"/>
      <c r="C5" s="194"/>
      <c r="D5" s="194"/>
      <c r="E5" s="194"/>
      <c r="F5" s="194"/>
      <c r="G5" s="194"/>
      <c r="H5" s="194"/>
      <c r="I5" s="116" t="s">
        <v>215</v>
      </c>
      <c r="J5" s="116" t="s">
        <v>216</v>
      </c>
      <c r="K5" s="116"/>
      <c r="L5" s="116"/>
      <c r="M5" s="116"/>
      <c r="N5" s="116"/>
      <c r="O5" s="99" t="s">
        <v>217</v>
      </c>
      <c r="P5" s="99"/>
      <c r="Q5" s="99"/>
      <c r="R5" s="116" t="s">
        <v>83</v>
      </c>
      <c r="S5" s="116" t="s">
        <v>84</v>
      </c>
      <c r="T5" s="116"/>
      <c r="U5" s="116"/>
      <c r="V5" s="116"/>
      <c r="W5" s="116"/>
      <c r="X5" s="116"/>
    </row>
    <row r="6" ht="13.5" customHeight="1" spans="1:24">
      <c r="A6" s="194"/>
      <c r="B6" s="194"/>
      <c r="C6" s="194"/>
      <c r="D6" s="194"/>
      <c r="E6" s="194"/>
      <c r="F6" s="194"/>
      <c r="G6" s="194"/>
      <c r="H6" s="194"/>
      <c r="I6" s="116"/>
      <c r="J6" s="121" t="s">
        <v>218</v>
      </c>
      <c r="K6" s="116" t="s">
        <v>219</v>
      </c>
      <c r="L6" s="116" t="s">
        <v>220</v>
      </c>
      <c r="M6" s="116" t="s">
        <v>221</v>
      </c>
      <c r="N6" s="116" t="s">
        <v>222</v>
      </c>
      <c r="O6" s="255" t="s">
        <v>80</v>
      </c>
      <c r="P6" s="255" t="s">
        <v>81</v>
      </c>
      <c r="Q6" s="255" t="s">
        <v>82</v>
      </c>
      <c r="R6" s="116"/>
      <c r="S6" s="116" t="s">
        <v>79</v>
      </c>
      <c r="T6" s="116" t="s">
        <v>86</v>
      </c>
      <c r="U6" s="116" t="s">
        <v>87</v>
      </c>
      <c r="V6" s="116" t="s">
        <v>88</v>
      </c>
      <c r="W6" s="116" t="s">
        <v>89</v>
      </c>
      <c r="X6" s="116" t="s">
        <v>90</v>
      </c>
    </row>
    <row r="7" ht="12.75" spans="1:24">
      <c r="A7" s="194"/>
      <c r="B7" s="194"/>
      <c r="C7" s="194"/>
      <c r="D7" s="194"/>
      <c r="E7" s="194"/>
      <c r="F7" s="194"/>
      <c r="G7" s="194"/>
      <c r="H7" s="194"/>
      <c r="I7" s="116"/>
      <c r="J7" s="123"/>
      <c r="K7" s="116"/>
      <c r="L7" s="116"/>
      <c r="M7" s="116"/>
      <c r="N7" s="116"/>
      <c r="O7" s="256"/>
      <c r="P7" s="256"/>
      <c r="Q7" s="256"/>
      <c r="R7" s="116"/>
      <c r="S7" s="116"/>
      <c r="T7" s="116"/>
      <c r="U7" s="116"/>
      <c r="V7" s="116"/>
      <c r="W7" s="116"/>
      <c r="X7" s="116"/>
    </row>
    <row r="8" ht="13.5" customHeight="1" spans="1:24">
      <c r="A8" s="250">
        <v>1</v>
      </c>
      <c r="B8" s="250">
        <v>2</v>
      </c>
      <c r="C8" s="250">
        <v>3</v>
      </c>
      <c r="D8" s="250">
        <v>4</v>
      </c>
      <c r="E8" s="250">
        <v>5</v>
      </c>
      <c r="F8" s="250">
        <v>6</v>
      </c>
      <c r="G8" s="250">
        <v>7</v>
      </c>
      <c r="H8" s="250">
        <v>8</v>
      </c>
      <c r="I8" s="250">
        <v>9</v>
      </c>
      <c r="J8" s="250">
        <v>10</v>
      </c>
      <c r="K8" s="250">
        <v>11</v>
      </c>
      <c r="L8" s="250">
        <v>12</v>
      </c>
      <c r="M8" s="250">
        <v>13</v>
      </c>
      <c r="N8" s="250">
        <v>14</v>
      </c>
      <c r="O8" s="250">
        <v>15</v>
      </c>
      <c r="P8" s="250">
        <v>16</v>
      </c>
      <c r="Q8" s="250">
        <v>17</v>
      </c>
      <c r="R8" s="250">
        <v>18</v>
      </c>
      <c r="S8" s="250">
        <v>19</v>
      </c>
      <c r="T8" s="250">
        <v>20</v>
      </c>
      <c r="U8" s="250">
        <v>21</v>
      </c>
      <c r="V8" s="250">
        <v>22</v>
      </c>
      <c r="W8" s="250">
        <v>23</v>
      </c>
      <c r="X8" s="250">
        <v>24</v>
      </c>
    </row>
    <row r="9" ht="18" customHeight="1" spans="1:24">
      <c r="A9" s="251" t="s">
        <v>92</v>
      </c>
      <c r="B9" s="251" t="s">
        <v>92</v>
      </c>
      <c r="C9" s="15" t="s">
        <v>223</v>
      </c>
      <c r="D9" s="15" t="s">
        <v>224</v>
      </c>
      <c r="E9" s="15" t="s">
        <v>142</v>
      </c>
      <c r="F9" s="15" t="s">
        <v>143</v>
      </c>
      <c r="G9" s="15" t="s">
        <v>225</v>
      </c>
      <c r="H9" s="15" t="s">
        <v>226</v>
      </c>
      <c r="I9" s="243">
        <v>1579824</v>
      </c>
      <c r="J9" s="243">
        <v>1579824</v>
      </c>
      <c r="K9" s="243"/>
      <c r="L9" s="243"/>
      <c r="M9" s="243">
        <v>1579824</v>
      </c>
      <c r="N9" s="243"/>
      <c r="O9" s="257"/>
      <c r="P9" s="257"/>
      <c r="Q9" s="257"/>
      <c r="R9" s="257"/>
      <c r="S9" s="257"/>
      <c r="T9" s="257"/>
      <c r="U9" s="257"/>
      <c r="V9" s="257"/>
      <c r="W9" s="257"/>
      <c r="X9" s="257"/>
    </row>
    <row r="10" ht="18" customHeight="1" spans="1:24">
      <c r="A10" s="251" t="s">
        <v>92</v>
      </c>
      <c r="B10" s="251" t="s">
        <v>92</v>
      </c>
      <c r="C10" s="15" t="s">
        <v>223</v>
      </c>
      <c r="D10" s="15" t="s">
        <v>224</v>
      </c>
      <c r="E10" s="15" t="s">
        <v>142</v>
      </c>
      <c r="F10" s="15" t="s">
        <v>143</v>
      </c>
      <c r="G10" s="15" t="s">
        <v>227</v>
      </c>
      <c r="H10" s="15" t="s">
        <v>228</v>
      </c>
      <c r="I10" s="243">
        <v>2447832</v>
      </c>
      <c r="J10" s="243">
        <v>2447832</v>
      </c>
      <c r="K10" s="243"/>
      <c r="L10" s="243"/>
      <c r="M10" s="243">
        <v>2447832</v>
      </c>
      <c r="N10" s="243"/>
      <c r="O10" s="257"/>
      <c r="P10" s="257"/>
      <c r="Q10" s="257"/>
      <c r="R10" s="257"/>
      <c r="S10" s="257"/>
      <c r="T10" s="257"/>
      <c r="U10" s="257"/>
      <c r="V10" s="257"/>
      <c r="W10" s="257"/>
      <c r="X10" s="257"/>
    </row>
    <row r="11" ht="18" customHeight="1" spans="1:24">
      <c r="A11" s="251" t="s">
        <v>92</v>
      </c>
      <c r="B11" s="251" t="s">
        <v>92</v>
      </c>
      <c r="C11" s="15" t="s">
        <v>223</v>
      </c>
      <c r="D11" s="15" t="s">
        <v>224</v>
      </c>
      <c r="E11" s="15" t="s">
        <v>142</v>
      </c>
      <c r="F11" s="15" t="s">
        <v>143</v>
      </c>
      <c r="G11" s="15" t="s">
        <v>229</v>
      </c>
      <c r="H11" s="15" t="s">
        <v>230</v>
      </c>
      <c r="I11" s="243">
        <v>131652</v>
      </c>
      <c r="J11" s="243">
        <v>131652</v>
      </c>
      <c r="K11" s="243"/>
      <c r="L11" s="243"/>
      <c r="M11" s="243">
        <v>131652</v>
      </c>
      <c r="N11" s="243"/>
      <c r="O11" s="257"/>
      <c r="P11" s="257"/>
      <c r="Q11" s="257"/>
      <c r="R11" s="257"/>
      <c r="S11" s="257"/>
      <c r="T11" s="257"/>
      <c r="U11" s="257"/>
      <c r="V11" s="257"/>
      <c r="W11" s="257"/>
      <c r="X11" s="257"/>
    </row>
    <row r="12" ht="18" customHeight="1" spans="1:24">
      <c r="A12" s="251" t="s">
        <v>92</v>
      </c>
      <c r="B12" s="251" t="s">
        <v>92</v>
      </c>
      <c r="C12" s="15" t="s">
        <v>231</v>
      </c>
      <c r="D12" s="15" t="s">
        <v>232</v>
      </c>
      <c r="E12" s="15" t="s">
        <v>142</v>
      </c>
      <c r="F12" s="15" t="s">
        <v>143</v>
      </c>
      <c r="G12" s="15" t="s">
        <v>225</v>
      </c>
      <c r="H12" s="15" t="s">
        <v>226</v>
      </c>
      <c r="I12" s="243">
        <v>285084</v>
      </c>
      <c r="J12" s="243">
        <v>285084</v>
      </c>
      <c r="K12" s="243"/>
      <c r="L12" s="243"/>
      <c r="M12" s="243">
        <v>285084</v>
      </c>
      <c r="N12" s="243"/>
      <c r="O12" s="257"/>
      <c r="P12" s="257"/>
      <c r="Q12" s="257"/>
      <c r="R12" s="257"/>
      <c r="S12" s="257"/>
      <c r="T12" s="257"/>
      <c r="U12" s="257"/>
      <c r="V12" s="257"/>
      <c r="W12" s="257"/>
      <c r="X12" s="257"/>
    </row>
    <row r="13" ht="18" customHeight="1" spans="1:24">
      <c r="A13" s="251" t="s">
        <v>92</v>
      </c>
      <c r="B13" s="251" t="s">
        <v>92</v>
      </c>
      <c r="C13" s="15" t="s">
        <v>231</v>
      </c>
      <c r="D13" s="15" t="s">
        <v>232</v>
      </c>
      <c r="E13" s="15" t="s">
        <v>142</v>
      </c>
      <c r="F13" s="15" t="s">
        <v>143</v>
      </c>
      <c r="G13" s="15" t="s">
        <v>229</v>
      </c>
      <c r="H13" s="15" t="s">
        <v>230</v>
      </c>
      <c r="I13" s="243">
        <v>23757</v>
      </c>
      <c r="J13" s="243">
        <v>23757</v>
      </c>
      <c r="K13" s="243"/>
      <c r="L13" s="243"/>
      <c r="M13" s="243">
        <v>23757</v>
      </c>
      <c r="N13" s="243"/>
      <c r="O13" s="257"/>
      <c r="P13" s="257"/>
      <c r="Q13" s="257"/>
      <c r="R13" s="257"/>
      <c r="S13" s="257"/>
      <c r="T13" s="257"/>
      <c r="U13" s="257"/>
      <c r="V13" s="257"/>
      <c r="W13" s="257"/>
      <c r="X13" s="257"/>
    </row>
    <row r="14" ht="18" customHeight="1" spans="1:24">
      <c r="A14" s="251" t="s">
        <v>92</v>
      </c>
      <c r="B14" s="251" t="s">
        <v>92</v>
      </c>
      <c r="C14" s="15" t="s">
        <v>231</v>
      </c>
      <c r="D14" s="15" t="s">
        <v>232</v>
      </c>
      <c r="E14" s="15" t="s">
        <v>142</v>
      </c>
      <c r="F14" s="15" t="s">
        <v>143</v>
      </c>
      <c r="G14" s="15" t="s">
        <v>233</v>
      </c>
      <c r="H14" s="15" t="s">
        <v>234</v>
      </c>
      <c r="I14" s="243">
        <v>392292</v>
      </c>
      <c r="J14" s="243">
        <v>392292</v>
      </c>
      <c r="K14" s="243"/>
      <c r="L14" s="243"/>
      <c r="M14" s="243">
        <v>392292</v>
      </c>
      <c r="N14" s="243"/>
      <c r="O14" s="257"/>
      <c r="P14" s="257"/>
      <c r="Q14" s="257"/>
      <c r="R14" s="257"/>
      <c r="S14" s="257"/>
      <c r="T14" s="257"/>
      <c r="U14" s="257"/>
      <c r="V14" s="257"/>
      <c r="W14" s="257"/>
      <c r="X14" s="257"/>
    </row>
    <row r="15" ht="18" customHeight="1" spans="1:24">
      <c r="A15" s="251" t="s">
        <v>92</v>
      </c>
      <c r="B15" s="251" t="s">
        <v>92</v>
      </c>
      <c r="C15" s="15" t="s">
        <v>235</v>
      </c>
      <c r="D15" s="15" t="s">
        <v>236</v>
      </c>
      <c r="E15" s="15" t="s">
        <v>112</v>
      </c>
      <c r="F15" s="15" t="s">
        <v>113</v>
      </c>
      <c r="G15" s="15" t="s">
        <v>237</v>
      </c>
      <c r="H15" s="15" t="s">
        <v>238</v>
      </c>
      <c r="I15" s="243">
        <v>879049</v>
      </c>
      <c r="J15" s="243">
        <v>879049</v>
      </c>
      <c r="K15" s="243"/>
      <c r="L15" s="243"/>
      <c r="M15" s="243">
        <v>879049</v>
      </c>
      <c r="N15" s="243"/>
      <c r="O15" s="257"/>
      <c r="P15" s="257"/>
      <c r="Q15" s="257"/>
      <c r="R15" s="257"/>
      <c r="S15" s="257"/>
      <c r="T15" s="257"/>
      <c r="U15" s="257"/>
      <c r="V15" s="257"/>
      <c r="W15" s="257"/>
      <c r="X15" s="257"/>
    </row>
    <row r="16" ht="18" customHeight="1" spans="1:24">
      <c r="A16" s="251" t="s">
        <v>92</v>
      </c>
      <c r="B16" s="251" t="s">
        <v>92</v>
      </c>
      <c r="C16" s="15" t="s">
        <v>235</v>
      </c>
      <c r="D16" s="15" t="s">
        <v>236</v>
      </c>
      <c r="E16" s="15" t="s">
        <v>114</v>
      </c>
      <c r="F16" s="15" t="s">
        <v>115</v>
      </c>
      <c r="G16" s="15" t="s">
        <v>239</v>
      </c>
      <c r="H16" s="15" t="s">
        <v>240</v>
      </c>
      <c r="I16" s="243">
        <v>209908</v>
      </c>
      <c r="J16" s="243">
        <v>209908</v>
      </c>
      <c r="K16" s="243"/>
      <c r="L16" s="243"/>
      <c r="M16" s="243">
        <v>209908</v>
      </c>
      <c r="N16" s="243"/>
      <c r="O16" s="257"/>
      <c r="P16" s="257"/>
      <c r="Q16" s="257"/>
      <c r="R16" s="257"/>
      <c r="S16" s="257"/>
      <c r="T16" s="257"/>
      <c r="U16" s="257"/>
      <c r="V16" s="257"/>
      <c r="W16" s="257"/>
      <c r="X16" s="257"/>
    </row>
    <row r="17" ht="18" customHeight="1" spans="1:24">
      <c r="A17" s="251" t="s">
        <v>92</v>
      </c>
      <c r="B17" s="251" t="s">
        <v>92</v>
      </c>
      <c r="C17" s="15" t="s">
        <v>235</v>
      </c>
      <c r="D17" s="15" t="s">
        <v>236</v>
      </c>
      <c r="E17" s="15" t="s">
        <v>124</v>
      </c>
      <c r="F17" s="15" t="s">
        <v>125</v>
      </c>
      <c r="G17" s="15" t="s">
        <v>241</v>
      </c>
      <c r="H17" s="15" t="s">
        <v>242</v>
      </c>
      <c r="I17" s="243">
        <v>390140</v>
      </c>
      <c r="J17" s="243">
        <v>390140</v>
      </c>
      <c r="K17" s="243"/>
      <c r="L17" s="243"/>
      <c r="M17" s="243">
        <v>390140</v>
      </c>
      <c r="N17" s="243"/>
      <c r="O17" s="257"/>
      <c r="P17" s="257"/>
      <c r="Q17" s="257"/>
      <c r="R17" s="257"/>
      <c r="S17" s="257"/>
      <c r="T17" s="257"/>
      <c r="U17" s="257"/>
      <c r="V17" s="257"/>
      <c r="W17" s="257"/>
      <c r="X17" s="257"/>
    </row>
    <row r="18" ht="18" customHeight="1" spans="1:24">
      <c r="A18" s="251" t="s">
        <v>92</v>
      </c>
      <c r="B18" s="251" t="s">
        <v>92</v>
      </c>
      <c r="C18" s="15" t="s">
        <v>235</v>
      </c>
      <c r="D18" s="15" t="s">
        <v>236</v>
      </c>
      <c r="E18" s="15" t="s">
        <v>126</v>
      </c>
      <c r="F18" s="15" t="s">
        <v>127</v>
      </c>
      <c r="G18" s="15" t="s">
        <v>241</v>
      </c>
      <c r="H18" s="15" t="s">
        <v>242</v>
      </c>
      <c r="I18" s="243">
        <v>72380</v>
      </c>
      <c r="J18" s="243">
        <v>72380</v>
      </c>
      <c r="K18" s="243"/>
      <c r="L18" s="243"/>
      <c r="M18" s="243">
        <v>72380</v>
      </c>
      <c r="N18" s="243"/>
      <c r="O18" s="257"/>
      <c r="P18" s="257"/>
      <c r="Q18" s="257"/>
      <c r="R18" s="257"/>
      <c r="S18" s="257"/>
      <c r="T18" s="257"/>
      <c r="U18" s="257"/>
      <c r="V18" s="257"/>
      <c r="W18" s="257"/>
      <c r="X18" s="257"/>
    </row>
    <row r="19" ht="18" customHeight="1" spans="1:24">
      <c r="A19" s="251" t="s">
        <v>92</v>
      </c>
      <c r="B19" s="251" t="s">
        <v>92</v>
      </c>
      <c r="C19" s="15" t="s">
        <v>235</v>
      </c>
      <c r="D19" s="15" t="s">
        <v>236</v>
      </c>
      <c r="E19" s="15" t="s">
        <v>128</v>
      </c>
      <c r="F19" s="15" t="s">
        <v>129</v>
      </c>
      <c r="G19" s="15" t="s">
        <v>243</v>
      </c>
      <c r="H19" s="15" t="s">
        <v>244</v>
      </c>
      <c r="I19" s="243">
        <v>356160</v>
      </c>
      <c r="J19" s="243">
        <v>356160</v>
      </c>
      <c r="K19" s="243"/>
      <c r="L19" s="243"/>
      <c r="M19" s="243">
        <v>356160</v>
      </c>
      <c r="N19" s="243"/>
      <c r="O19" s="257"/>
      <c r="P19" s="257"/>
      <c r="Q19" s="257"/>
      <c r="R19" s="257"/>
      <c r="S19" s="257"/>
      <c r="T19" s="257"/>
      <c r="U19" s="257"/>
      <c r="V19" s="257"/>
      <c r="W19" s="257"/>
      <c r="X19" s="257"/>
    </row>
    <row r="20" ht="18" customHeight="1" spans="1:24">
      <c r="A20" s="251" t="s">
        <v>92</v>
      </c>
      <c r="B20" s="251" t="s">
        <v>92</v>
      </c>
      <c r="C20" s="15" t="s">
        <v>235</v>
      </c>
      <c r="D20" s="15" t="s">
        <v>236</v>
      </c>
      <c r="E20" s="15" t="s">
        <v>130</v>
      </c>
      <c r="F20" s="15" t="s">
        <v>131</v>
      </c>
      <c r="G20" s="15" t="s">
        <v>245</v>
      </c>
      <c r="H20" s="15" t="s">
        <v>246</v>
      </c>
      <c r="I20" s="243">
        <v>11018</v>
      </c>
      <c r="J20" s="243">
        <v>11018</v>
      </c>
      <c r="K20" s="243"/>
      <c r="L20" s="243"/>
      <c r="M20" s="243">
        <v>11018</v>
      </c>
      <c r="N20" s="243"/>
      <c r="O20" s="257"/>
      <c r="P20" s="257"/>
      <c r="Q20" s="257"/>
      <c r="R20" s="257"/>
      <c r="S20" s="257"/>
      <c r="T20" s="257"/>
      <c r="U20" s="257"/>
      <c r="V20" s="257"/>
      <c r="W20" s="257"/>
      <c r="X20" s="257"/>
    </row>
    <row r="21" ht="18" customHeight="1" spans="1:24">
      <c r="A21" s="251" t="s">
        <v>92</v>
      </c>
      <c r="B21" s="251" t="s">
        <v>92</v>
      </c>
      <c r="C21" s="15" t="s">
        <v>235</v>
      </c>
      <c r="D21" s="15" t="s">
        <v>236</v>
      </c>
      <c r="E21" s="15" t="s">
        <v>142</v>
      </c>
      <c r="F21" s="15" t="s">
        <v>143</v>
      </c>
      <c r="G21" s="15" t="s">
        <v>245</v>
      </c>
      <c r="H21" s="15" t="s">
        <v>246</v>
      </c>
      <c r="I21" s="243">
        <v>6660</v>
      </c>
      <c r="J21" s="243">
        <v>6660</v>
      </c>
      <c r="K21" s="243"/>
      <c r="L21" s="243"/>
      <c r="M21" s="243">
        <v>6660</v>
      </c>
      <c r="N21" s="243"/>
      <c r="O21" s="257"/>
      <c r="P21" s="257"/>
      <c r="Q21" s="257"/>
      <c r="R21" s="257"/>
      <c r="S21" s="257"/>
      <c r="T21" s="257"/>
      <c r="U21" s="257"/>
      <c r="V21" s="257"/>
      <c r="W21" s="257"/>
      <c r="X21" s="257"/>
    </row>
    <row r="22" ht="18" customHeight="1" spans="1:24">
      <c r="A22" s="251" t="s">
        <v>92</v>
      </c>
      <c r="B22" s="251" t="s">
        <v>92</v>
      </c>
      <c r="C22" s="15" t="s">
        <v>247</v>
      </c>
      <c r="D22" s="15" t="s">
        <v>137</v>
      </c>
      <c r="E22" s="15" t="s">
        <v>136</v>
      </c>
      <c r="F22" s="15" t="s">
        <v>137</v>
      </c>
      <c r="G22" s="15" t="s">
        <v>248</v>
      </c>
      <c r="H22" s="15" t="s">
        <v>137</v>
      </c>
      <c r="I22" s="243">
        <v>722004</v>
      </c>
      <c r="J22" s="243">
        <v>722004</v>
      </c>
      <c r="K22" s="243"/>
      <c r="L22" s="243"/>
      <c r="M22" s="243">
        <v>722004</v>
      </c>
      <c r="N22" s="243"/>
      <c r="O22" s="257"/>
      <c r="P22" s="257"/>
      <c r="Q22" s="257"/>
      <c r="R22" s="257"/>
      <c r="S22" s="257"/>
      <c r="T22" s="257"/>
      <c r="U22" s="257"/>
      <c r="V22" s="257"/>
      <c r="W22" s="257"/>
      <c r="X22" s="257"/>
    </row>
    <row r="23" ht="18" customHeight="1" spans="1:24">
      <c r="A23" s="251" t="s">
        <v>92</v>
      </c>
      <c r="B23" s="251" t="s">
        <v>92</v>
      </c>
      <c r="C23" s="15" t="s">
        <v>249</v>
      </c>
      <c r="D23" s="15" t="s">
        <v>250</v>
      </c>
      <c r="E23" s="15" t="s">
        <v>110</v>
      </c>
      <c r="F23" s="15" t="s">
        <v>111</v>
      </c>
      <c r="G23" s="15" t="s">
        <v>251</v>
      </c>
      <c r="H23" s="15" t="s">
        <v>252</v>
      </c>
      <c r="I23" s="243">
        <v>352800</v>
      </c>
      <c r="J23" s="243">
        <v>352800</v>
      </c>
      <c r="K23" s="243"/>
      <c r="L23" s="243"/>
      <c r="M23" s="243">
        <v>352800</v>
      </c>
      <c r="N23" s="243"/>
      <c r="O23" s="257"/>
      <c r="P23" s="257"/>
      <c r="Q23" s="257"/>
      <c r="R23" s="257"/>
      <c r="S23" s="257"/>
      <c r="T23" s="257"/>
      <c r="U23" s="257"/>
      <c r="V23" s="257"/>
      <c r="W23" s="257"/>
      <c r="X23" s="257"/>
    </row>
    <row r="24" ht="18" customHeight="1" spans="1:24">
      <c r="A24" s="251" t="s">
        <v>92</v>
      </c>
      <c r="B24" s="251" t="s">
        <v>92</v>
      </c>
      <c r="C24" s="15" t="s">
        <v>253</v>
      </c>
      <c r="D24" s="15" t="s">
        <v>254</v>
      </c>
      <c r="E24" s="15" t="s">
        <v>142</v>
      </c>
      <c r="F24" s="15" t="s">
        <v>143</v>
      </c>
      <c r="G24" s="15" t="s">
        <v>255</v>
      </c>
      <c r="H24" s="15" t="s">
        <v>256</v>
      </c>
      <c r="I24" s="243">
        <v>45000</v>
      </c>
      <c r="J24" s="243">
        <v>45000</v>
      </c>
      <c r="K24" s="243"/>
      <c r="L24" s="243"/>
      <c r="M24" s="243">
        <v>45000</v>
      </c>
      <c r="N24" s="243"/>
      <c r="O24" s="257"/>
      <c r="P24" s="257"/>
      <c r="Q24" s="257"/>
      <c r="R24" s="257"/>
      <c r="S24" s="257"/>
      <c r="T24" s="257"/>
      <c r="U24" s="257"/>
      <c r="V24" s="257"/>
      <c r="W24" s="257"/>
      <c r="X24" s="257"/>
    </row>
    <row r="25" ht="18" customHeight="1" spans="1:24">
      <c r="A25" s="251" t="s">
        <v>92</v>
      </c>
      <c r="B25" s="251" t="s">
        <v>92</v>
      </c>
      <c r="C25" s="15" t="s">
        <v>257</v>
      </c>
      <c r="D25" s="15" t="s">
        <v>258</v>
      </c>
      <c r="E25" s="15" t="s">
        <v>142</v>
      </c>
      <c r="F25" s="15" t="s">
        <v>143</v>
      </c>
      <c r="G25" s="15" t="s">
        <v>259</v>
      </c>
      <c r="H25" s="15" t="s">
        <v>260</v>
      </c>
      <c r="I25" s="243">
        <v>332400</v>
      </c>
      <c r="J25" s="243">
        <v>332400</v>
      </c>
      <c r="K25" s="243"/>
      <c r="L25" s="243"/>
      <c r="M25" s="243">
        <v>332400</v>
      </c>
      <c r="N25" s="243"/>
      <c r="O25" s="257"/>
      <c r="P25" s="257"/>
      <c r="Q25" s="257"/>
      <c r="R25" s="257"/>
      <c r="S25" s="257"/>
      <c r="T25" s="257"/>
      <c r="U25" s="257"/>
      <c r="V25" s="257"/>
      <c r="W25" s="257"/>
      <c r="X25" s="257"/>
    </row>
    <row r="26" ht="18" customHeight="1" spans="1:24">
      <c r="A26" s="251" t="s">
        <v>92</v>
      </c>
      <c r="B26" s="251" t="s">
        <v>92</v>
      </c>
      <c r="C26" s="15" t="s">
        <v>261</v>
      </c>
      <c r="D26" s="15" t="s">
        <v>262</v>
      </c>
      <c r="E26" s="15" t="s">
        <v>110</v>
      </c>
      <c r="F26" s="15" t="s">
        <v>111</v>
      </c>
      <c r="G26" s="15" t="s">
        <v>263</v>
      </c>
      <c r="H26" s="15" t="s">
        <v>264</v>
      </c>
      <c r="I26" s="243">
        <v>32600</v>
      </c>
      <c r="J26" s="243">
        <v>32600</v>
      </c>
      <c r="K26" s="243"/>
      <c r="L26" s="243"/>
      <c r="M26" s="243">
        <v>32600</v>
      </c>
      <c r="N26" s="243"/>
      <c r="O26" s="257"/>
      <c r="P26" s="257"/>
      <c r="Q26" s="257"/>
      <c r="R26" s="257"/>
      <c r="S26" s="257"/>
      <c r="T26" s="257"/>
      <c r="U26" s="257"/>
      <c r="V26" s="257"/>
      <c r="W26" s="257"/>
      <c r="X26" s="257"/>
    </row>
    <row r="27" ht="18" customHeight="1" spans="1:24">
      <c r="A27" s="251" t="s">
        <v>92</v>
      </c>
      <c r="B27" s="251" t="s">
        <v>92</v>
      </c>
      <c r="C27" s="15" t="s">
        <v>261</v>
      </c>
      <c r="D27" s="15" t="s">
        <v>262</v>
      </c>
      <c r="E27" s="15" t="s">
        <v>142</v>
      </c>
      <c r="F27" s="15" t="s">
        <v>143</v>
      </c>
      <c r="G27" s="15" t="s">
        <v>265</v>
      </c>
      <c r="H27" s="15" t="s">
        <v>266</v>
      </c>
      <c r="I27" s="243">
        <v>85460</v>
      </c>
      <c r="J27" s="243">
        <v>85460</v>
      </c>
      <c r="K27" s="243"/>
      <c r="L27" s="243"/>
      <c r="M27" s="243">
        <v>85460</v>
      </c>
      <c r="N27" s="243"/>
      <c r="O27" s="257"/>
      <c r="P27" s="257"/>
      <c r="Q27" s="257"/>
      <c r="R27" s="257"/>
      <c r="S27" s="257"/>
      <c r="T27" s="257"/>
      <c r="U27" s="257"/>
      <c r="V27" s="257"/>
      <c r="W27" s="257"/>
      <c r="X27" s="257"/>
    </row>
    <row r="28" ht="18" customHeight="1" spans="1:24">
      <c r="A28" s="251" t="s">
        <v>92</v>
      </c>
      <c r="B28" s="251" t="s">
        <v>92</v>
      </c>
      <c r="C28" s="15" t="s">
        <v>261</v>
      </c>
      <c r="D28" s="15" t="s">
        <v>262</v>
      </c>
      <c r="E28" s="15" t="s">
        <v>142</v>
      </c>
      <c r="F28" s="15" t="s">
        <v>143</v>
      </c>
      <c r="G28" s="15" t="s">
        <v>267</v>
      </c>
      <c r="H28" s="15" t="s">
        <v>268</v>
      </c>
      <c r="I28" s="243">
        <v>8800</v>
      </c>
      <c r="J28" s="243">
        <v>8800</v>
      </c>
      <c r="K28" s="243"/>
      <c r="L28" s="243"/>
      <c r="M28" s="243">
        <v>8800</v>
      </c>
      <c r="N28" s="243"/>
      <c r="O28" s="257"/>
      <c r="P28" s="257"/>
      <c r="Q28" s="257"/>
      <c r="R28" s="257"/>
      <c r="S28" s="257"/>
      <c r="T28" s="257"/>
      <c r="U28" s="257"/>
      <c r="V28" s="257"/>
      <c r="W28" s="257"/>
      <c r="X28" s="257"/>
    </row>
    <row r="29" ht="18" customHeight="1" spans="1:24">
      <c r="A29" s="251" t="s">
        <v>92</v>
      </c>
      <c r="B29" s="251" t="s">
        <v>92</v>
      </c>
      <c r="C29" s="15" t="s">
        <v>261</v>
      </c>
      <c r="D29" s="15" t="s">
        <v>262</v>
      </c>
      <c r="E29" s="15" t="s">
        <v>142</v>
      </c>
      <c r="F29" s="15" t="s">
        <v>143</v>
      </c>
      <c r="G29" s="15" t="s">
        <v>269</v>
      </c>
      <c r="H29" s="15" t="s">
        <v>270</v>
      </c>
      <c r="I29" s="243">
        <v>88000</v>
      </c>
      <c r="J29" s="243">
        <v>88000</v>
      </c>
      <c r="K29" s="243"/>
      <c r="L29" s="243"/>
      <c r="M29" s="243">
        <v>88000</v>
      </c>
      <c r="N29" s="243"/>
      <c r="O29" s="257"/>
      <c r="P29" s="257"/>
      <c r="Q29" s="257"/>
      <c r="R29" s="257"/>
      <c r="S29" s="257"/>
      <c r="T29" s="257"/>
      <c r="U29" s="257"/>
      <c r="V29" s="257"/>
      <c r="W29" s="257"/>
      <c r="X29" s="257"/>
    </row>
    <row r="30" ht="18" customHeight="1" spans="1:24">
      <c r="A30" s="251" t="s">
        <v>92</v>
      </c>
      <c r="B30" s="251" t="s">
        <v>92</v>
      </c>
      <c r="C30" s="15" t="s">
        <v>261</v>
      </c>
      <c r="D30" s="15" t="s">
        <v>262</v>
      </c>
      <c r="E30" s="15" t="s">
        <v>142</v>
      </c>
      <c r="F30" s="15" t="s">
        <v>143</v>
      </c>
      <c r="G30" s="15" t="s">
        <v>271</v>
      </c>
      <c r="H30" s="15" t="s">
        <v>272</v>
      </c>
      <c r="I30" s="243">
        <v>11880</v>
      </c>
      <c r="J30" s="243">
        <v>11880</v>
      </c>
      <c r="K30" s="243"/>
      <c r="L30" s="243"/>
      <c r="M30" s="243">
        <v>11880</v>
      </c>
      <c r="N30" s="243"/>
      <c r="O30" s="257"/>
      <c r="P30" s="257"/>
      <c r="Q30" s="257"/>
      <c r="R30" s="257"/>
      <c r="S30" s="257"/>
      <c r="T30" s="257"/>
      <c r="U30" s="257"/>
      <c r="V30" s="257"/>
      <c r="W30" s="257"/>
      <c r="X30" s="257"/>
    </row>
    <row r="31" ht="18" customHeight="1" spans="1:24">
      <c r="A31" s="251" t="s">
        <v>92</v>
      </c>
      <c r="B31" s="251" t="s">
        <v>92</v>
      </c>
      <c r="C31" s="15" t="s">
        <v>261</v>
      </c>
      <c r="D31" s="15" t="s">
        <v>262</v>
      </c>
      <c r="E31" s="15" t="s">
        <v>142</v>
      </c>
      <c r="F31" s="15" t="s">
        <v>143</v>
      </c>
      <c r="G31" s="15" t="s">
        <v>259</v>
      </c>
      <c r="H31" s="15" t="s">
        <v>260</v>
      </c>
      <c r="I31" s="243">
        <v>39540</v>
      </c>
      <c r="J31" s="243">
        <v>39540</v>
      </c>
      <c r="K31" s="243"/>
      <c r="L31" s="243"/>
      <c r="M31" s="243">
        <v>39540</v>
      </c>
      <c r="N31" s="243"/>
      <c r="O31" s="257"/>
      <c r="P31" s="257"/>
      <c r="Q31" s="257"/>
      <c r="R31" s="257"/>
      <c r="S31" s="257"/>
      <c r="T31" s="257"/>
      <c r="U31" s="257"/>
      <c r="V31" s="257"/>
      <c r="W31" s="257"/>
      <c r="X31" s="257"/>
    </row>
    <row r="32" ht="18" customHeight="1" spans="1:24">
      <c r="A32" s="251" t="s">
        <v>92</v>
      </c>
      <c r="B32" s="251" t="s">
        <v>92</v>
      </c>
      <c r="C32" s="15" t="s">
        <v>261</v>
      </c>
      <c r="D32" s="15" t="s">
        <v>262</v>
      </c>
      <c r="E32" s="15" t="s">
        <v>142</v>
      </c>
      <c r="F32" s="15" t="s">
        <v>143</v>
      </c>
      <c r="G32" s="15" t="s">
        <v>263</v>
      </c>
      <c r="H32" s="15" t="s">
        <v>264</v>
      </c>
      <c r="I32" s="243">
        <v>168600</v>
      </c>
      <c r="J32" s="243">
        <v>168600</v>
      </c>
      <c r="K32" s="243"/>
      <c r="L32" s="243"/>
      <c r="M32" s="243">
        <v>168600</v>
      </c>
      <c r="N32" s="243"/>
      <c r="O32" s="257"/>
      <c r="P32" s="257"/>
      <c r="Q32" s="257"/>
      <c r="R32" s="257"/>
      <c r="S32" s="257"/>
      <c r="T32" s="257"/>
      <c r="U32" s="257"/>
      <c r="V32" s="257"/>
      <c r="W32" s="257"/>
      <c r="X32" s="257"/>
    </row>
    <row r="33" ht="18" customHeight="1" spans="1:24">
      <c r="A33" s="251" t="s">
        <v>92</v>
      </c>
      <c r="B33" s="251" t="s">
        <v>92</v>
      </c>
      <c r="C33" s="15" t="s">
        <v>273</v>
      </c>
      <c r="D33" s="15" t="s">
        <v>274</v>
      </c>
      <c r="E33" s="15" t="s">
        <v>142</v>
      </c>
      <c r="F33" s="15" t="s">
        <v>143</v>
      </c>
      <c r="G33" s="15" t="s">
        <v>275</v>
      </c>
      <c r="H33" s="15" t="s">
        <v>274</v>
      </c>
      <c r="I33" s="243">
        <v>15840</v>
      </c>
      <c r="J33" s="243">
        <v>15840</v>
      </c>
      <c r="K33" s="243"/>
      <c r="L33" s="243"/>
      <c r="M33" s="243">
        <v>15840</v>
      </c>
      <c r="N33" s="243"/>
      <c r="O33" s="257"/>
      <c r="P33" s="257"/>
      <c r="Q33" s="257"/>
      <c r="R33" s="257"/>
      <c r="S33" s="257"/>
      <c r="T33" s="257"/>
      <c r="U33" s="257"/>
      <c r="V33" s="257"/>
      <c r="W33" s="257"/>
      <c r="X33" s="257"/>
    </row>
    <row r="34" ht="18" customHeight="1" spans="1:24">
      <c r="A34" s="251" t="s">
        <v>92</v>
      </c>
      <c r="B34" s="251" t="s">
        <v>92</v>
      </c>
      <c r="C34" s="15" t="s">
        <v>276</v>
      </c>
      <c r="D34" s="15" t="s">
        <v>277</v>
      </c>
      <c r="E34" s="15" t="s">
        <v>142</v>
      </c>
      <c r="F34" s="15" t="s">
        <v>143</v>
      </c>
      <c r="G34" s="15" t="s">
        <v>229</v>
      </c>
      <c r="H34" s="15" t="s">
        <v>230</v>
      </c>
      <c r="I34" s="243">
        <v>1316340</v>
      </c>
      <c r="J34" s="243">
        <v>1316340</v>
      </c>
      <c r="K34" s="243"/>
      <c r="L34" s="243"/>
      <c r="M34" s="243">
        <v>1316340</v>
      </c>
      <c r="N34" s="243"/>
      <c r="O34" s="257"/>
      <c r="P34" s="257"/>
      <c r="Q34" s="257"/>
      <c r="R34" s="257"/>
      <c r="S34" s="257"/>
      <c r="T34" s="257"/>
      <c r="U34" s="257"/>
      <c r="V34" s="257"/>
      <c r="W34" s="257"/>
      <c r="X34" s="257"/>
    </row>
    <row r="35" ht="18" customHeight="1" spans="1:24">
      <c r="A35" s="251" t="s">
        <v>92</v>
      </c>
      <c r="B35" s="251" t="s">
        <v>92</v>
      </c>
      <c r="C35" s="15" t="s">
        <v>278</v>
      </c>
      <c r="D35" s="15" t="s">
        <v>279</v>
      </c>
      <c r="E35" s="15" t="s">
        <v>142</v>
      </c>
      <c r="F35" s="15" t="s">
        <v>143</v>
      </c>
      <c r="G35" s="15" t="s">
        <v>233</v>
      </c>
      <c r="H35" s="15" t="s">
        <v>234</v>
      </c>
      <c r="I35" s="243">
        <v>271740</v>
      </c>
      <c r="J35" s="243">
        <v>271740</v>
      </c>
      <c r="K35" s="243"/>
      <c r="L35" s="243"/>
      <c r="M35" s="243">
        <v>271740</v>
      </c>
      <c r="N35" s="243"/>
      <c r="O35" s="257"/>
      <c r="P35" s="257"/>
      <c r="Q35" s="257"/>
      <c r="R35" s="257"/>
      <c r="S35" s="257"/>
      <c r="T35" s="257"/>
      <c r="U35" s="257"/>
      <c r="V35" s="257"/>
      <c r="W35" s="257"/>
      <c r="X35" s="257"/>
    </row>
    <row r="36" ht="18" customHeight="1" spans="1:24">
      <c r="A36" s="251" t="s">
        <v>92</v>
      </c>
      <c r="B36" s="251" t="s">
        <v>92</v>
      </c>
      <c r="C36" s="15" t="s">
        <v>280</v>
      </c>
      <c r="D36" s="15" t="s">
        <v>281</v>
      </c>
      <c r="E36" s="15" t="s">
        <v>142</v>
      </c>
      <c r="F36" s="15" t="s">
        <v>143</v>
      </c>
      <c r="G36" s="15" t="s">
        <v>282</v>
      </c>
      <c r="H36" s="15" t="s">
        <v>283</v>
      </c>
      <c r="I36" s="243">
        <v>2367240</v>
      </c>
      <c r="J36" s="243">
        <v>2367240</v>
      </c>
      <c r="K36" s="243"/>
      <c r="L36" s="243"/>
      <c r="M36" s="243">
        <v>2367240</v>
      </c>
      <c r="N36" s="243"/>
      <c r="O36" s="257"/>
      <c r="P36" s="257"/>
      <c r="Q36" s="257"/>
      <c r="R36" s="257"/>
      <c r="S36" s="257"/>
      <c r="T36" s="257"/>
      <c r="U36" s="257"/>
      <c r="V36" s="257"/>
      <c r="W36" s="257"/>
      <c r="X36" s="257"/>
    </row>
    <row r="37" ht="18" customHeight="1" spans="1:24">
      <c r="A37" s="251" t="s">
        <v>92</v>
      </c>
      <c r="B37" s="251" t="s">
        <v>92</v>
      </c>
      <c r="C37" s="15" t="s">
        <v>284</v>
      </c>
      <c r="D37" s="15" t="s">
        <v>202</v>
      </c>
      <c r="E37" s="15" t="s">
        <v>142</v>
      </c>
      <c r="F37" s="15" t="s">
        <v>143</v>
      </c>
      <c r="G37" s="15" t="s">
        <v>285</v>
      </c>
      <c r="H37" s="15" t="s">
        <v>202</v>
      </c>
      <c r="I37" s="243">
        <v>2540</v>
      </c>
      <c r="J37" s="243">
        <v>2540</v>
      </c>
      <c r="K37" s="243"/>
      <c r="L37" s="243"/>
      <c r="M37" s="243">
        <v>2540</v>
      </c>
      <c r="N37" s="243"/>
      <c r="O37" s="257"/>
      <c r="P37" s="257"/>
      <c r="Q37" s="257"/>
      <c r="R37" s="257"/>
      <c r="S37" s="257"/>
      <c r="T37" s="257"/>
      <c r="U37" s="257"/>
      <c r="V37" s="257"/>
      <c r="W37" s="257"/>
      <c r="X37" s="257"/>
    </row>
    <row r="38" ht="18" customHeight="1" spans="1:24">
      <c r="A38" s="252" t="s">
        <v>156</v>
      </c>
      <c r="B38" s="253"/>
      <c r="C38" s="253"/>
      <c r="D38" s="253"/>
      <c r="E38" s="253"/>
      <c r="F38" s="253"/>
      <c r="G38" s="253"/>
      <c r="H38" s="254"/>
      <c r="I38" s="244">
        <v>12646540</v>
      </c>
      <c r="J38" s="244">
        <v>12646540</v>
      </c>
      <c r="K38" s="244"/>
      <c r="L38" s="244"/>
      <c r="M38" s="244">
        <v>12646540</v>
      </c>
      <c r="N38" s="258"/>
      <c r="O38" s="258"/>
      <c r="P38" s="258"/>
      <c r="Q38" s="258"/>
      <c r="R38" s="258"/>
      <c r="S38" s="258"/>
      <c r="T38" s="258"/>
      <c r="U38" s="258"/>
      <c r="V38" s="258"/>
      <c r="W38" s="258"/>
      <c r="X38" s="258" t="s">
        <v>93</v>
      </c>
    </row>
  </sheetData>
  <mergeCells count="31">
    <mergeCell ref="A2:X2"/>
    <mergeCell ref="A3:J3"/>
    <mergeCell ref="I4:X4"/>
    <mergeCell ref="J5:N5"/>
    <mergeCell ref="O5:Q5"/>
    <mergeCell ref="S5:X5"/>
    <mergeCell ref="A38:H3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9"/>
  <sheetViews>
    <sheetView zoomScaleSheetLayoutView="60" topLeftCell="B3" workbookViewId="0">
      <selection activeCell="C21" sqref="C21"/>
    </sheetView>
  </sheetViews>
  <sheetFormatPr defaultColWidth="8.88571428571429" defaultRowHeight="14.25" customHeight="1"/>
  <cols>
    <col min="1" max="1" width="16" style="78" customWidth="1"/>
    <col min="2" max="2" width="24.7142857142857" style="78" customWidth="1"/>
    <col min="3" max="3" width="69.5714285714286" style="78" customWidth="1"/>
    <col min="4" max="4" width="22.1428571428571" style="78" customWidth="1"/>
    <col min="5" max="8" width="13.5714285714286" style="78" customWidth="1"/>
    <col min="9" max="11" width="15.1428571428571" style="78" customWidth="1"/>
    <col min="12" max="12" width="15.7142857142857" style="78" customWidth="1"/>
    <col min="13" max="13" width="17.8571428571429" style="78" customWidth="1"/>
    <col min="14" max="14" width="13.5714285714286" style="78" customWidth="1"/>
    <col min="15" max="15" width="15.7142857142857" style="78" customWidth="1"/>
    <col min="16" max="17" width="17.8571428571429" style="78" customWidth="1"/>
    <col min="18" max="18" width="11.7142857142857" style="78" customWidth="1"/>
    <col min="19" max="20" width="9.28571428571429" style="78" customWidth="1"/>
    <col min="21" max="21" width="13.5714285714286" style="78" customWidth="1"/>
    <col min="22" max="22" width="17.8571428571429" style="78" customWidth="1"/>
    <col min="23" max="23" width="9.28571428571429" style="78" customWidth="1"/>
    <col min="24" max="24" width="9.13333333333333" style="78" customWidth="1"/>
    <col min="25" max="16384" width="9.13333333333333" style="78"/>
  </cols>
  <sheetData>
    <row r="1" ht="13.5" customHeight="1" spans="1:23">
      <c r="A1" s="78" t="s">
        <v>286</v>
      </c>
      <c r="E1" s="240"/>
      <c r="F1" s="240"/>
      <c r="G1" s="240"/>
      <c r="H1" s="240"/>
      <c r="I1" s="80"/>
      <c r="J1" s="80"/>
      <c r="K1" s="80"/>
      <c r="L1" s="80"/>
      <c r="M1" s="80"/>
      <c r="N1" s="80"/>
      <c r="O1" s="80"/>
      <c r="P1" s="80"/>
      <c r="Q1" s="80"/>
      <c r="W1" s="81"/>
    </row>
    <row r="2" ht="27.75" customHeight="1" spans="1:23">
      <c r="A2" s="64" t="s">
        <v>9</v>
      </c>
      <c r="B2" s="64"/>
      <c r="C2" s="64"/>
      <c r="D2" s="64"/>
      <c r="E2" s="64"/>
      <c r="F2" s="64"/>
      <c r="G2" s="64"/>
      <c r="H2" s="64"/>
      <c r="I2" s="64"/>
      <c r="J2" s="64"/>
      <c r="K2" s="64"/>
      <c r="L2" s="64"/>
      <c r="M2" s="64"/>
      <c r="N2" s="64"/>
      <c r="O2" s="64"/>
      <c r="P2" s="64"/>
      <c r="Q2" s="64"/>
      <c r="R2" s="64"/>
      <c r="S2" s="64"/>
      <c r="T2" s="64"/>
      <c r="U2" s="64"/>
      <c r="V2" s="64"/>
      <c r="W2" s="64"/>
    </row>
    <row r="3" ht="13.5" customHeight="1" spans="1:23">
      <c r="A3" s="162" t="s">
        <v>22</v>
      </c>
      <c r="B3" s="162"/>
      <c r="C3" s="234"/>
      <c r="D3" s="234"/>
      <c r="E3" s="234"/>
      <c r="F3" s="234"/>
      <c r="G3" s="234"/>
      <c r="H3" s="234"/>
      <c r="I3" s="84"/>
      <c r="J3" s="84"/>
      <c r="K3" s="84"/>
      <c r="L3" s="84"/>
      <c r="M3" s="84"/>
      <c r="N3" s="84"/>
      <c r="O3" s="84"/>
      <c r="P3" s="84"/>
      <c r="Q3" s="84"/>
      <c r="W3" s="159" t="s">
        <v>198</v>
      </c>
    </row>
    <row r="4" ht="15.75" customHeight="1" spans="1:23">
      <c r="A4" s="130" t="s">
        <v>287</v>
      </c>
      <c r="B4" s="130" t="s">
        <v>208</v>
      </c>
      <c r="C4" s="130" t="s">
        <v>209</v>
      </c>
      <c r="D4" s="130" t="s">
        <v>288</v>
      </c>
      <c r="E4" s="130" t="s">
        <v>210</v>
      </c>
      <c r="F4" s="130" t="s">
        <v>211</v>
      </c>
      <c r="G4" s="130" t="s">
        <v>289</v>
      </c>
      <c r="H4" s="130" t="s">
        <v>290</v>
      </c>
      <c r="I4" s="130" t="s">
        <v>77</v>
      </c>
      <c r="J4" s="99" t="s">
        <v>291</v>
      </c>
      <c r="K4" s="99"/>
      <c r="L4" s="99"/>
      <c r="M4" s="99"/>
      <c r="N4" s="99" t="s">
        <v>217</v>
      </c>
      <c r="O4" s="99"/>
      <c r="P4" s="99"/>
      <c r="Q4" s="197" t="s">
        <v>83</v>
      </c>
      <c r="R4" s="99" t="s">
        <v>84</v>
      </c>
      <c r="S4" s="99"/>
      <c r="T4" s="99"/>
      <c r="U4" s="99"/>
      <c r="V4" s="99"/>
      <c r="W4" s="99"/>
    </row>
    <row r="5" ht="17.25" customHeight="1" spans="1:23">
      <c r="A5" s="130"/>
      <c r="B5" s="130"/>
      <c r="C5" s="130"/>
      <c r="D5" s="130"/>
      <c r="E5" s="130"/>
      <c r="F5" s="130"/>
      <c r="G5" s="130"/>
      <c r="H5" s="130"/>
      <c r="I5" s="130"/>
      <c r="J5" s="99" t="s">
        <v>80</v>
      </c>
      <c r="K5" s="99"/>
      <c r="L5" s="197" t="s">
        <v>81</v>
      </c>
      <c r="M5" s="197" t="s">
        <v>82</v>
      </c>
      <c r="N5" s="197" t="s">
        <v>80</v>
      </c>
      <c r="O5" s="197" t="s">
        <v>81</v>
      </c>
      <c r="P5" s="197" t="s">
        <v>82</v>
      </c>
      <c r="Q5" s="197"/>
      <c r="R5" s="197" t="s">
        <v>79</v>
      </c>
      <c r="S5" s="197" t="s">
        <v>86</v>
      </c>
      <c r="T5" s="197" t="s">
        <v>292</v>
      </c>
      <c r="U5" s="245" t="s">
        <v>88</v>
      </c>
      <c r="V5" s="197" t="s">
        <v>89</v>
      </c>
      <c r="W5" s="197" t="s">
        <v>90</v>
      </c>
    </row>
    <row r="6" ht="28.5" spans="1:23">
      <c r="A6" s="130"/>
      <c r="B6" s="130"/>
      <c r="C6" s="130"/>
      <c r="D6" s="130"/>
      <c r="E6" s="130"/>
      <c r="F6" s="130"/>
      <c r="G6" s="130"/>
      <c r="H6" s="130"/>
      <c r="I6" s="130"/>
      <c r="J6" s="242" t="s">
        <v>79</v>
      </c>
      <c r="K6" s="242" t="s">
        <v>293</v>
      </c>
      <c r="L6" s="197"/>
      <c r="M6" s="197"/>
      <c r="N6" s="197"/>
      <c r="O6" s="197"/>
      <c r="P6" s="197"/>
      <c r="Q6" s="197"/>
      <c r="R6" s="197"/>
      <c r="S6" s="197"/>
      <c r="T6" s="197"/>
      <c r="U6" s="245"/>
      <c r="V6" s="197"/>
      <c r="W6" s="197"/>
    </row>
    <row r="7" ht="15" customHeight="1" spans="1:23">
      <c r="A7" s="235">
        <v>1</v>
      </c>
      <c r="B7" s="235">
        <v>2</v>
      </c>
      <c r="C7" s="235">
        <v>3</v>
      </c>
      <c r="D7" s="235">
        <v>4</v>
      </c>
      <c r="E7" s="235">
        <v>5</v>
      </c>
      <c r="F7" s="235">
        <v>6</v>
      </c>
      <c r="G7" s="235">
        <v>7</v>
      </c>
      <c r="H7" s="235">
        <v>8</v>
      </c>
      <c r="I7" s="235">
        <v>9</v>
      </c>
      <c r="J7" s="235">
        <v>10</v>
      </c>
      <c r="K7" s="235">
        <v>11</v>
      </c>
      <c r="L7" s="235">
        <v>12</v>
      </c>
      <c r="M7" s="235">
        <v>13</v>
      </c>
      <c r="N7" s="235">
        <v>14</v>
      </c>
      <c r="O7" s="235">
        <v>15</v>
      </c>
      <c r="P7" s="235">
        <v>16</v>
      </c>
      <c r="Q7" s="235">
        <v>17</v>
      </c>
      <c r="R7" s="235">
        <v>18</v>
      </c>
      <c r="S7" s="235">
        <v>19</v>
      </c>
      <c r="T7" s="235">
        <v>20</v>
      </c>
      <c r="U7" s="235">
        <v>21</v>
      </c>
      <c r="V7" s="235">
        <v>22</v>
      </c>
      <c r="W7" s="235">
        <v>23</v>
      </c>
    </row>
    <row r="8" ht="18.75" customHeight="1" spans="1:23">
      <c r="A8" s="15" t="s">
        <v>294</v>
      </c>
      <c r="B8" s="15" t="s">
        <v>295</v>
      </c>
      <c r="C8" s="15" t="s">
        <v>296</v>
      </c>
      <c r="D8" s="15" t="s">
        <v>92</v>
      </c>
      <c r="E8" s="15" t="s">
        <v>152</v>
      </c>
      <c r="F8" s="15" t="s">
        <v>153</v>
      </c>
      <c r="G8" s="15" t="s">
        <v>265</v>
      </c>
      <c r="H8" s="15" t="s">
        <v>266</v>
      </c>
      <c r="I8" s="243">
        <v>2195</v>
      </c>
      <c r="J8" s="243"/>
      <c r="K8" s="243"/>
      <c r="L8" s="243"/>
      <c r="M8" s="243"/>
      <c r="N8" s="243"/>
      <c r="O8" s="243"/>
      <c r="P8" s="243"/>
      <c r="Q8" s="243"/>
      <c r="R8" s="243">
        <v>2195</v>
      </c>
      <c r="S8" s="243"/>
      <c r="T8" s="243"/>
      <c r="U8" s="243">
        <v>2195</v>
      </c>
      <c r="V8" s="246"/>
      <c r="W8" s="246"/>
    </row>
    <row r="9" ht="18.75" customHeight="1" spans="1:23">
      <c r="A9" s="15" t="s">
        <v>294</v>
      </c>
      <c r="B9" s="15" t="s">
        <v>297</v>
      </c>
      <c r="C9" s="15" t="s">
        <v>298</v>
      </c>
      <c r="D9" s="15" t="s">
        <v>92</v>
      </c>
      <c r="E9" s="15" t="s">
        <v>152</v>
      </c>
      <c r="F9" s="15" t="s">
        <v>153</v>
      </c>
      <c r="G9" s="15" t="s">
        <v>299</v>
      </c>
      <c r="H9" s="15" t="s">
        <v>300</v>
      </c>
      <c r="I9" s="243">
        <v>1889.4</v>
      </c>
      <c r="J9" s="243"/>
      <c r="K9" s="243"/>
      <c r="L9" s="243"/>
      <c r="M9" s="243"/>
      <c r="N9" s="243"/>
      <c r="O9" s="243"/>
      <c r="P9" s="243"/>
      <c r="Q9" s="243"/>
      <c r="R9" s="243">
        <v>1889.4</v>
      </c>
      <c r="S9" s="243"/>
      <c r="T9" s="243"/>
      <c r="U9" s="243">
        <v>1889.4</v>
      </c>
      <c r="V9" s="246"/>
      <c r="W9" s="246"/>
    </row>
    <row r="10" ht="18.75" customHeight="1" spans="1:23">
      <c r="A10" s="15" t="s">
        <v>294</v>
      </c>
      <c r="B10" s="15" t="s">
        <v>301</v>
      </c>
      <c r="C10" s="15" t="s">
        <v>302</v>
      </c>
      <c r="D10" s="15" t="s">
        <v>92</v>
      </c>
      <c r="E10" s="15" t="s">
        <v>152</v>
      </c>
      <c r="F10" s="15" t="s">
        <v>153</v>
      </c>
      <c r="G10" s="15" t="s">
        <v>303</v>
      </c>
      <c r="H10" s="15" t="s">
        <v>304</v>
      </c>
      <c r="I10" s="243">
        <v>900</v>
      </c>
      <c r="J10" s="243"/>
      <c r="K10" s="243"/>
      <c r="L10" s="243"/>
      <c r="M10" s="243"/>
      <c r="N10" s="243"/>
      <c r="O10" s="243"/>
      <c r="P10" s="243"/>
      <c r="Q10" s="243"/>
      <c r="R10" s="243">
        <v>900</v>
      </c>
      <c r="S10" s="243"/>
      <c r="T10" s="243"/>
      <c r="U10" s="243">
        <v>900</v>
      </c>
      <c r="V10" s="246"/>
      <c r="W10" s="246"/>
    </row>
    <row r="11" ht="18.75" customHeight="1" spans="1:23">
      <c r="A11" s="15" t="s">
        <v>294</v>
      </c>
      <c r="B11" s="15" t="s">
        <v>301</v>
      </c>
      <c r="C11" s="15" t="s">
        <v>302</v>
      </c>
      <c r="D11" s="15" t="s">
        <v>92</v>
      </c>
      <c r="E11" s="15" t="s">
        <v>152</v>
      </c>
      <c r="F11" s="15" t="s">
        <v>153</v>
      </c>
      <c r="G11" s="15" t="s">
        <v>299</v>
      </c>
      <c r="H11" s="15" t="s">
        <v>300</v>
      </c>
      <c r="I11" s="243">
        <v>7100</v>
      </c>
      <c r="J11" s="243"/>
      <c r="K11" s="243"/>
      <c r="L11" s="243"/>
      <c r="M11" s="243"/>
      <c r="N11" s="243"/>
      <c r="O11" s="243"/>
      <c r="P11" s="243"/>
      <c r="Q11" s="243"/>
      <c r="R11" s="243">
        <v>7100</v>
      </c>
      <c r="S11" s="243"/>
      <c r="T11" s="243"/>
      <c r="U11" s="243">
        <v>7100</v>
      </c>
      <c r="V11" s="246"/>
      <c r="W11" s="246"/>
    </row>
    <row r="12" ht="18.75" customHeight="1" spans="1:23">
      <c r="A12" s="15" t="s">
        <v>294</v>
      </c>
      <c r="B12" s="15" t="s">
        <v>305</v>
      </c>
      <c r="C12" s="15" t="s">
        <v>306</v>
      </c>
      <c r="D12" s="15" t="s">
        <v>92</v>
      </c>
      <c r="E12" s="15" t="s">
        <v>152</v>
      </c>
      <c r="F12" s="15" t="s">
        <v>153</v>
      </c>
      <c r="G12" s="15" t="s">
        <v>265</v>
      </c>
      <c r="H12" s="15" t="s">
        <v>266</v>
      </c>
      <c r="I12" s="243">
        <v>11250</v>
      </c>
      <c r="J12" s="243"/>
      <c r="K12" s="243"/>
      <c r="L12" s="243"/>
      <c r="M12" s="243"/>
      <c r="N12" s="243"/>
      <c r="O12" s="243"/>
      <c r="P12" s="243"/>
      <c r="Q12" s="243"/>
      <c r="R12" s="243">
        <v>11250</v>
      </c>
      <c r="S12" s="243"/>
      <c r="T12" s="243"/>
      <c r="U12" s="243">
        <v>11250</v>
      </c>
      <c r="V12" s="246"/>
      <c r="W12" s="246"/>
    </row>
    <row r="13" ht="18.75" customHeight="1" spans="1:23">
      <c r="A13" s="15" t="s">
        <v>294</v>
      </c>
      <c r="B13" s="15" t="s">
        <v>307</v>
      </c>
      <c r="C13" s="15" t="s">
        <v>308</v>
      </c>
      <c r="D13" s="15" t="s">
        <v>92</v>
      </c>
      <c r="E13" s="15" t="s">
        <v>152</v>
      </c>
      <c r="F13" s="15" t="s">
        <v>153</v>
      </c>
      <c r="G13" s="15" t="s">
        <v>303</v>
      </c>
      <c r="H13" s="15" t="s">
        <v>304</v>
      </c>
      <c r="I13" s="243">
        <v>900</v>
      </c>
      <c r="J13" s="243"/>
      <c r="K13" s="243"/>
      <c r="L13" s="243"/>
      <c r="M13" s="243"/>
      <c r="N13" s="243"/>
      <c r="O13" s="243"/>
      <c r="P13" s="243"/>
      <c r="Q13" s="243"/>
      <c r="R13" s="243">
        <v>900</v>
      </c>
      <c r="S13" s="243"/>
      <c r="T13" s="243"/>
      <c r="U13" s="243">
        <v>900</v>
      </c>
      <c r="V13" s="246"/>
      <c r="W13" s="246"/>
    </row>
    <row r="14" ht="18.75" customHeight="1" spans="1:23">
      <c r="A14" s="15" t="s">
        <v>294</v>
      </c>
      <c r="B14" s="15" t="s">
        <v>307</v>
      </c>
      <c r="C14" s="15" t="s">
        <v>308</v>
      </c>
      <c r="D14" s="15" t="s">
        <v>92</v>
      </c>
      <c r="E14" s="15" t="s">
        <v>152</v>
      </c>
      <c r="F14" s="15" t="s">
        <v>153</v>
      </c>
      <c r="G14" s="15" t="s">
        <v>299</v>
      </c>
      <c r="H14" s="15" t="s">
        <v>300</v>
      </c>
      <c r="I14" s="243">
        <v>7100</v>
      </c>
      <c r="J14" s="243"/>
      <c r="K14" s="243"/>
      <c r="L14" s="243"/>
      <c r="M14" s="243"/>
      <c r="N14" s="243"/>
      <c r="O14" s="243"/>
      <c r="P14" s="243"/>
      <c r="Q14" s="243"/>
      <c r="R14" s="243">
        <v>7100</v>
      </c>
      <c r="S14" s="243"/>
      <c r="T14" s="243"/>
      <c r="U14" s="243">
        <v>7100</v>
      </c>
      <c r="V14" s="246"/>
      <c r="W14" s="246"/>
    </row>
    <row r="15" ht="18.75" customHeight="1" spans="1:23">
      <c r="A15" s="15" t="s">
        <v>294</v>
      </c>
      <c r="B15" s="15" t="s">
        <v>309</v>
      </c>
      <c r="C15" s="236" t="s">
        <v>310</v>
      </c>
      <c r="D15" s="15" t="s">
        <v>92</v>
      </c>
      <c r="E15" s="15" t="s">
        <v>148</v>
      </c>
      <c r="F15" s="15" t="s">
        <v>149</v>
      </c>
      <c r="G15" s="15" t="s">
        <v>251</v>
      </c>
      <c r="H15" s="15" t="s">
        <v>252</v>
      </c>
      <c r="I15" s="243">
        <v>441000</v>
      </c>
      <c r="J15" s="243">
        <v>441000</v>
      </c>
      <c r="K15" s="243">
        <v>441000</v>
      </c>
      <c r="L15" s="243"/>
      <c r="M15" s="243"/>
      <c r="N15" s="243"/>
      <c r="O15" s="243"/>
      <c r="P15" s="243"/>
      <c r="Q15" s="243"/>
      <c r="R15" s="243"/>
      <c r="S15" s="243"/>
      <c r="T15" s="243"/>
      <c r="U15" s="243"/>
      <c r="V15" s="246"/>
      <c r="W15" s="246"/>
    </row>
    <row r="16" ht="18.75" customHeight="1" spans="1:23">
      <c r="A16" s="15" t="s">
        <v>294</v>
      </c>
      <c r="B16" s="15" t="s">
        <v>311</v>
      </c>
      <c r="C16" s="15" t="s">
        <v>312</v>
      </c>
      <c r="D16" s="15" t="s">
        <v>92</v>
      </c>
      <c r="E16" s="15" t="s">
        <v>148</v>
      </c>
      <c r="F16" s="15" t="s">
        <v>149</v>
      </c>
      <c r="G16" s="15" t="s">
        <v>265</v>
      </c>
      <c r="H16" s="15" t="s">
        <v>266</v>
      </c>
      <c r="I16" s="243">
        <v>120000</v>
      </c>
      <c r="J16" s="243">
        <v>120000</v>
      </c>
      <c r="K16" s="243">
        <v>120000</v>
      </c>
      <c r="L16" s="243"/>
      <c r="M16" s="243"/>
      <c r="N16" s="243"/>
      <c r="O16" s="243"/>
      <c r="P16" s="243"/>
      <c r="Q16" s="243"/>
      <c r="R16" s="243"/>
      <c r="S16" s="243"/>
      <c r="T16" s="243"/>
      <c r="U16" s="243"/>
      <c r="V16" s="246"/>
      <c r="W16" s="246"/>
    </row>
    <row r="17" ht="18.75" customHeight="1" spans="1:23">
      <c r="A17" s="15" t="s">
        <v>294</v>
      </c>
      <c r="B17" s="15" t="s">
        <v>313</v>
      </c>
      <c r="C17" s="15" t="s">
        <v>314</v>
      </c>
      <c r="D17" s="15" t="s">
        <v>92</v>
      </c>
      <c r="E17" s="15" t="s">
        <v>146</v>
      </c>
      <c r="F17" s="15" t="s">
        <v>147</v>
      </c>
      <c r="G17" s="15" t="s">
        <v>315</v>
      </c>
      <c r="H17" s="15" t="s">
        <v>316</v>
      </c>
      <c r="I17" s="243">
        <v>937400</v>
      </c>
      <c r="J17" s="243">
        <v>937400</v>
      </c>
      <c r="K17" s="243">
        <v>937400</v>
      </c>
      <c r="L17" s="243"/>
      <c r="M17" s="243"/>
      <c r="N17" s="243"/>
      <c r="O17" s="243"/>
      <c r="P17" s="243"/>
      <c r="Q17" s="243"/>
      <c r="R17" s="243"/>
      <c r="S17" s="243"/>
      <c r="T17" s="243"/>
      <c r="U17" s="243"/>
      <c r="V17" s="246"/>
      <c r="W17" s="246"/>
    </row>
    <row r="18" ht="18.75" customHeight="1" spans="1:23">
      <c r="A18" s="15" t="s">
        <v>294</v>
      </c>
      <c r="B18" s="15" t="s">
        <v>313</v>
      </c>
      <c r="C18" s="15" t="s">
        <v>314</v>
      </c>
      <c r="D18" s="15" t="s">
        <v>92</v>
      </c>
      <c r="E18" s="15" t="s">
        <v>146</v>
      </c>
      <c r="F18" s="15" t="s">
        <v>147</v>
      </c>
      <c r="G18" s="15" t="s">
        <v>265</v>
      </c>
      <c r="H18" s="15" t="s">
        <v>266</v>
      </c>
      <c r="I18" s="243">
        <v>62600</v>
      </c>
      <c r="J18" s="243">
        <v>62600</v>
      </c>
      <c r="K18" s="243">
        <v>62600</v>
      </c>
      <c r="L18" s="243"/>
      <c r="M18" s="243"/>
      <c r="N18" s="243"/>
      <c r="O18" s="243"/>
      <c r="P18" s="243"/>
      <c r="Q18" s="243"/>
      <c r="R18" s="243"/>
      <c r="S18" s="243"/>
      <c r="T18" s="243"/>
      <c r="U18" s="243"/>
      <c r="V18" s="246"/>
      <c r="W18" s="246"/>
    </row>
    <row r="19" ht="18.75" customHeight="1" spans="1:23">
      <c r="A19" s="15" t="s">
        <v>294</v>
      </c>
      <c r="B19" s="15" t="s">
        <v>317</v>
      </c>
      <c r="C19" s="15" t="s">
        <v>318</v>
      </c>
      <c r="D19" s="15" t="s">
        <v>92</v>
      </c>
      <c r="E19" s="15" t="s">
        <v>144</v>
      </c>
      <c r="F19" s="15" t="s">
        <v>145</v>
      </c>
      <c r="G19" s="15" t="s">
        <v>265</v>
      </c>
      <c r="H19" s="15" t="s">
        <v>266</v>
      </c>
      <c r="I19" s="243">
        <v>150000</v>
      </c>
      <c r="J19" s="243">
        <v>150000</v>
      </c>
      <c r="K19" s="243">
        <v>150000</v>
      </c>
      <c r="L19" s="243"/>
      <c r="M19" s="243"/>
      <c r="N19" s="243"/>
      <c r="O19" s="243"/>
      <c r="P19" s="243"/>
      <c r="Q19" s="243"/>
      <c r="R19" s="243"/>
      <c r="S19" s="243"/>
      <c r="T19" s="243"/>
      <c r="U19" s="243"/>
      <c r="V19" s="246"/>
      <c r="W19" s="246"/>
    </row>
    <row r="20" ht="18.75" customHeight="1" spans="1:23">
      <c r="A20" s="15" t="s">
        <v>294</v>
      </c>
      <c r="B20" s="15" t="s">
        <v>319</v>
      </c>
      <c r="C20" s="15" t="s">
        <v>320</v>
      </c>
      <c r="D20" s="15" t="s">
        <v>92</v>
      </c>
      <c r="E20" s="15" t="s">
        <v>146</v>
      </c>
      <c r="F20" s="15" t="s">
        <v>147</v>
      </c>
      <c r="G20" s="15" t="s">
        <v>265</v>
      </c>
      <c r="H20" s="15" t="s">
        <v>266</v>
      </c>
      <c r="I20" s="243">
        <v>57396</v>
      </c>
      <c r="J20" s="243">
        <v>57396</v>
      </c>
      <c r="K20" s="243">
        <v>57396</v>
      </c>
      <c r="L20" s="243"/>
      <c r="M20" s="243"/>
      <c r="N20" s="243"/>
      <c r="O20" s="243"/>
      <c r="P20" s="243"/>
      <c r="Q20" s="243"/>
      <c r="R20" s="243"/>
      <c r="S20" s="243"/>
      <c r="T20" s="243"/>
      <c r="U20" s="243"/>
      <c r="V20" s="246"/>
      <c r="W20" s="246"/>
    </row>
    <row r="21" ht="18.75" customHeight="1" spans="1:23">
      <c r="A21" s="15" t="s">
        <v>294</v>
      </c>
      <c r="B21" s="15" t="s">
        <v>321</v>
      </c>
      <c r="C21" s="15" t="s">
        <v>322</v>
      </c>
      <c r="D21" s="15" t="s">
        <v>92</v>
      </c>
      <c r="E21" s="15" t="s">
        <v>148</v>
      </c>
      <c r="F21" s="15" t="s">
        <v>149</v>
      </c>
      <c r="G21" s="15" t="s">
        <v>265</v>
      </c>
      <c r="H21" s="15" t="s">
        <v>266</v>
      </c>
      <c r="I21" s="243">
        <v>40000</v>
      </c>
      <c r="J21" s="243">
        <v>40000</v>
      </c>
      <c r="K21" s="243">
        <v>40000</v>
      </c>
      <c r="L21" s="243"/>
      <c r="M21" s="243"/>
      <c r="N21" s="243"/>
      <c r="O21" s="243"/>
      <c r="P21" s="243"/>
      <c r="Q21" s="243"/>
      <c r="R21" s="243"/>
      <c r="S21" s="243"/>
      <c r="T21" s="243"/>
      <c r="U21" s="243"/>
      <c r="V21" s="246"/>
      <c r="W21" s="246"/>
    </row>
    <row r="22" ht="18.75" customHeight="1" spans="1:23">
      <c r="A22" s="15" t="s">
        <v>294</v>
      </c>
      <c r="B22" s="15" t="s">
        <v>321</v>
      </c>
      <c r="C22" s="15" t="s">
        <v>322</v>
      </c>
      <c r="D22" s="15" t="s">
        <v>92</v>
      </c>
      <c r="E22" s="15" t="s">
        <v>148</v>
      </c>
      <c r="F22" s="15" t="s">
        <v>149</v>
      </c>
      <c r="G22" s="15" t="s">
        <v>315</v>
      </c>
      <c r="H22" s="15" t="s">
        <v>316</v>
      </c>
      <c r="I22" s="243">
        <v>60000</v>
      </c>
      <c r="J22" s="243">
        <v>60000</v>
      </c>
      <c r="K22" s="243">
        <v>60000</v>
      </c>
      <c r="L22" s="243"/>
      <c r="M22" s="243"/>
      <c r="N22" s="243"/>
      <c r="O22" s="243"/>
      <c r="P22" s="243"/>
      <c r="Q22" s="243"/>
      <c r="R22" s="243"/>
      <c r="S22" s="243"/>
      <c r="T22" s="243"/>
      <c r="U22" s="243"/>
      <c r="V22" s="246"/>
      <c r="W22" s="246"/>
    </row>
    <row r="23" ht="18.75" customHeight="1" spans="1:23">
      <c r="A23" s="15" t="s">
        <v>323</v>
      </c>
      <c r="B23" s="15" t="s">
        <v>324</v>
      </c>
      <c r="C23" s="15" t="s">
        <v>325</v>
      </c>
      <c r="D23" s="15" t="s">
        <v>92</v>
      </c>
      <c r="E23" s="15" t="s">
        <v>118</v>
      </c>
      <c r="F23" s="15" t="s">
        <v>119</v>
      </c>
      <c r="G23" s="15" t="s">
        <v>326</v>
      </c>
      <c r="H23" s="15" t="s">
        <v>327</v>
      </c>
      <c r="I23" s="243">
        <v>11604</v>
      </c>
      <c r="J23" s="243">
        <v>11604</v>
      </c>
      <c r="K23" s="243">
        <v>11604</v>
      </c>
      <c r="L23" s="243"/>
      <c r="M23" s="243"/>
      <c r="N23" s="243"/>
      <c r="O23" s="243"/>
      <c r="P23" s="243"/>
      <c r="Q23" s="243"/>
      <c r="R23" s="243"/>
      <c r="S23" s="243"/>
      <c r="T23" s="243"/>
      <c r="U23" s="243"/>
      <c r="V23" s="246"/>
      <c r="W23" s="246"/>
    </row>
    <row r="24" ht="18.75" customHeight="1" spans="1:23">
      <c r="A24" s="15" t="s">
        <v>328</v>
      </c>
      <c r="B24" s="15" t="s">
        <v>329</v>
      </c>
      <c r="C24" s="15" t="s">
        <v>330</v>
      </c>
      <c r="D24" s="15" t="s">
        <v>92</v>
      </c>
      <c r="E24" s="15" t="s">
        <v>148</v>
      </c>
      <c r="F24" s="15" t="s">
        <v>149</v>
      </c>
      <c r="G24" s="15" t="s">
        <v>331</v>
      </c>
      <c r="H24" s="15" t="s">
        <v>332</v>
      </c>
      <c r="I24" s="243">
        <v>19200</v>
      </c>
      <c r="J24" s="243"/>
      <c r="K24" s="243"/>
      <c r="L24" s="243"/>
      <c r="M24" s="243"/>
      <c r="N24" s="243">
        <v>19200</v>
      </c>
      <c r="O24" s="243"/>
      <c r="P24" s="243"/>
      <c r="Q24" s="243"/>
      <c r="R24" s="243"/>
      <c r="S24" s="243"/>
      <c r="T24" s="243"/>
      <c r="U24" s="243"/>
      <c r="V24" s="246"/>
      <c r="W24" s="246"/>
    </row>
    <row r="25" ht="18.75" customHeight="1" spans="1:23">
      <c r="A25" s="15" t="s">
        <v>328</v>
      </c>
      <c r="B25" s="15" t="s">
        <v>333</v>
      </c>
      <c r="C25" s="15" t="s">
        <v>330</v>
      </c>
      <c r="D25" s="15" t="s">
        <v>92</v>
      </c>
      <c r="E25" s="15" t="s">
        <v>148</v>
      </c>
      <c r="F25" s="15" t="s">
        <v>149</v>
      </c>
      <c r="G25" s="15" t="s">
        <v>315</v>
      </c>
      <c r="H25" s="15" t="s">
        <v>316</v>
      </c>
      <c r="I25" s="243">
        <v>100000</v>
      </c>
      <c r="J25" s="243"/>
      <c r="K25" s="243"/>
      <c r="L25" s="243"/>
      <c r="M25" s="243"/>
      <c r="N25" s="243">
        <v>100000</v>
      </c>
      <c r="O25" s="243"/>
      <c r="P25" s="243"/>
      <c r="Q25" s="243"/>
      <c r="R25" s="243"/>
      <c r="S25" s="243"/>
      <c r="T25" s="243"/>
      <c r="U25" s="243"/>
      <c r="V25" s="246"/>
      <c r="W25" s="246"/>
    </row>
    <row r="26" ht="18.75" customHeight="1" spans="1:23">
      <c r="A26" s="15" t="s">
        <v>328</v>
      </c>
      <c r="B26" s="15" t="s">
        <v>334</v>
      </c>
      <c r="C26" s="15" t="s">
        <v>330</v>
      </c>
      <c r="D26" s="15" t="s">
        <v>92</v>
      </c>
      <c r="E26" s="15" t="s">
        <v>148</v>
      </c>
      <c r="F26" s="15" t="s">
        <v>149</v>
      </c>
      <c r="G26" s="15" t="s">
        <v>265</v>
      </c>
      <c r="H26" s="15" t="s">
        <v>266</v>
      </c>
      <c r="I26" s="243">
        <v>20000</v>
      </c>
      <c r="J26" s="243"/>
      <c r="K26" s="243"/>
      <c r="L26" s="243"/>
      <c r="M26" s="243"/>
      <c r="N26" s="243">
        <v>20000</v>
      </c>
      <c r="O26" s="243"/>
      <c r="P26" s="243"/>
      <c r="Q26" s="243"/>
      <c r="R26" s="243"/>
      <c r="S26" s="243"/>
      <c r="T26" s="243"/>
      <c r="U26" s="243"/>
      <c r="V26" s="246"/>
      <c r="W26" s="246"/>
    </row>
    <row r="27" ht="18.75" customHeight="1" spans="1:23">
      <c r="A27" s="15" t="s">
        <v>328</v>
      </c>
      <c r="B27" s="15" t="s">
        <v>335</v>
      </c>
      <c r="C27" s="15" t="s">
        <v>330</v>
      </c>
      <c r="D27" s="15" t="s">
        <v>92</v>
      </c>
      <c r="E27" s="15" t="s">
        <v>148</v>
      </c>
      <c r="F27" s="15" t="s">
        <v>149</v>
      </c>
      <c r="G27" s="15" t="s">
        <v>269</v>
      </c>
      <c r="H27" s="15" t="s">
        <v>270</v>
      </c>
      <c r="I27" s="243">
        <v>10800</v>
      </c>
      <c r="J27" s="243"/>
      <c r="K27" s="243"/>
      <c r="L27" s="243"/>
      <c r="M27" s="243"/>
      <c r="N27" s="243">
        <v>10800</v>
      </c>
      <c r="O27" s="243"/>
      <c r="P27" s="243"/>
      <c r="Q27" s="243"/>
      <c r="R27" s="243"/>
      <c r="S27" s="243"/>
      <c r="T27" s="243"/>
      <c r="U27" s="243"/>
      <c r="V27" s="246"/>
      <c r="W27" s="246"/>
    </row>
    <row r="28" ht="18.75" customHeight="1" spans="1:23">
      <c r="A28" s="15" t="s">
        <v>294</v>
      </c>
      <c r="B28" s="15" t="s">
        <v>336</v>
      </c>
      <c r="C28" s="15" t="s">
        <v>337</v>
      </c>
      <c r="D28" s="15" t="s">
        <v>92</v>
      </c>
      <c r="E28" s="15" t="s">
        <v>154</v>
      </c>
      <c r="F28" s="15" t="s">
        <v>155</v>
      </c>
      <c r="G28" s="15" t="s">
        <v>265</v>
      </c>
      <c r="H28" s="15" t="s">
        <v>266</v>
      </c>
      <c r="I28" s="243">
        <v>4000</v>
      </c>
      <c r="J28" s="243" t="s">
        <v>93</v>
      </c>
      <c r="K28" s="243"/>
      <c r="L28" s="243" t="s">
        <v>93</v>
      </c>
      <c r="M28" s="243" t="s">
        <v>93</v>
      </c>
      <c r="N28" s="243">
        <v>4000</v>
      </c>
      <c r="O28" s="243"/>
      <c r="P28" s="243"/>
      <c r="Q28" s="243" t="s">
        <v>93</v>
      </c>
      <c r="R28" s="243" t="s">
        <v>93</v>
      </c>
      <c r="S28" s="243" t="s">
        <v>93</v>
      </c>
      <c r="T28" s="243" t="s">
        <v>93</v>
      </c>
      <c r="U28" s="243"/>
      <c r="V28" s="246" t="s">
        <v>93</v>
      </c>
      <c r="W28" s="246" t="s">
        <v>93</v>
      </c>
    </row>
    <row r="29" ht="18.75" customHeight="1" spans="1:23">
      <c r="A29" s="237" t="s">
        <v>156</v>
      </c>
      <c r="B29" s="238"/>
      <c r="C29" s="239"/>
      <c r="D29" s="239"/>
      <c r="E29" s="239"/>
      <c r="F29" s="239"/>
      <c r="G29" s="239"/>
      <c r="H29" s="241"/>
      <c r="I29" s="244">
        <v>2065334.4</v>
      </c>
      <c r="J29" s="244">
        <v>1880000</v>
      </c>
      <c r="K29" s="244">
        <v>1880000</v>
      </c>
      <c r="L29" s="244" t="s">
        <v>93</v>
      </c>
      <c r="M29" s="244" t="s">
        <v>93</v>
      </c>
      <c r="N29" s="244">
        <v>154000</v>
      </c>
      <c r="O29" s="244"/>
      <c r="P29" s="244"/>
      <c r="Q29" s="244" t="s">
        <v>93</v>
      </c>
      <c r="R29" s="244">
        <v>31334.4</v>
      </c>
      <c r="S29" s="244"/>
      <c r="T29" s="244"/>
      <c r="U29" s="244">
        <v>31334.4</v>
      </c>
      <c r="V29" s="244" t="s">
        <v>93</v>
      </c>
      <c r="W29" s="244" t="s">
        <v>93</v>
      </c>
    </row>
  </sheetData>
  <mergeCells count="28">
    <mergeCell ref="A2:W2"/>
    <mergeCell ref="A3:H3"/>
    <mergeCell ref="J4:M4"/>
    <mergeCell ref="N4:P4"/>
    <mergeCell ref="R4:W4"/>
    <mergeCell ref="J5:K5"/>
    <mergeCell ref="A29:H2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ht706</cp:lastModifiedBy>
  <dcterms:created xsi:type="dcterms:W3CDTF">2020-01-11T14:24:00Z</dcterms:created>
  <cp:lastPrinted>2021-01-13T15:07:00Z</cp:lastPrinted>
  <dcterms:modified xsi:type="dcterms:W3CDTF">2026-03-27T15:15:06Z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2052-11.8.2.1130</vt:lpwstr>
  </property>
  <property fmtid="{D5CDD505-2E9C-101B-9397-08002B2CF9AE}" pid="3" name="ICV">
    <vt:lpwstr>C54F065984A94505A9F5A61B3D64DF58_13</vt:lpwstr>
  </property>
</Properties>
</file>