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895" windowHeight="11535" tabRatio="768" firstSheet="6" activeTab="8"/>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7" hidden="1">基本支出预算表04!$A$7:$Y$61</definedName>
  </definedNames>
  <calcPr calcId="144525"/>
</workbook>
</file>

<file path=xl/sharedStrings.xml><?xml version="1.0" encoding="utf-8"?>
<sst xmlns="http://schemas.openxmlformats.org/spreadsheetml/2006/main" count="1933" uniqueCount="617">
  <si>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</si>
  <si>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</si>
  <si>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</si>
  <si>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</si>
  <si>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</si>
  <si>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</si>
  <si>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</si>
  <si>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</si>
  <si>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</si>
  <si>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</si>
  <si>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</si>
  <si>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</si>
  <si>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</si>
  <si>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</si>
  <si>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</si>
  <si>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</si>
  <si>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</si>
  <si>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</si>
  <si>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</si>
  <si>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</si>
  <si>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</si>
  <si>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</si>
  <si>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单位名称：安宁市工业和科学技术信息化局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</si>
  <si>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</si>
  <si>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</si>
  <si>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</si>
  <si>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</si>
  <si>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</si>
  <si>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</si>
  <si>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</si>
  <si>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</si>
  <si>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</si>
  <si>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</si>
  <si>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</si>
  <si>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</si>
  <si>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</si>
  <si>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</si>
  <si>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</si>
  <si>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</si>
  <si>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</si>
  <si>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</si>
  <si>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</si>
  <si>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</si>
  <si>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</si>
  <si>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</si>
  <si>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</si>
  <si>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</si>
  <si>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</si>
  <si>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</si>
  <si>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</si>
  <si>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</si>
  <si>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</si>
  <si>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</si>
  <si>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</si>
  <si>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</si>
  <si>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</si>
  <si>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</si>
  <si>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</si>
  <si>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</si>
  <si>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</si>
  <si>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</si>
  <si>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</si>
  <si>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</si>
  <si>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</si>
  <si>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</si>
  <si>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</si>
  <si>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</si>
  <si>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</si>
  <si>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</si>
  <si>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</si>
  <si>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</si>
  <si>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</si>
  <si>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</si>
  <si>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</si>
  <si>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</si>
  <si>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</si>
  <si>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</si>
  <si>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</si>
  <si>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</si>
  <si>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</si>
  <si>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</si>
  <si>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</si>
  <si>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</si>
  <si>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</si>
  <si>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</si>
  <si>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</si>
  <si>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</si>
  <si>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</si>
  <si>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</si>
  <si>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</si>
  <si>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</si>
  <si>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124001</t>
  </si>
  <si>
    <t>安宁市工业和科学技术信息化局</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</si>
  <si>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</si>
  <si>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</si>
  <si>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</si>
  <si>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</si>
  <si>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</si>
  <si>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</si>
  <si>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</si>
  <si>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</si>
  <si>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</si>
  <si>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</si>
  <si>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</si>
  <si>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</si>
  <si>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206</t>
  </si>
  <si>
    <t>科学技术支出</t>
  </si>
  <si>
    <t>20601</t>
  </si>
  <si>
    <t>科学技术管理事务</t>
  </si>
  <si>
    <t>2060101</t>
  </si>
  <si>
    <t>行政运行</t>
  </si>
  <si>
    <t>20605</t>
  </si>
  <si>
    <t>科技条件与服务</t>
  </si>
  <si>
    <t>2060501</t>
  </si>
  <si>
    <t>机构运行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</si>
  <si>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</si>
  <si>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</si>
  <si>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</si>
  <si>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</si>
  <si>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</si>
  <si>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</si>
  <si>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</si>
  <si>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</si>
  <si>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</si>
  <si>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</si>
  <si>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</si>
  <si>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</si>
  <si>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</si>
  <si>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</si>
  <si>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</si>
  <si>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</si>
  <si>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</si>
  <si>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</si>
  <si>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</si>
  <si>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</si>
  <si>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</si>
  <si>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</si>
  <si>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</si>
  <si>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</si>
  <si>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</si>
  <si>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</si>
  <si>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</si>
  <si>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</si>
  <si>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</si>
  <si>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</si>
  <si>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215</t>
  </si>
  <si>
    <t>资源勘探工业信息等支出</t>
  </si>
  <si>
    <t>21505</t>
  </si>
  <si>
    <t>工业和信息产业</t>
  </si>
  <si>
    <t>2150501</t>
  </si>
  <si>
    <t>2150502</t>
  </si>
  <si>
    <t>一般行政管理事务</t>
  </si>
  <si>
    <t>2150517</t>
  </si>
  <si>
    <t>产业发展</t>
  </si>
  <si>
    <t>21508</t>
  </si>
  <si>
    <t>支持中小企业发展和管理支出</t>
  </si>
  <si>
    <t>2150805</t>
  </si>
  <si>
    <t>中小企业发展专项</t>
  </si>
  <si>
    <t>221</t>
  </si>
  <si>
    <t>住房保障支出</t>
  </si>
  <si>
    <t>22102</t>
  </si>
  <si>
    <t>住房改革支出</t>
  </si>
  <si>
    <t>2210201</t>
  </si>
  <si>
    <t>住房公积金</t>
  </si>
  <si>
    <t>合  计</t>
  </si>
  <si>
    <t>预算02-1表</t>
  </si>
  <si>
    <t>支出功能分类科目</t>
  </si>
  <si>
    <t>一、本年收入</t>
  </si>
  <si>
    <t>一、本年支出</t>
  </si>
  <si>
    <t>1.对应批复：安宁市2026年部门财政拨款收支预算总表</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</si>
  <si>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</si>
  <si>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</si>
  <si>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</si>
  <si>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</si>
  <si>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</si>
  <si>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</si>
  <si>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</si>
  <si>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</si>
  <si>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</si>
  <si>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</si>
  <si>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</si>
  <si>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</si>
  <si>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</si>
  <si>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</si>
  <si>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</si>
  <si>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</si>
  <si>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</si>
  <si>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</si>
  <si>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</si>
  <si>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</si>
  <si>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</si>
  <si>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</si>
  <si>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</si>
  <si>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</si>
  <si>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</si>
  <si>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</si>
  <si>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</si>
  <si>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</si>
  <si>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</si>
  <si>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</si>
  <si>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</si>
  <si>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</si>
  <si>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</si>
  <si>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</si>
  <si>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</si>
  <si>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</si>
  <si>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</si>
  <si>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</si>
  <si>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</si>
  <si>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</si>
  <si>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</si>
  <si>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</si>
  <si>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</si>
  <si>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</si>
  <si>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</si>
  <si>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</si>
  <si>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</si>
  <si>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</si>
  <si>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</si>
  <si>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</si>
  <si>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</si>
  <si>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</si>
  <si>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</si>
  <si>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</si>
  <si>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</si>
  <si>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</si>
  <si>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</si>
  <si>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</si>
  <si>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</si>
  <si>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</si>
  <si>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</si>
  <si>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</si>
  <si>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530181210000000020150</t>
  </si>
  <si>
    <t>行政人员支出工资</t>
  </si>
  <si>
    <t>30101</t>
  </si>
  <si>
    <t>基本工资</t>
  </si>
  <si>
    <t>30102</t>
  </si>
  <si>
    <t>津贴补贴</t>
  </si>
  <si>
    <t>30103</t>
  </si>
  <si>
    <t>奖金</t>
  </si>
  <si>
    <t>530181210000000020154</t>
  </si>
  <si>
    <t>社会保障缴费</t>
  </si>
  <si>
    <t>30112</t>
  </si>
  <si>
    <t>其他社会保障缴费</t>
  </si>
  <si>
    <t>30108</t>
  </si>
  <si>
    <t>机关事业单位基本养老保险缴费</t>
  </si>
  <si>
    <t>30110</t>
  </si>
  <si>
    <t>职工基本医疗保险缴费</t>
  </si>
  <si>
    <t>30111</t>
  </si>
  <si>
    <t>公务员医疗补助缴费</t>
  </si>
  <si>
    <t>530181210000000020155</t>
  </si>
  <si>
    <t>30113</t>
  </si>
  <si>
    <t>530181210000000020156</t>
  </si>
  <si>
    <t>对个人和家庭的补助</t>
  </si>
  <si>
    <t>30305</t>
  </si>
  <si>
    <t>生活补助</t>
  </si>
  <si>
    <t>530181210000000020157</t>
  </si>
  <si>
    <t>公车购置及运维费</t>
  </si>
  <si>
    <t>30231</t>
  </si>
  <si>
    <t>公务用车运行维护费</t>
  </si>
  <si>
    <t>530181210000000020158</t>
  </si>
  <si>
    <t>公务交通补贴</t>
  </si>
  <si>
    <t>30239</t>
  </si>
  <si>
    <t>其他交通费用</t>
  </si>
  <si>
    <t>530181210000000020160</t>
  </si>
  <si>
    <t>一般公用经费</t>
  </si>
  <si>
    <t>30201</t>
  </si>
  <si>
    <t>办公费</t>
  </si>
  <si>
    <t>30207</t>
  </si>
  <si>
    <t>邮电费</t>
  </si>
  <si>
    <t>30211</t>
  </si>
  <si>
    <t>差旅费</t>
  </si>
  <si>
    <t>30216</t>
  </si>
  <si>
    <t>培训费</t>
  </si>
  <si>
    <t>30299</t>
  </si>
  <si>
    <t>其他商品和服务支出</t>
  </si>
  <si>
    <t>530181221100000320231</t>
  </si>
  <si>
    <t>工会经费</t>
  </si>
  <si>
    <t>30228</t>
  </si>
  <si>
    <t>530181231100001568242</t>
  </si>
  <si>
    <t>行政人员绩效奖励</t>
  </si>
  <si>
    <t>530181231100001571784</t>
  </si>
  <si>
    <t>编外人员经费支出</t>
  </si>
  <si>
    <t>30199</t>
  </si>
  <si>
    <t>其他工资福利支出</t>
  </si>
  <si>
    <t>530181251100003877223</t>
  </si>
  <si>
    <t>其他人员生活补助</t>
  </si>
  <si>
    <t>530181251100003880230</t>
  </si>
  <si>
    <t>30217</t>
  </si>
  <si>
    <t>530181261100004982399</t>
  </si>
  <si>
    <t>事业人员支出工资</t>
  </si>
  <si>
    <t>30107</t>
  </si>
  <si>
    <t>绩效工资</t>
  </si>
  <si>
    <t>530181261100004982412</t>
  </si>
  <si>
    <t>事业人员绩效奖励</t>
  </si>
  <si>
    <t>预算05-1表</t>
  </si>
  <si>
    <t>项目分类</t>
  </si>
  <si>
    <t>项目单位</t>
  </si>
  <si>
    <t>经济科目编码</t>
  </si>
  <si>
    <t>经济科目名称</t>
  </si>
  <si>
    <t>本年拨款</t>
  </si>
  <si>
    <t>事业单位
经营收入</t>
  </si>
  <si>
    <t>其中：本次下达</t>
  </si>
  <si>
    <t>313 事业发展类</t>
  </si>
  <si>
    <t>530181200000000000880</t>
  </si>
  <si>
    <t>安宁市电子政务网络维护经费</t>
  </si>
  <si>
    <t>30213</t>
  </si>
  <si>
    <t>维修（护）费</t>
  </si>
  <si>
    <t>530181200000000001225</t>
  </si>
  <si>
    <t>支持工业和信息化产业发展经费</t>
  </si>
  <si>
    <t>30227</t>
  </si>
  <si>
    <t>委托业务费</t>
  </si>
  <si>
    <t>530181231100001102406</t>
  </si>
  <si>
    <t>电路服务业务经费</t>
  </si>
  <si>
    <t>530181241100002975551</t>
  </si>
  <si>
    <t>预下达2023年中小企业发展专项资金</t>
  </si>
  <si>
    <t>31204</t>
  </si>
  <si>
    <t>费用补贴</t>
  </si>
  <si>
    <t>312 民生类</t>
  </si>
  <si>
    <t>530181251100003881150</t>
  </si>
  <si>
    <t>遗属生活困难补助资金</t>
  </si>
  <si>
    <t>30304</t>
  </si>
  <si>
    <t>抚恤金</t>
  </si>
  <si>
    <t>530181251100004595717</t>
  </si>
  <si>
    <t>2025年省级制造业高质量发展专项资金</t>
  </si>
  <si>
    <t>530181261100005003130</t>
  </si>
  <si>
    <t>公益性岗位资金</t>
  </si>
  <si>
    <t>530181261100005197243</t>
  </si>
  <si>
    <t>2025年第一批省级促进工业经济增长财政资金</t>
  </si>
  <si>
    <t>530181261100005197370</t>
  </si>
  <si>
    <t>2025年度昆明市磷石膏综合利用补助资金</t>
  </si>
  <si>
    <t>530181261100005223177</t>
  </si>
  <si>
    <t>省级第二批磷石膏综合利用奖补资金</t>
  </si>
  <si>
    <t>预算05-2表</t>
  </si>
  <si>
    <t>项目年度绩效目标</t>
  </si>
  <si>
    <t>一级指标</t>
  </si>
  <si>
    <t>二级指标</t>
  </si>
  <si>
    <t>三级指标</t>
  </si>
  <si>
    <t>指标性质</t>
  </si>
  <si>
    <t>指标值</t>
  </si>
  <si>
    <t>度量单位</t>
  </si>
  <si>
    <t>指标属性</t>
  </si>
  <si>
    <t>指标内容</t>
  </si>
  <si>
    <t>推动提升昆明市磷石膏综合利用水平，不断促进昆明市磷化工产业绿色化，循环化高质量发展，确保安宁市2025年磷石膏综合利用率达到80%以上，社会公众满意度达到90%以上。</t>
  </si>
  <si>
    <t>产出指标</t>
  </si>
  <si>
    <t>数量指标</t>
  </si>
  <si>
    <t>全市新增磷石膏综合利用率</t>
  </si>
  <si>
    <t>&gt;=</t>
  </si>
  <si>
    <t>80</t>
  </si>
  <si>
    <t>%</t>
  </si>
  <si>
    <t>定量指标</t>
  </si>
  <si>
    <t>时效指标</t>
  </si>
  <si>
    <t>2026年兑现该项资金</t>
  </si>
  <si>
    <t>&gt;</t>
  </si>
  <si>
    <t>1</t>
  </si>
  <si>
    <t>年</t>
  </si>
  <si>
    <t>定性指标</t>
  </si>
  <si>
    <t>效益指标</t>
  </si>
  <si>
    <t>社会效益</t>
  </si>
  <si>
    <t>获补助项目对行业发展起促进作用</t>
  </si>
  <si>
    <t>提高</t>
  </si>
  <si>
    <t>是/否</t>
  </si>
  <si>
    <t>满意度指标</t>
  </si>
  <si>
    <t>服务对象满意度</t>
  </si>
  <si>
    <t>社会公众满意度</t>
  </si>
  <si>
    <t>90</t>
  </si>
  <si>
    <t>开展工业和信息化产业事业发展，支付档案整理费及法律顾问咨询费欠款，减轻债务压力</t>
  </si>
  <si>
    <t>质量指标</t>
  </si>
  <si>
    <t>积极开展工业和信息化工作</t>
  </si>
  <si>
    <t>=</t>
  </si>
  <si>
    <t>100</t>
  </si>
  <si>
    <t>促进工业经济发展发展。</t>
  </si>
  <si>
    <t>年内完成</t>
  </si>
  <si>
    <t>年内</t>
  </si>
  <si>
    <t>经济效益</t>
  </si>
  <si>
    <t>监控我市工业经济运行，协调解决工业经济运行中的重大问题</t>
  </si>
  <si>
    <t>96</t>
  </si>
  <si>
    <t>建立和完善产业预警机制</t>
  </si>
  <si>
    <t>可持续影响</t>
  </si>
  <si>
    <t>拟订地方性行业发展规划、 行业规范性文件和产业技术政策，并组织实施</t>
  </si>
  <si>
    <t>用户满意</t>
  </si>
  <si>
    <t>使用单位的统计为准</t>
  </si>
  <si>
    <t>据云南省工业和信息化厅、云南省财政厅印发的《2025年促进工业经济增长财政资金实施方案》（云工信规划〔2025〕209号）（以下简称“实施方案”）《云南省工业和信息化厅关于申报2025年促进工业经济增长财政资金的通知》（规划〔2025〕172号）（以下简称“申报通知”）和云南省财政厅《2025年促进工业经济增长财政资金的通知》（云财建〔2025〕268号），及早发挥资金使用效益，充分发挥财政资金“稳增长、保主体、激活力”的导向作用。</t>
  </si>
  <si>
    <t>激励对2025年工业经济增长有贡献企业数</t>
  </si>
  <si>
    <t>50</t>
  </si>
  <si>
    <t>户</t>
  </si>
  <si>
    <t>2025年工业经济增长有贡献的规上工业企业</t>
  </si>
  <si>
    <t>完成政策时限内的奖补资金拨付企业时限</t>
  </si>
  <si>
    <t>2026年9月前</t>
  </si>
  <si>
    <t>完成政策时限内的奖补资金拨付企业</t>
  </si>
  <si>
    <t>规模以上工业企业增加值增速</t>
  </si>
  <si>
    <t>3</t>
  </si>
  <si>
    <t>2025年全年规模以上工业企业增加值增速</t>
  </si>
  <si>
    <t>获补助项目对行业发展或保障民生促进作用</t>
  </si>
  <si>
    <t>获补助项目对行业发展有提高作用</t>
  </si>
  <si>
    <t>获扶持企业满意度</t>
  </si>
  <si>
    <t>获扶持企业满意</t>
  </si>
  <si>
    <t>根据要求，探索形成中小企业数字化转型的方法路径、市场机制和典型模式，引导和推动广大中小企业加快数字化转型，全面提升中小企业数字化水平，促进数字经济和实体经济深度融合。</t>
  </si>
  <si>
    <t>拟改造企业数量不低于（户）</t>
  </si>
  <si>
    <t>20</t>
  </si>
  <si>
    <t>企业改造完成后数字化水平达到二级及以上比例</t>
  </si>
  <si>
    <t>被改造规上工业中小企业数字化水平达到二级及以上数量（个）</t>
  </si>
  <si>
    <t>个</t>
  </si>
  <si>
    <t>参与数字化转型的规上工业中小企业数字化水平达到二级及以上数量（个）不少于20个</t>
  </si>
  <si>
    <t>资金拨付率</t>
  </si>
  <si>
    <t>实际资金拨付达到目标要求</t>
  </si>
  <si>
    <t>形成可复制推广的数字化转型典型案例（个）</t>
  </si>
  <si>
    <t>培育可复制推广的数字化转型典型案例（个）并达到市级标准和目标值</t>
  </si>
  <si>
    <t>培育市级及以上数字化转型标杆企业（个）</t>
  </si>
  <si>
    <t>培育数字化转型标杆企业（个）达到市级标准和目标值</t>
  </si>
  <si>
    <t>复制推广企业数量（个）</t>
  </si>
  <si>
    <t>2</t>
  </si>
  <si>
    <t>通过市级认定的复制推广企业数量不少于2个</t>
  </si>
  <si>
    <t>举办数字化转型公共服务活动数量（场）</t>
  </si>
  <si>
    <t>场</t>
  </si>
  <si>
    <t>举办数字化转型公共服务活动数量（场）的文件和资料</t>
  </si>
  <si>
    <t>推荐试点行业启动“链式”转型模式实施数量（个）</t>
  </si>
  <si>
    <t>被改造的数字化转型企业服务满意度</t>
  </si>
  <si>
    <t>数字化转型企业服务满意度</t>
  </si>
  <si>
    <t>机关事业单位职工死亡后遗属生活困难补助</t>
  </si>
  <si>
    <t>遗属生活困难补助人数</t>
  </si>
  <si>
    <t>10</t>
  </si>
  <si>
    <t>人</t>
  </si>
  <si>
    <t>人社通〔2024〕35号：关于调整我市机关事业单位职工死亡后遗属生活困难补助标准的通知</t>
  </si>
  <si>
    <t>符合机关事业单位职工死亡后遗属生活困难补助标准</t>
  </si>
  <si>
    <t>资金支付时限</t>
  </si>
  <si>
    <t>12</t>
  </si>
  <si>
    <t>月</t>
  </si>
  <si>
    <t>解决社会遗留问题</t>
  </si>
  <si>
    <t>享受遗属补助人员满意度</t>
  </si>
  <si>
    <t>贯彻落实习近平生态文明思想及推动长江经济带发展重要指示精神及《昆明市人民政府办公室关于印发昆明市加快推动磷石膏综合利用二十条措施的通知》（昆政办发〔2022〕84号）第十三、十四条，持续推动磷石膏资源综合利用水平不断提升,促进工业领域资源节约和绿色发展。</t>
  </si>
  <si>
    <t>磷石膏综合利用率</t>
  </si>
  <si>
    <t>资金完成时限</t>
  </si>
  <si>
    <t>2026年完成</t>
  </si>
  <si>
    <t>生态环境质量改善</t>
  </si>
  <si>
    <t>提升</t>
  </si>
  <si>
    <t>被补助对象满意度</t>
  </si>
  <si>
    <t>保障公益性岗位保险正常缴纳</t>
  </si>
  <si>
    <t>缴纳人数</t>
  </si>
  <si>
    <t>关于安宁市工业和科学技术信息化局2026年城镇公益性岗位开发计划核定情况的通知</t>
  </si>
  <si>
    <t>按时缴纳相关保险</t>
  </si>
  <si>
    <t>&lt;=</t>
  </si>
  <si>
    <t>按时</t>
  </si>
  <si>
    <t>就业机会</t>
  </si>
  <si>
    <t>保证全市电子公文交换系统正常运行。</t>
  </si>
  <si>
    <t>维修比率=实际维修数量/报修数。</t>
  </si>
  <si>
    <t>反应信息系统建设使用数据、维护</t>
  </si>
  <si>
    <t>维修合格率=维修合格数/实际维修房数</t>
  </si>
  <si>
    <t>处理时限</t>
  </si>
  <si>
    <t>24</t>
  </si>
  <si>
    <t>小时</t>
  </si>
  <si>
    <t>反应信息系统建设使用数据、维护时限</t>
  </si>
  <si>
    <t>网络的维护，保证了信息传输通畅，降低人力资源和办公费用，提高了工作效率</t>
  </si>
  <si>
    <t>98</t>
  </si>
  <si>
    <t>受维护用户满意</t>
  </si>
  <si>
    <t>推进以铝铜为主的有色金属产业、稀贵金属产业、新能源电池产业、生物医药产业、信息产业发展，推动制造业绿色、低碳、循环发展，社会公众和服务对象满意度90%以上</t>
  </si>
  <si>
    <t>支持重点产业项目</t>
  </si>
  <si>
    <t>支持重点产业项目数</t>
  </si>
  <si>
    <t>规上工业企业关键工序数控化率</t>
  </si>
  <si>
    <t>60</t>
  </si>
  <si>
    <t>规上工业企业关键工序数控比例</t>
  </si>
  <si>
    <t>专项资金到位率</t>
  </si>
  <si>
    <t>规上工业增加值增速</t>
  </si>
  <si>
    <t>4</t>
  </si>
  <si>
    <t>促进行业发展</t>
  </si>
  <si>
    <t>推动重点产业延链补链强链</t>
  </si>
  <si>
    <t>获服务企业满意度</t>
  </si>
  <si>
    <t>在2026年，安宁市电子政务网络电路服务业务经费，主要用于9条区内数字电路（连然、金方、太平、温泉、县街、草铺、八街、青龙、禄裱9个街道）、1条区间数字电路（昆明电信二枢视频会议中心）、2条互联网专线（宁湖大厦裙楼3楼工信局机房、宁湖大厦2楼政务管理局机房）</t>
  </si>
  <si>
    <t>9条互联网专线接入</t>
  </si>
  <si>
    <t>9</t>
  </si>
  <si>
    <t>条</t>
  </si>
  <si>
    <t>签订的电路服务业务合同</t>
  </si>
  <si>
    <t>互联网传输合格</t>
  </si>
  <si>
    <t>95</t>
  </si>
  <si>
    <t>接入的时限</t>
  </si>
  <si>
    <t>推进信息化系统建设</t>
  </si>
  <si>
    <t>电信用户满意</t>
  </si>
  <si>
    <t>预算06表</t>
  </si>
  <si>
    <t>部门整体支出绩效目标表</t>
  </si>
  <si>
    <t>部门名称</t>
  </si>
  <si>
    <t>说明</t>
  </si>
  <si>
    <t>部门总体目标</t>
  </si>
  <si>
    <t>部门职责</t>
  </si>
  <si>
    <t>化融合。（2）贯彻实施市委、市政府工业强市战略，对工业产业可持续发展进行综合分析和研究，提出产业发展导向，重点行业、重要产品结构调整方案，并组织实施；编制工业经济、非公经济、中小企业年度运行调控方案；监测分析工业经济运行态势，提出调控的措施与建议；优化生产力布局，促进资源的优化配置。（3）监控我市工业经济运行，协调解决工业经济运行中的重大问题；建立和完善产业预警机制；拟订工业经济、非公经济、中小企业等发展政策；协调相关产业政策的拟订并监督落实；负责工业企业信息技术推广和运用，指导和推进工业企业信息技术的应用工作；实施工业企业行业管理；拟订地方性行业发展规划、行业规范性文件和产业技术政策，并组织实施。（4）指导中小企业、非公企业的发展，协调解决发展中的有关问题；负责相关统计和运行情况分析；维护中小企业、非公企业经营者的合法权益。（5）指导和推动企业实施清洁生产，促进资源综合利用；实施煤、电等生产要素的有效综合平衡；规范全市地方煤炭经营秩序；负责辖区内电力供需协调；指导和监督企业抓好资源节约和综合利用；引导企业实施以节能降耗为主的新产品、新技术开发和设备改造；参与拟订工业环保发展规划。协同做好对工业企业环保工作的监督检查；负责民用爆炸物品行业管理工作。（6）负责研究拟订信息化建设和相关政策，引导和推动应用工作；负责全市无线电管理工作。（7）承担深化企业改革及改制企业人员管理职责。（8）完成市委和市政府交办的其他任务。</t>
  </si>
  <si>
    <t>根据三定方案归纳。</t>
  </si>
  <si>
    <t>总体绩效目标
（2026-2028年期间）</t>
  </si>
  <si>
    <t>（一）做强优势产业，推动产业转型升级步伐加快
一是聚焦我市传统冶金、石化产业，着力推动传统产业蝶变升级，进一步降低原料消耗和能耗，优化结构、实现产品的高端化，推进冶金、石化产业延链补链、集群融合发展，提升企业质效，夯实县域经济产业根基。二是充分发挥资源禀赋优势，发展绿色新能源电池产业，围绕“资源—材料—电芯—电池—应用—回收利用”全生命周期产业链，推动新能源电池向“芯”突破。积极布局未来产业，聚焦新型储能、生物医药、低空经济、大健康等前沿产业加大招商引资力度，逐步引进建设投产一批高附加值新兴产业项目。三是持续培育领航型“链主”企业，做优做强做大。增加服务要素在投入和产出中比重，延伸产业链价值链。鼓励企业兼并重组，支持细分领域核心技术、品牌以及延链、补链等并购项目。
（二）培育科创动能，推动科技创新与产业创新深度融合
扎实推进试点县建设各项工作。强化技术人才培育，依托职教园区，搭建校企合作平台、促进学校与企业建立协作关系，谋划人才培养与专业实训、创新研发、创业孵化、对外人才交流等工作，围绕三大主导产业培养一批行业急需、特色鲜明的高水平技能人才。
（三）强化数智赋能，推动产业高质量发展
推进全光网城市建设，提升光宽带网络接入能力，进一步推动5G-A、双万兆网建设，满足各类用户、各种场合的应用需求。加快工业互联网网络、平台、安全体系建设。加强工业互联网基础设施建设，大力发展5G+工业互联网。围绕冶金产业、绿色能源、绿色石化等安宁市特色优势产业，开展智能制造重点应用试点示范建设。开展企业信息安全工作，探索信息安全监测机制，提升全市企业网络安全水平。
（四）优化企业服务，推动营商环境持续向优
一是深挖源头引活水，充分发挥安宁营商环境软实力，开展产业链招商，进一步完善安宁市产业链，尽全力扩大工业投资蓄水池。紧盯项目开工入库，全力做好服务工作。二是鼓励服务机构通过国家级、省级、昆明市级（滇中新区）中小企业公共服务平台认定和中小微企业创业创新示范基地认定。做好优质中小企业企业培育工作，搭建企业培育库，为企业指明培育方向，开展一对一上门服务，力争2026年内新增10家创新型中小企业，5家专精特新中小企业。</t>
  </si>
  <si>
    <t>根据部门职责，中长期规划，各级党委，各级政府要求归纳。</t>
  </si>
  <si>
    <t>部门年度目标</t>
  </si>
  <si>
    <t>预算年度（2026年）
绩效目标</t>
  </si>
  <si>
    <t>（一）保障人员经费、维持机构运转
保障人员工资、完成人员社会保险缴费、公积金缴费，确保机构正常运转。
（二）做强优势产业，推动产业转型升级步伐加快
一是聚焦我市传统冶金、石化产业，着力推动传统产业蝶变升级，进一步降低原料消耗和能耗，优化结构、实现产品的高端化，推进冶金、石化产业延链补链、集群融合发展，提升企业质效，夯实县域经济产业根基。二是充分发挥资源禀赋优势，发展绿色新能源电池产业，围绕“资源—材料—电芯—电池—应用—回收利用”全生命周期产业链，推动新能源电池向“芯”突破。积极布局未来产业，聚焦新型储能、生物医药、低空经济、大健康等前沿产业加大招商引资力度，逐步引进建设投产一批高附加值新兴产业项目。三是持续培育领航型“链主”企业，做优做强做大。增加服务要素在投入和产出中比重，延伸产业链价值链。鼓励企业兼并重组，支持细分领域核心技术、品牌以及延链、补链等并购项目。
（三）培育科创动能，推动科技创新与产业创新深度融合
扎实推进试点县建设各项工作。强化技术人才培育，依托职教园区，搭建校企合作平台、促进学校与企业建立协作关系，谋划人才培养与专业实训、创新研发、创业孵化、对外人才交流等工作，围绕三大主导产业培养一批行业急需、特色鲜明的高水平技能人才。
（四）强化数智赋能，推动产业高质量发展
推进全光网城市建设，提升光宽带网络接入能力，进一步推动5G-A、双万兆网建设，满足各类用户、各种场合的应用需求。加快工业互联网网络、平台、安全体系建设。加强工业互联网基础设施建设，大力发展5G+工业互联网。围绕冶金产业、绿色能源、绿色石化等安宁市特色优势产业，开展智能制造重点应用试点示范建设。开展企业信息安全工作，探索信息安全监测机制，提升全市企业网络安全水平。
（五）优化企业服务，推动营商环境持续向优
一是深挖源头引活水，充分发挥安宁营商环境软实力，开展产业链招商，进一步完善安宁市产业链，尽全力扩大工业投资蓄水池。紧盯项目开工入库，全力做好服务工作。二是鼓励服务机构通过国家级、省级、昆明市级（滇中新区）中小企业公共服务平台认定和中小微企业创业创新示范基地认定。做好优质中小企业企业培育工作，搭建企业培育库，为企业指明培育方向，开展一对一上门服务，力争2026年内新增10家创新型中小企业，5家专精特新中小企业。</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</si>
  <si>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</si>
  <si>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</si>
  <si>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</si>
  <si>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</si>
  <si>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</si>
  <si>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</si>
  <si>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</si>
  <si>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</si>
  <si>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</si>
  <si>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</si>
  <si>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保障人员经费、维持机构运转</t>
  </si>
  <si>
    <t>保障人员工资、完成人员社会保险缴费、公积金缴费，确保机构正常运转。</t>
  </si>
  <si>
    <t>遗属生活困难补助资金、公益性岗位资金</t>
  </si>
  <si>
    <t>强化工业经济运行监测，促进工业经济增长</t>
  </si>
  <si>
    <t>一是聚焦我市传统冶金、石化产业，着力推动传统产业蝶变升级，进一步降低原料消耗和能耗，优化结构、实现产品的高端化，推进冶金、石化产业延链补链、集群融合发展，提升企业质效，夯实县域经济产业根基。二是充分发挥资源禀赋优势，发展绿色新能源电池产业，围绕“资源—材料—电芯—电池—应用—回收利用”全生命周期产业链，推动新能源电池向“芯”突破。积极布局未来产业，聚焦新型储能、生物医药、低空经济、大健康等前沿产业加大招商引资力度，逐步引进建设投产一批高附加值新兴产业项目。三是持续培育领航型“链主”企业，做优做强做大。增加服务要素在投入和产出中比重，延伸产业链价值链。鼓励企业兼并重组，支持细分领域核心技术、品牌以及延链、补链等并购项目。</t>
  </si>
  <si>
    <t>省级第二批磷石膏综合利用奖补资金、2025年度昆明市磷石膏综合利用补助资金、2025年第一批省级促进工业经济增长财政资金</t>
  </si>
  <si>
    <t>强化数智赋能，推动产业高质量发展</t>
  </si>
  <si>
    <t>进全光网城市建设，提升光宽带网络接入能力，进一步推动5G-A、双万兆网建设，满足各类用户、各种场合的应用需求。加快工业互联网网络、平台、安全体系建设。加强工业互联网基础设施建设，大力发展5G+工业互联网。围绕冶金产业、绿色能源、绿色石化等安宁市特色优势产业，开展智能制造重点应用试点示范建设。开展企业信息安全工作，探索信息安全监测机制，提升全市企业网络安全水平。</t>
  </si>
  <si>
    <t>支持工业和信息化产业发展经费、安宁市电子政务网络维护经费、电路服务业务经费</t>
  </si>
  <si>
    <t>优化企业服务，推动营商环境持续向优</t>
  </si>
  <si>
    <t>一是深挖源头引活水，充分发挥安宁营商环境软实力，开展产业链招商，进一步完善安宁市产业链，尽全力扩大工业投资蓄水池。紧盯项目开工入库，全力做好服务工作。二是鼓励服务机构通过国家级、省级、昆明市级（滇中新区）中小企业公共服务平台认定和中小微企业创业创新示范基地认定。做好优质中小企业企业培育工作，搭建企业培育库，为企业指明培育方向，开展一对一上门服务，力争2026年内新增10家创新型中小企业，5家专精特新中小企业。</t>
  </si>
  <si>
    <t>预下达2023年中小企业发展专项资金、2025年省级制造业高质量发展专项资金</t>
  </si>
  <si>
    <t>三、部门整体支出绩效指标</t>
  </si>
  <si>
    <t>绩效指标</t>
  </si>
  <si>
    <t>评（扣）分标准</t>
  </si>
  <si>
    <t>绩效指标值设定依据及数据来源</t>
  </si>
  <si>
    <t xml:space="preserve">二级指标 </t>
  </si>
  <si>
    <t>年内新增创新型中小企业数量</t>
  </si>
  <si>
    <t>家</t>
  </si>
  <si>
    <t>满分10分，未达标按比例扣分</t>
  </si>
  <si>
    <t>市工科信局2025年工作总结和2026年重点工作计划</t>
  </si>
  <si>
    <t>年内新增专精特新中小企业数量</t>
  </si>
  <si>
    <t>5</t>
  </si>
  <si>
    <t>推动科技创新与产业创新深度融合</t>
  </si>
  <si>
    <t>加快推动</t>
  </si>
  <si>
    <t>扎实推进试点县建设各项工作。强化技术人才培育，依托职教园区，搭建校企合作平台、促进学校与企业建立协作关系，谋划人才培养与专业实训、创新研发、创业孵化、对外人才交流等工作，围绕三大主导产业培养一批行业急需、特色鲜明的高水平技能人才</t>
  </si>
  <si>
    <t>磷石膏综合利用情况</t>
  </si>
  <si>
    <t>达到省市要求</t>
  </si>
  <si>
    <t>满分10分，达到云南省、昆明市要求，得满分，未达标按比例扣分</t>
  </si>
  <si>
    <t>推动全市磷石膏综合利用情况</t>
  </si>
  <si>
    <t>工作完成时限</t>
  </si>
  <si>
    <t>满分10分，时限内完成得满分，未在时限内完成按比例扣分</t>
  </si>
  <si>
    <t>工作时限内完成</t>
  </si>
  <si>
    <t>年度工业总产值</t>
  </si>
  <si>
    <t>达到安宁市目标</t>
  </si>
  <si>
    <t>满分10分，达到安宁市目标得满分，未达到按比例扣分</t>
  </si>
  <si>
    <t>根据年度工业总产值完成情况</t>
  </si>
  <si>
    <t>夯实信息化基础设施</t>
  </si>
  <si>
    <t>推进</t>
  </si>
  <si>
    <t>满分10分。根据城市光网覆盖率得分</t>
  </si>
  <si>
    <t>推进全光网城市建设，提升光宽带网络接入能力，进一步推动5G-A、双万兆网建设，满足各类用户、各种场合的应用需求。加快工业互联网网络、平台、安全体系建设。加强工业互联网基础设施建设，大力发展5G+工业互联网。围绕冶金产业、绿色能源、绿色石化等安宁市特色优势产业，开展智能制造重点应用试点示范建设。开展企业信息安全工作，探索信息安全监测机制，提升全市企业网络安全水平。</t>
  </si>
  <si>
    <t>推动营商环境持续向优</t>
  </si>
  <si>
    <t>持续优化</t>
  </si>
  <si>
    <t>满分10分，企业服务有不良反馈，酌情扣分</t>
  </si>
  <si>
    <t>一是深挖源头引活水，充分发挥安宁营商环境软实力，开展产业链招商，进一步完善安宁市产业链，尽全力扩大工业投资蓄水池。紧盯项目开工入库，全力做好服务工作。二是鼓励服务机构通过国家级、省级、昆明市级（滇中新区）中小企业公共服务平台认定和中小微企业创业创新示范基地认定。做好优质中小企业企业培育工作，搭建企业培育库，为企业指明培育方向，开展一对一上门服务</t>
  </si>
  <si>
    <t>满分10分，满意度达90%以上得满分，不足90%按比例扣分</t>
  </si>
  <si>
    <t>预算07表</t>
  </si>
  <si>
    <t>单位名称：单位名称：安宁市工业和科学技术信息化局</t>
  </si>
  <si>
    <t>本年政府性基金预算支出</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</si>
  <si>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</si>
  <si>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</si>
  <si>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</si>
  <si>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</si>
  <si>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</si>
  <si>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</si>
  <si>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</si>
  <si>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</si>
  <si>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</si>
  <si>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</si>
  <si>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</si>
  <si>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</si>
  <si>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</si>
  <si>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</si>
  <si>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</si>
  <si>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车辆维修保养费用</t>
  </si>
  <si>
    <t>车辆维修和保养服务</t>
  </si>
  <si>
    <t>项</t>
  </si>
  <si>
    <t>机动车保险费用</t>
  </si>
  <si>
    <t>机动车保险服务</t>
  </si>
  <si>
    <t>复印纸采购</t>
  </si>
  <si>
    <t>复印纸</t>
  </si>
  <si>
    <t>箱</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</si>
  <si>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</si>
  <si>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</si>
  <si>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</si>
  <si>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</si>
  <si>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</si>
  <si>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</si>
  <si>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</si>
  <si>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</si>
  <si>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</si>
  <si>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</si>
  <si>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</si>
  <si>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</si>
  <si>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</si>
  <si>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</si>
  <si>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</si>
  <si>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</si>
  <si>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</si>
  <si>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</si>
  <si>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</si>
  <si>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</si>
  <si>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</si>
  <si>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</si>
  <si>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</si>
  <si>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单位名称、项目名称</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</si>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</sst>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8">
    <numFmt numFmtId="176" formatCode="#,##0;\-#,##0;;@"/>
    <numFmt numFmtId="177" formatCode="#,##0.00;\-#,##0.00;;@"/>
    <numFmt numFmtId="178" formatCode="#,##0.00_ "/>
    <numFmt numFmtId="179" formatCode="_(* #,##0.00_);_(* \(#,##0.00\);_(* &quot;-&quot;??_);_(@_)"/>
    <numFmt numFmtId="180" formatCode="_(&quot;$&quot;* #,##0_);_(&quot;$&quot;* \(#,##0\);_(&quot;$&quot;* &quot;-&quot;_);_(@_)"/>
    <numFmt numFmtId="181" formatCode="_(* #,##0_);_(* \(#,##0\);_(* &quot;-&quot;_);_(@_)"/>
    <numFmt numFmtId="182" formatCode="_(&quot;$&quot;* #,##0.00_);_(&quot;$&quot;* \(#,##0.00\);_(&quot;$&quot;* &quot;-&quot;??_);_(@_)"/>
    <numFmt numFmtId="183" formatCode="#,##0.00_ ;[Red]\-#,##0.00\ "/>
  </numFmts>
  <fonts count="53">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
      <name val="宋体"/>
      <charset val="134"/>
    </font>
    <font>
      <sz val="9"/>
      <color theme="1"/>
      <name val="宋体"/>
      <charset val="134"/>
    </font>
    <font>
      <sz val="10"/>
      <color rgb="FFFF0000"/>
      <name val="宋体"/>
      <charset val="1"/>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0"/>
      <color indexed="8"/>
      <name val="Arial"/>
      <charset val="0"/>
    </font>
    <font>
      <sz val="10"/>
      <color rgb="FFFFFFFF"/>
      <name val="宋体"/>
      <charset val="134"/>
    </font>
    <font>
      <b/>
      <sz val="24"/>
      <color rgb="FF000000"/>
      <name val="宋体"/>
      <charset val="134"/>
    </font>
    <font>
      <b/>
      <sz val="11"/>
      <color rgb="FF000000"/>
      <name val="宋体"/>
      <charset val="134"/>
    </font>
    <font>
      <sz val="11.25"/>
      <color rgb="FF000000"/>
      <name val="SimSun"/>
      <charset val="134"/>
    </font>
    <font>
      <sz val="12"/>
      <name val="宋体"/>
      <charset val="134"/>
    </font>
    <font>
      <sz val="18"/>
      <name val="华文中宋"/>
      <charset val="134"/>
    </font>
    <font>
      <sz val="10"/>
      <color rgb="FFFF0000"/>
      <name val="宋体"/>
      <charset val="134"/>
    </font>
    <font>
      <b/>
      <sz val="20"/>
      <color rgb="FF000000"/>
      <name val="宋体"/>
      <charset val="134"/>
    </font>
    <font>
      <sz val="9"/>
      <color rgb="FFFF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theme="0"/>
      <name val="宋体"/>
      <charset val="134"/>
      <scheme val="minor"/>
    </font>
    <font>
      <b/>
      <sz val="11"/>
      <color theme="3"/>
      <name val="宋体"/>
      <charset val="134"/>
      <scheme val="minor"/>
    </font>
    <font>
      <sz val="11"/>
      <color rgb="FF9C0006"/>
      <name val="宋体"/>
      <charset val="134"/>
      <scheme val="minor"/>
    </font>
    <font>
      <sz val="11"/>
      <color rgb="FF9C6500"/>
      <name val="宋体"/>
      <charset val="134"/>
      <scheme val="minor"/>
    </font>
    <font>
      <sz val="11"/>
      <color rgb="FF3F3F76"/>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599993896298105"/>
        <bgColor indexed="64"/>
      </patternFill>
    </fill>
    <fill>
      <patternFill patternType="solid">
        <fgColor theme="6"/>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80" fontId="0" fillId="0" borderId="0" applyFont="0" applyFill="0" applyBorder="0" applyAlignment="0" applyProtection="0"/>
    <xf numFmtId="0" fontId="1" fillId="9" borderId="0" applyNumberFormat="0" applyBorder="0" applyAlignment="0" applyProtection="0">
      <alignment vertical="center"/>
    </xf>
    <xf numFmtId="0" fontId="39" fillId="12" borderId="26" applyNumberFormat="0" applyAlignment="0" applyProtection="0">
      <alignment vertical="center"/>
    </xf>
    <xf numFmtId="182" fontId="0" fillId="0" borderId="0" applyFont="0" applyFill="0" applyBorder="0" applyAlignment="0" applyProtection="0"/>
    <xf numFmtId="0" fontId="25" fillId="0" borderId="0"/>
    <xf numFmtId="181" fontId="0" fillId="0" borderId="0" applyFont="0" applyFill="0" applyBorder="0" applyAlignment="0" applyProtection="0"/>
    <xf numFmtId="0" fontId="1" fillId="5" borderId="0" applyNumberFormat="0" applyBorder="0" applyAlignment="0" applyProtection="0">
      <alignment vertical="center"/>
    </xf>
    <xf numFmtId="0" fontId="37" fillId="10" borderId="0" applyNumberFormat="0" applyBorder="0" applyAlignment="0" applyProtection="0">
      <alignment vertical="center"/>
    </xf>
    <xf numFmtId="179" fontId="0" fillId="0" borderId="0" applyFont="0" applyFill="0" applyBorder="0" applyAlignment="0" applyProtection="0"/>
    <xf numFmtId="0" fontId="35" fillId="15"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xf numFmtId="0" fontId="41" fillId="0" borderId="0" applyNumberFormat="0" applyFill="0" applyBorder="0" applyAlignment="0" applyProtection="0">
      <alignment vertical="center"/>
    </xf>
    <xf numFmtId="0" fontId="0" fillId="16" borderId="27" applyNumberFormat="0" applyFont="0" applyAlignment="0" applyProtection="0">
      <alignment vertical="center"/>
    </xf>
    <xf numFmtId="0" fontId="35" fillId="18" borderId="0" applyNumberFormat="0" applyBorder="0" applyAlignment="0" applyProtection="0">
      <alignment vertical="center"/>
    </xf>
    <xf numFmtId="0" fontId="36"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28" applyNumberFormat="0" applyFill="0" applyAlignment="0" applyProtection="0">
      <alignment vertical="center"/>
    </xf>
    <xf numFmtId="0" fontId="46" fillId="0" borderId="29" applyNumberFormat="0" applyFill="0" applyAlignment="0" applyProtection="0">
      <alignment vertical="center"/>
    </xf>
    <xf numFmtId="0" fontId="35" fillId="14" borderId="0" applyNumberFormat="0" applyBorder="0" applyAlignment="0" applyProtection="0">
      <alignment vertical="center"/>
    </xf>
    <xf numFmtId="0" fontId="36" fillId="0" borderId="30" applyNumberFormat="0" applyFill="0" applyAlignment="0" applyProtection="0">
      <alignment vertical="center"/>
    </xf>
    <xf numFmtId="0" fontId="35" fillId="22" borderId="0" applyNumberFormat="0" applyBorder="0" applyAlignment="0" applyProtection="0">
      <alignment vertical="center"/>
    </xf>
    <xf numFmtId="0" fontId="47" fillId="24" borderId="31" applyNumberFormat="0" applyAlignment="0" applyProtection="0">
      <alignment vertical="center"/>
    </xf>
    <xf numFmtId="0" fontId="48" fillId="24" borderId="26" applyNumberFormat="0" applyAlignment="0" applyProtection="0">
      <alignment vertical="center"/>
    </xf>
    <xf numFmtId="0" fontId="49" fillId="26" borderId="32" applyNumberFormat="0" applyAlignment="0" applyProtection="0">
      <alignment vertical="center"/>
    </xf>
    <xf numFmtId="0" fontId="1" fillId="13" borderId="0" applyNumberFormat="0" applyBorder="0" applyAlignment="0" applyProtection="0">
      <alignment vertical="center"/>
    </xf>
    <xf numFmtId="0" fontId="35" fillId="30" borderId="0" applyNumberFormat="0" applyBorder="0" applyAlignment="0" applyProtection="0">
      <alignment vertical="center"/>
    </xf>
    <xf numFmtId="0" fontId="50" fillId="0" borderId="33" applyNumberFormat="0" applyFill="0" applyAlignment="0" applyProtection="0">
      <alignment vertical="center"/>
    </xf>
    <xf numFmtId="0" fontId="51" fillId="0" borderId="34" applyNumberFormat="0" applyFill="0" applyAlignment="0" applyProtection="0">
      <alignment vertical="center"/>
    </xf>
    <xf numFmtId="0" fontId="52" fillId="31" borderId="0" applyNumberFormat="0" applyBorder="0" applyAlignment="0" applyProtection="0">
      <alignment vertical="center"/>
    </xf>
    <xf numFmtId="0" fontId="38" fillId="11" borderId="0" applyNumberFormat="0" applyBorder="0" applyAlignment="0" applyProtection="0">
      <alignment vertical="center"/>
    </xf>
    <xf numFmtId="0" fontId="1" fillId="17" borderId="0" applyNumberFormat="0" applyBorder="0" applyAlignment="0" applyProtection="0">
      <alignment vertical="center"/>
    </xf>
    <xf numFmtId="0" fontId="35" fillId="23" borderId="0" applyNumberFormat="0" applyBorder="0" applyAlignment="0" applyProtection="0">
      <alignment vertical="center"/>
    </xf>
    <xf numFmtId="0" fontId="1" fillId="25" borderId="0" applyNumberFormat="0" applyBorder="0" applyAlignment="0" applyProtection="0">
      <alignment vertical="center"/>
    </xf>
    <xf numFmtId="0" fontId="1" fillId="4" borderId="0" applyNumberFormat="0" applyBorder="0" applyAlignment="0" applyProtection="0">
      <alignment vertical="center"/>
    </xf>
    <xf numFmtId="0" fontId="1" fillId="21" borderId="0" applyNumberFormat="0" applyBorder="0" applyAlignment="0" applyProtection="0">
      <alignment vertical="center"/>
    </xf>
    <xf numFmtId="0" fontId="1" fillId="7" borderId="0" applyNumberFormat="0" applyBorder="0" applyAlignment="0" applyProtection="0">
      <alignment vertical="center"/>
    </xf>
    <xf numFmtId="0" fontId="35" fillId="33" borderId="0" applyNumberFormat="0" applyBorder="0" applyAlignment="0" applyProtection="0">
      <alignment vertical="center"/>
    </xf>
    <xf numFmtId="0" fontId="25" fillId="0" borderId="0">
      <alignment vertical="center"/>
    </xf>
    <xf numFmtId="0" fontId="35" fillId="29" borderId="0" applyNumberFormat="0" applyBorder="0" applyAlignment="0" applyProtection="0">
      <alignment vertical="center"/>
    </xf>
    <xf numFmtId="0" fontId="1" fillId="20" borderId="0" applyNumberFormat="0" applyBorder="0" applyAlignment="0" applyProtection="0">
      <alignment vertical="center"/>
    </xf>
    <xf numFmtId="0" fontId="1" fillId="28" borderId="0" applyNumberFormat="0" applyBorder="0" applyAlignment="0" applyProtection="0">
      <alignment vertical="center"/>
    </xf>
    <xf numFmtId="0" fontId="25" fillId="0" borderId="0">
      <alignment vertical="center"/>
    </xf>
    <xf numFmtId="0" fontId="35" fillId="6" borderId="0" applyNumberFormat="0" applyBorder="0" applyAlignment="0" applyProtection="0">
      <alignment vertical="center"/>
    </xf>
    <xf numFmtId="0" fontId="25" fillId="0" borderId="0"/>
    <xf numFmtId="0" fontId="1" fillId="32" borderId="0" applyNumberFormat="0" applyBorder="0" applyAlignment="0" applyProtection="0">
      <alignment vertical="center"/>
    </xf>
    <xf numFmtId="0" fontId="35" fillId="8" borderId="0" applyNumberFormat="0" applyBorder="0" applyAlignment="0" applyProtection="0">
      <alignment vertical="center"/>
    </xf>
    <xf numFmtId="0" fontId="35" fillId="3" borderId="0" applyNumberFormat="0" applyBorder="0" applyAlignment="0" applyProtection="0">
      <alignment vertical="center"/>
    </xf>
    <xf numFmtId="0" fontId="1" fillId="27" borderId="0" applyNumberFormat="0" applyBorder="0" applyAlignment="0" applyProtection="0">
      <alignment vertical="center"/>
    </xf>
    <xf numFmtId="0" fontId="35" fillId="19" borderId="0" applyNumberFormat="0" applyBorder="0" applyAlignment="0" applyProtection="0">
      <alignment vertical="center"/>
    </xf>
    <xf numFmtId="0" fontId="12" fillId="0" borderId="0">
      <alignment vertical="top"/>
      <protection locked="0"/>
    </xf>
    <xf numFmtId="0" fontId="0" fillId="0" borderId="0"/>
    <xf numFmtId="0" fontId="0" fillId="0" borderId="0"/>
    <xf numFmtId="0" fontId="13" fillId="0" borderId="0"/>
    <xf numFmtId="0" fontId="13" fillId="0" borderId="0"/>
    <xf numFmtId="176" fontId="12" fillId="0" borderId="7">
      <alignment horizontal="right" vertical="center"/>
    </xf>
    <xf numFmtId="0" fontId="13" fillId="0" borderId="0"/>
    <xf numFmtId="177" fontId="12" fillId="0" borderId="7">
      <alignment horizontal="right" vertical="center"/>
    </xf>
    <xf numFmtId="49" fontId="12" fillId="0" borderId="7">
      <alignment horizontal="left" vertical="center" wrapText="1"/>
    </xf>
  </cellStyleXfs>
  <cellXfs count="359">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177" fontId="8" fillId="0" borderId="7" xfId="60"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53" applyFont="1" applyFill="1" applyBorder="1" applyAlignment="1" applyProtection="1"/>
    <xf numFmtId="0" fontId="10" fillId="0" borderId="0" xfId="0" applyFont="1" applyFill="1" applyBorder="1" applyAlignment="1"/>
    <xf numFmtId="49" fontId="6" fillId="0" borderId="0" xfId="0" applyNumberFormat="1" applyFont="1" applyFill="1" applyBorder="1" applyAlignment="1"/>
    <xf numFmtId="0" fontId="11"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77" fontId="8"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77" fontId="8"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3" fillId="0" borderId="0" xfId="59" applyFill="1" applyAlignment="1">
      <alignment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7" fillId="0" borderId="9" xfId="45" applyFont="1" applyFill="1" applyBorder="1" applyAlignment="1">
      <alignment horizontal="center" vertical="center" wrapText="1"/>
    </xf>
    <xf numFmtId="0" fontId="17" fillId="0" borderId="10" xfId="45" applyFont="1" applyFill="1" applyBorder="1" applyAlignment="1">
      <alignment horizontal="center" vertical="center" wrapText="1"/>
    </xf>
    <xf numFmtId="0" fontId="17" fillId="0" borderId="11" xfId="45" applyFont="1" applyFill="1" applyBorder="1" applyAlignment="1">
      <alignment horizontal="center" vertical="center" wrapText="1"/>
    </xf>
    <xf numFmtId="0" fontId="17"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7" fillId="0" borderId="8" xfId="45" applyFont="1" applyFill="1" applyBorder="1" applyAlignment="1">
      <alignment horizontal="center" vertical="center" wrapText="1"/>
    </xf>
    <xf numFmtId="0" fontId="13" fillId="0" borderId="10" xfId="59" applyFont="1" applyFill="1" applyBorder="1" applyAlignment="1">
      <alignment horizontal="center" vertical="center"/>
    </xf>
    <xf numFmtId="0" fontId="13" fillId="0" borderId="11" xfId="59" applyFont="1" applyFill="1" applyBorder="1" applyAlignment="1">
      <alignment horizontal="center" vertical="center"/>
    </xf>
    <xf numFmtId="0" fontId="13" fillId="0" borderId="13" xfId="59" applyFont="1" applyFill="1" applyBorder="1" applyAlignment="1">
      <alignment horizontal="center" vertical="center"/>
    </xf>
    <xf numFmtId="0" fontId="17" fillId="0" borderId="8" xfId="45" applyFont="1" applyFill="1" applyBorder="1" applyAlignment="1">
      <alignment vertical="center" wrapText="1"/>
    </xf>
    <xf numFmtId="0" fontId="13" fillId="0" borderId="8" xfId="59" applyFill="1" applyBorder="1" applyAlignment="1">
      <alignment vertical="center"/>
    </xf>
    <xf numFmtId="0" fontId="17" fillId="0" borderId="8" xfId="45" applyFont="1" applyFill="1" applyBorder="1" applyAlignment="1">
      <alignment horizontal="left" vertical="center" wrapText="1" indent="1"/>
    </xf>
    <xf numFmtId="0" fontId="18" fillId="0" borderId="8" xfId="45" applyFont="1" applyFill="1" applyBorder="1" applyAlignment="1">
      <alignment horizontal="center" vertical="center" wrapText="1"/>
    </xf>
    <xf numFmtId="0" fontId="18" fillId="0" borderId="0" xfId="59" applyNumberFormat="1" applyFont="1" applyFill="1" applyBorder="1" applyAlignment="1" applyProtection="1">
      <alignment horizontal="right" vertical="center"/>
    </xf>
    <xf numFmtId="0" fontId="17" fillId="0" borderId="13" xfId="45" applyFont="1" applyFill="1" applyBorder="1" applyAlignment="1">
      <alignment horizontal="center" vertical="center" wrapText="1"/>
    </xf>
    <xf numFmtId="0" fontId="13" fillId="0" borderId="0" xfId="53" applyFont="1" applyFill="1" applyBorder="1" applyAlignment="1" applyProtection="1">
      <alignment vertical="center"/>
    </xf>
    <xf numFmtId="0" fontId="12" fillId="0" borderId="0" xfId="53" applyFont="1" applyFill="1" applyBorder="1" applyAlignment="1" applyProtection="1">
      <alignment vertical="top"/>
      <protection locked="0"/>
    </xf>
    <xf numFmtId="0" fontId="19" fillId="0" borderId="0" xfId="53" applyFont="1" applyFill="1" applyBorder="1" applyAlignment="1" applyProtection="1">
      <alignment horizontal="center" vertical="center"/>
    </xf>
    <xf numFmtId="0" fontId="11" fillId="0" borderId="0" xfId="53" applyFont="1" applyFill="1" applyBorder="1" applyAlignment="1" applyProtection="1">
      <alignment horizontal="center" vertical="center"/>
    </xf>
    <xf numFmtId="0" fontId="11" fillId="0" borderId="0" xfId="53" applyFont="1" applyFill="1" applyBorder="1" applyAlignment="1" applyProtection="1">
      <alignment horizontal="center" vertical="center"/>
      <protection locked="0"/>
    </xf>
    <xf numFmtId="0" fontId="12"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7" fillId="0" borderId="0" xfId="53" applyFont="1" applyFill="1" applyBorder="1" applyAlignment="1" applyProtection="1">
      <alignment vertical="top"/>
      <protection locked="0"/>
    </xf>
    <xf numFmtId="0" fontId="13" fillId="0" borderId="0" xfId="53" applyFont="1" applyFill="1" applyBorder="1" applyAlignment="1" applyProtection="1"/>
    <xf numFmtId="0" fontId="20"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12" fillId="0" borderId="0" xfId="53" applyFont="1" applyFill="1" applyBorder="1" applyAlignment="1" applyProtection="1">
      <alignment horizontal="left" vertical="center"/>
    </xf>
    <xf numFmtId="0" fontId="7"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7" fillId="0" borderId="14" xfId="53" applyFont="1" applyFill="1" applyBorder="1" applyAlignment="1" applyProtection="1">
      <alignment horizontal="center" vertical="center"/>
    </xf>
    <xf numFmtId="0" fontId="7" fillId="0" borderId="2" xfId="53" applyFont="1" applyFill="1" applyBorder="1" applyAlignment="1" applyProtection="1">
      <alignment horizontal="center" vertical="center"/>
    </xf>
    <xf numFmtId="0" fontId="7" fillId="0" borderId="15" xfId="0" applyFont="1" applyFill="1" applyBorder="1" applyAlignment="1" applyProtection="1">
      <alignment vertical="center" readingOrder="1"/>
      <protection locked="0"/>
    </xf>
    <xf numFmtId="0" fontId="7" fillId="0" borderId="16" xfId="0" applyFont="1" applyFill="1" applyBorder="1" applyAlignment="1" applyProtection="1">
      <alignment vertical="center" readingOrder="1"/>
      <protection locked="0"/>
    </xf>
    <xf numFmtId="0" fontId="7" fillId="0" borderId="17" xfId="0" applyFont="1" applyFill="1" applyBorder="1" applyAlignment="1" applyProtection="1">
      <alignment vertical="center" readingOrder="1"/>
      <protection locked="0"/>
    </xf>
    <xf numFmtId="0" fontId="12"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2"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2"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9"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12" fillId="0" borderId="10" xfId="53" applyFont="1" applyFill="1" applyBorder="1" applyAlignment="1" applyProtection="1">
      <alignment horizontal="center" vertical="center"/>
      <protection locked="0"/>
    </xf>
    <xf numFmtId="0" fontId="12" fillId="0" borderId="11" xfId="53" applyFont="1" applyFill="1" applyBorder="1" applyAlignment="1" applyProtection="1">
      <alignment horizontal="center" vertical="center"/>
      <protection locked="0"/>
    </xf>
    <xf numFmtId="0" fontId="12" fillId="0" borderId="8" xfId="53" applyFont="1" applyFill="1" applyBorder="1" applyAlignment="1" applyProtection="1">
      <alignment vertical="top"/>
      <protection locked="0"/>
    </xf>
    <xf numFmtId="0" fontId="4" fillId="0" borderId="8" xfId="53" applyFont="1" applyFill="1" applyBorder="1" applyAlignment="1" applyProtection="1">
      <alignment horizontal="left" vertical="center"/>
      <protection locked="0"/>
    </xf>
    <xf numFmtId="0" fontId="4" fillId="0" borderId="8" xfId="53" applyFont="1" applyFill="1" applyBorder="1" applyAlignment="1" applyProtection="1">
      <alignment horizontal="center" vertical="center"/>
      <protection locked="0"/>
    </xf>
    <xf numFmtId="0" fontId="4" fillId="0" borderId="8" xfId="53" applyFont="1" applyFill="1" applyBorder="1" applyAlignment="1" applyProtection="1">
      <alignment horizontal="left" vertical="center" wrapText="1"/>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12"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7" fillId="0" borderId="8" xfId="53" applyFont="1" applyFill="1" applyBorder="1" applyAlignment="1" applyProtection="1">
      <alignment horizontal="center" vertical="center" wrapText="1"/>
      <protection locked="0"/>
    </xf>
    <xf numFmtId="0" fontId="12" fillId="0" borderId="13" xfId="53" applyFont="1" applyFill="1" applyBorder="1" applyAlignment="1" applyProtection="1">
      <alignment horizontal="center" vertical="center"/>
      <protection locked="0"/>
    </xf>
    <xf numFmtId="178" fontId="4" fillId="0" borderId="8" xfId="53" applyNumberFormat="1" applyFont="1" applyFill="1" applyBorder="1" applyAlignment="1" applyProtection="1">
      <alignment horizontal="right" vertical="center"/>
      <protection locked="0"/>
    </xf>
    <xf numFmtId="178" fontId="4" fillId="0" borderId="8" xfId="53" applyNumberFormat="1" applyFont="1" applyFill="1" applyBorder="1" applyAlignment="1" applyProtection="1">
      <alignment horizontal="right" vertical="center"/>
    </xf>
    <xf numFmtId="178" fontId="4" fillId="0" borderId="8" xfId="53" applyNumberFormat="1" applyFont="1" applyFill="1" applyBorder="1" applyAlignment="1" applyProtection="1">
      <alignment vertical="center"/>
      <protection locked="0"/>
    </xf>
    <xf numFmtId="178" fontId="13" fillId="0" borderId="8" xfId="53" applyNumberFormat="1" applyFont="1" applyFill="1" applyBorder="1" applyAlignment="1" applyProtection="1"/>
    <xf numFmtId="178" fontId="12"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2"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xf>
    <xf numFmtId="0" fontId="4" fillId="0" borderId="8" xfId="53" applyFont="1" applyFill="1" applyBorder="1" applyAlignment="1" applyProtection="1">
      <alignment horizontal="right" vertical="center"/>
    </xf>
    <xf numFmtId="178" fontId="4" fillId="0" borderId="22" xfId="53" applyNumberFormat="1" applyFont="1" applyFill="1" applyBorder="1" applyAlignment="1" applyProtection="1">
      <alignment horizontal="right" vertical="center"/>
    </xf>
    <xf numFmtId="0" fontId="6" fillId="0" borderId="8" xfId="53" applyFont="1" applyFill="1" applyBorder="1" applyAlignment="1" applyProtection="1">
      <alignment horizontal="center" vertical="center" wrapText="1"/>
    </xf>
    <xf numFmtId="178" fontId="4" fillId="0" borderId="22" xfId="53" applyNumberFormat="1" applyFont="1" applyFill="1" applyBorder="1" applyAlignment="1" applyProtection="1">
      <alignment horizontal="right" vertical="center"/>
      <protection locked="0"/>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7" fillId="0" borderId="20"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7" fillId="0" borderId="24" xfId="53" applyFont="1" applyFill="1" applyBorder="1" applyAlignment="1" applyProtection="1">
      <alignment horizontal="center" vertical="center" wrapText="1"/>
      <protection locked="0"/>
    </xf>
    <xf numFmtId="49" fontId="13" fillId="0" borderId="0" xfId="53" applyNumberFormat="1" applyFont="1" applyFill="1" applyBorder="1" applyAlignment="1" applyProtection="1"/>
    <xf numFmtId="49" fontId="21" fillId="0" borderId="0" xfId="53" applyNumberFormat="1" applyFont="1" applyFill="1" applyBorder="1" applyAlignment="1" applyProtection="1"/>
    <xf numFmtId="0" fontId="21"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12" fillId="0" borderId="2" xfId="53" applyFont="1" applyFill="1" applyBorder="1" applyAlignment="1" applyProtection="1">
      <alignment horizontal="center" vertical="center" wrapText="1"/>
    </xf>
    <xf numFmtId="0" fontId="12" fillId="0" borderId="3" xfId="53" applyFont="1" applyFill="1" applyBorder="1" applyAlignment="1" applyProtection="1">
      <alignment horizontal="center" vertical="center" wrapText="1"/>
    </xf>
    <xf numFmtId="0" fontId="12"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12"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2"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3" fillId="2"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23" fillId="0" borderId="8" xfId="53" applyFont="1" applyFill="1" applyBorder="1" applyAlignment="1" applyProtection="1">
      <alignment horizontal="left" vertical="center" wrapText="1"/>
    </xf>
    <xf numFmtId="0" fontId="7" fillId="0" borderId="8" xfId="53" applyFont="1" applyFill="1" applyBorder="1" applyAlignment="1" applyProtection="1">
      <alignment horizontal="center" vertical="center" wrapText="1"/>
    </xf>
    <xf numFmtId="178" fontId="5" fillId="0" borderId="8" xfId="53" applyNumberFormat="1" applyFont="1" applyFill="1" applyBorder="1" applyAlignment="1" applyProtection="1">
      <alignment horizontal="right" vertical="center" wrapText="1"/>
      <protection locked="0"/>
    </xf>
    <xf numFmtId="49" fontId="5" fillId="0" borderId="18" xfId="53" applyNumberFormat="1" applyFont="1" applyFill="1" applyBorder="1" applyAlignment="1" applyProtection="1">
      <alignment horizontal="left" vertical="center" wrapText="1"/>
    </xf>
    <xf numFmtId="0" fontId="5" fillId="0" borderId="22" xfId="53" applyFont="1" applyFill="1" applyBorder="1" applyAlignment="1" applyProtection="1">
      <alignment wrapText="1"/>
    </xf>
    <xf numFmtId="0" fontId="5" fillId="0" borderId="24" xfId="53" applyFont="1" applyFill="1" applyBorder="1" applyAlignment="1" applyProtection="1">
      <alignment wrapText="1"/>
    </xf>
    <xf numFmtId="178" fontId="5" fillId="0" borderId="6" xfId="53" applyNumberFormat="1" applyFont="1" applyFill="1" applyBorder="1" applyAlignment="1" applyProtection="1">
      <alignment vertical="center" wrapText="1"/>
    </xf>
    <xf numFmtId="0" fontId="5" fillId="0" borderId="4" xfId="53" applyFont="1" applyFill="1" applyBorder="1" applyAlignment="1" applyProtection="1">
      <alignment wrapText="1"/>
    </xf>
    <xf numFmtId="0" fontId="5" fillId="0" borderId="3" xfId="53" applyFont="1" applyFill="1" applyBorder="1" applyAlignment="1" applyProtection="1">
      <alignment wrapText="1"/>
    </xf>
    <xf numFmtId="178" fontId="5" fillId="0" borderId="7" xfId="53" applyNumberFormat="1" applyFont="1" applyFill="1" applyBorder="1" applyAlignment="1" applyProtection="1">
      <alignment vertical="center" wrapText="1"/>
    </xf>
    <xf numFmtId="0" fontId="23" fillId="0" borderId="14" xfId="53" applyFont="1" applyFill="1" applyBorder="1" applyAlignment="1" applyProtection="1">
      <alignment horizontal="left" vertical="center" wrapText="1"/>
    </xf>
    <xf numFmtId="0" fontId="23" fillId="0" borderId="23"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wrapText="1"/>
      <protection locked="0"/>
    </xf>
    <xf numFmtId="0" fontId="4" fillId="2" borderId="0" xfId="53" applyFont="1" applyFill="1" applyBorder="1" applyAlignment="1" applyProtection="1">
      <alignment horizontal="right" wrapText="1"/>
    </xf>
    <xf numFmtId="0" fontId="23" fillId="2" borderId="4"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3"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178" fontId="5" fillId="0" borderId="8" xfId="53" applyNumberFormat="1" applyFont="1" applyFill="1" applyBorder="1" applyAlignment="1" applyProtection="1">
      <alignment horizontal="right" vertical="center" wrapText="1"/>
    </xf>
    <xf numFmtId="0" fontId="23" fillId="0" borderId="19"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center" vertical="center" wrapText="1"/>
    </xf>
    <xf numFmtId="0" fontId="1" fillId="0" borderId="0" xfId="0" applyFont="1" applyFill="1" applyBorder="1" applyAlignment="1" applyProtection="1">
      <alignment vertical="center"/>
    </xf>
    <xf numFmtId="49" fontId="24" fillId="0" borderId="7" xfId="61" applyFont="1">
      <alignment horizontal="left" vertical="center" wrapText="1"/>
    </xf>
    <xf numFmtId="49" fontId="24" fillId="0" borderId="7" xfId="61" applyFont="1" applyAlignment="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3" fillId="0" borderId="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left" vertical="center"/>
    </xf>
    <xf numFmtId="0" fontId="12" fillId="0" borderId="4" xfId="53" applyFont="1" applyFill="1" applyBorder="1" applyAlignment="1" applyProtection="1">
      <alignment horizontal="left" vertical="center"/>
    </xf>
    <xf numFmtId="0" fontId="16" fillId="0" borderId="8" xfId="55" applyFont="1" applyFill="1" applyBorder="1" applyAlignment="1" applyProtection="1">
      <alignment horizontal="center" vertical="center" wrapText="1" readingOrder="1"/>
      <protection locked="0"/>
    </xf>
    <xf numFmtId="178" fontId="12" fillId="0" borderId="7" xfId="53" applyNumberFormat="1" applyFont="1" applyFill="1" applyBorder="1" applyAlignment="1" applyProtection="1">
      <alignment horizontal="right" vertical="center" wrapText="1"/>
      <protection locked="0"/>
    </xf>
    <xf numFmtId="0" fontId="6" fillId="0" borderId="12" xfId="53" applyFont="1" applyFill="1" applyBorder="1" applyAlignment="1" applyProtection="1">
      <alignment horizontal="center" vertical="center" wrapText="1"/>
    </xf>
    <xf numFmtId="0" fontId="7" fillId="0" borderId="10" xfId="53" applyFont="1" applyFill="1" applyBorder="1" applyAlignment="1" applyProtection="1">
      <alignment horizontal="center" vertical="center" wrapText="1"/>
    </xf>
    <xf numFmtId="0" fontId="6" fillId="0" borderId="25" xfId="53" applyFont="1" applyFill="1" applyBorder="1" applyAlignment="1" applyProtection="1">
      <alignment horizontal="center" vertical="center" wrapText="1"/>
    </xf>
    <xf numFmtId="178" fontId="12" fillId="0" borderId="2" xfId="53" applyNumberFormat="1" applyFont="1" applyFill="1" applyBorder="1" applyAlignment="1" applyProtection="1">
      <alignment horizontal="right" vertical="center" wrapText="1"/>
      <protection locked="0"/>
    </xf>
    <xf numFmtId="178" fontId="12"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7" fillId="0" borderId="9" xfId="53" applyFont="1" applyFill="1" applyBorder="1" applyAlignment="1" applyProtection="1">
      <alignment horizontal="center" vertical="center" wrapText="1"/>
    </xf>
    <xf numFmtId="0" fontId="7" fillId="0" borderId="12" xfId="53" applyFont="1" applyFill="1" applyBorder="1" applyAlignment="1" applyProtection="1">
      <alignment horizontal="center" vertical="center" wrapText="1"/>
    </xf>
    <xf numFmtId="178" fontId="4" fillId="0" borderId="8" xfId="53" applyNumberFormat="1" applyFont="1" applyFill="1" applyBorder="1" applyAlignment="1" applyProtection="1">
      <alignment horizontal="right" vertical="center" wrapText="1"/>
    </xf>
    <xf numFmtId="178" fontId="4"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25" fillId="0" borderId="0" xfId="53" applyFont="1" applyFill="1" applyBorder="1" applyAlignment="1" applyProtection="1">
      <alignment horizontal="center"/>
    </xf>
    <xf numFmtId="0" fontId="25" fillId="0" borderId="0" xfId="53" applyFont="1" applyFill="1" applyBorder="1" applyAlignment="1" applyProtection="1">
      <alignment horizontal="center" wrapText="1"/>
    </xf>
    <xf numFmtId="0" fontId="25" fillId="0" borderId="0" xfId="53" applyFont="1" applyFill="1" applyBorder="1" applyAlignment="1" applyProtection="1">
      <alignment wrapText="1"/>
    </xf>
    <xf numFmtId="0" fontId="25"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26"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7" fillId="0" borderId="1" xfId="53" applyFont="1" applyFill="1" applyBorder="1" applyAlignment="1" applyProtection="1">
      <alignment horizontal="center" vertical="center" wrapText="1"/>
    </xf>
    <xf numFmtId="0" fontId="25" fillId="0" borderId="8" xfId="53" applyFont="1" applyFill="1" applyBorder="1" applyAlignment="1" applyProtection="1">
      <alignment horizontal="center" vertical="center" wrapText="1"/>
    </xf>
    <xf numFmtId="0" fontId="25" fillId="0" borderId="3" xfId="53" applyFont="1" applyFill="1" applyBorder="1" applyAlignment="1" applyProtection="1">
      <alignment horizontal="center" vertical="center" wrapText="1"/>
    </xf>
    <xf numFmtId="0" fontId="25" fillId="0" borderId="7" xfId="53" applyFont="1" applyFill="1" applyBorder="1" applyAlignment="1" applyProtection="1">
      <alignment horizontal="center" vertical="center" wrapText="1"/>
    </xf>
    <xf numFmtId="178" fontId="12" fillId="0" borderId="8" xfId="53" applyNumberFormat="1" applyFont="1" applyFill="1" applyBorder="1" applyAlignment="1" applyProtection="1">
      <alignment vertical="center"/>
    </xf>
    <xf numFmtId="178" fontId="12" fillId="0" borderId="3" xfId="53" applyNumberFormat="1" applyFont="1" applyFill="1" applyBorder="1" applyAlignment="1" applyProtection="1">
      <alignment horizontal="right" vertical="center"/>
    </xf>
    <xf numFmtId="178" fontId="4" fillId="0" borderId="7" xfId="53" applyNumberFormat="1" applyFont="1" applyFill="1" applyBorder="1" applyAlignment="1" applyProtection="1">
      <alignment horizontal="right" vertical="center"/>
    </xf>
    <xf numFmtId="0" fontId="27" fillId="0" borderId="0" xfId="53" applyFont="1" applyFill="1" applyBorder="1" applyAlignment="1" applyProtection="1">
      <alignment horizontal="center" wrapText="1"/>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178" fontId="12" fillId="0" borderId="7" xfId="53" applyNumberFormat="1" applyFont="1" applyFill="1" applyBorder="1" applyAlignment="1" applyProtection="1">
      <alignment horizontal="right" vertical="center" wrapText="1"/>
    </xf>
    <xf numFmtId="0" fontId="6" fillId="0" borderId="0" xfId="53" applyFont="1" applyFill="1" applyBorder="1" applyAlignment="1" applyProtection="1">
      <alignment vertical="center"/>
    </xf>
    <xf numFmtId="0" fontId="28" fillId="0" borderId="0" xfId="53" applyFont="1" applyFill="1" applyBorder="1" applyAlignment="1" applyProtection="1">
      <alignment horizontal="center" vertical="center"/>
    </xf>
    <xf numFmtId="0" fontId="23"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29" fillId="0" borderId="0" xfId="53" applyFont="1" applyFill="1" applyBorder="1" applyAlignment="1" applyProtection="1">
      <alignment vertical="top"/>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78" fontId="4" fillId="0" borderId="7" xfId="53" applyNumberFormat="1" applyFont="1" applyFill="1" applyBorder="1" applyAlignment="1" applyProtection="1">
      <alignment horizontal="right" vertical="center"/>
      <protection locked="0"/>
    </xf>
    <xf numFmtId="178" fontId="30" fillId="0" borderId="7" xfId="53" applyNumberFormat="1" applyFont="1" applyFill="1" applyBorder="1" applyAlignment="1" applyProtection="1">
      <alignment horizontal="right" vertical="center"/>
    </xf>
    <xf numFmtId="178"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0" fontId="30" fillId="0" borderId="7" xfId="53" applyFont="1" applyFill="1" applyBorder="1" applyAlignment="1" applyProtection="1">
      <alignment horizontal="center" vertical="center"/>
    </xf>
    <xf numFmtId="0" fontId="30" fillId="0" borderId="7" xfId="53" applyFont="1" applyFill="1" applyBorder="1" applyAlignment="1" applyProtection="1">
      <alignment horizontal="right" vertical="center"/>
    </xf>
    <xf numFmtId="0" fontId="30" fillId="0" borderId="7" xfId="53" applyFont="1" applyFill="1" applyBorder="1" applyAlignment="1" applyProtection="1">
      <alignment horizontal="center" vertical="center"/>
      <protection locked="0"/>
    </xf>
    <xf numFmtId="0" fontId="8" fillId="0" borderId="0" xfId="0" applyFont="1" applyFill="1" applyBorder="1" applyAlignment="1" applyProtection="1">
      <alignment vertical="center"/>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49" fontId="4" fillId="0" borderId="7" xfId="61" applyFont="1">
      <alignment horizontal="left" vertical="center" wrapText="1"/>
    </xf>
    <xf numFmtId="49" fontId="6" fillId="0" borderId="7" xfId="61" applyFont="1">
      <alignment horizontal="left" vertical="center" wrapText="1"/>
    </xf>
    <xf numFmtId="177" fontId="4" fillId="0" borderId="7" xfId="0" applyNumberFormat="1" applyFont="1" applyFill="1" applyBorder="1" applyAlignment="1" applyProtection="1">
      <alignment horizontal="right" vertical="center"/>
    </xf>
    <xf numFmtId="49" fontId="4" fillId="0" borderId="7" xfId="61" applyFont="1" applyAlignment="1">
      <alignment horizontal="left" vertical="center" wrapText="1" indent="1"/>
    </xf>
    <xf numFmtId="49" fontId="6" fillId="0" borderId="7" xfId="61" applyFont="1" applyAlignment="1">
      <alignment horizontal="left" vertical="center" wrapText="1" indent="1"/>
    </xf>
    <xf numFmtId="49" fontId="4" fillId="0" borderId="7" xfId="61" applyFont="1" applyAlignment="1">
      <alignment horizontal="left" vertical="center" wrapText="1" indent="2"/>
    </xf>
    <xf numFmtId="49" fontId="6" fillId="0" borderId="7" xfId="61" applyFont="1" applyAlignment="1">
      <alignment horizontal="left" vertical="center" wrapText="1" indent="2"/>
    </xf>
    <xf numFmtId="0" fontId="13" fillId="0" borderId="4" xfId="53" applyFont="1" applyFill="1" applyBorder="1" applyAlignment="1" applyProtection="1">
      <alignment horizontal="center" vertical="center" wrapText="1"/>
    </xf>
    <xf numFmtId="178" fontId="4" fillId="0" borderId="6" xfId="53" applyNumberFormat="1" applyFont="1" applyFill="1" applyBorder="1" applyAlignment="1" applyProtection="1">
      <alignment horizontal="right" vertical="center"/>
    </xf>
    <xf numFmtId="0" fontId="27" fillId="0" borderId="0" xfId="53" applyFont="1" applyFill="1" applyBorder="1" applyAlignment="1" applyProtection="1"/>
    <xf numFmtId="0" fontId="6" fillId="0" borderId="0" xfId="53" applyFont="1" applyFill="1" applyBorder="1" applyAlignment="1" applyProtection="1">
      <alignment horizontal="left" vertical="center"/>
      <protection locked="0"/>
    </xf>
    <xf numFmtId="0" fontId="19" fillId="0" borderId="0"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xf>
    <xf numFmtId="0" fontId="13" fillId="0" borderId="1" xfId="53" applyFont="1" applyFill="1" applyBorder="1" applyAlignment="1" applyProtection="1">
      <alignment horizontal="center" vertical="center" wrapText="1"/>
      <protection locked="0"/>
    </xf>
    <xf numFmtId="0" fontId="13" fillId="0" borderId="19"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0"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6" xfId="53" applyFont="1" applyFill="1" applyBorder="1" applyAlignment="1" applyProtection="1">
      <alignment horizontal="center" vertical="center" wrapText="1"/>
    </xf>
    <xf numFmtId="0" fontId="13"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3" fillId="0" borderId="8" xfId="53" applyFont="1" applyFill="1" applyBorder="1" applyAlignment="1" applyProtection="1">
      <alignment horizontal="center" vertical="center" wrapText="1"/>
      <protection locked="0"/>
    </xf>
    <xf numFmtId="0" fontId="13" fillId="0" borderId="2" xfId="53" applyFont="1" applyFill="1" applyBorder="1" applyAlignment="1" applyProtection="1">
      <alignment horizontal="center" vertical="center" wrapText="1"/>
    </xf>
    <xf numFmtId="0" fontId="13" fillId="0" borderId="24"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3" fillId="0" borderId="8"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wrapText="1"/>
      <protection locked="0"/>
    </xf>
    <xf numFmtId="0" fontId="4" fillId="0" borderId="10"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11"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78" fontId="12"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3" fillId="0" borderId="7" xfId="53" applyFont="1" applyFill="1" applyBorder="1" applyAlignment="1" applyProtection="1"/>
    <xf numFmtId="178" fontId="13" fillId="0" borderId="7" xfId="53" applyNumberFormat="1" applyFont="1" applyFill="1" applyBorder="1" applyAlignment="1" applyProtection="1"/>
    <xf numFmtId="0" fontId="13" fillId="0" borderId="6" xfId="53" applyFont="1" applyFill="1" applyBorder="1" applyAlignment="1" applyProtection="1"/>
    <xf numFmtId="178" fontId="13" fillId="0" borderId="18" xfId="53" applyNumberFormat="1" applyFont="1" applyFill="1" applyBorder="1" applyAlignment="1" applyProtection="1"/>
    <xf numFmtId="0" fontId="30" fillId="0" borderId="6" xfId="53" applyFont="1" applyFill="1" applyBorder="1" applyAlignment="1" applyProtection="1">
      <alignment horizontal="center" vertical="center"/>
    </xf>
    <xf numFmtId="178" fontId="30" fillId="0" borderId="18" xfId="53" applyNumberFormat="1" applyFont="1" applyFill="1" applyBorder="1" applyAlignment="1" applyProtection="1">
      <alignment horizontal="right" vertical="center"/>
    </xf>
    <xf numFmtId="178" fontId="4" fillId="0" borderId="18" xfId="53" applyNumberFormat="1" applyFont="1" applyFill="1" applyBorder="1" applyAlignment="1" applyProtection="1">
      <alignment horizontal="right" vertical="center"/>
    </xf>
    <xf numFmtId="0" fontId="8" fillId="0" borderId="6" xfId="0" applyFont="1" applyFill="1" applyBorder="1" applyAlignment="1">
      <alignment horizontal="left" vertical="center"/>
    </xf>
    <xf numFmtId="0" fontId="29" fillId="0" borderId="18" xfId="53" applyFont="1" applyFill="1" applyBorder="1" applyAlignment="1" applyProtection="1">
      <alignment horizontal="left" vertical="center" wrapText="1"/>
    </xf>
    <xf numFmtId="0" fontId="8" fillId="0" borderId="7" xfId="0" applyFont="1" applyFill="1" applyBorder="1" applyAlignment="1">
      <alignment horizontal="left" vertical="center"/>
    </xf>
    <xf numFmtId="0" fontId="29" fillId="0" borderId="8" xfId="53" applyFont="1" applyFill="1" applyBorder="1" applyAlignment="1" applyProtection="1">
      <alignment horizontal="left" vertical="center" wrapText="1"/>
    </xf>
    <xf numFmtId="0" fontId="29" fillId="0" borderId="18" xfId="53" applyFont="1" applyFill="1" applyBorder="1" applyAlignment="1" applyProtection="1">
      <alignment horizontal="right" vertical="center"/>
    </xf>
    <xf numFmtId="0" fontId="29" fillId="0" borderId="8" xfId="53" applyFont="1" applyFill="1" applyBorder="1" applyAlignment="1" applyProtection="1">
      <alignment horizontal="right" vertical="center"/>
    </xf>
    <xf numFmtId="0" fontId="30" fillId="0" borderId="6" xfId="53" applyFont="1" applyFill="1" applyBorder="1" applyAlignment="1" applyProtection="1">
      <alignment horizontal="center" vertical="center"/>
      <protection locked="0"/>
    </xf>
    <xf numFmtId="178" fontId="30" fillId="0" borderId="7" xfId="53"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1" fillId="0" borderId="0" xfId="0" applyFont="1" applyFill="1" applyBorder="1" applyAlignment="1">
      <alignment horizontal="center" vertical="center"/>
    </xf>
    <xf numFmtId="0" fontId="32" fillId="0" borderId="8"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Border="1" applyAlignment="1">
      <alignment horizontal="justify"/>
    </xf>
    <xf numFmtId="0" fontId="34" fillId="0" borderId="8" xfId="0" applyFont="1" applyBorder="1" applyAlignment="1">
      <alignment horizontal="left"/>
    </xf>
    <xf numFmtId="0" fontId="34"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1" sqref="C11"/>
    </sheetView>
  </sheetViews>
  <sheetFormatPr defaultColWidth="9.14285714285714" defaultRowHeight="20" customHeight="1" outlineLevelCol="3"/>
  <cols>
    <col min="1" max="1" width="13.5714285714286" style="81" customWidth="1"/>
    <col min="2" max="2" width="9.14285714285714" style="351"/>
    <col min="3" max="3" width="88.7142857142857" style="81" customWidth="1"/>
    <col min="4" max="16384" width="9.14285714285714" style="81"/>
  </cols>
  <sheetData>
    <row r="1" s="350" customFormat="1" ht="48" customHeight="1" spans="2:3">
      <c r="B1" s="352"/>
      <c r="C1" s="352"/>
    </row>
    <row r="2" s="81" customFormat="1" ht="27" customHeight="1" spans="2:3">
      <c r="B2" s="353" t="s">
        <v>0</v>
      </c>
      <c r="C2" s="353" t="s">
        <v>1</v>
      </c>
    </row>
    <row r="3" s="81" customFormat="1" customHeight="1" spans="2:3">
      <c r="B3" s="354">
        <v>1</v>
      </c>
      <c r="C3" s="355" t="s">
        <v>2</v>
      </c>
    </row>
    <row r="4" s="81" customFormat="1" customHeight="1" spans="2:3">
      <c r="B4" s="354">
        <v>2</v>
      </c>
      <c r="C4" s="355" t="s">
        <v>3</v>
      </c>
    </row>
    <row r="5" s="81" customFormat="1" customHeight="1" spans="2:3">
      <c r="B5" s="354">
        <v>3</v>
      </c>
      <c r="C5" s="355" t="s">
        <v>4</v>
      </c>
    </row>
    <row r="6" s="81" customFormat="1" customHeight="1" spans="2:3">
      <c r="B6" s="354">
        <v>4</v>
      </c>
      <c r="C6" s="355" t="s">
        <v>5</v>
      </c>
    </row>
    <row r="7" s="81" customFormat="1" customHeight="1" spans="2:3">
      <c r="B7" s="354">
        <v>5</v>
      </c>
      <c r="C7" s="356" t="s">
        <v>6</v>
      </c>
    </row>
    <row r="8" s="81" customFormat="1" customHeight="1" spans="2:3">
      <c r="B8" s="354">
        <v>6</v>
      </c>
      <c r="C8" s="356" t="s">
        <v>7</v>
      </c>
    </row>
    <row r="9" s="81" customFormat="1" customHeight="1" spans="2:3">
      <c r="B9" s="354">
        <v>7</v>
      </c>
      <c r="C9" s="356" t="s">
        <v>8</v>
      </c>
    </row>
    <row r="10" s="81" customFormat="1" customHeight="1" spans="2:3">
      <c r="B10" s="354">
        <v>8</v>
      </c>
      <c r="C10" s="356" t="s">
        <v>9</v>
      </c>
    </row>
    <row r="11" s="81" customFormat="1" customHeight="1" spans="2:3">
      <c r="B11" s="354">
        <v>9</v>
      </c>
      <c r="C11" s="357" t="s">
        <v>10</v>
      </c>
    </row>
    <row r="12" s="81" customFormat="1" customHeight="1" spans="2:3">
      <c r="B12" s="354">
        <v>10</v>
      </c>
      <c r="C12" s="357" t="s">
        <v>11</v>
      </c>
    </row>
    <row r="13" s="81" customFormat="1" customHeight="1" spans="2:3">
      <c r="B13" s="354">
        <v>11</v>
      </c>
      <c r="C13" s="355" t="s">
        <v>12</v>
      </c>
    </row>
    <row r="14" s="81" customFormat="1" customHeight="1" spans="2:3">
      <c r="B14" s="354">
        <v>12</v>
      </c>
      <c r="C14" s="355" t="s">
        <v>13</v>
      </c>
    </row>
    <row r="15" s="81" customFormat="1" customHeight="1" spans="2:4">
      <c r="B15" s="354">
        <v>13</v>
      </c>
      <c r="C15" s="355" t="s">
        <v>14</v>
      </c>
      <c r="D15" s="358"/>
    </row>
    <row r="16" s="81" customFormat="1" customHeight="1" spans="2:3">
      <c r="B16" s="354">
        <v>14</v>
      </c>
      <c r="C16" s="356" t="s">
        <v>15</v>
      </c>
    </row>
    <row r="17" s="81" customFormat="1" customHeight="1" spans="2:3">
      <c r="B17" s="354">
        <v>15</v>
      </c>
      <c r="C17" s="356" t="s">
        <v>16</v>
      </c>
    </row>
    <row r="18" s="81" customFormat="1" customHeight="1" spans="2:3">
      <c r="B18" s="354">
        <v>16</v>
      </c>
      <c r="C18" s="356" t="s">
        <v>17</v>
      </c>
    </row>
    <row r="19" s="81" customFormat="1" customHeight="1" spans="2:3">
      <c r="B19" s="354">
        <v>17</v>
      </c>
      <c r="C19" s="355" t="s">
        <v>18</v>
      </c>
    </row>
    <row r="20" s="81" customFormat="1" customHeight="1" spans="2:3">
      <c r="B20" s="354">
        <v>18</v>
      </c>
      <c r="C20" s="355" t="s">
        <v>19</v>
      </c>
    </row>
    <row r="21" s="81" customFormat="1" customHeight="1" spans="2:3">
      <c r="B21" s="354">
        <v>19</v>
      </c>
      <c r="C21" s="355"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zoomScaleSheetLayoutView="60" topLeftCell="A34" workbookViewId="0">
      <selection activeCell="H54" sqref="H54"/>
    </sheetView>
  </sheetViews>
  <sheetFormatPr defaultColWidth="8.88571428571429" defaultRowHeight="12"/>
  <cols>
    <col min="1" max="1" width="34.2857142857143" style="63" customWidth="1"/>
    <col min="2" max="2" width="29" style="63" customWidth="1"/>
    <col min="3" max="4" width="23.5714285714286" style="63" customWidth="1"/>
    <col min="5" max="5" width="56.5714285714286" style="63" customWidth="1"/>
    <col min="6" max="6" width="11.2857142857143" style="64" customWidth="1"/>
    <col min="7" max="7" width="25.1333333333333" style="63" customWidth="1"/>
    <col min="8" max="8" width="15.5714285714286" style="64" customWidth="1"/>
    <col min="9" max="9" width="13.4285714285714" style="64" customWidth="1"/>
    <col min="10" max="10" width="18.847619047619" style="63" customWidth="1"/>
    <col min="11" max="11" width="9.13333333333333" style="64" customWidth="1"/>
    <col min="12" max="16384" width="9.13333333333333" style="64"/>
  </cols>
  <sheetData>
    <row r="1" customHeight="1" spans="1:10">
      <c r="A1" s="63" t="s">
        <v>333</v>
      </c>
      <c r="J1" s="78"/>
    </row>
    <row r="2" ht="28.5" customHeight="1" spans="1:10">
      <c r="A2" s="65" t="s">
        <v>10</v>
      </c>
      <c r="B2" s="66"/>
      <c r="C2" s="66"/>
      <c r="D2" s="66"/>
      <c r="E2" s="66"/>
      <c r="F2" s="67"/>
      <c r="G2" s="66"/>
      <c r="H2" s="67"/>
      <c r="I2" s="67"/>
      <c r="J2" s="66"/>
    </row>
    <row r="3" ht="17.25" customHeight="1" spans="1:1">
      <c r="A3" s="68" t="s">
        <v>22</v>
      </c>
    </row>
    <row r="4" ht="44.25" customHeight="1" spans="1:10">
      <c r="A4" s="69" t="s">
        <v>218</v>
      </c>
      <c r="B4" s="69" t="s">
        <v>334</v>
      </c>
      <c r="C4" s="69" t="s">
        <v>335</v>
      </c>
      <c r="D4" s="69" t="s">
        <v>336</v>
      </c>
      <c r="E4" s="69" t="s">
        <v>337</v>
      </c>
      <c r="F4" s="70" t="s">
        <v>338</v>
      </c>
      <c r="G4" s="69" t="s">
        <v>339</v>
      </c>
      <c r="H4" s="70" t="s">
        <v>340</v>
      </c>
      <c r="I4" s="70" t="s">
        <v>341</v>
      </c>
      <c r="J4" s="69" t="s">
        <v>342</v>
      </c>
    </row>
    <row r="5" ht="14.25" customHeight="1" spans="1:10">
      <c r="A5" s="69">
        <v>1</v>
      </c>
      <c r="B5" s="69">
        <v>2</v>
      </c>
      <c r="C5" s="69">
        <v>3</v>
      </c>
      <c r="D5" s="69">
        <v>4</v>
      </c>
      <c r="E5" s="69">
        <v>5</v>
      </c>
      <c r="F5" s="69">
        <v>6</v>
      </c>
      <c r="G5" s="69">
        <v>7</v>
      </c>
      <c r="H5" s="69">
        <v>8</v>
      </c>
      <c r="I5" s="69">
        <v>9</v>
      </c>
      <c r="J5" s="69">
        <v>10</v>
      </c>
    </row>
    <row r="6" s="221" customFormat="1" ht="17.25" customHeight="1" outlineLevel="2" spans="1:10">
      <c r="A6" s="222" t="s">
        <v>332</v>
      </c>
      <c r="B6" s="222" t="s">
        <v>343</v>
      </c>
      <c r="C6" s="222" t="s">
        <v>344</v>
      </c>
      <c r="D6" s="222" t="s">
        <v>345</v>
      </c>
      <c r="E6" s="223" t="s">
        <v>346</v>
      </c>
      <c r="F6" s="222" t="s">
        <v>347</v>
      </c>
      <c r="G6" s="222" t="s">
        <v>348</v>
      </c>
      <c r="H6" s="222" t="s">
        <v>349</v>
      </c>
      <c r="I6" s="222" t="s">
        <v>350</v>
      </c>
      <c r="J6" s="222" t="s">
        <v>346</v>
      </c>
    </row>
    <row r="7" s="221" customFormat="1" ht="17.25" customHeight="1" outlineLevel="2" spans="1:10">
      <c r="A7" s="222" t="s">
        <v>332</v>
      </c>
      <c r="B7" s="222" t="s">
        <v>343</v>
      </c>
      <c r="C7" s="222" t="s">
        <v>344</v>
      </c>
      <c r="D7" s="222" t="s">
        <v>351</v>
      </c>
      <c r="E7" s="223" t="s">
        <v>352</v>
      </c>
      <c r="F7" s="222" t="s">
        <v>353</v>
      </c>
      <c r="G7" s="222" t="s">
        <v>354</v>
      </c>
      <c r="H7" s="222" t="s">
        <v>355</v>
      </c>
      <c r="I7" s="222" t="s">
        <v>356</v>
      </c>
      <c r="J7" s="222" t="s">
        <v>352</v>
      </c>
    </row>
    <row r="8" s="221" customFormat="1" ht="17.25" customHeight="1" outlineLevel="2" spans="1:10">
      <c r="A8" s="222" t="s">
        <v>332</v>
      </c>
      <c r="B8" s="222" t="s">
        <v>343</v>
      </c>
      <c r="C8" s="222" t="s">
        <v>357</v>
      </c>
      <c r="D8" s="222" t="s">
        <v>358</v>
      </c>
      <c r="E8" s="223" t="s">
        <v>359</v>
      </c>
      <c r="F8" s="222" t="s">
        <v>353</v>
      </c>
      <c r="G8" s="222" t="s">
        <v>360</v>
      </c>
      <c r="H8" s="222" t="s">
        <v>361</v>
      </c>
      <c r="I8" s="222" t="s">
        <v>356</v>
      </c>
      <c r="J8" s="222" t="s">
        <v>359</v>
      </c>
    </row>
    <row r="9" s="221" customFormat="1" ht="17.25" customHeight="1" outlineLevel="2" spans="1:10">
      <c r="A9" s="222" t="s">
        <v>332</v>
      </c>
      <c r="B9" s="222" t="s">
        <v>343</v>
      </c>
      <c r="C9" s="222" t="s">
        <v>362</v>
      </c>
      <c r="D9" s="222" t="s">
        <v>363</v>
      </c>
      <c r="E9" s="223" t="s">
        <v>364</v>
      </c>
      <c r="F9" s="222" t="s">
        <v>347</v>
      </c>
      <c r="G9" s="222" t="s">
        <v>365</v>
      </c>
      <c r="H9" s="222" t="s">
        <v>349</v>
      </c>
      <c r="I9" s="222" t="s">
        <v>356</v>
      </c>
      <c r="J9" s="222" t="s">
        <v>364</v>
      </c>
    </row>
    <row r="10" s="221" customFormat="1" ht="17.25" customHeight="1" outlineLevel="2" spans="1:10">
      <c r="A10" s="222" t="s">
        <v>309</v>
      </c>
      <c r="B10" s="222" t="s">
        <v>366</v>
      </c>
      <c r="C10" s="222" t="s">
        <v>344</v>
      </c>
      <c r="D10" s="222" t="s">
        <v>367</v>
      </c>
      <c r="E10" s="223" t="s">
        <v>368</v>
      </c>
      <c r="F10" s="222" t="s">
        <v>369</v>
      </c>
      <c r="G10" s="222" t="s">
        <v>370</v>
      </c>
      <c r="H10" s="222" t="s">
        <v>349</v>
      </c>
      <c r="I10" s="222" t="s">
        <v>350</v>
      </c>
      <c r="J10" s="222" t="s">
        <v>371</v>
      </c>
    </row>
    <row r="11" s="221" customFormat="1" ht="17.25" customHeight="1" outlineLevel="2" spans="1:10">
      <c r="A11" s="222" t="s">
        <v>309</v>
      </c>
      <c r="B11" s="222" t="s">
        <v>366</v>
      </c>
      <c r="C11" s="222" t="s">
        <v>344</v>
      </c>
      <c r="D11" s="222" t="s">
        <v>351</v>
      </c>
      <c r="E11" s="223" t="s">
        <v>372</v>
      </c>
      <c r="F11" s="222" t="s">
        <v>369</v>
      </c>
      <c r="G11" s="222" t="s">
        <v>373</v>
      </c>
      <c r="H11" s="222" t="s">
        <v>361</v>
      </c>
      <c r="I11" s="222" t="s">
        <v>356</v>
      </c>
      <c r="J11" s="222" t="s">
        <v>371</v>
      </c>
    </row>
    <row r="12" s="221" customFormat="1" ht="17.25" customHeight="1" outlineLevel="2" spans="1:10">
      <c r="A12" s="222" t="s">
        <v>309</v>
      </c>
      <c r="B12" s="222" t="s">
        <v>366</v>
      </c>
      <c r="C12" s="222" t="s">
        <v>357</v>
      </c>
      <c r="D12" s="222" t="s">
        <v>374</v>
      </c>
      <c r="E12" s="223" t="s">
        <v>375</v>
      </c>
      <c r="F12" s="222" t="s">
        <v>347</v>
      </c>
      <c r="G12" s="222" t="s">
        <v>376</v>
      </c>
      <c r="H12" s="222" t="s">
        <v>349</v>
      </c>
      <c r="I12" s="222" t="s">
        <v>356</v>
      </c>
      <c r="J12" s="222" t="s">
        <v>371</v>
      </c>
    </row>
    <row r="13" s="221" customFormat="1" ht="17.25" customHeight="1" outlineLevel="2" spans="1:10">
      <c r="A13" s="222" t="s">
        <v>309</v>
      </c>
      <c r="B13" s="222" t="s">
        <v>366</v>
      </c>
      <c r="C13" s="222" t="s">
        <v>357</v>
      </c>
      <c r="D13" s="222" t="s">
        <v>358</v>
      </c>
      <c r="E13" s="223" t="s">
        <v>377</v>
      </c>
      <c r="F13" s="222" t="s">
        <v>347</v>
      </c>
      <c r="G13" s="222" t="s">
        <v>376</v>
      </c>
      <c r="H13" s="222" t="s">
        <v>349</v>
      </c>
      <c r="I13" s="222" t="s">
        <v>356</v>
      </c>
      <c r="J13" s="222" t="s">
        <v>371</v>
      </c>
    </row>
    <row r="14" s="221" customFormat="1" ht="17.25" customHeight="1" outlineLevel="2" spans="1:10">
      <c r="A14" s="222" t="s">
        <v>309</v>
      </c>
      <c r="B14" s="222" t="s">
        <v>366</v>
      </c>
      <c r="C14" s="222" t="s">
        <v>357</v>
      </c>
      <c r="D14" s="222" t="s">
        <v>378</v>
      </c>
      <c r="E14" s="223" t="s">
        <v>379</v>
      </c>
      <c r="F14" s="222" t="s">
        <v>347</v>
      </c>
      <c r="G14" s="222" t="s">
        <v>376</v>
      </c>
      <c r="H14" s="222" t="s">
        <v>349</v>
      </c>
      <c r="I14" s="222" t="s">
        <v>350</v>
      </c>
      <c r="J14" s="222" t="s">
        <v>371</v>
      </c>
    </row>
    <row r="15" s="221" customFormat="1" ht="17.25" customHeight="1" outlineLevel="2" spans="1:10">
      <c r="A15" s="222" t="s">
        <v>309</v>
      </c>
      <c r="B15" s="222" t="s">
        <v>366</v>
      </c>
      <c r="C15" s="222" t="s">
        <v>362</v>
      </c>
      <c r="D15" s="222" t="s">
        <v>363</v>
      </c>
      <c r="E15" s="223" t="s">
        <v>380</v>
      </c>
      <c r="F15" s="222" t="s">
        <v>369</v>
      </c>
      <c r="G15" s="222" t="s">
        <v>376</v>
      </c>
      <c r="H15" s="222" t="s">
        <v>349</v>
      </c>
      <c r="I15" s="222" t="s">
        <v>350</v>
      </c>
      <c r="J15" s="222" t="s">
        <v>381</v>
      </c>
    </row>
    <row r="16" s="221" customFormat="1" ht="17.25" customHeight="1" outlineLevel="2" spans="1:10">
      <c r="A16" s="222" t="s">
        <v>328</v>
      </c>
      <c r="B16" s="222" t="s">
        <v>382</v>
      </c>
      <c r="C16" s="222" t="s">
        <v>344</v>
      </c>
      <c r="D16" s="222" t="s">
        <v>345</v>
      </c>
      <c r="E16" s="223" t="s">
        <v>383</v>
      </c>
      <c r="F16" s="222" t="s">
        <v>347</v>
      </c>
      <c r="G16" s="222" t="s">
        <v>384</v>
      </c>
      <c r="H16" s="222" t="s">
        <v>385</v>
      </c>
      <c r="I16" s="222" t="s">
        <v>350</v>
      </c>
      <c r="J16" s="222" t="s">
        <v>386</v>
      </c>
    </row>
    <row r="17" s="221" customFormat="1" ht="17.25" customHeight="1" outlineLevel="2" spans="1:10">
      <c r="A17" s="222" t="s">
        <v>328</v>
      </c>
      <c r="B17" s="222" t="s">
        <v>382</v>
      </c>
      <c r="C17" s="222" t="s">
        <v>344</v>
      </c>
      <c r="D17" s="222" t="s">
        <v>351</v>
      </c>
      <c r="E17" s="223" t="s">
        <v>387</v>
      </c>
      <c r="F17" s="222" t="s">
        <v>353</v>
      </c>
      <c r="G17" s="222" t="s">
        <v>388</v>
      </c>
      <c r="H17" s="222" t="s">
        <v>361</v>
      </c>
      <c r="I17" s="222" t="s">
        <v>356</v>
      </c>
      <c r="J17" s="222" t="s">
        <v>389</v>
      </c>
    </row>
    <row r="18" s="221" customFormat="1" ht="17.25" customHeight="1" outlineLevel="2" spans="1:10">
      <c r="A18" s="222" t="s">
        <v>328</v>
      </c>
      <c r="B18" s="222" t="s">
        <v>382</v>
      </c>
      <c r="C18" s="222" t="s">
        <v>357</v>
      </c>
      <c r="D18" s="222" t="s">
        <v>374</v>
      </c>
      <c r="E18" s="223" t="s">
        <v>390</v>
      </c>
      <c r="F18" s="222" t="s">
        <v>347</v>
      </c>
      <c r="G18" s="222" t="s">
        <v>391</v>
      </c>
      <c r="H18" s="222" t="s">
        <v>349</v>
      </c>
      <c r="I18" s="222" t="s">
        <v>350</v>
      </c>
      <c r="J18" s="222" t="s">
        <v>392</v>
      </c>
    </row>
    <row r="19" s="221" customFormat="1" ht="17.25" customHeight="1" outlineLevel="2" spans="1:10">
      <c r="A19" s="222" t="s">
        <v>328</v>
      </c>
      <c r="B19" s="222" t="s">
        <v>382</v>
      </c>
      <c r="C19" s="222" t="s">
        <v>357</v>
      </c>
      <c r="D19" s="222" t="s">
        <v>358</v>
      </c>
      <c r="E19" s="223" t="s">
        <v>393</v>
      </c>
      <c r="F19" s="222" t="s">
        <v>353</v>
      </c>
      <c r="G19" s="222" t="s">
        <v>360</v>
      </c>
      <c r="H19" s="222" t="s">
        <v>361</v>
      </c>
      <c r="I19" s="222" t="s">
        <v>356</v>
      </c>
      <c r="J19" s="222" t="s">
        <v>394</v>
      </c>
    </row>
    <row r="20" s="221" customFormat="1" ht="17.25" customHeight="1" outlineLevel="2" spans="1:10">
      <c r="A20" s="222" t="s">
        <v>328</v>
      </c>
      <c r="B20" s="222" t="s">
        <v>382</v>
      </c>
      <c r="C20" s="222" t="s">
        <v>362</v>
      </c>
      <c r="D20" s="222" t="s">
        <v>363</v>
      </c>
      <c r="E20" s="223" t="s">
        <v>395</v>
      </c>
      <c r="F20" s="222" t="s">
        <v>347</v>
      </c>
      <c r="G20" s="222" t="s">
        <v>365</v>
      </c>
      <c r="H20" s="222" t="s">
        <v>349</v>
      </c>
      <c r="I20" s="222" t="s">
        <v>350</v>
      </c>
      <c r="J20" s="222" t="s">
        <v>396</v>
      </c>
    </row>
    <row r="21" s="221" customFormat="1" ht="17.25" customHeight="1" outlineLevel="2" spans="1:10">
      <c r="A21" s="222" t="s">
        <v>315</v>
      </c>
      <c r="B21" s="222" t="s">
        <v>397</v>
      </c>
      <c r="C21" s="222" t="s">
        <v>344</v>
      </c>
      <c r="D21" s="222" t="s">
        <v>345</v>
      </c>
      <c r="E21" s="223" t="s">
        <v>398</v>
      </c>
      <c r="F21" s="222" t="s">
        <v>347</v>
      </c>
      <c r="G21" s="222" t="s">
        <v>399</v>
      </c>
      <c r="H21" s="222" t="s">
        <v>385</v>
      </c>
      <c r="I21" s="222" t="s">
        <v>350</v>
      </c>
      <c r="J21" s="222" t="s">
        <v>398</v>
      </c>
    </row>
    <row r="22" s="221" customFormat="1" ht="17.25" customHeight="1" outlineLevel="2" spans="1:10">
      <c r="A22" s="222" t="s">
        <v>315</v>
      </c>
      <c r="B22" s="222" t="s">
        <v>397</v>
      </c>
      <c r="C22" s="222" t="s">
        <v>344</v>
      </c>
      <c r="D22" s="222" t="s">
        <v>345</v>
      </c>
      <c r="E22" s="223" t="s">
        <v>400</v>
      </c>
      <c r="F22" s="222" t="s">
        <v>369</v>
      </c>
      <c r="G22" s="222" t="s">
        <v>370</v>
      </c>
      <c r="H22" s="222" t="s">
        <v>349</v>
      </c>
      <c r="I22" s="222" t="s">
        <v>350</v>
      </c>
      <c r="J22" s="222" t="s">
        <v>400</v>
      </c>
    </row>
    <row r="23" s="221" customFormat="1" ht="17.25" customHeight="1" outlineLevel="2" spans="1:10">
      <c r="A23" s="222" t="s">
        <v>315</v>
      </c>
      <c r="B23" s="222" t="s">
        <v>397</v>
      </c>
      <c r="C23" s="222" t="s">
        <v>344</v>
      </c>
      <c r="D23" s="222" t="s">
        <v>345</v>
      </c>
      <c r="E23" s="223" t="s">
        <v>401</v>
      </c>
      <c r="F23" s="222" t="s">
        <v>347</v>
      </c>
      <c r="G23" s="222" t="s">
        <v>399</v>
      </c>
      <c r="H23" s="222" t="s">
        <v>402</v>
      </c>
      <c r="I23" s="222" t="s">
        <v>350</v>
      </c>
      <c r="J23" s="222" t="s">
        <v>403</v>
      </c>
    </row>
    <row r="24" s="221" customFormat="1" ht="17.25" customHeight="1" outlineLevel="2" spans="1:10">
      <c r="A24" s="222" t="s">
        <v>315</v>
      </c>
      <c r="B24" s="222" t="s">
        <v>397</v>
      </c>
      <c r="C24" s="222" t="s">
        <v>344</v>
      </c>
      <c r="D24" s="222" t="s">
        <v>367</v>
      </c>
      <c r="E24" s="223" t="s">
        <v>404</v>
      </c>
      <c r="F24" s="222" t="s">
        <v>369</v>
      </c>
      <c r="G24" s="222" t="s">
        <v>370</v>
      </c>
      <c r="H24" s="222" t="s">
        <v>349</v>
      </c>
      <c r="I24" s="222" t="s">
        <v>350</v>
      </c>
      <c r="J24" s="222" t="s">
        <v>405</v>
      </c>
    </row>
    <row r="25" s="221" customFormat="1" ht="17.25" customHeight="1" outlineLevel="2" spans="1:10">
      <c r="A25" s="222" t="s">
        <v>315</v>
      </c>
      <c r="B25" s="222" t="s">
        <v>397</v>
      </c>
      <c r="C25" s="222" t="s">
        <v>344</v>
      </c>
      <c r="D25" s="222" t="s">
        <v>367</v>
      </c>
      <c r="E25" s="223" t="s">
        <v>406</v>
      </c>
      <c r="F25" s="222" t="s">
        <v>347</v>
      </c>
      <c r="G25" s="222" t="s">
        <v>354</v>
      </c>
      <c r="H25" s="222" t="s">
        <v>402</v>
      </c>
      <c r="I25" s="222" t="s">
        <v>350</v>
      </c>
      <c r="J25" s="222" t="s">
        <v>407</v>
      </c>
    </row>
    <row r="26" s="221" customFormat="1" ht="17.25" customHeight="1" outlineLevel="2" spans="1:10">
      <c r="A26" s="222" t="s">
        <v>315</v>
      </c>
      <c r="B26" s="222" t="s">
        <v>397</v>
      </c>
      <c r="C26" s="222" t="s">
        <v>344</v>
      </c>
      <c r="D26" s="222" t="s">
        <v>367</v>
      </c>
      <c r="E26" s="223" t="s">
        <v>408</v>
      </c>
      <c r="F26" s="222" t="s">
        <v>347</v>
      </c>
      <c r="G26" s="222" t="s">
        <v>354</v>
      </c>
      <c r="H26" s="222" t="s">
        <v>402</v>
      </c>
      <c r="I26" s="222" t="s">
        <v>350</v>
      </c>
      <c r="J26" s="222" t="s">
        <v>409</v>
      </c>
    </row>
    <row r="27" s="221" customFormat="1" ht="17.25" customHeight="1" outlineLevel="2" spans="1:10">
      <c r="A27" s="222" t="s">
        <v>315</v>
      </c>
      <c r="B27" s="222" t="s">
        <v>397</v>
      </c>
      <c r="C27" s="222" t="s">
        <v>344</v>
      </c>
      <c r="D27" s="222" t="s">
        <v>367</v>
      </c>
      <c r="E27" s="223" t="s">
        <v>410</v>
      </c>
      <c r="F27" s="222" t="s">
        <v>347</v>
      </c>
      <c r="G27" s="222" t="s">
        <v>411</v>
      </c>
      <c r="H27" s="222" t="s">
        <v>402</v>
      </c>
      <c r="I27" s="222" t="s">
        <v>350</v>
      </c>
      <c r="J27" s="222" t="s">
        <v>412</v>
      </c>
    </row>
    <row r="28" s="221" customFormat="1" ht="17.25" customHeight="1" outlineLevel="2" spans="1:10">
      <c r="A28" s="222" t="s">
        <v>315</v>
      </c>
      <c r="B28" s="222" t="s">
        <v>397</v>
      </c>
      <c r="C28" s="222" t="s">
        <v>357</v>
      </c>
      <c r="D28" s="222" t="s">
        <v>358</v>
      </c>
      <c r="E28" s="223" t="s">
        <v>413</v>
      </c>
      <c r="F28" s="222" t="s">
        <v>347</v>
      </c>
      <c r="G28" s="222" t="s">
        <v>391</v>
      </c>
      <c r="H28" s="222" t="s">
        <v>414</v>
      </c>
      <c r="I28" s="222" t="s">
        <v>350</v>
      </c>
      <c r="J28" s="222" t="s">
        <v>415</v>
      </c>
    </row>
    <row r="29" s="221" customFormat="1" ht="17.25" customHeight="1" outlineLevel="2" spans="1:10">
      <c r="A29" s="222" t="s">
        <v>315</v>
      </c>
      <c r="B29" s="222" t="s">
        <v>397</v>
      </c>
      <c r="C29" s="222" t="s">
        <v>357</v>
      </c>
      <c r="D29" s="222" t="s">
        <v>358</v>
      </c>
      <c r="E29" s="223" t="s">
        <v>416</v>
      </c>
      <c r="F29" s="222" t="s">
        <v>347</v>
      </c>
      <c r="G29" s="222" t="s">
        <v>354</v>
      </c>
      <c r="H29" s="222" t="s">
        <v>402</v>
      </c>
      <c r="I29" s="222" t="s">
        <v>350</v>
      </c>
      <c r="J29" s="222" t="s">
        <v>416</v>
      </c>
    </row>
    <row r="30" s="221" customFormat="1" ht="17.25" customHeight="1" outlineLevel="2" spans="1:10">
      <c r="A30" s="222" t="s">
        <v>315</v>
      </c>
      <c r="B30" s="222" t="s">
        <v>397</v>
      </c>
      <c r="C30" s="222" t="s">
        <v>362</v>
      </c>
      <c r="D30" s="222" t="s">
        <v>363</v>
      </c>
      <c r="E30" s="223" t="s">
        <v>417</v>
      </c>
      <c r="F30" s="222" t="s">
        <v>347</v>
      </c>
      <c r="G30" s="222" t="s">
        <v>365</v>
      </c>
      <c r="H30" s="222" t="s">
        <v>349</v>
      </c>
      <c r="I30" s="222" t="s">
        <v>350</v>
      </c>
      <c r="J30" s="222" t="s">
        <v>418</v>
      </c>
    </row>
    <row r="31" s="221" customFormat="1" ht="17.25" customHeight="1" outlineLevel="2" spans="1:10">
      <c r="A31" s="222" t="s">
        <v>320</v>
      </c>
      <c r="B31" s="222" t="s">
        <v>419</v>
      </c>
      <c r="C31" s="222" t="s">
        <v>344</v>
      </c>
      <c r="D31" s="222" t="s">
        <v>345</v>
      </c>
      <c r="E31" s="223" t="s">
        <v>420</v>
      </c>
      <c r="F31" s="222" t="s">
        <v>369</v>
      </c>
      <c r="G31" s="222" t="s">
        <v>421</v>
      </c>
      <c r="H31" s="222" t="s">
        <v>422</v>
      </c>
      <c r="I31" s="222" t="s">
        <v>350</v>
      </c>
      <c r="J31" s="222" t="s">
        <v>423</v>
      </c>
    </row>
    <row r="32" s="221" customFormat="1" ht="17.25" customHeight="1" outlineLevel="2" spans="1:10">
      <c r="A32" s="222" t="s">
        <v>320</v>
      </c>
      <c r="B32" s="222" t="s">
        <v>419</v>
      </c>
      <c r="C32" s="222" t="s">
        <v>344</v>
      </c>
      <c r="D32" s="222" t="s">
        <v>367</v>
      </c>
      <c r="E32" s="223" t="s">
        <v>424</v>
      </c>
      <c r="F32" s="222" t="s">
        <v>347</v>
      </c>
      <c r="G32" s="222" t="s">
        <v>376</v>
      </c>
      <c r="H32" s="222" t="s">
        <v>349</v>
      </c>
      <c r="I32" s="222" t="s">
        <v>350</v>
      </c>
      <c r="J32" s="222" t="s">
        <v>423</v>
      </c>
    </row>
    <row r="33" s="221" customFormat="1" ht="17.25" customHeight="1" outlineLevel="2" spans="1:10">
      <c r="A33" s="222" t="s">
        <v>320</v>
      </c>
      <c r="B33" s="222" t="s">
        <v>419</v>
      </c>
      <c r="C33" s="222" t="s">
        <v>344</v>
      </c>
      <c r="D33" s="222" t="s">
        <v>351</v>
      </c>
      <c r="E33" s="223" t="s">
        <v>425</v>
      </c>
      <c r="F33" s="222" t="s">
        <v>369</v>
      </c>
      <c r="G33" s="222" t="s">
        <v>426</v>
      </c>
      <c r="H33" s="222" t="s">
        <v>427</v>
      </c>
      <c r="I33" s="222" t="s">
        <v>350</v>
      </c>
      <c r="J33" s="222" t="s">
        <v>423</v>
      </c>
    </row>
    <row r="34" s="221" customFormat="1" ht="17.25" customHeight="1" outlineLevel="2" spans="1:10">
      <c r="A34" s="222" t="s">
        <v>320</v>
      </c>
      <c r="B34" s="222" t="s">
        <v>419</v>
      </c>
      <c r="C34" s="222" t="s">
        <v>357</v>
      </c>
      <c r="D34" s="222" t="s">
        <v>358</v>
      </c>
      <c r="E34" s="223" t="s">
        <v>428</v>
      </c>
      <c r="F34" s="222" t="s">
        <v>347</v>
      </c>
      <c r="G34" s="222" t="s">
        <v>365</v>
      </c>
      <c r="H34" s="222" t="s">
        <v>349</v>
      </c>
      <c r="I34" s="222" t="s">
        <v>350</v>
      </c>
      <c r="J34" s="222" t="s">
        <v>423</v>
      </c>
    </row>
    <row r="35" s="221" customFormat="1" ht="17.25" customHeight="1" outlineLevel="2" spans="1:10">
      <c r="A35" s="222" t="s">
        <v>320</v>
      </c>
      <c r="B35" s="222" t="s">
        <v>419</v>
      </c>
      <c r="C35" s="222" t="s">
        <v>362</v>
      </c>
      <c r="D35" s="222" t="s">
        <v>363</v>
      </c>
      <c r="E35" s="223" t="s">
        <v>429</v>
      </c>
      <c r="F35" s="222" t="s">
        <v>347</v>
      </c>
      <c r="G35" s="222" t="s">
        <v>365</v>
      </c>
      <c r="H35" s="222" t="s">
        <v>349</v>
      </c>
      <c r="I35" s="222" t="s">
        <v>350</v>
      </c>
      <c r="J35" s="222" t="s">
        <v>423</v>
      </c>
    </row>
    <row r="36" s="221" customFormat="1" ht="17.25" customHeight="1" outlineLevel="2" spans="1:10">
      <c r="A36" s="222" t="s">
        <v>330</v>
      </c>
      <c r="B36" s="222" t="s">
        <v>430</v>
      </c>
      <c r="C36" s="222" t="s">
        <v>344</v>
      </c>
      <c r="D36" s="222" t="s">
        <v>367</v>
      </c>
      <c r="E36" s="223" t="s">
        <v>431</v>
      </c>
      <c r="F36" s="222" t="s">
        <v>347</v>
      </c>
      <c r="G36" s="222" t="s">
        <v>348</v>
      </c>
      <c r="H36" s="222" t="s">
        <v>349</v>
      </c>
      <c r="I36" s="222" t="s">
        <v>350</v>
      </c>
      <c r="J36" s="222" t="s">
        <v>431</v>
      </c>
    </row>
    <row r="37" s="221" customFormat="1" ht="17.25" customHeight="1" outlineLevel="2" spans="1:10">
      <c r="A37" s="222" t="s">
        <v>330</v>
      </c>
      <c r="B37" s="222" t="s">
        <v>430</v>
      </c>
      <c r="C37" s="222" t="s">
        <v>344</v>
      </c>
      <c r="D37" s="222" t="s">
        <v>351</v>
      </c>
      <c r="E37" s="223" t="s">
        <v>432</v>
      </c>
      <c r="F37" s="222" t="s">
        <v>353</v>
      </c>
      <c r="G37" s="222" t="s">
        <v>433</v>
      </c>
      <c r="H37" s="222" t="s">
        <v>361</v>
      </c>
      <c r="I37" s="222" t="s">
        <v>356</v>
      </c>
      <c r="J37" s="222" t="s">
        <v>432</v>
      </c>
    </row>
    <row r="38" s="221" customFormat="1" ht="17.25" customHeight="1" outlineLevel="2" spans="1:10">
      <c r="A38" s="222" t="s">
        <v>330</v>
      </c>
      <c r="B38" s="222" t="s">
        <v>430</v>
      </c>
      <c r="C38" s="222" t="s">
        <v>357</v>
      </c>
      <c r="D38" s="222" t="s">
        <v>358</v>
      </c>
      <c r="E38" s="223" t="s">
        <v>434</v>
      </c>
      <c r="F38" s="222" t="s">
        <v>353</v>
      </c>
      <c r="G38" s="222" t="s">
        <v>435</v>
      </c>
      <c r="H38" s="222" t="s">
        <v>361</v>
      </c>
      <c r="I38" s="222" t="s">
        <v>356</v>
      </c>
      <c r="J38" s="222" t="s">
        <v>434</v>
      </c>
    </row>
    <row r="39" s="221" customFormat="1" ht="17.25" customHeight="1" outlineLevel="2" spans="1:10">
      <c r="A39" s="222" t="s">
        <v>330</v>
      </c>
      <c r="B39" s="222" t="s">
        <v>430</v>
      </c>
      <c r="C39" s="222" t="s">
        <v>362</v>
      </c>
      <c r="D39" s="222" t="s">
        <v>363</v>
      </c>
      <c r="E39" s="223" t="s">
        <v>436</v>
      </c>
      <c r="F39" s="222" t="s">
        <v>347</v>
      </c>
      <c r="G39" s="222" t="s">
        <v>365</v>
      </c>
      <c r="H39" s="222" t="s">
        <v>349</v>
      </c>
      <c r="I39" s="222" t="s">
        <v>350</v>
      </c>
      <c r="J39" s="222" t="s">
        <v>436</v>
      </c>
    </row>
    <row r="40" s="221" customFormat="1" ht="17.25" customHeight="1" outlineLevel="2" spans="1:10">
      <c r="A40" s="222" t="s">
        <v>326</v>
      </c>
      <c r="B40" s="222" t="s">
        <v>437</v>
      </c>
      <c r="C40" s="222" t="s">
        <v>344</v>
      </c>
      <c r="D40" s="222" t="s">
        <v>345</v>
      </c>
      <c r="E40" s="223" t="s">
        <v>438</v>
      </c>
      <c r="F40" s="222" t="s">
        <v>369</v>
      </c>
      <c r="G40" s="222" t="s">
        <v>354</v>
      </c>
      <c r="H40" s="222" t="s">
        <v>422</v>
      </c>
      <c r="I40" s="222" t="s">
        <v>350</v>
      </c>
      <c r="J40" s="222" t="s">
        <v>439</v>
      </c>
    </row>
    <row r="41" s="221" customFormat="1" ht="17.25" customHeight="1" outlineLevel="2" spans="1:10">
      <c r="A41" s="222" t="s">
        <v>326</v>
      </c>
      <c r="B41" s="222" t="s">
        <v>437</v>
      </c>
      <c r="C41" s="222" t="s">
        <v>344</v>
      </c>
      <c r="D41" s="222" t="s">
        <v>367</v>
      </c>
      <c r="E41" s="223" t="s">
        <v>440</v>
      </c>
      <c r="F41" s="222" t="s">
        <v>441</v>
      </c>
      <c r="G41" s="222" t="s">
        <v>442</v>
      </c>
      <c r="H41" s="222" t="s">
        <v>361</v>
      </c>
      <c r="I41" s="222" t="s">
        <v>356</v>
      </c>
      <c r="J41" s="222" t="s">
        <v>439</v>
      </c>
    </row>
    <row r="42" s="221" customFormat="1" ht="17.25" customHeight="1" outlineLevel="2" spans="1:10">
      <c r="A42" s="222" t="s">
        <v>326</v>
      </c>
      <c r="B42" s="222" t="s">
        <v>437</v>
      </c>
      <c r="C42" s="222" t="s">
        <v>357</v>
      </c>
      <c r="D42" s="222" t="s">
        <v>358</v>
      </c>
      <c r="E42" s="223" t="s">
        <v>443</v>
      </c>
      <c r="F42" s="222" t="s">
        <v>347</v>
      </c>
      <c r="G42" s="222" t="s">
        <v>360</v>
      </c>
      <c r="H42" s="222" t="s">
        <v>361</v>
      </c>
      <c r="I42" s="222" t="s">
        <v>356</v>
      </c>
      <c r="J42" s="222" t="s">
        <v>439</v>
      </c>
    </row>
    <row r="43" s="221" customFormat="1" ht="17.25" customHeight="1" outlineLevel="2" spans="1:10">
      <c r="A43" s="222" t="s">
        <v>326</v>
      </c>
      <c r="B43" s="222" t="s">
        <v>437</v>
      </c>
      <c r="C43" s="222" t="s">
        <v>362</v>
      </c>
      <c r="D43" s="222" t="s">
        <v>363</v>
      </c>
      <c r="E43" s="223" t="s">
        <v>363</v>
      </c>
      <c r="F43" s="222" t="s">
        <v>347</v>
      </c>
      <c r="G43" s="222" t="s">
        <v>365</v>
      </c>
      <c r="H43" s="222" t="s">
        <v>349</v>
      </c>
      <c r="I43" s="222" t="s">
        <v>350</v>
      </c>
      <c r="J43" s="222" t="s">
        <v>439</v>
      </c>
    </row>
    <row r="44" s="221" customFormat="1" ht="17.25" customHeight="1" outlineLevel="2" spans="1:10">
      <c r="A44" s="222" t="s">
        <v>305</v>
      </c>
      <c r="B44" s="222" t="s">
        <v>444</v>
      </c>
      <c r="C44" s="222" t="s">
        <v>344</v>
      </c>
      <c r="D44" s="222" t="s">
        <v>345</v>
      </c>
      <c r="E44" s="223" t="s">
        <v>445</v>
      </c>
      <c r="F44" s="222" t="s">
        <v>369</v>
      </c>
      <c r="G44" s="222" t="s">
        <v>370</v>
      </c>
      <c r="H44" s="222" t="s">
        <v>349</v>
      </c>
      <c r="I44" s="222" t="s">
        <v>350</v>
      </c>
      <c r="J44" s="222" t="s">
        <v>446</v>
      </c>
    </row>
    <row r="45" s="221" customFormat="1" ht="17.25" customHeight="1" outlineLevel="2" spans="1:10">
      <c r="A45" s="222" t="s">
        <v>305</v>
      </c>
      <c r="B45" s="222" t="s">
        <v>444</v>
      </c>
      <c r="C45" s="222" t="s">
        <v>344</v>
      </c>
      <c r="D45" s="222" t="s">
        <v>367</v>
      </c>
      <c r="E45" s="223" t="s">
        <v>447</v>
      </c>
      <c r="F45" s="222" t="s">
        <v>353</v>
      </c>
      <c r="G45" s="222" t="s">
        <v>370</v>
      </c>
      <c r="H45" s="222" t="s">
        <v>349</v>
      </c>
      <c r="I45" s="222" t="s">
        <v>350</v>
      </c>
      <c r="J45" s="222" t="s">
        <v>446</v>
      </c>
    </row>
    <row r="46" s="221" customFormat="1" ht="17.25" customHeight="1" outlineLevel="2" spans="1:10">
      <c r="A46" s="222" t="s">
        <v>305</v>
      </c>
      <c r="B46" s="222" t="s">
        <v>444</v>
      </c>
      <c r="C46" s="222" t="s">
        <v>344</v>
      </c>
      <c r="D46" s="222" t="s">
        <v>351</v>
      </c>
      <c r="E46" s="223" t="s">
        <v>448</v>
      </c>
      <c r="F46" s="222" t="s">
        <v>347</v>
      </c>
      <c r="G46" s="222" t="s">
        <v>449</v>
      </c>
      <c r="H46" s="222" t="s">
        <v>450</v>
      </c>
      <c r="I46" s="222" t="s">
        <v>350</v>
      </c>
      <c r="J46" s="222" t="s">
        <v>451</v>
      </c>
    </row>
    <row r="47" s="221" customFormat="1" ht="63" customHeight="1" outlineLevel="2" spans="1:10">
      <c r="A47" s="222" t="s">
        <v>305</v>
      </c>
      <c r="B47" s="222" t="s">
        <v>444</v>
      </c>
      <c r="C47" s="222" t="s">
        <v>357</v>
      </c>
      <c r="D47" s="222" t="s">
        <v>378</v>
      </c>
      <c r="E47" s="223" t="s">
        <v>452</v>
      </c>
      <c r="F47" s="222" t="s">
        <v>347</v>
      </c>
      <c r="G47" s="222" t="s">
        <v>453</v>
      </c>
      <c r="H47" s="222" t="s">
        <v>349</v>
      </c>
      <c r="I47" s="222" t="s">
        <v>350</v>
      </c>
      <c r="J47" s="222" t="s">
        <v>446</v>
      </c>
    </row>
    <row r="48" s="221" customFormat="1" ht="17.25" customHeight="1" outlineLevel="2" spans="1:10">
      <c r="A48" s="222" t="s">
        <v>305</v>
      </c>
      <c r="B48" s="222" t="s">
        <v>444</v>
      </c>
      <c r="C48" s="222" t="s">
        <v>362</v>
      </c>
      <c r="D48" s="222" t="s">
        <v>363</v>
      </c>
      <c r="E48" s="223" t="s">
        <v>454</v>
      </c>
      <c r="F48" s="222" t="s">
        <v>369</v>
      </c>
      <c r="G48" s="222" t="s">
        <v>453</v>
      </c>
      <c r="H48" s="222" t="s">
        <v>349</v>
      </c>
      <c r="I48" s="222" t="s">
        <v>350</v>
      </c>
      <c r="J48" s="222" t="s">
        <v>381</v>
      </c>
    </row>
    <row r="49" s="221" customFormat="1" ht="17.25" customHeight="1" outlineLevel="2" spans="1:10">
      <c r="A49" s="222" t="s">
        <v>324</v>
      </c>
      <c r="B49" s="222" t="s">
        <v>455</v>
      </c>
      <c r="C49" s="222" t="s">
        <v>344</v>
      </c>
      <c r="D49" s="222" t="s">
        <v>345</v>
      </c>
      <c r="E49" s="223" t="s">
        <v>456</v>
      </c>
      <c r="F49" s="222" t="s">
        <v>347</v>
      </c>
      <c r="G49" s="222" t="s">
        <v>411</v>
      </c>
      <c r="H49" s="222" t="s">
        <v>402</v>
      </c>
      <c r="I49" s="222" t="s">
        <v>350</v>
      </c>
      <c r="J49" s="222" t="s">
        <v>457</v>
      </c>
    </row>
    <row r="50" s="221" customFormat="1" ht="17.25" customHeight="1" outlineLevel="2" spans="1:10">
      <c r="A50" s="222" t="s">
        <v>324</v>
      </c>
      <c r="B50" s="222" t="s">
        <v>455</v>
      </c>
      <c r="C50" s="222" t="s">
        <v>344</v>
      </c>
      <c r="D50" s="222" t="s">
        <v>367</v>
      </c>
      <c r="E50" s="223" t="s">
        <v>458</v>
      </c>
      <c r="F50" s="222" t="s">
        <v>347</v>
      </c>
      <c r="G50" s="222" t="s">
        <v>459</v>
      </c>
      <c r="H50" s="222" t="s">
        <v>349</v>
      </c>
      <c r="I50" s="222" t="s">
        <v>350</v>
      </c>
      <c r="J50" s="222" t="s">
        <v>460</v>
      </c>
    </row>
    <row r="51" s="221" customFormat="1" ht="17.25" customHeight="1" outlineLevel="2" spans="1:10">
      <c r="A51" s="222" t="s">
        <v>324</v>
      </c>
      <c r="B51" s="222" t="s">
        <v>455</v>
      </c>
      <c r="C51" s="222" t="s">
        <v>344</v>
      </c>
      <c r="D51" s="222" t="s">
        <v>351</v>
      </c>
      <c r="E51" s="223" t="s">
        <v>461</v>
      </c>
      <c r="F51" s="222" t="s">
        <v>347</v>
      </c>
      <c r="G51" s="222" t="s">
        <v>348</v>
      </c>
      <c r="H51" s="222" t="s">
        <v>349</v>
      </c>
      <c r="I51" s="222" t="s">
        <v>350</v>
      </c>
      <c r="J51" s="222" t="s">
        <v>461</v>
      </c>
    </row>
    <row r="52" s="221" customFormat="1" ht="17.25" customHeight="1" outlineLevel="2" spans="1:10">
      <c r="A52" s="222" t="s">
        <v>324</v>
      </c>
      <c r="B52" s="222" t="s">
        <v>455</v>
      </c>
      <c r="C52" s="222" t="s">
        <v>357</v>
      </c>
      <c r="D52" s="222" t="s">
        <v>374</v>
      </c>
      <c r="E52" s="223" t="s">
        <v>462</v>
      </c>
      <c r="F52" s="222" t="s">
        <v>347</v>
      </c>
      <c r="G52" s="222" t="s">
        <v>463</v>
      </c>
      <c r="H52" s="222" t="s">
        <v>349</v>
      </c>
      <c r="I52" s="222" t="s">
        <v>350</v>
      </c>
      <c r="J52" s="222" t="s">
        <v>462</v>
      </c>
    </row>
    <row r="53" s="221" customFormat="1" ht="17.25" customHeight="1" outlineLevel="2" spans="1:10">
      <c r="A53" s="222" t="s">
        <v>324</v>
      </c>
      <c r="B53" s="222" t="s">
        <v>455</v>
      </c>
      <c r="C53" s="222" t="s">
        <v>357</v>
      </c>
      <c r="D53" s="222" t="s">
        <v>358</v>
      </c>
      <c r="E53" s="223" t="s">
        <v>464</v>
      </c>
      <c r="F53" s="222" t="s">
        <v>369</v>
      </c>
      <c r="G53" s="222" t="s">
        <v>360</v>
      </c>
      <c r="H53" s="222" t="s">
        <v>361</v>
      </c>
      <c r="I53" s="222" t="s">
        <v>356</v>
      </c>
      <c r="J53" s="222" t="s">
        <v>464</v>
      </c>
    </row>
    <row r="54" s="221" customFormat="1" ht="17.25" customHeight="1" outlineLevel="2" spans="1:10">
      <c r="A54" s="222" t="s">
        <v>324</v>
      </c>
      <c r="B54" s="222" t="s">
        <v>455</v>
      </c>
      <c r="C54" s="222" t="s">
        <v>357</v>
      </c>
      <c r="D54" s="222" t="s">
        <v>378</v>
      </c>
      <c r="E54" s="223" t="s">
        <v>465</v>
      </c>
      <c r="F54" s="222" t="s">
        <v>369</v>
      </c>
      <c r="G54" s="222" t="s">
        <v>360</v>
      </c>
      <c r="H54" s="222" t="s">
        <v>361</v>
      </c>
      <c r="I54" s="222" t="s">
        <v>356</v>
      </c>
      <c r="J54" s="222" t="s">
        <v>465</v>
      </c>
    </row>
    <row r="55" s="221" customFormat="1" ht="17.25" customHeight="1" outlineLevel="2" spans="1:10">
      <c r="A55" s="222" t="s">
        <v>324</v>
      </c>
      <c r="B55" s="222" t="s">
        <v>455</v>
      </c>
      <c r="C55" s="222" t="s">
        <v>362</v>
      </c>
      <c r="D55" s="222" t="s">
        <v>363</v>
      </c>
      <c r="E55" s="223" t="s">
        <v>466</v>
      </c>
      <c r="F55" s="222" t="s">
        <v>347</v>
      </c>
      <c r="G55" s="222" t="s">
        <v>365</v>
      </c>
      <c r="H55" s="222" t="s">
        <v>349</v>
      </c>
      <c r="I55" s="222" t="s">
        <v>350</v>
      </c>
      <c r="J55" s="222" t="s">
        <v>395</v>
      </c>
    </row>
    <row r="56" s="221" customFormat="1" ht="17.25" customHeight="1" outlineLevel="2" spans="1:10">
      <c r="A56" s="222" t="s">
        <v>313</v>
      </c>
      <c r="B56" s="222" t="s">
        <v>467</v>
      </c>
      <c r="C56" s="222" t="s">
        <v>344</v>
      </c>
      <c r="D56" s="222" t="s">
        <v>345</v>
      </c>
      <c r="E56" s="223" t="s">
        <v>468</v>
      </c>
      <c r="F56" s="222" t="s">
        <v>369</v>
      </c>
      <c r="G56" s="222" t="s">
        <v>469</v>
      </c>
      <c r="H56" s="222" t="s">
        <v>470</v>
      </c>
      <c r="I56" s="222" t="s">
        <v>350</v>
      </c>
      <c r="J56" s="222" t="s">
        <v>471</v>
      </c>
    </row>
    <row r="57" s="221" customFormat="1" ht="17.25" customHeight="1" outlineLevel="2" spans="1:10">
      <c r="A57" s="222" t="s">
        <v>313</v>
      </c>
      <c r="B57" s="222" t="s">
        <v>467</v>
      </c>
      <c r="C57" s="222" t="s">
        <v>344</v>
      </c>
      <c r="D57" s="222" t="s">
        <v>367</v>
      </c>
      <c r="E57" s="223" t="s">
        <v>472</v>
      </c>
      <c r="F57" s="222" t="s">
        <v>347</v>
      </c>
      <c r="G57" s="222" t="s">
        <v>473</v>
      </c>
      <c r="H57" s="222" t="s">
        <v>349</v>
      </c>
      <c r="I57" s="222" t="s">
        <v>350</v>
      </c>
      <c r="J57" s="222" t="s">
        <v>471</v>
      </c>
    </row>
    <row r="58" s="221" customFormat="1" ht="17.25" customHeight="1" outlineLevel="2" spans="1:10">
      <c r="A58" s="222" t="s">
        <v>313</v>
      </c>
      <c r="B58" s="222" t="s">
        <v>467</v>
      </c>
      <c r="C58" s="222" t="s">
        <v>344</v>
      </c>
      <c r="D58" s="222" t="s">
        <v>351</v>
      </c>
      <c r="E58" s="223" t="s">
        <v>474</v>
      </c>
      <c r="F58" s="222" t="s">
        <v>369</v>
      </c>
      <c r="G58" s="222" t="s">
        <v>354</v>
      </c>
      <c r="H58" s="222" t="s">
        <v>355</v>
      </c>
      <c r="I58" s="222" t="s">
        <v>350</v>
      </c>
      <c r="J58" s="222" t="s">
        <v>471</v>
      </c>
    </row>
    <row r="59" s="221" customFormat="1" ht="17.25" customHeight="1" outlineLevel="2" spans="1:10">
      <c r="A59" s="222" t="s">
        <v>313</v>
      </c>
      <c r="B59" s="222" t="s">
        <v>467</v>
      </c>
      <c r="C59" s="222" t="s">
        <v>357</v>
      </c>
      <c r="D59" s="222" t="s">
        <v>358</v>
      </c>
      <c r="E59" s="223" t="s">
        <v>475</v>
      </c>
      <c r="F59" s="222" t="s">
        <v>347</v>
      </c>
      <c r="G59" s="222" t="s">
        <v>365</v>
      </c>
      <c r="H59" s="222" t="s">
        <v>349</v>
      </c>
      <c r="I59" s="222" t="s">
        <v>350</v>
      </c>
      <c r="J59" s="222" t="s">
        <v>471</v>
      </c>
    </row>
    <row r="60" s="221" customFormat="1" ht="17.25" customHeight="1" outlineLevel="2" spans="1:10">
      <c r="A60" s="222" t="s">
        <v>313</v>
      </c>
      <c r="B60" s="222" t="s">
        <v>467</v>
      </c>
      <c r="C60" s="222" t="s">
        <v>362</v>
      </c>
      <c r="D60" s="222" t="s">
        <v>363</v>
      </c>
      <c r="E60" s="223" t="s">
        <v>476</v>
      </c>
      <c r="F60" s="222" t="s">
        <v>347</v>
      </c>
      <c r="G60" s="222" t="s">
        <v>365</v>
      </c>
      <c r="H60" s="222" t="s">
        <v>349</v>
      </c>
      <c r="I60" s="222" t="s">
        <v>350</v>
      </c>
      <c r="J60" s="222" t="s">
        <v>471</v>
      </c>
    </row>
  </sheetData>
  <mergeCells count="22">
    <mergeCell ref="A2:J2"/>
    <mergeCell ref="A3:H3"/>
    <mergeCell ref="A6:A9"/>
    <mergeCell ref="A10:A15"/>
    <mergeCell ref="A16:A20"/>
    <mergeCell ref="A21:A30"/>
    <mergeCell ref="A31:A35"/>
    <mergeCell ref="A36:A39"/>
    <mergeCell ref="A40:A43"/>
    <mergeCell ref="A44:A48"/>
    <mergeCell ref="A49:A55"/>
    <mergeCell ref="A56:A60"/>
    <mergeCell ref="B6:B9"/>
    <mergeCell ref="B10:B15"/>
    <mergeCell ref="B16:B20"/>
    <mergeCell ref="B21:B30"/>
    <mergeCell ref="B31:B35"/>
    <mergeCell ref="B36:B39"/>
    <mergeCell ref="B40:B43"/>
    <mergeCell ref="B44:B48"/>
    <mergeCell ref="B49:B55"/>
    <mergeCell ref="B56:B60"/>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topLeftCell="A14" workbookViewId="0">
      <selection activeCell="F34" sqref="F34"/>
    </sheetView>
  </sheetViews>
  <sheetFormatPr defaultColWidth="8.57142857142857" defaultRowHeight="14.25" customHeight="1"/>
  <cols>
    <col min="1" max="1" width="16.4285714285714" style="130" customWidth="1"/>
    <col min="2" max="2" width="23.2857142857143" style="130" customWidth="1"/>
    <col min="3" max="4" width="20.1428571428571" style="130" customWidth="1"/>
    <col min="5" max="5" width="61.5714285714286" style="130" customWidth="1"/>
    <col min="6" max="11" width="20.1428571428571" style="130" customWidth="1"/>
    <col min="12" max="12" width="53.4285714285714" style="130" customWidth="1"/>
    <col min="13" max="13" width="24" style="130" customWidth="1"/>
    <col min="14" max="14" width="20.1428571428571" style="130" customWidth="1"/>
    <col min="15" max="16384" width="8.57142857142857" style="113" customWidth="1"/>
  </cols>
  <sheetData>
    <row r="1" s="113" customFormat="1" customHeight="1" spans="1:14">
      <c r="A1" s="180" t="s">
        <v>477</v>
      </c>
      <c r="B1" s="181"/>
      <c r="C1" s="181"/>
      <c r="D1" s="181"/>
      <c r="E1" s="181"/>
      <c r="F1" s="181"/>
      <c r="G1" s="181"/>
      <c r="H1" s="181"/>
      <c r="I1" s="181"/>
      <c r="J1" s="181"/>
      <c r="K1" s="181"/>
      <c r="L1" s="181"/>
      <c r="M1" s="209"/>
      <c r="N1" s="130"/>
    </row>
    <row r="2" s="113" customFormat="1" ht="44" customHeight="1" spans="1:14">
      <c r="A2" s="164" t="s">
        <v>478</v>
      </c>
      <c r="B2" s="164"/>
      <c r="C2" s="164"/>
      <c r="D2" s="164"/>
      <c r="E2" s="164"/>
      <c r="F2" s="164"/>
      <c r="G2" s="164"/>
      <c r="H2" s="164"/>
      <c r="I2" s="164"/>
      <c r="J2" s="164"/>
      <c r="K2" s="164"/>
      <c r="L2" s="164"/>
      <c r="M2" s="164"/>
      <c r="N2" s="130"/>
    </row>
    <row r="3" s="113" customFormat="1" ht="30" customHeight="1" spans="1:14">
      <c r="A3" s="182" t="s">
        <v>479</v>
      </c>
      <c r="B3" s="183" t="s">
        <v>92</v>
      </c>
      <c r="C3" s="184"/>
      <c r="D3" s="184"/>
      <c r="E3" s="184"/>
      <c r="F3" s="184"/>
      <c r="G3" s="184"/>
      <c r="H3" s="184"/>
      <c r="I3" s="184"/>
      <c r="J3" s="184"/>
      <c r="K3" s="184"/>
      <c r="L3" s="184"/>
      <c r="M3" s="210"/>
      <c r="N3" s="130"/>
    </row>
    <row r="4" s="113" customFormat="1" ht="32.25" customHeight="1" spans="1:14">
      <c r="A4" s="71" t="s">
        <v>1</v>
      </c>
      <c r="B4" s="72"/>
      <c r="C4" s="72"/>
      <c r="D4" s="72"/>
      <c r="E4" s="72"/>
      <c r="F4" s="72"/>
      <c r="G4" s="72"/>
      <c r="H4" s="72"/>
      <c r="I4" s="72"/>
      <c r="J4" s="72"/>
      <c r="K4" s="72"/>
      <c r="L4" s="73"/>
      <c r="M4" s="182" t="s">
        <v>480</v>
      </c>
      <c r="N4" s="130"/>
    </row>
    <row r="5" s="113" customFormat="1" ht="188" customHeight="1" spans="1:14">
      <c r="A5" s="94" t="s">
        <v>481</v>
      </c>
      <c r="B5" s="185" t="s">
        <v>482</v>
      </c>
      <c r="C5" s="186" t="s">
        <v>483</v>
      </c>
      <c r="D5" s="187"/>
      <c r="E5" s="187"/>
      <c r="F5" s="187"/>
      <c r="G5" s="187"/>
      <c r="H5" s="187"/>
      <c r="I5" s="211"/>
      <c r="J5" s="211"/>
      <c r="K5" s="211"/>
      <c r="L5" s="212"/>
      <c r="M5" s="213" t="s">
        <v>484</v>
      </c>
      <c r="N5" s="130"/>
    </row>
    <row r="6" s="113" customFormat="1" ht="200" customHeight="1" spans="1:14">
      <c r="A6" s="188"/>
      <c r="B6" s="166" t="s">
        <v>485</v>
      </c>
      <c r="C6" s="189" t="s">
        <v>486</v>
      </c>
      <c r="D6" s="190"/>
      <c r="E6" s="190"/>
      <c r="F6" s="190"/>
      <c r="G6" s="190"/>
      <c r="H6" s="190"/>
      <c r="I6" s="214"/>
      <c r="J6" s="214"/>
      <c r="K6" s="214"/>
      <c r="L6" s="215"/>
      <c r="M6" s="216" t="s">
        <v>487</v>
      </c>
      <c r="N6" s="130"/>
    </row>
    <row r="7" s="113" customFormat="1" ht="279" customHeight="1" spans="1:14">
      <c r="A7" s="191" t="s">
        <v>488</v>
      </c>
      <c r="B7" s="115" t="s">
        <v>489</v>
      </c>
      <c r="C7" s="192" t="s">
        <v>490</v>
      </c>
      <c r="D7" s="192"/>
      <c r="E7" s="192"/>
      <c r="F7" s="192"/>
      <c r="G7" s="192"/>
      <c r="H7" s="192"/>
      <c r="I7" s="192"/>
      <c r="J7" s="192"/>
      <c r="K7" s="192"/>
      <c r="L7" s="192"/>
      <c r="M7" s="217" t="s">
        <v>491</v>
      </c>
      <c r="N7" s="130"/>
    </row>
    <row r="8" s="113" customFormat="1" ht="32.25" customHeight="1" spans="1:14">
      <c r="A8" s="193" t="s">
        <v>492</v>
      </c>
      <c r="B8" s="193"/>
      <c r="C8" s="193"/>
      <c r="D8" s="193"/>
      <c r="E8" s="193"/>
      <c r="F8" s="193"/>
      <c r="G8" s="193"/>
      <c r="H8" s="193"/>
      <c r="I8" s="193"/>
      <c r="J8" s="193"/>
      <c r="K8" s="193"/>
      <c r="L8" s="193"/>
      <c r="M8" s="193"/>
      <c r="N8" s="130"/>
    </row>
    <row r="9" s="113" customFormat="1" ht="32.25" customHeight="1" spans="1:14">
      <c r="A9" s="191" t="s">
        <v>493</v>
      </c>
      <c r="B9" s="191"/>
      <c r="C9" s="115" t="s">
        <v>494</v>
      </c>
      <c r="D9" s="115"/>
      <c r="E9" s="115"/>
      <c r="F9" s="115" t="s">
        <v>495</v>
      </c>
      <c r="G9" s="115"/>
      <c r="H9" s="115" t="s">
        <v>496</v>
      </c>
      <c r="I9" s="115"/>
      <c r="J9" s="115"/>
      <c r="K9" s="115" t="s">
        <v>497</v>
      </c>
      <c r="L9" s="115"/>
      <c r="M9" s="115"/>
      <c r="N9" s="130"/>
    </row>
    <row r="10" s="113" customFormat="1" ht="32.25" customHeight="1" spans="1:14">
      <c r="A10" s="191"/>
      <c r="B10" s="191"/>
      <c r="C10" s="115"/>
      <c r="D10" s="115"/>
      <c r="E10" s="115"/>
      <c r="F10" s="115"/>
      <c r="G10" s="115"/>
      <c r="H10" s="191" t="s">
        <v>498</v>
      </c>
      <c r="I10" s="115" t="s">
        <v>499</v>
      </c>
      <c r="J10" s="115" t="s">
        <v>500</v>
      </c>
      <c r="K10" s="115" t="s">
        <v>498</v>
      </c>
      <c r="L10" s="191" t="s">
        <v>499</v>
      </c>
      <c r="M10" s="191" t="s">
        <v>500</v>
      </c>
      <c r="N10" s="130"/>
    </row>
    <row r="11" s="113" customFormat="1" ht="27" customHeight="1" spans="1:14">
      <c r="A11" s="194" t="s">
        <v>77</v>
      </c>
      <c r="B11" s="194"/>
      <c r="C11" s="194"/>
      <c r="D11" s="194"/>
      <c r="E11" s="194"/>
      <c r="F11" s="194"/>
      <c r="G11" s="194"/>
      <c r="H11" s="195">
        <v>78867138.26</v>
      </c>
      <c r="I11" s="218">
        <v>78867138.26</v>
      </c>
      <c r="J11" s="218">
        <v>0</v>
      </c>
      <c r="K11" s="218">
        <v>87230034.26</v>
      </c>
      <c r="L11" s="195">
        <v>87230034.26</v>
      </c>
      <c r="M11" s="218">
        <v>0</v>
      </c>
      <c r="N11" s="130"/>
    </row>
    <row r="12" s="113" customFormat="1" ht="106" customHeight="1" spans="1:14">
      <c r="A12" s="196" t="s">
        <v>501</v>
      </c>
      <c r="B12" s="197"/>
      <c r="C12" s="196" t="s">
        <v>502</v>
      </c>
      <c r="D12" s="198"/>
      <c r="E12" s="197"/>
      <c r="F12" s="196" t="s">
        <v>503</v>
      </c>
      <c r="G12" s="197"/>
      <c r="H12" s="199">
        <v>72704</v>
      </c>
      <c r="I12" s="199">
        <v>72704</v>
      </c>
      <c r="J12" s="218">
        <v>0</v>
      </c>
      <c r="K12" s="199">
        <v>8435600</v>
      </c>
      <c r="L12" s="199">
        <v>8435600</v>
      </c>
      <c r="M12" s="218">
        <v>0</v>
      </c>
      <c r="N12" s="130"/>
    </row>
    <row r="13" s="113" customFormat="1" ht="115" customHeight="1" spans="1:14">
      <c r="A13" s="186" t="s">
        <v>504</v>
      </c>
      <c r="B13" s="200"/>
      <c r="C13" s="186" t="s">
        <v>505</v>
      </c>
      <c r="D13" s="201"/>
      <c r="E13" s="200"/>
      <c r="F13" s="186" t="s">
        <v>506</v>
      </c>
      <c r="G13" s="200"/>
      <c r="H13" s="202">
        <v>45282500</v>
      </c>
      <c r="I13" s="202">
        <v>45282500</v>
      </c>
      <c r="J13" s="218">
        <v>0</v>
      </c>
      <c r="K13" s="202">
        <v>45282500</v>
      </c>
      <c r="L13" s="202">
        <v>45282500</v>
      </c>
      <c r="M13" s="218">
        <v>0</v>
      </c>
      <c r="N13" s="130"/>
    </row>
    <row r="14" s="113" customFormat="1" ht="147" customHeight="1" spans="1:14">
      <c r="A14" s="186" t="s">
        <v>507</v>
      </c>
      <c r="B14" s="200"/>
      <c r="C14" s="186" t="s">
        <v>508</v>
      </c>
      <c r="D14" s="201"/>
      <c r="E14" s="200"/>
      <c r="F14" s="186" t="s">
        <v>509</v>
      </c>
      <c r="G14" s="200"/>
      <c r="H14" s="202">
        <v>227296</v>
      </c>
      <c r="I14" s="202">
        <v>227296</v>
      </c>
      <c r="J14" s="218">
        <v>0</v>
      </c>
      <c r="K14" s="202">
        <v>227296</v>
      </c>
      <c r="L14" s="202">
        <v>227296</v>
      </c>
      <c r="M14" s="218">
        <v>0</v>
      </c>
      <c r="N14" s="130"/>
    </row>
    <row r="15" s="113" customFormat="1" ht="93" customHeight="1" spans="1:14">
      <c r="A15" s="186" t="s">
        <v>510</v>
      </c>
      <c r="B15" s="200"/>
      <c r="C15" s="186" t="s">
        <v>511</v>
      </c>
      <c r="D15" s="201"/>
      <c r="E15" s="200"/>
      <c r="F15" s="186" t="s">
        <v>512</v>
      </c>
      <c r="G15" s="200"/>
      <c r="H15" s="202">
        <v>33284638.26</v>
      </c>
      <c r="I15" s="202">
        <v>33284638.26</v>
      </c>
      <c r="J15" s="218">
        <v>0</v>
      </c>
      <c r="K15" s="202">
        <v>33284638.26</v>
      </c>
      <c r="L15" s="202">
        <v>33284638.26</v>
      </c>
      <c r="M15" s="218">
        <v>0</v>
      </c>
      <c r="N15" s="130"/>
    </row>
    <row r="16" s="113" customFormat="1" ht="32.25" customHeight="1" spans="1:14">
      <c r="A16" s="203" t="s">
        <v>513</v>
      </c>
      <c r="B16" s="204"/>
      <c r="C16" s="204"/>
      <c r="D16" s="204"/>
      <c r="E16" s="204"/>
      <c r="F16" s="204"/>
      <c r="G16" s="204"/>
      <c r="H16" s="204"/>
      <c r="I16" s="204"/>
      <c r="J16" s="204"/>
      <c r="K16" s="204"/>
      <c r="L16" s="204"/>
      <c r="M16" s="219"/>
      <c r="N16" s="130"/>
    </row>
    <row r="17" s="113" customFormat="1" ht="32.25" customHeight="1" spans="1:14">
      <c r="A17" s="71" t="s">
        <v>514</v>
      </c>
      <c r="B17" s="72"/>
      <c r="C17" s="72"/>
      <c r="D17" s="72"/>
      <c r="E17" s="72"/>
      <c r="F17" s="72"/>
      <c r="G17" s="73"/>
      <c r="H17" s="205" t="s">
        <v>515</v>
      </c>
      <c r="I17" s="114"/>
      <c r="J17" s="95" t="s">
        <v>342</v>
      </c>
      <c r="K17" s="114"/>
      <c r="L17" s="205" t="s">
        <v>516</v>
      </c>
      <c r="M17" s="220"/>
      <c r="N17" s="130"/>
    </row>
    <row r="18" s="113" customFormat="1" ht="36" customHeight="1" spans="1:14">
      <c r="A18" s="206" t="s">
        <v>335</v>
      </c>
      <c r="B18" s="206" t="s">
        <v>517</v>
      </c>
      <c r="C18" s="206" t="s">
        <v>337</v>
      </c>
      <c r="D18" s="206" t="s">
        <v>338</v>
      </c>
      <c r="E18" s="206" t="s">
        <v>339</v>
      </c>
      <c r="F18" s="206" t="s">
        <v>340</v>
      </c>
      <c r="G18" s="206" t="s">
        <v>341</v>
      </c>
      <c r="H18" s="207"/>
      <c r="I18" s="143"/>
      <c r="J18" s="207"/>
      <c r="K18" s="143"/>
      <c r="L18" s="207"/>
      <c r="M18" s="143"/>
      <c r="N18" s="130"/>
    </row>
    <row r="19" s="113" customFormat="1" ht="32.25" customHeight="1" spans="1:14">
      <c r="A19" s="208" t="s">
        <v>344</v>
      </c>
      <c r="B19" s="208"/>
      <c r="C19" s="208"/>
      <c r="D19" s="208"/>
      <c r="E19" s="208"/>
      <c r="F19" s="208"/>
      <c r="G19" s="208"/>
      <c r="H19" s="207"/>
      <c r="I19" s="143"/>
      <c r="J19" s="207"/>
      <c r="K19" s="143"/>
      <c r="L19" s="207"/>
      <c r="M19" s="143"/>
      <c r="N19" s="130"/>
    </row>
    <row r="20" s="113" customFormat="1" ht="32.25" customHeight="1" spans="1:14">
      <c r="A20" s="208"/>
      <c r="B20" s="208" t="s">
        <v>345</v>
      </c>
      <c r="C20" s="208"/>
      <c r="D20" s="208"/>
      <c r="E20" s="208"/>
      <c r="F20" s="208"/>
      <c r="G20" s="208"/>
      <c r="H20" s="207"/>
      <c r="I20" s="143"/>
      <c r="J20" s="207"/>
      <c r="K20" s="143"/>
      <c r="L20" s="207"/>
      <c r="M20" s="143"/>
      <c r="N20" s="130"/>
    </row>
    <row r="21" s="113" customFormat="1" ht="32.25" customHeight="1" spans="1:14">
      <c r="A21" s="208"/>
      <c r="B21" s="208"/>
      <c r="C21" s="208" t="s">
        <v>518</v>
      </c>
      <c r="D21" s="208" t="s">
        <v>347</v>
      </c>
      <c r="E21" s="208" t="s">
        <v>421</v>
      </c>
      <c r="F21" s="208" t="s">
        <v>519</v>
      </c>
      <c r="G21" s="208" t="s">
        <v>350</v>
      </c>
      <c r="H21" s="207" t="s">
        <v>520</v>
      </c>
      <c r="I21" s="143"/>
      <c r="J21" s="207" t="s">
        <v>518</v>
      </c>
      <c r="K21" s="143"/>
      <c r="L21" s="207" t="s">
        <v>521</v>
      </c>
      <c r="M21" s="143"/>
      <c r="N21" s="130"/>
    </row>
    <row r="22" s="113" customFormat="1" ht="32.25" customHeight="1" spans="1:14">
      <c r="A22" s="208"/>
      <c r="B22" s="208"/>
      <c r="C22" s="208" t="s">
        <v>522</v>
      </c>
      <c r="D22" s="208" t="s">
        <v>347</v>
      </c>
      <c r="E22" s="208" t="s">
        <v>523</v>
      </c>
      <c r="F22" s="208" t="s">
        <v>519</v>
      </c>
      <c r="G22" s="208" t="s">
        <v>350</v>
      </c>
      <c r="H22" s="207" t="s">
        <v>520</v>
      </c>
      <c r="I22" s="143"/>
      <c r="J22" s="207" t="s">
        <v>522</v>
      </c>
      <c r="K22" s="143"/>
      <c r="L22" s="207" t="s">
        <v>521</v>
      </c>
      <c r="M22" s="143"/>
      <c r="N22" s="130"/>
    </row>
    <row r="23" s="113" customFormat="1" ht="32.25" customHeight="1" spans="1:14">
      <c r="A23" s="208"/>
      <c r="B23" s="208" t="s">
        <v>367</v>
      </c>
      <c r="C23" s="208"/>
      <c r="D23" s="208"/>
      <c r="E23" s="208"/>
      <c r="F23" s="208"/>
      <c r="G23" s="208"/>
      <c r="H23" s="207"/>
      <c r="I23" s="143"/>
      <c r="J23" s="207"/>
      <c r="K23" s="143"/>
      <c r="L23" s="207"/>
      <c r="M23" s="143"/>
      <c r="N23" s="130"/>
    </row>
    <row r="24" s="113" customFormat="1" ht="32.25" customHeight="1" spans="1:14">
      <c r="A24" s="208"/>
      <c r="B24" s="208"/>
      <c r="C24" s="208" t="s">
        <v>524</v>
      </c>
      <c r="D24" s="208" t="s">
        <v>347</v>
      </c>
      <c r="E24" s="208" t="s">
        <v>525</v>
      </c>
      <c r="F24" s="208" t="s">
        <v>361</v>
      </c>
      <c r="G24" s="208" t="s">
        <v>356</v>
      </c>
      <c r="H24" s="207" t="s">
        <v>520</v>
      </c>
      <c r="I24" s="143"/>
      <c r="J24" s="207" t="s">
        <v>526</v>
      </c>
      <c r="K24" s="143"/>
      <c r="L24" s="207" t="s">
        <v>521</v>
      </c>
      <c r="M24" s="143"/>
      <c r="N24" s="130"/>
    </row>
    <row r="25" s="113" customFormat="1" ht="32.25" customHeight="1" spans="1:14">
      <c r="A25" s="208"/>
      <c r="B25" s="208"/>
      <c r="C25" s="208" t="s">
        <v>527</v>
      </c>
      <c r="D25" s="208" t="s">
        <v>347</v>
      </c>
      <c r="E25" s="208" t="s">
        <v>528</v>
      </c>
      <c r="F25" s="208" t="s">
        <v>361</v>
      </c>
      <c r="G25" s="208" t="s">
        <v>356</v>
      </c>
      <c r="H25" s="207" t="s">
        <v>529</v>
      </c>
      <c r="I25" s="143"/>
      <c r="J25" s="207" t="s">
        <v>530</v>
      </c>
      <c r="K25" s="143"/>
      <c r="L25" s="207" t="s">
        <v>521</v>
      </c>
      <c r="M25" s="143"/>
      <c r="N25" s="130"/>
    </row>
    <row r="26" s="113" customFormat="1" ht="32.25" customHeight="1" spans="1:14">
      <c r="A26" s="208"/>
      <c r="B26" s="208" t="s">
        <v>351</v>
      </c>
      <c r="C26" s="208"/>
      <c r="D26" s="208"/>
      <c r="E26" s="208"/>
      <c r="F26" s="208"/>
      <c r="G26" s="208"/>
      <c r="H26" s="207"/>
      <c r="I26" s="143"/>
      <c r="J26" s="207"/>
      <c r="K26" s="143"/>
      <c r="L26" s="207"/>
      <c r="M26" s="143"/>
      <c r="N26" s="130"/>
    </row>
    <row r="27" s="113" customFormat="1" ht="32.25" customHeight="1" spans="1:14">
      <c r="A27" s="208"/>
      <c r="B27" s="208"/>
      <c r="C27" s="208" t="s">
        <v>531</v>
      </c>
      <c r="D27" s="208" t="s">
        <v>441</v>
      </c>
      <c r="E27" s="208" t="s">
        <v>426</v>
      </c>
      <c r="F27" s="208" t="s">
        <v>427</v>
      </c>
      <c r="G27" s="208" t="s">
        <v>350</v>
      </c>
      <c r="H27" s="207" t="s">
        <v>532</v>
      </c>
      <c r="I27" s="143"/>
      <c r="J27" s="207" t="s">
        <v>533</v>
      </c>
      <c r="K27" s="143"/>
      <c r="L27" s="207" t="s">
        <v>521</v>
      </c>
      <c r="M27" s="143"/>
      <c r="N27" s="130"/>
    </row>
    <row r="28" s="113" customFormat="1" ht="32.25" customHeight="1" spans="1:14">
      <c r="A28" s="208" t="s">
        <v>357</v>
      </c>
      <c r="B28" s="208"/>
      <c r="C28" s="208"/>
      <c r="D28" s="208"/>
      <c r="E28" s="208"/>
      <c r="F28" s="208"/>
      <c r="G28" s="208"/>
      <c r="H28" s="207"/>
      <c r="I28" s="143"/>
      <c r="J28" s="207"/>
      <c r="K28" s="143"/>
      <c r="L28" s="207"/>
      <c r="M28" s="143"/>
      <c r="N28" s="130"/>
    </row>
    <row r="29" s="113" customFormat="1" ht="32.25" customHeight="1" spans="1:14">
      <c r="A29" s="208"/>
      <c r="B29" s="208" t="s">
        <v>374</v>
      </c>
      <c r="C29" s="208"/>
      <c r="D29" s="208"/>
      <c r="E29" s="208"/>
      <c r="F29" s="208"/>
      <c r="G29" s="208"/>
      <c r="H29" s="207"/>
      <c r="I29" s="143"/>
      <c r="J29" s="207"/>
      <c r="K29" s="143"/>
      <c r="L29" s="207"/>
      <c r="M29" s="143"/>
      <c r="N29" s="130"/>
    </row>
    <row r="30" s="113" customFormat="1" ht="32.25" customHeight="1" spans="1:14">
      <c r="A30" s="208"/>
      <c r="B30" s="208"/>
      <c r="C30" s="208" t="s">
        <v>534</v>
      </c>
      <c r="D30" s="208" t="s">
        <v>347</v>
      </c>
      <c r="E30" s="208" t="s">
        <v>535</v>
      </c>
      <c r="F30" s="208" t="s">
        <v>361</v>
      </c>
      <c r="G30" s="208" t="s">
        <v>356</v>
      </c>
      <c r="H30" s="207" t="s">
        <v>536</v>
      </c>
      <c r="I30" s="143"/>
      <c r="J30" s="207" t="s">
        <v>537</v>
      </c>
      <c r="K30" s="143"/>
      <c r="L30" s="207" t="s">
        <v>521</v>
      </c>
      <c r="M30" s="143"/>
      <c r="N30" s="130"/>
    </row>
    <row r="31" s="113" customFormat="1" ht="32.25" customHeight="1" spans="1:14">
      <c r="A31" s="208"/>
      <c r="B31" s="208" t="s">
        <v>358</v>
      </c>
      <c r="C31" s="208"/>
      <c r="D31" s="208"/>
      <c r="E31" s="208"/>
      <c r="F31" s="208"/>
      <c r="G31" s="208"/>
      <c r="H31" s="207"/>
      <c r="I31" s="143"/>
      <c r="J31" s="207"/>
      <c r="K31" s="143"/>
      <c r="L31" s="207"/>
      <c r="M31" s="143"/>
      <c r="N31" s="130"/>
    </row>
    <row r="32" s="113" customFormat="1" ht="32.25" customHeight="1" spans="1:14">
      <c r="A32" s="208"/>
      <c r="B32" s="208"/>
      <c r="C32" s="208" t="s">
        <v>538</v>
      </c>
      <c r="D32" s="208" t="s">
        <v>347</v>
      </c>
      <c r="E32" s="208" t="s">
        <v>539</v>
      </c>
      <c r="F32" s="208" t="s">
        <v>361</v>
      </c>
      <c r="G32" s="208" t="s">
        <v>356</v>
      </c>
      <c r="H32" s="207" t="s">
        <v>540</v>
      </c>
      <c r="I32" s="143"/>
      <c r="J32" s="207" t="s">
        <v>541</v>
      </c>
      <c r="K32" s="143"/>
      <c r="L32" s="207" t="s">
        <v>521</v>
      </c>
      <c r="M32" s="143"/>
      <c r="N32" s="130"/>
    </row>
    <row r="33" s="113" customFormat="1" ht="32.25" customHeight="1" spans="1:14">
      <c r="A33" s="208"/>
      <c r="B33" s="208" t="s">
        <v>378</v>
      </c>
      <c r="C33" s="208"/>
      <c r="D33" s="208"/>
      <c r="E33" s="208"/>
      <c r="F33" s="208"/>
      <c r="G33" s="208"/>
      <c r="H33" s="207"/>
      <c r="I33" s="143"/>
      <c r="J33" s="207"/>
      <c r="K33" s="143"/>
      <c r="L33" s="207"/>
      <c r="M33" s="143"/>
      <c r="N33" s="130"/>
    </row>
    <row r="34" s="113" customFormat="1" ht="32.25" customHeight="1" spans="1:14">
      <c r="A34" s="208"/>
      <c r="B34" s="208"/>
      <c r="C34" s="208" t="s">
        <v>542</v>
      </c>
      <c r="D34" s="208" t="s">
        <v>347</v>
      </c>
      <c r="E34" s="208" t="s">
        <v>543</v>
      </c>
      <c r="F34" s="208" t="s">
        <v>361</v>
      </c>
      <c r="G34" s="208" t="s">
        <v>356</v>
      </c>
      <c r="H34" s="207" t="s">
        <v>544</v>
      </c>
      <c r="I34" s="143"/>
      <c r="J34" s="207" t="s">
        <v>545</v>
      </c>
      <c r="K34" s="143"/>
      <c r="L34" s="207" t="s">
        <v>521</v>
      </c>
      <c r="M34" s="143"/>
      <c r="N34" s="130"/>
    </row>
    <row r="35" s="113" customFormat="1" ht="32.25" customHeight="1" spans="1:14">
      <c r="A35" s="208" t="s">
        <v>362</v>
      </c>
      <c r="B35" s="208"/>
      <c r="C35" s="208"/>
      <c r="D35" s="208"/>
      <c r="E35" s="208"/>
      <c r="F35" s="208"/>
      <c r="G35" s="208"/>
      <c r="H35" s="207"/>
      <c r="I35" s="143"/>
      <c r="J35" s="207"/>
      <c r="K35" s="143"/>
      <c r="L35" s="207"/>
      <c r="M35" s="143"/>
      <c r="N35" s="130"/>
    </row>
    <row r="36" s="113" customFormat="1" ht="32.25" customHeight="1" spans="1:14">
      <c r="A36" s="208"/>
      <c r="B36" s="208" t="s">
        <v>363</v>
      </c>
      <c r="C36" s="208"/>
      <c r="D36" s="208"/>
      <c r="E36" s="208"/>
      <c r="F36" s="208"/>
      <c r="G36" s="208"/>
      <c r="H36" s="207"/>
      <c r="I36" s="143"/>
      <c r="J36" s="207"/>
      <c r="K36" s="143"/>
      <c r="L36" s="207"/>
      <c r="M36" s="143"/>
      <c r="N36" s="130"/>
    </row>
    <row r="37" s="113" customFormat="1" ht="32.25" customHeight="1" spans="1:14">
      <c r="A37" s="208"/>
      <c r="B37" s="208"/>
      <c r="C37" s="208" t="s">
        <v>363</v>
      </c>
      <c r="D37" s="208" t="s">
        <v>347</v>
      </c>
      <c r="E37" s="208" t="s">
        <v>365</v>
      </c>
      <c r="F37" s="208" t="s">
        <v>349</v>
      </c>
      <c r="G37" s="208" t="s">
        <v>350</v>
      </c>
      <c r="H37" s="207" t="s">
        <v>546</v>
      </c>
      <c r="I37" s="143"/>
      <c r="J37" s="207" t="s">
        <v>363</v>
      </c>
      <c r="K37" s="143"/>
      <c r="L37" s="207" t="s">
        <v>521</v>
      </c>
      <c r="M37" s="143"/>
      <c r="N37" s="130"/>
    </row>
    <row r="38" s="113" customFormat="1" ht="32.25" customHeight="1" spans="1:14">
      <c r="A38" s="208"/>
      <c r="B38" s="208"/>
      <c r="C38" s="208"/>
      <c r="D38" s="208"/>
      <c r="E38" s="208"/>
      <c r="F38" s="208"/>
      <c r="G38" s="208"/>
      <c r="H38" s="207"/>
      <c r="I38" s="197"/>
      <c r="J38" s="207"/>
      <c r="K38" s="197"/>
      <c r="L38" s="207"/>
      <c r="M38" s="197"/>
      <c r="N38" s="130"/>
    </row>
  </sheetData>
  <mergeCells count="91">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M16"/>
    <mergeCell ref="A17:G17"/>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A5:A6"/>
    <mergeCell ref="A9:B10"/>
    <mergeCell ref="C9:E10"/>
    <mergeCell ref="F9:G10"/>
    <mergeCell ref="H17:I18"/>
    <mergeCell ref="J17:K18"/>
    <mergeCell ref="L17:M1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C9" sqref="C9"/>
    </sheetView>
  </sheetViews>
  <sheetFormatPr defaultColWidth="8.88571428571429" defaultRowHeight="14.25" customHeight="1" outlineLevelRow="7" outlineLevelCol="5"/>
  <cols>
    <col min="1" max="2" width="21.1333333333333" style="159" customWidth="1"/>
    <col min="3" max="3" width="21.1333333333333" style="80" customWidth="1"/>
    <col min="4" max="4" width="27.7142857142857" style="80" customWidth="1"/>
    <col min="5" max="6" width="36.7142857142857" style="80" customWidth="1"/>
    <col min="7" max="7" width="9.13333333333333" style="80" customWidth="1"/>
    <col min="8" max="16384" width="9.13333333333333" style="80"/>
  </cols>
  <sheetData>
    <row r="1" ht="17" customHeight="1" spans="1:6">
      <c r="A1" s="178" t="s">
        <v>547</v>
      </c>
      <c r="B1" s="160">
        <v>0</v>
      </c>
      <c r="C1" s="161">
        <v>1</v>
      </c>
      <c r="D1" s="162"/>
      <c r="E1" s="162"/>
      <c r="F1" s="162"/>
    </row>
    <row r="2" ht="26.25" customHeight="1" spans="1:6">
      <c r="A2" s="163" t="s">
        <v>12</v>
      </c>
      <c r="B2" s="163"/>
      <c r="C2" s="164"/>
      <c r="D2" s="164"/>
      <c r="E2" s="164"/>
      <c r="F2" s="164"/>
    </row>
    <row r="3" ht="13.5" customHeight="1" spans="1:6">
      <c r="A3" s="165" t="s">
        <v>548</v>
      </c>
      <c r="B3" s="165"/>
      <c r="C3" s="161"/>
      <c r="D3" s="162"/>
      <c r="E3" s="162"/>
      <c r="F3" s="162" t="s">
        <v>23</v>
      </c>
    </row>
    <row r="4" ht="19.5" customHeight="1" spans="1:6">
      <c r="A4" s="88" t="s">
        <v>216</v>
      </c>
      <c r="B4" s="166" t="s">
        <v>95</v>
      </c>
      <c r="C4" s="88" t="s">
        <v>96</v>
      </c>
      <c r="D4" s="89" t="s">
        <v>549</v>
      </c>
      <c r="E4" s="90"/>
      <c r="F4" s="167"/>
    </row>
    <row r="5" ht="18.75" customHeight="1" spans="1:6">
      <c r="A5" s="92"/>
      <c r="B5" s="168"/>
      <c r="C5" s="93"/>
      <c r="D5" s="88" t="s">
        <v>77</v>
      </c>
      <c r="E5" s="89" t="s">
        <v>98</v>
      </c>
      <c r="F5" s="88" t="s">
        <v>99</v>
      </c>
    </row>
    <row r="6" ht="18.75" customHeight="1" spans="1:6">
      <c r="A6" s="169">
        <v>1</v>
      </c>
      <c r="B6" s="179">
        <v>2</v>
      </c>
      <c r="C6" s="108">
        <v>3</v>
      </c>
      <c r="D6" s="169" t="s">
        <v>463</v>
      </c>
      <c r="E6" s="169" t="s">
        <v>523</v>
      </c>
      <c r="F6" s="108">
        <v>6</v>
      </c>
    </row>
    <row r="7" ht="18.75" customHeight="1" spans="1:6">
      <c r="A7" s="170" t="s">
        <v>550</v>
      </c>
      <c r="B7" s="171"/>
      <c r="C7" s="172"/>
      <c r="D7" s="173" t="s">
        <v>93</v>
      </c>
      <c r="E7" s="174" t="s">
        <v>93</v>
      </c>
      <c r="F7" s="174" t="s">
        <v>93</v>
      </c>
    </row>
    <row r="8" ht="18.75" customHeight="1" spans="1:6">
      <c r="A8" s="175" t="s">
        <v>164</v>
      </c>
      <c r="B8" s="176"/>
      <c r="C8" s="177" t="s">
        <v>164</v>
      </c>
      <c r="D8" s="173" t="s">
        <v>93</v>
      </c>
      <c r="E8" s="174" t="s">
        <v>93</v>
      </c>
      <c r="F8" s="174"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C17" sqref="C17"/>
    </sheetView>
  </sheetViews>
  <sheetFormatPr defaultColWidth="8.88571428571429" defaultRowHeight="14.25" customHeight="1" outlineLevelRow="7" outlineLevelCol="5"/>
  <cols>
    <col min="1" max="2" width="21.1333333333333" style="159" customWidth="1"/>
    <col min="3" max="3" width="21.1333333333333" style="80" customWidth="1"/>
    <col min="4" max="4" width="27.7142857142857" style="80" customWidth="1"/>
    <col min="5" max="6" width="36.7142857142857" style="80" customWidth="1"/>
    <col min="7" max="7" width="9.13333333333333" style="80" customWidth="1"/>
    <col min="8" max="16384" width="9.13333333333333" style="80"/>
  </cols>
  <sheetData>
    <row r="1" s="80" customFormat="1" ht="12" customHeight="1" spans="1:6">
      <c r="A1" s="159" t="s">
        <v>551</v>
      </c>
      <c r="B1" s="160">
        <v>0</v>
      </c>
      <c r="C1" s="161">
        <v>1</v>
      </c>
      <c r="D1" s="162"/>
      <c r="E1" s="162"/>
      <c r="F1" s="162"/>
    </row>
    <row r="2" s="80" customFormat="1" ht="26.25" customHeight="1" spans="1:6">
      <c r="A2" s="163" t="s">
        <v>13</v>
      </c>
      <c r="B2" s="163"/>
      <c r="C2" s="164"/>
      <c r="D2" s="164"/>
      <c r="E2" s="164"/>
      <c r="F2" s="164"/>
    </row>
    <row r="3" s="80" customFormat="1" ht="13.5" customHeight="1" spans="1:6">
      <c r="A3" s="165" t="s">
        <v>22</v>
      </c>
      <c r="B3" s="165"/>
      <c r="C3" s="161"/>
      <c r="D3" s="162"/>
      <c r="E3" s="162"/>
      <c r="F3" s="162" t="s">
        <v>23</v>
      </c>
    </row>
    <row r="4" s="80" customFormat="1" ht="19.5" customHeight="1" spans="1:6">
      <c r="A4" s="88" t="s">
        <v>216</v>
      </c>
      <c r="B4" s="166" t="s">
        <v>95</v>
      </c>
      <c r="C4" s="88" t="s">
        <v>96</v>
      </c>
      <c r="D4" s="89" t="s">
        <v>552</v>
      </c>
      <c r="E4" s="90"/>
      <c r="F4" s="167"/>
    </row>
    <row r="5" s="80" customFormat="1" ht="18.75" customHeight="1" spans="1:6">
      <c r="A5" s="92"/>
      <c r="B5" s="168"/>
      <c r="C5" s="93"/>
      <c r="D5" s="88" t="s">
        <v>77</v>
      </c>
      <c r="E5" s="89" t="s">
        <v>98</v>
      </c>
      <c r="F5" s="88" t="s">
        <v>99</v>
      </c>
    </row>
    <row r="6" s="80" customFormat="1" ht="18.75" customHeight="1" spans="1:6">
      <c r="A6" s="169">
        <v>1</v>
      </c>
      <c r="B6" s="169" t="s">
        <v>411</v>
      </c>
      <c r="C6" s="108">
        <v>3</v>
      </c>
      <c r="D6" s="169" t="s">
        <v>463</v>
      </c>
      <c r="E6" s="169" t="s">
        <v>523</v>
      </c>
      <c r="F6" s="108">
        <v>6</v>
      </c>
    </row>
    <row r="7" s="80" customFormat="1" ht="18.75" customHeight="1" spans="1:6">
      <c r="A7" s="170" t="s">
        <v>553</v>
      </c>
      <c r="B7" s="171"/>
      <c r="C7" s="172"/>
      <c r="D7" s="173" t="s">
        <v>93</v>
      </c>
      <c r="E7" s="174" t="s">
        <v>93</v>
      </c>
      <c r="F7" s="174" t="s">
        <v>93</v>
      </c>
    </row>
    <row r="8" s="80" customFormat="1" ht="18.75" customHeight="1" spans="1:6">
      <c r="A8" s="175" t="s">
        <v>164</v>
      </c>
      <c r="B8" s="176"/>
      <c r="C8" s="177"/>
      <c r="D8" s="173" t="s">
        <v>93</v>
      </c>
      <c r="E8" s="174" t="s">
        <v>93</v>
      </c>
      <c r="F8" s="174" t="s">
        <v>93</v>
      </c>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C7" sqref="C7"/>
    </sheetView>
  </sheetViews>
  <sheetFormatPr defaultColWidth="8.88571428571429" defaultRowHeight="14.25" customHeight="1"/>
  <cols>
    <col min="1" max="1" width="14.1428571428571" style="64" customWidth="1"/>
    <col min="2" max="2" width="17.7142857142857" style="64" customWidth="1"/>
    <col min="3" max="3" width="20.7142857142857" style="80" customWidth="1"/>
    <col min="4" max="4" width="21.7142857142857" style="80" customWidth="1"/>
    <col min="5" max="5" width="35.2857142857143" style="80" customWidth="1"/>
    <col min="6" max="6" width="23.4285714285714" style="80" customWidth="1"/>
    <col min="7" max="8" width="10.2857142857143" style="80" customWidth="1"/>
    <col min="9" max="9" width="12" style="80" customWidth="1"/>
    <col min="10" max="12" width="10" style="80" customWidth="1"/>
    <col min="13" max="13" width="9.13333333333333" style="64" customWidth="1"/>
    <col min="14" max="15" width="9.13333333333333" style="80" customWidth="1"/>
    <col min="16" max="17" width="12.7142857142857" style="80" customWidth="1"/>
    <col min="18" max="18" width="9.13333333333333" style="64" customWidth="1"/>
    <col min="19" max="19" width="10.4285714285714" style="80" customWidth="1"/>
    <col min="20" max="20" width="9.13333333333333" style="64" customWidth="1"/>
    <col min="21" max="16384" width="9.13333333333333" style="64"/>
  </cols>
  <sheetData>
    <row r="1" ht="13.5" customHeight="1" spans="1:19">
      <c r="A1" s="82" t="s">
        <v>554</v>
      </c>
      <c r="D1" s="82"/>
      <c r="E1" s="82"/>
      <c r="F1" s="82"/>
      <c r="G1" s="82"/>
      <c r="H1" s="82"/>
      <c r="I1" s="82"/>
      <c r="J1" s="82"/>
      <c r="K1" s="82"/>
      <c r="L1" s="82"/>
      <c r="R1" s="78"/>
      <c r="S1" s="155"/>
    </row>
    <row r="2" ht="27.75" customHeight="1" spans="1:19">
      <c r="A2" s="111" t="s">
        <v>14</v>
      </c>
      <c r="B2" s="111"/>
      <c r="C2" s="111"/>
      <c r="D2" s="111"/>
      <c r="E2" s="111"/>
      <c r="F2" s="111"/>
      <c r="G2" s="111"/>
      <c r="H2" s="111"/>
      <c r="I2" s="111"/>
      <c r="J2" s="111"/>
      <c r="K2" s="111"/>
      <c r="L2" s="111"/>
      <c r="M2" s="111"/>
      <c r="N2" s="111"/>
      <c r="O2" s="111"/>
      <c r="P2" s="111"/>
      <c r="Q2" s="111"/>
      <c r="R2" s="111"/>
      <c r="S2" s="111"/>
    </row>
    <row r="3" ht="18.75" customHeight="1" spans="1:19">
      <c r="A3" s="112" t="s">
        <v>22</v>
      </c>
      <c r="B3" s="112"/>
      <c r="C3" s="112"/>
      <c r="D3" s="112"/>
      <c r="E3" s="112"/>
      <c r="F3" s="112"/>
      <c r="G3" s="112"/>
      <c r="H3" s="112"/>
      <c r="I3" s="113"/>
      <c r="J3" s="113"/>
      <c r="K3" s="113"/>
      <c r="L3" s="113"/>
      <c r="R3" s="156"/>
      <c r="S3" s="157" t="s">
        <v>207</v>
      </c>
    </row>
    <row r="4" ht="15.75" customHeight="1" spans="1:19">
      <c r="A4" s="114" t="s">
        <v>215</v>
      </c>
      <c r="B4" s="114" t="s">
        <v>216</v>
      </c>
      <c r="C4" s="114" t="s">
        <v>555</v>
      </c>
      <c r="D4" s="114" t="s">
        <v>556</v>
      </c>
      <c r="E4" s="114" t="s">
        <v>557</v>
      </c>
      <c r="F4" s="114" t="s">
        <v>558</v>
      </c>
      <c r="G4" s="114" t="s">
        <v>559</v>
      </c>
      <c r="H4" s="114" t="s">
        <v>560</v>
      </c>
      <c r="I4" s="72" t="s">
        <v>223</v>
      </c>
      <c r="J4" s="149"/>
      <c r="K4" s="149"/>
      <c r="L4" s="72"/>
      <c r="M4" s="150"/>
      <c r="N4" s="72"/>
      <c r="O4" s="72"/>
      <c r="P4" s="72"/>
      <c r="Q4" s="72"/>
      <c r="R4" s="150"/>
      <c r="S4" s="73"/>
    </row>
    <row r="5" ht="17.25" customHeight="1" spans="1:19">
      <c r="A5" s="117"/>
      <c r="B5" s="117"/>
      <c r="C5" s="117"/>
      <c r="D5" s="117"/>
      <c r="E5" s="117"/>
      <c r="F5" s="117"/>
      <c r="G5" s="117"/>
      <c r="H5" s="117"/>
      <c r="I5" s="151" t="s">
        <v>77</v>
      </c>
      <c r="J5" s="115" t="s">
        <v>80</v>
      </c>
      <c r="K5" s="115" t="s">
        <v>561</v>
      </c>
      <c r="L5" s="117" t="s">
        <v>562</v>
      </c>
      <c r="M5" s="152" t="s">
        <v>563</v>
      </c>
      <c r="N5" s="153" t="s">
        <v>564</v>
      </c>
      <c r="O5" s="153"/>
      <c r="P5" s="153"/>
      <c r="Q5" s="153"/>
      <c r="R5" s="158"/>
      <c r="S5" s="143"/>
    </row>
    <row r="6" ht="54" customHeight="1" spans="1:19">
      <c r="A6" s="117"/>
      <c r="B6" s="117"/>
      <c r="C6" s="117"/>
      <c r="D6" s="143"/>
      <c r="E6" s="143"/>
      <c r="F6" s="143"/>
      <c r="G6" s="143"/>
      <c r="H6" s="143"/>
      <c r="I6" s="153"/>
      <c r="J6" s="115"/>
      <c r="K6" s="115"/>
      <c r="L6" s="143"/>
      <c r="M6" s="154"/>
      <c r="N6" s="143" t="s">
        <v>79</v>
      </c>
      <c r="O6" s="143" t="s">
        <v>86</v>
      </c>
      <c r="P6" s="143" t="s">
        <v>301</v>
      </c>
      <c r="Q6" s="143" t="s">
        <v>88</v>
      </c>
      <c r="R6" s="154" t="s">
        <v>89</v>
      </c>
      <c r="S6" s="143" t="s">
        <v>90</v>
      </c>
    </row>
    <row r="7" ht="15" customHeight="1" spans="1:19">
      <c r="A7" s="144">
        <v>1</v>
      </c>
      <c r="B7" s="144">
        <v>2</v>
      </c>
      <c r="C7" s="144">
        <v>3</v>
      </c>
      <c r="D7" s="144">
        <v>4</v>
      </c>
      <c r="E7" s="144">
        <v>5</v>
      </c>
      <c r="F7" s="144">
        <v>6</v>
      </c>
      <c r="G7" s="91">
        <v>7</v>
      </c>
      <c r="H7" s="91">
        <v>8</v>
      </c>
      <c r="I7" s="91">
        <v>9</v>
      </c>
      <c r="J7" s="91">
        <v>10</v>
      </c>
      <c r="K7" s="91">
        <v>11</v>
      </c>
      <c r="L7" s="91">
        <v>12</v>
      </c>
      <c r="M7" s="91">
        <v>13</v>
      </c>
      <c r="N7" s="91">
        <v>14</v>
      </c>
      <c r="O7" s="91">
        <v>15</v>
      </c>
      <c r="P7" s="91">
        <v>16</v>
      </c>
      <c r="Q7" s="91">
        <v>17</v>
      </c>
      <c r="R7" s="91">
        <v>18</v>
      </c>
      <c r="S7" s="91">
        <v>19</v>
      </c>
    </row>
    <row r="8" ht="21" customHeight="1" spans="1:19">
      <c r="A8" s="122" t="s">
        <v>92</v>
      </c>
      <c r="B8" s="122" t="s">
        <v>92</v>
      </c>
      <c r="C8" s="125" t="s">
        <v>257</v>
      </c>
      <c r="D8" s="125" t="s">
        <v>565</v>
      </c>
      <c r="E8" s="125" t="s">
        <v>566</v>
      </c>
      <c r="F8" s="125" t="s">
        <v>567</v>
      </c>
      <c r="G8" s="145">
        <v>1</v>
      </c>
      <c r="H8" s="146">
        <v>1500</v>
      </c>
      <c r="I8" s="146">
        <v>1500</v>
      </c>
      <c r="J8" s="146">
        <v>1500</v>
      </c>
      <c r="K8" s="146"/>
      <c r="L8" s="146"/>
      <c r="M8" s="148"/>
      <c r="N8" s="146"/>
      <c r="O8" s="146"/>
      <c r="P8" s="146"/>
      <c r="Q8" s="146"/>
      <c r="R8" s="148"/>
      <c r="S8" s="146"/>
    </row>
    <row r="9" ht="21" customHeight="1" spans="1:19">
      <c r="A9" s="122" t="s">
        <v>92</v>
      </c>
      <c r="B9" s="122" t="s">
        <v>92</v>
      </c>
      <c r="C9" s="125" t="s">
        <v>257</v>
      </c>
      <c r="D9" s="125" t="s">
        <v>568</v>
      </c>
      <c r="E9" s="125" t="s">
        <v>569</v>
      </c>
      <c r="F9" s="125" t="s">
        <v>567</v>
      </c>
      <c r="G9" s="145">
        <v>1</v>
      </c>
      <c r="H9" s="146">
        <v>4500</v>
      </c>
      <c r="I9" s="146">
        <v>4500</v>
      </c>
      <c r="J9" s="146">
        <v>4500</v>
      </c>
      <c r="K9" s="146"/>
      <c r="L9" s="146"/>
      <c r="M9" s="148"/>
      <c r="N9" s="146"/>
      <c r="O9" s="146"/>
      <c r="P9" s="146"/>
      <c r="Q9" s="146"/>
      <c r="R9" s="148"/>
      <c r="S9" s="146"/>
    </row>
    <row r="10" ht="21" customHeight="1" spans="1:19">
      <c r="A10" s="122" t="s">
        <v>92</v>
      </c>
      <c r="B10" s="122" t="s">
        <v>92</v>
      </c>
      <c r="C10" s="125" t="s">
        <v>265</v>
      </c>
      <c r="D10" s="125" t="s">
        <v>570</v>
      </c>
      <c r="E10" s="125" t="s">
        <v>571</v>
      </c>
      <c r="F10" s="125" t="s">
        <v>572</v>
      </c>
      <c r="G10" s="145">
        <v>66</v>
      </c>
      <c r="H10" s="146">
        <v>10000</v>
      </c>
      <c r="I10" s="146">
        <v>10000</v>
      </c>
      <c r="J10" s="146">
        <v>10000</v>
      </c>
      <c r="K10" s="146" t="s">
        <v>93</v>
      </c>
      <c r="L10" s="146" t="s">
        <v>93</v>
      </c>
      <c r="M10" s="148" t="s">
        <v>93</v>
      </c>
      <c r="N10" s="146" t="s">
        <v>93</v>
      </c>
      <c r="O10" s="146" t="s">
        <v>93</v>
      </c>
      <c r="P10" s="146" t="s">
        <v>93</v>
      </c>
      <c r="Q10" s="146"/>
      <c r="R10" s="148" t="s">
        <v>93</v>
      </c>
      <c r="S10" s="146" t="s">
        <v>93</v>
      </c>
    </row>
    <row r="11" ht="21" customHeight="1" spans="1:19">
      <c r="A11" s="147" t="s">
        <v>164</v>
      </c>
      <c r="B11" s="147"/>
      <c r="C11" s="147"/>
      <c r="D11" s="147"/>
      <c r="E11" s="147"/>
      <c r="F11" s="147"/>
      <c r="G11" s="147"/>
      <c r="H11" s="148">
        <v>16000</v>
      </c>
      <c r="I11" s="148">
        <v>16000</v>
      </c>
      <c r="J11" s="148">
        <v>16000</v>
      </c>
      <c r="K11" s="148" t="s">
        <v>93</v>
      </c>
      <c r="L11" s="148" t="s">
        <v>93</v>
      </c>
      <c r="M11" s="148" t="s">
        <v>93</v>
      </c>
      <c r="N11" s="148" t="s">
        <v>93</v>
      </c>
      <c r="O11" s="148" t="s">
        <v>93</v>
      </c>
      <c r="P11" s="148" t="s">
        <v>93</v>
      </c>
      <c r="Q11" s="148"/>
      <c r="R11" s="148" t="s">
        <v>93</v>
      </c>
      <c r="S11" s="148" t="s">
        <v>93</v>
      </c>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A8" sqref="A8:I8"/>
    </sheetView>
  </sheetViews>
  <sheetFormatPr defaultColWidth="8.71428571428571" defaultRowHeight="14.25" customHeight="1"/>
  <cols>
    <col min="1" max="1" width="14.1428571428571" style="64" customWidth="1"/>
    <col min="2" max="2" width="17.7142857142857" style="64" customWidth="1"/>
    <col min="3" max="9" width="9.13333333333333" style="110" customWidth="1"/>
    <col min="10" max="10" width="12" style="80" customWidth="1"/>
    <col min="11" max="13" width="10" style="80" customWidth="1"/>
    <col min="14" max="14" width="9.13333333333333" style="64" customWidth="1"/>
    <col min="15" max="16" width="9.13333333333333" style="80" customWidth="1"/>
    <col min="17" max="18" width="12.7142857142857" style="80" customWidth="1"/>
    <col min="19" max="19" width="9.13333333333333" style="64" customWidth="1"/>
    <col min="20" max="20" width="10.4285714285714" style="80" customWidth="1"/>
    <col min="21" max="21" width="9.13333333333333" style="64" customWidth="1"/>
    <col min="22" max="249" width="9.13333333333333" style="64"/>
    <col min="250" max="258" width="8.71428571428571" style="64"/>
  </cols>
  <sheetData>
    <row r="1" ht="13.5" customHeight="1" spans="1:20">
      <c r="A1" s="82" t="s">
        <v>573</v>
      </c>
      <c r="D1" s="82"/>
      <c r="E1" s="82"/>
      <c r="F1" s="82"/>
      <c r="G1" s="82"/>
      <c r="H1" s="82"/>
      <c r="I1" s="82"/>
      <c r="J1" s="127"/>
      <c r="K1" s="127"/>
      <c r="L1" s="127"/>
      <c r="M1" s="127"/>
      <c r="N1" s="128"/>
      <c r="O1" s="129"/>
      <c r="P1" s="129"/>
      <c r="Q1" s="129"/>
      <c r="R1" s="129"/>
      <c r="S1" s="139"/>
      <c r="T1" s="140"/>
    </row>
    <row r="2" ht="27.75" customHeight="1" spans="1:20">
      <c r="A2" s="111" t="s">
        <v>15</v>
      </c>
      <c r="B2" s="111"/>
      <c r="C2" s="111"/>
      <c r="D2" s="111"/>
      <c r="E2" s="111"/>
      <c r="F2" s="111"/>
      <c r="G2" s="111"/>
      <c r="H2" s="111"/>
      <c r="I2" s="111"/>
      <c r="J2" s="111"/>
      <c r="K2" s="111"/>
      <c r="L2" s="111"/>
      <c r="M2" s="111"/>
      <c r="N2" s="111"/>
      <c r="O2" s="111"/>
      <c r="P2" s="111"/>
      <c r="Q2" s="111"/>
      <c r="R2" s="111"/>
      <c r="S2" s="111"/>
      <c r="T2" s="111"/>
    </row>
    <row r="3" ht="26.1" customHeight="1" spans="1:20">
      <c r="A3" s="112" t="s">
        <v>22</v>
      </c>
      <c r="B3" s="112"/>
      <c r="C3" s="112"/>
      <c r="D3" s="112"/>
      <c r="E3" s="112"/>
      <c r="F3" s="113"/>
      <c r="G3" s="113"/>
      <c r="H3" s="113"/>
      <c r="I3" s="113"/>
      <c r="J3" s="130"/>
      <c r="K3" s="130"/>
      <c r="L3" s="130"/>
      <c r="M3" s="130"/>
      <c r="N3" s="128"/>
      <c r="O3" s="129"/>
      <c r="P3" s="129"/>
      <c r="Q3" s="129"/>
      <c r="R3" s="129"/>
      <c r="S3" s="141"/>
      <c r="T3" s="142" t="s">
        <v>207</v>
      </c>
    </row>
    <row r="4" ht="15.75" customHeight="1" spans="1:20">
      <c r="A4" s="114" t="s">
        <v>215</v>
      </c>
      <c r="B4" s="114" t="s">
        <v>216</v>
      </c>
      <c r="C4" s="115" t="s">
        <v>555</v>
      </c>
      <c r="D4" s="115" t="s">
        <v>574</v>
      </c>
      <c r="E4" s="115" t="s">
        <v>575</v>
      </c>
      <c r="F4" s="116" t="s">
        <v>576</v>
      </c>
      <c r="G4" s="115" t="s">
        <v>577</v>
      </c>
      <c r="H4" s="115" t="s">
        <v>578</v>
      </c>
      <c r="I4" s="115" t="s">
        <v>579</v>
      </c>
      <c r="J4" s="115" t="s">
        <v>223</v>
      </c>
      <c r="K4" s="115"/>
      <c r="L4" s="115"/>
      <c r="M4" s="115"/>
      <c r="N4" s="131"/>
      <c r="O4" s="115"/>
      <c r="P4" s="115"/>
      <c r="Q4" s="115"/>
      <c r="R4" s="115"/>
      <c r="S4" s="131"/>
      <c r="T4" s="115"/>
    </row>
    <row r="5" ht="17.25" customHeight="1" spans="1:20">
      <c r="A5" s="117"/>
      <c r="B5" s="117"/>
      <c r="C5" s="115"/>
      <c r="D5" s="115"/>
      <c r="E5" s="115"/>
      <c r="F5" s="118"/>
      <c r="G5" s="115"/>
      <c r="H5" s="115"/>
      <c r="I5" s="115"/>
      <c r="J5" s="115" t="s">
        <v>77</v>
      </c>
      <c r="K5" s="115" t="s">
        <v>80</v>
      </c>
      <c r="L5" s="115" t="s">
        <v>561</v>
      </c>
      <c r="M5" s="115" t="s">
        <v>562</v>
      </c>
      <c r="N5" s="132" t="s">
        <v>563</v>
      </c>
      <c r="O5" s="115" t="s">
        <v>564</v>
      </c>
      <c r="P5" s="115"/>
      <c r="Q5" s="115"/>
      <c r="R5" s="115"/>
      <c r="S5" s="132"/>
      <c r="T5" s="115"/>
    </row>
    <row r="6" ht="54" customHeight="1" spans="1:20">
      <c r="A6" s="117"/>
      <c r="B6" s="117"/>
      <c r="C6" s="115"/>
      <c r="D6" s="115"/>
      <c r="E6" s="115"/>
      <c r="F6" s="119"/>
      <c r="G6" s="115"/>
      <c r="H6" s="115"/>
      <c r="I6" s="115"/>
      <c r="J6" s="115"/>
      <c r="K6" s="115"/>
      <c r="L6" s="115"/>
      <c r="M6" s="115"/>
      <c r="N6" s="131"/>
      <c r="O6" s="115" t="s">
        <v>79</v>
      </c>
      <c r="P6" s="115" t="s">
        <v>86</v>
      </c>
      <c r="Q6" s="115" t="s">
        <v>301</v>
      </c>
      <c r="R6" s="115" t="s">
        <v>88</v>
      </c>
      <c r="S6" s="131" t="s">
        <v>89</v>
      </c>
      <c r="T6" s="115" t="s">
        <v>90</v>
      </c>
    </row>
    <row r="7" ht="15" customHeight="1" spans="1:20">
      <c r="A7" s="91">
        <v>1</v>
      </c>
      <c r="B7" s="91">
        <v>2</v>
      </c>
      <c r="C7" s="91">
        <v>3</v>
      </c>
      <c r="D7" s="91">
        <v>4</v>
      </c>
      <c r="E7" s="91">
        <v>5</v>
      </c>
      <c r="F7" s="91">
        <v>6</v>
      </c>
      <c r="G7" s="91">
        <v>7</v>
      </c>
      <c r="H7" s="91">
        <v>8</v>
      </c>
      <c r="I7" s="91">
        <v>9</v>
      </c>
      <c r="J7" s="91">
        <v>10</v>
      </c>
      <c r="K7" s="91">
        <v>11</v>
      </c>
      <c r="L7" s="91">
        <v>12</v>
      </c>
      <c r="M7" s="91">
        <v>13</v>
      </c>
      <c r="N7" s="91">
        <v>14</v>
      </c>
      <c r="O7" s="91">
        <v>15</v>
      </c>
      <c r="P7" s="91">
        <v>16</v>
      </c>
      <c r="Q7" s="91">
        <v>17</v>
      </c>
      <c r="R7" s="91">
        <v>18</v>
      </c>
      <c r="S7" s="91">
        <v>19</v>
      </c>
      <c r="T7" s="91">
        <v>20</v>
      </c>
    </row>
    <row r="8" ht="22.5" customHeight="1" spans="1:20">
      <c r="A8" s="120" t="s">
        <v>580</v>
      </c>
      <c r="B8" s="121"/>
      <c r="C8" s="121"/>
      <c r="D8" s="121"/>
      <c r="E8" s="121"/>
      <c r="F8" s="121"/>
      <c r="G8" s="121"/>
      <c r="H8" s="121"/>
      <c r="I8" s="133"/>
      <c r="J8" s="134" t="s">
        <v>93</v>
      </c>
      <c r="K8" s="134" t="s">
        <v>93</v>
      </c>
      <c r="L8" s="134" t="s">
        <v>93</v>
      </c>
      <c r="M8" s="134" t="s">
        <v>93</v>
      </c>
      <c r="N8" s="134" t="s">
        <v>93</v>
      </c>
      <c r="O8" s="134" t="s">
        <v>93</v>
      </c>
      <c r="P8" s="134" t="s">
        <v>93</v>
      </c>
      <c r="Q8" s="134" t="s">
        <v>93</v>
      </c>
      <c r="R8" s="134"/>
      <c r="S8" s="134" t="s">
        <v>93</v>
      </c>
      <c r="T8" s="134" t="s">
        <v>93</v>
      </c>
    </row>
    <row r="9" ht="22.5" customHeight="1" spans="1:20">
      <c r="A9" s="122"/>
      <c r="B9" s="122"/>
      <c r="C9" s="123"/>
      <c r="D9" s="124"/>
      <c r="E9" s="124"/>
      <c r="F9" s="124"/>
      <c r="G9" s="124"/>
      <c r="H9" s="124"/>
      <c r="I9" s="124"/>
      <c r="J9" s="135" t="s">
        <v>93</v>
      </c>
      <c r="K9" s="135" t="s">
        <v>93</v>
      </c>
      <c r="L9" s="135" t="s">
        <v>93</v>
      </c>
      <c r="M9" s="135" t="s">
        <v>93</v>
      </c>
      <c r="N9" s="134" t="s">
        <v>93</v>
      </c>
      <c r="O9" s="135" t="s">
        <v>93</v>
      </c>
      <c r="P9" s="135" t="s">
        <v>93</v>
      </c>
      <c r="Q9" s="135" t="s">
        <v>93</v>
      </c>
      <c r="R9" s="135"/>
      <c r="S9" s="134" t="s">
        <v>93</v>
      </c>
      <c r="T9" s="135" t="s">
        <v>93</v>
      </c>
    </row>
    <row r="10" ht="22.5" customHeight="1" spans="1:20">
      <c r="A10" s="115"/>
      <c r="B10" s="115"/>
      <c r="C10" s="123"/>
      <c r="D10" s="125"/>
      <c r="E10" s="125"/>
      <c r="F10" s="125"/>
      <c r="G10" s="125"/>
      <c r="H10" s="125"/>
      <c r="I10" s="125"/>
      <c r="J10" s="136" t="s">
        <v>93</v>
      </c>
      <c r="K10" s="136" t="s">
        <v>93</v>
      </c>
      <c r="L10" s="136" t="s">
        <v>93</v>
      </c>
      <c r="M10" s="136" t="s">
        <v>93</v>
      </c>
      <c r="N10" s="136" t="s">
        <v>93</v>
      </c>
      <c r="O10" s="136" t="s">
        <v>93</v>
      </c>
      <c r="P10" s="136" t="s">
        <v>93</v>
      </c>
      <c r="Q10" s="136" t="s">
        <v>93</v>
      </c>
      <c r="R10" s="136"/>
      <c r="S10" s="136" t="s">
        <v>93</v>
      </c>
      <c r="T10" s="136" t="s">
        <v>93</v>
      </c>
    </row>
    <row r="11" ht="22.5" customHeight="1" spans="1:20">
      <c r="A11" s="126" t="s">
        <v>164</v>
      </c>
      <c r="B11" s="126"/>
      <c r="C11" s="126"/>
      <c r="D11" s="126"/>
      <c r="E11" s="126"/>
      <c r="F11" s="126"/>
      <c r="G11" s="126"/>
      <c r="H11" s="126"/>
      <c r="I11" s="126"/>
      <c r="J11" s="137"/>
      <c r="K11" s="137"/>
      <c r="L11" s="137"/>
      <c r="M11" s="137"/>
      <c r="N11" s="138"/>
      <c r="O11" s="137"/>
      <c r="P11" s="137"/>
      <c r="Q11" s="137"/>
      <c r="R11" s="137"/>
      <c r="S11" s="138"/>
      <c r="T11" s="137"/>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topLeftCell="A2" workbookViewId="0">
      <selection activeCell="A3" sqref="A3:D3"/>
    </sheetView>
  </sheetViews>
  <sheetFormatPr defaultColWidth="8.88571428571429" defaultRowHeight="14.25" customHeight="1" outlineLevelRow="7"/>
  <cols>
    <col min="1" max="1" width="50" style="80" customWidth="1"/>
    <col min="2" max="2" width="17.2857142857143" style="80" customWidth="1"/>
    <col min="3" max="4" width="13.4285714285714" style="80" customWidth="1"/>
    <col min="5" max="12" width="10.2857142857143" style="80" customWidth="1"/>
    <col min="13" max="13" width="13.1428571428571" style="80" customWidth="1"/>
    <col min="14" max="14" width="9.13333333333333" style="64" customWidth="1"/>
    <col min="15" max="246" width="9.13333333333333" style="64"/>
    <col min="247" max="247" width="9.13333333333333" style="81"/>
    <col min="248" max="256" width="8.88571428571429" style="81"/>
  </cols>
  <sheetData>
    <row r="1" s="64" customFormat="1" ht="13.5" customHeight="1" spans="1:13">
      <c r="A1" s="82" t="s">
        <v>581</v>
      </c>
      <c r="B1" s="82"/>
      <c r="C1" s="82"/>
      <c r="D1" s="83"/>
      <c r="E1" s="80"/>
      <c r="F1" s="80"/>
      <c r="G1" s="80"/>
      <c r="H1" s="80"/>
      <c r="I1" s="80"/>
      <c r="J1" s="80"/>
      <c r="K1" s="80"/>
      <c r="L1" s="80"/>
      <c r="M1" s="80"/>
    </row>
    <row r="2" s="64" customFormat="1" ht="35" customHeight="1" spans="1:13">
      <c r="A2" s="84" t="s">
        <v>16</v>
      </c>
      <c r="B2" s="84"/>
      <c r="C2" s="84"/>
      <c r="D2" s="84"/>
      <c r="E2" s="84"/>
      <c r="F2" s="84"/>
      <c r="G2" s="84"/>
      <c r="H2" s="84"/>
      <c r="I2" s="84"/>
      <c r="J2" s="84"/>
      <c r="K2" s="84"/>
      <c r="L2" s="84"/>
      <c r="M2" s="84"/>
    </row>
    <row r="3" s="79" customFormat="1" ht="24" customHeight="1" spans="1:13">
      <c r="A3" s="85" t="s">
        <v>22</v>
      </c>
      <c r="B3" s="86"/>
      <c r="C3" s="86"/>
      <c r="D3" s="86"/>
      <c r="E3" s="87"/>
      <c r="F3" s="87"/>
      <c r="G3" s="87"/>
      <c r="H3" s="87"/>
      <c r="I3" s="87"/>
      <c r="J3" s="86"/>
      <c r="K3" s="86"/>
      <c r="L3" s="86"/>
      <c r="M3" s="106" t="s">
        <v>207</v>
      </c>
    </row>
    <row r="4" s="64" customFormat="1" ht="19.5" customHeight="1" spans="1:13">
      <c r="A4" s="88" t="s">
        <v>582</v>
      </c>
      <c r="B4" s="89" t="s">
        <v>223</v>
      </c>
      <c r="C4" s="90"/>
      <c r="D4" s="90"/>
      <c r="E4" s="91" t="s">
        <v>583</v>
      </c>
      <c r="F4" s="91"/>
      <c r="G4" s="91"/>
      <c r="H4" s="91"/>
      <c r="I4" s="91"/>
      <c r="J4" s="91"/>
      <c r="K4" s="91"/>
      <c r="L4" s="91"/>
      <c r="M4" s="91"/>
    </row>
    <row r="5" s="64" customFormat="1" ht="40.5" customHeight="1" spans="1:13">
      <c r="A5" s="92"/>
      <c r="B5" s="93" t="s">
        <v>77</v>
      </c>
      <c r="C5" s="94" t="s">
        <v>80</v>
      </c>
      <c r="D5" s="95" t="s">
        <v>584</v>
      </c>
      <c r="E5" s="92" t="s">
        <v>585</v>
      </c>
      <c r="F5" s="92" t="s">
        <v>586</v>
      </c>
      <c r="G5" s="92" t="s">
        <v>587</v>
      </c>
      <c r="H5" s="92" t="s">
        <v>588</v>
      </c>
      <c r="I5" s="107" t="s">
        <v>589</v>
      </c>
      <c r="J5" s="92" t="s">
        <v>590</v>
      </c>
      <c r="K5" s="92" t="s">
        <v>591</v>
      </c>
      <c r="L5" s="92" t="s">
        <v>592</v>
      </c>
      <c r="M5" s="92" t="s">
        <v>593</v>
      </c>
    </row>
    <row r="6" s="64" customFormat="1" ht="19.5" customHeight="1" spans="1:13">
      <c r="A6" s="88">
        <v>1</v>
      </c>
      <c r="B6" s="88">
        <v>2</v>
      </c>
      <c r="C6" s="88">
        <v>3</v>
      </c>
      <c r="D6" s="96">
        <v>4</v>
      </c>
      <c r="E6" s="88">
        <v>5</v>
      </c>
      <c r="F6" s="88">
        <v>6</v>
      </c>
      <c r="G6" s="88">
        <v>7</v>
      </c>
      <c r="H6" s="97">
        <v>8</v>
      </c>
      <c r="I6" s="108">
        <v>9</v>
      </c>
      <c r="J6" s="108">
        <v>10</v>
      </c>
      <c r="K6" s="108">
        <v>11</v>
      </c>
      <c r="L6" s="97">
        <v>12</v>
      </c>
      <c r="M6" s="108">
        <v>13</v>
      </c>
    </row>
    <row r="7" s="64" customFormat="1" ht="19.5" customHeight="1" spans="1:247">
      <c r="A7" s="98" t="s">
        <v>594</v>
      </c>
      <c r="B7" s="99"/>
      <c r="C7" s="99"/>
      <c r="D7" s="99"/>
      <c r="E7" s="99"/>
      <c r="F7" s="99"/>
      <c r="G7" s="100"/>
      <c r="H7" s="101" t="s">
        <v>93</v>
      </c>
      <c r="I7" s="101" t="s">
        <v>93</v>
      </c>
      <c r="J7" s="101" t="s">
        <v>93</v>
      </c>
      <c r="K7" s="101" t="s">
        <v>93</v>
      </c>
      <c r="L7" s="101" t="s">
        <v>93</v>
      </c>
      <c r="M7" s="101" t="s">
        <v>93</v>
      </c>
      <c r="IM7" s="109"/>
    </row>
    <row r="8" s="64" customFormat="1" ht="19.5" customHeight="1" spans="1:13">
      <c r="A8" s="102" t="s">
        <v>93</v>
      </c>
      <c r="B8" s="103" t="s">
        <v>93</v>
      </c>
      <c r="C8" s="103" t="s">
        <v>93</v>
      </c>
      <c r="D8" s="104" t="s">
        <v>93</v>
      </c>
      <c r="E8" s="103" t="s">
        <v>93</v>
      </c>
      <c r="F8" s="103" t="s">
        <v>93</v>
      </c>
      <c r="G8" s="103" t="s">
        <v>93</v>
      </c>
      <c r="H8" s="105" t="s">
        <v>93</v>
      </c>
      <c r="I8" s="105" t="s">
        <v>93</v>
      </c>
      <c r="J8" s="105" t="s">
        <v>93</v>
      </c>
      <c r="K8" s="105" t="s">
        <v>93</v>
      </c>
      <c r="L8" s="105" t="s">
        <v>93</v>
      </c>
      <c r="M8" s="105"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8.88571428571429" defaultRowHeight="12" outlineLevelRow="6"/>
  <cols>
    <col min="1" max="1" width="34.2857142857143" style="63" customWidth="1"/>
    <col min="2" max="2" width="29" style="63" customWidth="1"/>
    <col min="3" max="5" width="23.5714285714286" style="63" customWidth="1"/>
    <col min="6" max="6" width="11.2857142857143" style="64" customWidth="1"/>
    <col min="7" max="7" width="25.1333333333333" style="63" customWidth="1"/>
    <col min="8" max="8" width="15.5714285714286" style="64" customWidth="1"/>
    <col min="9" max="9" width="13.4285714285714" style="64" customWidth="1"/>
    <col min="10" max="10" width="18.847619047619" style="63" customWidth="1"/>
    <col min="11" max="11" width="9.13333333333333" style="64" customWidth="1"/>
    <col min="12" max="16384" width="9.13333333333333" style="64"/>
  </cols>
  <sheetData>
    <row r="1" customHeight="1" spans="1:10">
      <c r="A1" s="63" t="s">
        <v>595</v>
      </c>
      <c r="J1" s="78"/>
    </row>
    <row r="2" ht="28.5" customHeight="1" spans="1:10">
      <c r="A2" s="65" t="s">
        <v>17</v>
      </c>
      <c r="B2" s="66"/>
      <c r="C2" s="66"/>
      <c r="D2" s="66"/>
      <c r="E2" s="66"/>
      <c r="F2" s="67"/>
      <c r="G2" s="66"/>
      <c r="H2" s="67"/>
      <c r="I2" s="67"/>
      <c r="J2" s="66"/>
    </row>
    <row r="3" ht="17.25" customHeight="1" spans="1:1">
      <c r="A3" s="68" t="s">
        <v>22</v>
      </c>
    </row>
    <row r="4" ht="44.25" customHeight="1" spans="1:10">
      <c r="A4" s="69" t="s">
        <v>596</v>
      </c>
      <c r="B4" s="69" t="s">
        <v>334</v>
      </c>
      <c r="C4" s="69" t="s">
        <v>335</v>
      </c>
      <c r="D4" s="69" t="s">
        <v>336</v>
      </c>
      <c r="E4" s="69" t="s">
        <v>337</v>
      </c>
      <c r="F4" s="70" t="s">
        <v>338</v>
      </c>
      <c r="G4" s="69" t="s">
        <v>339</v>
      </c>
      <c r="H4" s="70" t="s">
        <v>340</v>
      </c>
      <c r="I4" s="70" t="s">
        <v>341</v>
      </c>
      <c r="J4" s="69" t="s">
        <v>342</v>
      </c>
    </row>
    <row r="5" ht="14.25" customHeight="1" spans="1:10">
      <c r="A5" s="69">
        <v>1</v>
      </c>
      <c r="B5" s="69">
        <v>2</v>
      </c>
      <c r="C5" s="69">
        <v>3</v>
      </c>
      <c r="D5" s="69">
        <v>4</v>
      </c>
      <c r="E5" s="69">
        <v>5</v>
      </c>
      <c r="F5" s="69">
        <v>6</v>
      </c>
      <c r="G5" s="69">
        <v>7</v>
      </c>
      <c r="H5" s="69">
        <v>8</v>
      </c>
      <c r="I5" s="69">
        <v>9</v>
      </c>
      <c r="J5" s="69">
        <v>10</v>
      </c>
    </row>
    <row r="6" ht="42" customHeight="1" spans="1:10">
      <c r="A6" s="71" t="s">
        <v>594</v>
      </c>
      <c r="B6" s="72"/>
      <c r="C6" s="72"/>
      <c r="D6" s="73"/>
      <c r="E6" s="74"/>
      <c r="F6" s="75"/>
      <c r="G6" s="74"/>
      <c r="H6" s="75"/>
      <c r="I6" s="75"/>
      <c r="J6" s="74"/>
    </row>
    <row r="7" ht="42.75" customHeight="1" spans="1:10">
      <c r="A7" s="76" t="s">
        <v>93</v>
      </c>
      <c r="B7" s="76" t="s">
        <v>93</v>
      </c>
      <c r="C7" s="76" t="s">
        <v>93</v>
      </c>
      <c r="D7" s="76" t="s">
        <v>93</v>
      </c>
      <c r="E7" s="77" t="s">
        <v>93</v>
      </c>
      <c r="F7" s="76" t="s">
        <v>93</v>
      </c>
      <c r="G7" s="77" t="s">
        <v>93</v>
      </c>
      <c r="H7" s="76" t="s">
        <v>93</v>
      </c>
      <c r="I7" s="76" t="s">
        <v>93</v>
      </c>
      <c r="J7" s="77"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A7" sqref="A7:E7"/>
    </sheetView>
  </sheetViews>
  <sheetFormatPr defaultColWidth="8.88571428571429" defaultRowHeight="12"/>
  <cols>
    <col min="1" max="1" width="12" style="44" customWidth="1"/>
    <col min="2" max="2" width="29" style="44"/>
    <col min="3" max="3" width="18.7142857142857" style="44" customWidth="1"/>
    <col min="4" max="4" width="24.847619047619" style="44" customWidth="1"/>
    <col min="5" max="7" width="23.5714285714286" style="44" customWidth="1"/>
    <col min="8" max="8" width="25.1333333333333" style="44" customWidth="1"/>
    <col min="9" max="9" width="18.847619047619" style="44" customWidth="1"/>
    <col min="10" max="16384" width="9.13333333333333" style="44"/>
  </cols>
  <sheetData>
    <row r="1" spans="1:9">
      <c r="A1" s="44" t="s">
        <v>597</v>
      </c>
      <c r="I1" s="61"/>
    </row>
    <row r="2" ht="28.5" spans="2:9">
      <c r="B2" s="45" t="s">
        <v>18</v>
      </c>
      <c r="C2" s="45"/>
      <c r="D2" s="45"/>
      <c r="E2" s="45"/>
      <c r="F2" s="45"/>
      <c r="G2" s="45"/>
      <c r="H2" s="45"/>
      <c r="I2" s="45"/>
    </row>
    <row r="3" ht="13.5" spans="1:3">
      <c r="A3" s="46" t="s">
        <v>22</v>
      </c>
      <c r="C3" s="47"/>
    </row>
    <row r="4" ht="18" customHeight="1" spans="1:9">
      <c r="A4" s="48" t="s">
        <v>215</v>
      </c>
      <c r="B4" s="48" t="s">
        <v>216</v>
      </c>
      <c r="C4" s="48" t="s">
        <v>598</v>
      </c>
      <c r="D4" s="48" t="s">
        <v>599</v>
      </c>
      <c r="E4" s="48" t="s">
        <v>600</v>
      </c>
      <c r="F4" s="48" t="s">
        <v>601</v>
      </c>
      <c r="G4" s="49" t="s">
        <v>602</v>
      </c>
      <c r="H4" s="50"/>
      <c r="I4" s="62"/>
    </row>
    <row r="5" ht="18" customHeight="1" spans="1:9">
      <c r="A5" s="51"/>
      <c r="B5" s="51"/>
      <c r="C5" s="51"/>
      <c r="D5" s="51"/>
      <c r="E5" s="51"/>
      <c r="F5" s="51"/>
      <c r="G5" s="52" t="s">
        <v>559</v>
      </c>
      <c r="H5" s="52" t="s">
        <v>603</v>
      </c>
      <c r="I5" s="52" t="s">
        <v>604</v>
      </c>
    </row>
    <row r="6" ht="21" customHeight="1" spans="1:9">
      <c r="A6" s="53">
        <v>1</v>
      </c>
      <c r="B6" s="53">
        <v>2</v>
      </c>
      <c r="C6" s="53">
        <v>3</v>
      </c>
      <c r="D6" s="53">
        <v>4</v>
      </c>
      <c r="E6" s="53">
        <v>5</v>
      </c>
      <c r="F6" s="53">
        <v>6</v>
      </c>
      <c r="G6" s="53">
        <v>7</v>
      </c>
      <c r="H6" s="53">
        <v>8</v>
      </c>
      <c r="I6" s="53">
        <v>9</v>
      </c>
    </row>
    <row r="7" ht="33" customHeight="1" spans="1:9">
      <c r="A7" s="54" t="s">
        <v>605</v>
      </c>
      <c r="B7" s="55"/>
      <c r="C7" s="55"/>
      <c r="D7" s="55"/>
      <c r="E7" s="56"/>
      <c r="F7" s="57"/>
      <c r="G7" s="53"/>
      <c r="H7" s="53"/>
      <c r="I7" s="53"/>
    </row>
    <row r="8" ht="24" customHeight="1" spans="1:9">
      <c r="A8" s="58"/>
      <c r="B8" s="59"/>
      <c r="C8" s="59"/>
      <c r="D8" s="59"/>
      <c r="E8" s="59"/>
      <c r="F8" s="59"/>
      <c r="G8" s="53"/>
      <c r="H8" s="53"/>
      <c r="I8" s="53"/>
    </row>
    <row r="9" ht="24" customHeight="1" spans="1:9">
      <c r="A9" s="60" t="s">
        <v>77</v>
      </c>
      <c r="B9" s="60"/>
      <c r="C9" s="60"/>
      <c r="D9" s="60"/>
      <c r="E9" s="60"/>
      <c r="F9" s="60"/>
      <c r="G9" s="53"/>
      <c r="H9" s="53"/>
      <c r="I9" s="53"/>
    </row>
  </sheetData>
  <mergeCells count="10">
    <mergeCell ref="B2:I2"/>
    <mergeCell ref="G4:I4"/>
    <mergeCell ref="A7:E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3" sqref="A13"/>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7" t="s">
        <v>606</v>
      </c>
      <c r="D1" s="28"/>
      <c r="E1" s="28"/>
      <c r="F1" s="28"/>
      <c r="G1" s="28"/>
      <c r="K1" s="39"/>
    </row>
    <row r="2" s="1" customFormat="1" ht="27.75" customHeight="1" spans="1:11">
      <c r="A2" s="29" t="s">
        <v>607</v>
      </c>
      <c r="B2" s="29"/>
      <c r="C2" s="29"/>
      <c r="D2" s="29"/>
      <c r="E2" s="29"/>
      <c r="F2" s="29"/>
      <c r="G2" s="29"/>
      <c r="H2" s="29"/>
      <c r="I2" s="29"/>
      <c r="J2" s="29"/>
      <c r="K2" s="29"/>
    </row>
    <row r="3" s="1" customFormat="1" ht="13.5" customHeight="1" spans="1:11">
      <c r="A3" s="5" t="s">
        <v>22</v>
      </c>
      <c r="B3" s="6"/>
      <c r="C3" s="6"/>
      <c r="D3" s="6"/>
      <c r="E3" s="6"/>
      <c r="F3" s="6"/>
      <c r="G3" s="6"/>
      <c r="H3" s="7"/>
      <c r="I3" s="7"/>
      <c r="J3" s="7"/>
      <c r="K3" s="8" t="s">
        <v>207</v>
      </c>
    </row>
    <row r="4" s="1" customFormat="1" ht="21.75" customHeight="1" spans="1:11">
      <c r="A4" s="9" t="s">
        <v>296</v>
      </c>
      <c r="B4" s="9" t="s">
        <v>218</v>
      </c>
      <c r="C4" s="9" t="s">
        <v>297</v>
      </c>
      <c r="D4" s="10" t="s">
        <v>219</v>
      </c>
      <c r="E4" s="10" t="s">
        <v>220</v>
      </c>
      <c r="F4" s="10" t="s">
        <v>298</v>
      </c>
      <c r="G4" s="10" t="s">
        <v>299</v>
      </c>
      <c r="H4" s="16" t="s">
        <v>77</v>
      </c>
      <c r="I4" s="40" t="s">
        <v>608</v>
      </c>
      <c r="J4" s="41"/>
      <c r="K4" s="42"/>
    </row>
    <row r="5" s="1" customFormat="1" ht="21.75" customHeight="1" spans="1:11">
      <c r="A5" s="14"/>
      <c r="B5" s="14"/>
      <c r="C5" s="14"/>
      <c r="D5" s="15"/>
      <c r="E5" s="15"/>
      <c r="F5" s="15"/>
      <c r="G5" s="15"/>
      <c r="H5" s="30"/>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3">
        <v>10</v>
      </c>
      <c r="K7" s="43">
        <v>11</v>
      </c>
    </row>
    <row r="8" s="1" customFormat="1" ht="37" customHeight="1" spans="1:11">
      <c r="A8" s="31" t="s">
        <v>609</v>
      </c>
      <c r="B8" s="32"/>
      <c r="C8" s="33"/>
      <c r="D8" s="34"/>
      <c r="E8" s="34"/>
      <c r="F8" s="34"/>
      <c r="G8" s="34"/>
      <c r="H8" s="35"/>
      <c r="I8" s="35"/>
      <c r="J8" s="35"/>
      <c r="K8" s="35"/>
    </row>
    <row r="9" s="1" customFormat="1" ht="30.65" customHeight="1" spans="1:11">
      <c r="A9" s="36"/>
      <c r="B9" s="36"/>
      <c r="C9" s="36"/>
      <c r="D9" s="36"/>
      <c r="E9" s="36"/>
      <c r="F9" s="36"/>
      <c r="G9" s="36"/>
      <c r="H9" s="35"/>
      <c r="I9" s="35"/>
      <c r="J9" s="35"/>
      <c r="K9" s="35"/>
    </row>
    <row r="10" s="1" customFormat="1" ht="18.75" customHeight="1" spans="1:11">
      <c r="A10" s="37" t="s">
        <v>164</v>
      </c>
      <c r="B10" s="37"/>
      <c r="C10" s="37"/>
      <c r="D10" s="37"/>
      <c r="E10" s="37"/>
      <c r="F10" s="37"/>
      <c r="G10" s="37"/>
      <c r="H10" s="38"/>
      <c r="I10" s="35"/>
      <c r="J10" s="35"/>
      <c r="K10" s="35"/>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B22" activePane="bottomRight" state="frozen"/>
      <selection/>
      <selection pane="topRight"/>
      <selection pane="bottomLeft"/>
      <selection pane="bottomRight" activeCell="C31" sqref="C31"/>
    </sheetView>
  </sheetViews>
  <sheetFormatPr defaultColWidth="8" defaultRowHeight="12" outlineLevelCol="3"/>
  <cols>
    <col min="1" max="1" width="39.5714285714286" style="80" customWidth="1"/>
    <col min="2" max="2" width="43.1333333333333" style="80" customWidth="1"/>
    <col min="3" max="3" width="40.4285714285714" style="80" customWidth="1"/>
    <col min="4" max="4" width="46.1333333333333" style="80" customWidth="1"/>
    <col min="5" max="5" width="8" style="64" customWidth="1"/>
    <col min="6" max="16384" width="8" style="64"/>
  </cols>
  <sheetData>
    <row r="1" ht="17" customHeight="1" spans="1:4">
      <c r="A1" s="329" t="s">
        <v>21</v>
      </c>
      <c r="B1" s="82"/>
      <c r="C1" s="82"/>
      <c r="D1" s="157"/>
    </row>
    <row r="2" ht="36" customHeight="1" spans="1:4">
      <c r="A2" s="65" t="s">
        <v>2</v>
      </c>
      <c r="B2" s="330"/>
      <c r="C2" s="330"/>
      <c r="D2" s="330"/>
    </row>
    <row r="3" ht="21" customHeight="1" spans="1:4">
      <c r="A3" s="306" t="s">
        <v>22</v>
      </c>
      <c r="B3" s="276"/>
      <c r="C3" s="276"/>
      <c r="D3" s="155" t="s">
        <v>23</v>
      </c>
    </row>
    <row r="4" ht="19.5" customHeight="1" spans="1:4">
      <c r="A4" s="89" t="s">
        <v>24</v>
      </c>
      <c r="B4" s="167"/>
      <c r="C4" s="89" t="s">
        <v>25</v>
      </c>
      <c r="D4" s="167"/>
    </row>
    <row r="5" ht="19.5" customHeight="1" spans="1:4">
      <c r="A5" s="88" t="s">
        <v>26</v>
      </c>
      <c r="B5" s="88" t="s">
        <v>27</v>
      </c>
      <c r="C5" s="88" t="s">
        <v>28</v>
      </c>
      <c r="D5" s="88" t="s">
        <v>27</v>
      </c>
    </row>
    <row r="6" ht="19.5" customHeight="1" spans="1:4">
      <c r="A6" s="92"/>
      <c r="B6" s="92"/>
      <c r="C6" s="92"/>
      <c r="D6" s="92"/>
    </row>
    <row r="7" ht="20.25" customHeight="1" spans="1:4">
      <c r="A7" s="283" t="s">
        <v>29</v>
      </c>
      <c r="B7" s="263">
        <v>87230034.26</v>
      </c>
      <c r="C7" s="283" t="s">
        <v>30</v>
      </c>
      <c r="D7" s="331"/>
    </row>
    <row r="8" ht="20.25" customHeight="1" spans="1:4">
      <c r="A8" s="283" t="s">
        <v>31</v>
      </c>
      <c r="B8" s="263"/>
      <c r="C8" s="283" t="s">
        <v>32</v>
      </c>
      <c r="D8" s="331"/>
    </row>
    <row r="9" ht="20.25" customHeight="1" spans="1:4">
      <c r="A9" s="283" t="s">
        <v>33</v>
      </c>
      <c r="B9" s="263"/>
      <c r="C9" s="283" t="s">
        <v>34</v>
      </c>
      <c r="D9" s="331"/>
    </row>
    <row r="10" ht="20.25" customHeight="1" spans="1:4">
      <c r="A10" s="283" t="s">
        <v>35</v>
      </c>
      <c r="B10" s="263"/>
      <c r="C10" s="283" t="s">
        <v>36</v>
      </c>
      <c r="D10" s="331"/>
    </row>
    <row r="11" ht="20.25" customHeight="1" spans="1:4">
      <c r="A11" s="283" t="s">
        <v>37</v>
      </c>
      <c r="B11" s="332"/>
      <c r="C11" s="283" t="s">
        <v>38</v>
      </c>
      <c r="D11" s="331"/>
    </row>
    <row r="12" ht="20.25" customHeight="1" spans="1:4">
      <c r="A12" s="283" t="s">
        <v>39</v>
      </c>
      <c r="B12" s="280"/>
      <c r="C12" s="283" t="s">
        <v>40</v>
      </c>
      <c r="D12" s="331">
        <v>1210788</v>
      </c>
    </row>
    <row r="13" ht="20.25" customHeight="1" spans="1:4">
      <c r="A13" s="283" t="s">
        <v>41</v>
      </c>
      <c r="B13" s="280"/>
      <c r="C13" s="283" t="s">
        <v>42</v>
      </c>
      <c r="D13" s="331"/>
    </row>
    <row r="14" ht="20.25" customHeight="1" spans="1:4">
      <c r="A14" s="283" t="s">
        <v>43</v>
      </c>
      <c r="B14" s="280"/>
      <c r="C14" s="283" t="s">
        <v>44</v>
      </c>
      <c r="D14" s="331">
        <v>2460498</v>
      </c>
    </row>
    <row r="15" ht="20.25" customHeight="1" spans="1:4">
      <c r="A15" s="333" t="s">
        <v>45</v>
      </c>
      <c r="B15" s="334"/>
      <c r="C15" s="283" t="s">
        <v>46</v>
      </c>
      <c r="D15" s="331">
        <v>760768</v>
      </c>
    </row>
    <row r="16" ht="20.25" customHeight="1" spans="1:4">
      <c r="A16" s="333" t="s">
        <v>47</v>
      </c>
      <c r="B16" s="335"/>
      <c r="C16" s="283" t="s">
        <v>48</v>
      </c>
      <c r="D16" s="331"/>
    </row>
    <row r="17" ht="20.25" customHeight="1" spans="1:4">
      <c r="A17" s="333"/>
      <c r="B17" s="336"/>
      <c r="C17" s="283" t="s">
        <v>49</v>
      </c>
      <c r="D17" s="331"/>
    </row>
    <row r="18" ht="20.25" customHeight="1" spans="1:4">
      <c r="A18" s="335"/>
      <c r="B18" s="336"/>
      <c r="C18" s="283" t="s">
        <v>50</v>
      </c>
      <c r="D18" s="331"/>
    </row>
    <row r="19" ht="20.25" customHeight="1" spans="1:4">
      <c r="A19" s="335"/>
      <c r="B19" s="336"/>
      <c r="C19" s="283" t="s">
        <v>51</v>
      </c>
      <c r="D19" s="331"/>
    </row>
    <row r="20" ht="20.25" customHeight="1" spans="1:4">
      <c r="A20" s="335"/>
      <c r="B20" s="336"/>
      <c r="C20" s="283" t="s">
        <v>52</v>
      </c>
      <c r="D20" s="331">
        <v>82360688.26</v>
      </c>
    </row>
    <row r="21" ht="20.25" customHeight="1" spans="1:4">
      <c r="A21" s="335"/>
      <c r="B21" s="336"/>
      <c r="C21" s="283" t="s">
        <v>53</v>
      </c>
      <c r="D21" s="331"/>
    </row>
    <row r="22" ht="20.25" customHeight="1" spans="1:4">
      <c r="A22" s="335"/>
      <c r="B22" s="336"/>
      <c r="C22" s="283" t="s">
        <v>54</v>
      </c>
      <c r="D22" s="331"/>
    </row>
    <row r="23" ht="20.25" customHeight="1" spans="1:4">
      <c r="A23" s="335"/>
      <c r="B23" s="336"/>
      <c r="C23" s="283" t="s">
        <v>55</v>
      </c>
      <c r="D23" s="331"/>
    </row>
    <row r="24" ht="20.25" customHeight="1" spans="1:4">
      <c r="A24" s="335"/>
      <c r="B24" s="336"/>
      <c r="C24" s="283" t="s">
        <v>56</v>
      </c>
      <c r="D24" s="331"/>
    </row>
    <row r="25" ht="20.25" customHeight="1" spans="1:4">
      <c r="A25" s="335"/>
      <c r="B25" s="336"/>
      <c r="C25" s="283" t="s">
        <v>57</v>
      </c>
      <c r="D25" s="331">
        <v>437292</v>
      </c>
    </row>
    <row r="26" ht="20.25" customHeight="1" spans="1:4">
      <c r="A26" s="335"/>
      <c r="B26" s="336"/>
      <c r="C26" s="283" t="s">
        <v>58</v>
      </c>
      <c r="D26" s="331"/>
    </row>
    <row r="27" ht="20.25" customHeight="1" spans="1:4">
      <c r="A27" s="335"/>
      <c r="B27" s="336"/>
      <c r="C27" s="283" t="s">
        <v>59</v>
      </c>
      <c r="D27" s="331"/>
    </row>
    <row r="28" ht="20.25" customHeight="1" spans="1:4">
      <c r="A28" s="335"/>
      <c r="B28" s="336"/>
      <c r="C28" s="283" t="s">
        <v>60</v>
      </c>
      <c r="D28" s="331"/>
    </row>
    <row r="29" ht="20.25" customHeight="1" spans="1:4">
      <c r="A29" s="335"/>
      <c r="B29" s="336"/>
      <c r="C29" s="283" t="s">
        <v>61</v>
      </c>
      <c r="D29" s="331"/>
    </row>
    <row r="30" ht="20.25" customHeight="1" spans="1:4">
      <c r="A30" s="337"/>
      <c r="B30" s="338"/>
      <c r="C30" s="283" t="s">
        <v>62</v>
      </c>
      <c r="D30" s="331"/>
    </row>
    <row r="31" ht="20.25" customHeight="1" spans="1:4">
      <c r="A31" s="337"/>
      <c r="B31" s="338"/>
      <c r="C31" s="283" t="s">
        <v>63</v>
      </c>
      <c r="D31" s="331"/>
    </row>
    <row r="32" ht="20.25" customHeight="1" spans="1:4">
      <c r="A32" s="337"/>
      <c r="B32" s="338"/>
      <c r="C32" s="283" t="s">
        <v>64</v>
      </c>
      <c r="D32" s="331"/>
    </row>
    <row r="33" ht="20.25" customHeight="1" spans="1:4">
      <c r="A33" s="339" t="s">
        <v>65</v>
      </c>
      <c r="B33" s="340">
        <f>B7+B8+B9+B10+B11</f>
        <v>87230034.26</v>
      </c>
      <c r="C33" s="288" t="s">
        <v>66</v>
      </c>
      <c r="D33" s="285">
        <f>SUM(D7:D29)</f>
        <v>87230034.26</v>
      </c>
    </row>
    <row r="34" ht="20.25" customHeight="1" spans="1:4">
      <c r="A34" s="333" t="s">
        <v>67</v>
      </c>
      <c r="B34" s="341"/>
      <c r="C34" s="283" t="s">
        <v>68</v>
      </c>
      <c r="D34" s="263"/>
    </row>
    <row r="35" s="1" customFormat="1" ht="25.4" customHeight="1" spans="1:4">
      <c r="A35" s="342" t="s">
        <v>69</v>
      </c>
      <c r="B35" s="343"/>
      <c r="C35" s="344" t="s">
        <v>69</v>
      </c>
      <c r="D35" s="345"/>
    </row>
    <row r="36" s="1" customFormat="1" ht="25.4" customHeight="1" spans="1:4">
      <c r="A36" s="342" t="s">
        <v>70</v>
      </c>
      <c r="B36" s="346"/>
      <c r="C36" s="344" t="s">
        <v>71</v>
      </c>
      <c r="D36" s="347"/>
    </row>
    <row r="37" ht="20.25" customHeight="1" spans="1:4">
      <c r="A37" s="348" t="s">
        <v>72</v>
      </c>
      <c r="B37" s="349">
        <f>B33+B34</f>
        <v>87230034.26</v>
      </c>
      <c r="C37" s="288" t="s">
        <v>73</v>
      </c>
      <c r="D37" s="349">
        <f>D33+D34</f>
        <v>87230034.26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C10" sqref="C10"/>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610</v>
      </c>
      <c r="B1" s="3"/>
      <c r="C1" s="3"/>
      <c r="D1" s="3"/>
      <c r="E1" s="3"/>
      <c r="F1" s="3"/>
      <c r="G1" s="3"/>
    </row>
    <row r="2" s="1" customFormat="1" ht="27.75" customHeight="1" spans="1:7">
      <c r="A2" s="4" t="s">
        <v>611</v>
      </c>
      <c r="B2" s="4"/>
      <c r="C2" s="4"/>
      <c r="D2" s="4"/>
      <c r="E2" s="4"/>
      <c r="F2" s="4"/>
      <c r="G2" s="4"/>
    </row>
    <row r="3" s="1" customFormat="1" ht="13.5" customHeight="1" spans="1:7">
      <c r="A3" s="5" t="s">
        <v>22</v>
      </c>
      <c r="B3" s="6"/>
      <c r="C3" s="6"/>
      <c r="D3" s="6"/>
      <c r="E3" s="7"/>
      <c r="F3" s="7"/>
      <c r="G3" s="8" t="s">
        <v>207</v>
      </c>
    </row>
    <row r="4" s="1" customFormat="1" ht="21.75" customHeight="1" spans="1:7">
      <c r="A4" s="9" t="s">
        <v>297</v>
      </c>
      <c r="B4" s="9" t="s">
        <v>296</v>
      </c>
      <c r="C4" s="9" t="s">
        <v>218</v>
      </c>
      <c r="D4" s="10" t="s">
        <v>612</v>
      </c>
      <c r="E4" s="11" t="s">
        <v>80</v>
      </c>
      <c r="F4" s="12"/>
      <c r="G4" s="13"/>
    </row>
    <row r="5" s="1" customFormat="1" ht="21.75" customHeight="1" spans="1:7">
      <c r="A5" s="14"/>
      <c r="B5" s="14"/>
      <c r="C5" s="14"/>
      <c r="D5" s="15"/>
      <c r="E5" s="16" t="s">
        <v>613</v>
      </c>
      <c r="F5" s="10" t="s">
        <v>614</v>
      </c>
      <c r="G5" s="10" t="s">
        <v>615</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1" t="s">
        <v>303</v>
      </c>
      <c r="C8" s="21" t="s">
        <v>305</v>
      </c>
      <c r="D8" s="21" t="s">
        <v>616</v>
      </c>
      <c r="E8" s="22">
        <v>100240</v>
      </c>
      <c r="F8" s="22">
        <v>100240</v>
      </c>
      <c r="G8" s="22">
        <v>100240</v>
      </c>
    </row>
    <row r="9" s="1" customFormat="1" ht="29.9" customHeight="1" spans="1:7">
      <c r="A9" s="21" t="s">
        <v>92</v>
      </c>
      <c r="B9" s="21" t="s">
        <v>303</v>
      </c>
      <c r="C9" s="21" t="s">
        <v>309</v>
      </c>
      <c r="D9" s="21" t="s">
        <v>616</v>
      </c>
      <c r="E9" s="22">
        <v>67056</v>
      </c>
      <c r="F9" s="22">
        <v>67056</v>
      </c>
      <c r="G9" s="22">
        <v>67056</v>
      </c>
    </row>
    <row r="10" s="1" customFormat="1" ht="29.9" customHeight="1" spans="1:7">
      <c r="A10" s="21" t="s">
        <v>92</v>
      </c>
      <c r="B10" s="21" t="s">
        <v>303</v>
      </c>
      <c r="C10" s="21" t="s">
        <v>313</v>
      </c>
      <c r="D10" s="21" t="s">
        <v>616</v>
      </c>
      <c r="E10" s="22">
        <v>60000</v>
      </c>
      <c r="F10" s="22">
        <v>60000</v>
      </c>
      <c r="G10" s="22">
        <v>60000</v>
      </c>
    </row>
    <row r="11" s="1" customFormat="1" ht="29.9" customHeight="1" spans="1:7">
      <c r="A11" s="21" t="s">
        <v>92</v>
      </c>
      <c r="B11" s="21" t="s">
        <v>303</v>
      </c>
      <c r="C11" s="21" t="s">
        <v>315</v>
      </c>
      <c r="D11" s="21" t="s">
        <v>616</v>
      </c>
      <c r="E11" s="22">
        <v>3944638.26</v>
      </c>
      <c r="F11" s="22">
        <v>3944638.26</v>
      </c>
      <c r="G11" s="22">
        <v>3944638.26</v>
      </c>
    </row>
    <row r="12" s="1" customFormat="1" ht="29.9" customHeight="1" spans="1:7">
      <c r="A12" s="21" t="s">
        <v>92</v>
      </c>
      <c r="B12" s="21" t="s">
        <v>318</v>
      </c>
      <c r="C12" s="21" t="s">
        <v>320</v>
      </c>
      <c r="D12" s="21" t="s">
        <v>616</v>
      </c>
      <c r="E12" s="22">
        <v>68094</v>
      </c>
      <c r="F12" s="22">
        <v>68094</v>
      </c>
      <c r="G12" s="22">
        <v>68094</v>
      </c>
    </row>
    <row r="13" s="1" customFormat="1" ht="29.9" customHeight="1" spans="1:7">
      <c r="A13" s="21" t="s">
        <v>92</v>
      </c>
      <c r="B13" s="21" t="s">
        <v>303</v>
      </c>
      <c r="C13" s="21" t="s">
        <v>324</v>
      </c>
      <c r="D13" s="21" t="s">
        <v>616</v>
      </c>
      <c r="E13" s="22">
        <v>29340000</v>
      </c>
      <c r="F13" s="22">
        <v>29340000</v>
      </c>
      <c r="G13" s="22">
        <v>29340000</v>
      </c>
    </row>
    <row r="14" s="1" customFormat="1" ht="29.9" customHeight="1" spans="1:7">
      <c r="A14" s="21" t="s">
        <v>92</v>
      </c>
      <c r="B14" s="21" t="s">
        <v>303</v>
      </c>
      <c r="C14" s="21" t="s">
        <v>326</v>
      </c>
      <c r="D14" s="21" t="s">
        <v>616</v>
      </c>
      <c r="E14" s="22">
        <v>4610</v>
      </c>
      <c r="F14" s="22">
        <v>4610</v>
      </c>
      <c r="G14" s="22">
        <v>4610</v>
      </c>
    </row>
    <row r="15" s="1" customFormat="1" ht="29.9" customHeight="1" spans="1:7">
      <c r="A15" s="21" t="s">
        <v>92</v>
      </c>
      <c r="B15" s="21" t="s">
        <v>303</v>
      </c>
      <c r="C15" s="21" t="s">
        <v>328</v>
      </c>
      <c r="D15" s="21" t="s">
        <v>616</v>
      </c>
      <c r="E15" s="22">
        <v>34300000</v>
      </c>
      <c r="F15" s="22">
        <v>34300000</v>
      </c>
      <c r="G15" s="22">
        <v>34300000</v>
      </c>
    </row>
    <row r="16" s="1" customFormat="1" ht="29.9" customHeight="1" spans="1:7">
      <c r="A16" s="21" t="s">
        <v>92</v>
      </c>
      <c r="B16" s="21" t="s">
        <v>303</v>
      </c>
      <c r="C16" s="21" t="s">
        <v>330</v>
      </c>
      <c r="D16" s="21" t="s">
        <v>616</v>
      </c>
      <c r="E16" s="22">
        <v>9042500</v>
      </c>
      <c r="F16" s="22">
        <v>9042500</v>
      </c>
      <c r="G16" s="22">
        <v>9042500</v>
      </c>
    </row>
    <row r="17" s="1" customFormat="1" ht="29.9" customHeight="1" spans="1:7">
      <c r="A17" s="21" t="s">
        <v>92</v>
      </c>
      <c r="B17" s="21" t="s">
        <v>303</v>
      </c>
      <c r="C17" s="21" t="s">
        <v>332</v>
      </c>
      <c r="D17" s="21" t="s">
        <v>616</v>
      </c>
      <c r="E17" s="22">
        <v>1940000</v>
      </c>
      <c r="F17" s="22">
        <v>1940000</v>
      </c>
      <c r="G17" s="22">
        <v>1940000</v>
      </c>
    </row>
    <row r="18" s="1" customFormat="1" ht="18.75" customHeight="1" spans="1:7">
      <c r="A18" s="23" t="s">
        <v>77</v>
      </c>
      <c r="B18" s="24"/>
      <c r="C18" s="24"/>
      <c r="D18" s="25"/>
      <c r="E18" s="22">
        <v>78867138.26</v>
      </c>
      <c r="F18" s="22">
        <v>78867138.26</v>
      </c>
      <c r="G18" s="22">
        <v>78867138.26</v>
      </c>
    </row>
    <row r="19" customHeight="1" spans="1:1">
      <c r="A19" s="26"/>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C8" sqref="C8:E9"/>
    </sheetView>
  </sheetViews>
  <sheetFormatPr defaultColWidth="8" defaultRowHeight="14.25" customHeight="1"/>
  <cols>
    <col min="1" max="1" width="21.1333333333333" style="80" customWidth="1"/>
    <col min="2" max="2" width="23.4285714285714" style="80" customWidth="1"/>
    <col min="3" max="5" width="12.5714285714286" style="80" customWidth="1"/>
    <col min="6" max="6" width="14" style="80" customWidth="1"/>
    <col min="7" max="8" width="12.5714285714286" style="80" customWidth="1"/>
    <col min="9" max="9" width="8.84761904761905" style="80" customWidth="1"/>
    <col min="10" max="14" width="12.5714285714286" style="80" customWidth="1"/>
    <col min="15" max="15" width="8" style="64" customWidth="1"/>
    <col min="16" max="16" width="9.57142857142857" style="64" customWidth="1"/>
    <col min="17" max="17" width="9.71428571428571" style="64" customWidth="1"/>
    <col min="18" max="18" width="10.5714285714286" style="64" customWidth="1"/>
    <col min="19" max="19" width="10.1333333333333" style="80" customWidth="1"/>
    <col min="20" max="20" width="8" style="64" customWidth="1"/>
    <col min="21" max="16384" width="8" style="64"/>
  </cols>
  <sheetData>
    <row r="1" ht="12" customHeight="1" spans="1:18">
      <c r="A1" s="304" t="s">
        <v>74</v>
      </c>
      <c r="B1" s="82"/>
      <c r="C1" s="82"/>
      <c r="D1" s="82"/>
      <c r="E1" s="82"/>
      <c r="F1" s="82"/>
      <c r="G1" s="82"/>
      <c r="H1" s="82"/>
      <c r="I1" s="82"/>
      <c r="J1" s="82"/>
      <c r="K1" s="82"/>
      <c r="L1" s="82"/>
      <c r="M1" s="82"/>
      <c r="N1" s="82"/>
      <c r="O1" s="318"/>
      <c r="P1" s="318"/>
      <c r="Q1" s="318"/>
      <c r="R1" s="318"/>
    </row>
    <row r="2" ht="36" customHeight="1" spans="1:19">
      <c r="A2" s="305" t="s">
        <v>3</v>
      </c>
      <c r="B2" s="66"/>
      <c r="C2" s="66"/>
      <c r="D2" s="66"/>
      <c r="E2" s="66"/>
      <c r="F2" s="66"/>
      <c r="G2" s="66"/>
      <c r="H2" s="66"/>
      <c r="I2" s="66"/>
      <c r="J2" s="66"/>
      <c r="K2" s="66"/>
      <c r="L2" s="66"/>
      <c r="M2" s="66"/>
      <c r="N2" s="66"/>
      <c r="O2" s="67"/>
      <c r="P2" s="67"/>
      <c r="Q2" s="67"/>
      <c r="R2" s="67"/>
      <c r="S2" s="66"/>
    </row>
    <row r="3" ht="20.25" customHeight="1" spans="1:19">
      <c r="A3" s="306" t="s">
        <v>22</v>
      </c>
      <c r="B3" s="113"/>
      <c r="C3" s="113"/>
      <c r="D3" s="113"/>
      <c r="E3" s="113"/>
      <c r="F3" s="113"/>
      <c r="G3" s="113"/>
      <c r="H3" s="113"/>
      <c r="I3" s="113"/>
      <c r="J3" s="113"/>
      <c r="K3" s="113"/>
      <c r="L3" s="113"/>
      <c r="M3" s="113"/>
      <c r="N3" s="113"/>
      <c r="O3" s="319"/>
      <c r="P3" s="319"/>
      <c r="Q3" s="319"/>
      <c r="R3" s="319"/>
      <c r="S3" s="325" t="s">
        <v>23</v>
      </c>
    </row>
    <row r="4" ht="18.75" customHeight="1" spans="1:19">
      <c r="A4" s="307" t="s">
        <v>75</v>
      </c>
      <c r="B4" s="308" t="s">
        <v>76</v>
      </c>
      <c r="C4" s="308" t="s">
        <v>77</v>
      </c>
      <c r="D4" s="227" t="s">
        <v>78</v>
      </c>
      <c r="E4" s="309"/>
      <c r="F4" s="309"/>
      <c r="G4" s="309"/>
      <c r="H4" s="309"/>
      <c r="I4" s="309"/>
      <c r="J4" s="309"/>
      <c r="K4" s="309"/>
      <c r="L4" s="309"/>
      <c r="M4" s="309"/>
      <c r="N4" s="309"/>
      <c r="O4" s="320" t="s">
        <v>67</v>
      </c>
      <c r="P4" s="320"/>
      <c r="Q4" s="320"/>
      <c r="R4" s="320"/>
      <c r="S4" s="326"/>
    </row>
    <row r="5" ht="18.75" customHeight="1" spans="1:19">
      <c r="A5" s="310"/>
      <c r="B5" s="311"/>
      <c r="C5" s="311"/>
      <c r="D5" s="312" t="s">
        <v>79</v>
      </c>
      <c r="E5" s="312" t="s">
        <v>80</v>
      </c>
      <c r="F5" s="312" t="s">
        <v>81</v>
      </c>
      <c r="G5" s="312" t="s">
        <v>82</v>
      </c>
      <c r="H5" s="312" t="s">
        <v>83</v>
      </c>
      <c r="I5" s="321" t="s">
        <v>84</v>
      </c>
      <c r="J5" s="309"/>
      <c r="K5" s="309"/>
      <c r="L5" s="309"/>
      <c r="M5" s="309"/>
      <c r="N5" s="309"/>
      <c r="O5" s="320" t="s">
        <v>79</v>
      </c>
      <c r="P5" s="320" t="s">
        <v>80</v>
      </c>
      <c r="Q5" s="320" t="s">
        <v>81</v>
      </c>
      <c r="R5" s="327" t="s">
        <v>82</v>
      </c>
      <c r="S5" s="320" t="s">
        <v>85</v>
      </c>
    </row>
    <row r="6" ht="33.75" customHeight="1" spans="1:19">
      <c r="A6" s="313"/>
      <c r="B6" s="314"/>
      <c r="C6" s="314"/>
      <c r="D6" s="313"/>
      <c r="E6" s="313"/>
      <c r="F6" s="313"/>
      <c r="G6" s="313"/>
      <c r="H6" s="313"/>
      <c r="I6" s="314" t="s">
        <v>79</v>
      </c>
      <c r="J6" s="314" t="s">
        <v>86</v>
      </c>
      <c r="K6" s="314" t="s">
        <v>87</v>
      </c>
      <c r="L6" s="314" t="s">
        <v>88</v>
      </c>
      <c r="M6" s="314" t="s">
        <v>89</v>
      </c>
      <c r="N6" s="322" t="s">
        <v>90</v>
      </c>
      <c r="O6" s="320"/>
      <c r="P6" s="320"/>
      <c r="Q6" s="320"/>
      <c r="R6" s="327"/>
      <c r="S6" s="320"/>
    </row>
    <row r="7" ht="16.5" customHeight="1" spans="1:19">
      <c r="A7" s="315">
        <v>1</v>
      </c>
      <c r="B7" s="315">
        <v>2</v>
      </c>
      <c r="C7" s="315">
        <v>3</v>
      </c>
      <c r="D7" s="315">
        <v>4</v>
      </c>
      <c r="E7" s="315">
        <v>5</v>
      </c>
      <c r="F7" s="315">
        <v>6</v>
      </c>
      <c r="G7" s="315">
        <v>7</v>
      </c>
      <c r="H7" s="315">
        <v>8</v>
      </c>
      <c r="I7" s="315">
        <v>9</v>
      </c>
      <c r="J7" s="315">
        <v>10</v>
      </c>
      <c r="K7" s="315">
        <v>11</v>
      </c>
      <c r="L7" s="315">
        <v>12</v>
      </c>
      <c r="M7" s="315">
        <v>13</v>
      </c>
      <c r="N7" s="315">
        <v>14</v>
      </c>
      <c r="O7" s="315">
        <v>15</v>
      </c>
      <c r="P7" s="315">
        <v>16</v>
      </c>
      <c r="Q7" s="315">
        <v>17</v>
      </c>
      <c r="R7" s="315">
        <v>18</v>
      </c>
      <c r="S7" s="126">
        <v>19</v>
      </c>
    </row>
    <row r="8" ht="16.5" customHeight="1" spans="1:19">
      <c r="A8" s="77" t="s">
        <v>91</v>
      </c>
      <c r="B8" s="77" t="s">
        <v>92</v>
      </c>
      <c r="C8" s="296">
        <v>87230034.26</v>
      </c>
      <c r="D8" s="296">
        <v>87230034.26</v>
      </c>
      <c r="E8" s="296">
        <v>87230034.26</v>
      </c>
      <c r="F8" s="105" t="s">
        <v>93</v>
      </c>
      <c r="G8" s="105" t="s">
        <v>93</v>
      </c>
      <c r="H8" s="105" t="s">
        <v>93</v>
      </c>
      <c r="I8" s="105" t="s">
        <v>93</v>
      </c>
      <c r="J8" s="105" t="s">
        <v>93</v>
      </c>
      <c r="K8" s="105" t="s">
        <v>93</v>
      </c>
      <c r="L8" s="105" t="s">
        <v>93</v>
      </c>
      <c r="M8" s="105" t="s">
        <v>93</v>
      </c>
      <c r="N8" s="323" t="s">
        <v>93</v>
      </c>
      <c r="O8" s="324" t="s">
        <v>93</v>
      </c>
      <c r="P8" s="324" t="s">
        <v>93</v>
      </c>
      <c r="Q8" s="324"/>
      <c r="R8" s="328"/>
      <c r="S8" s="126"/>
    </row>
    <row r="9" ht="16.5" customHeight="1" spans="1:19">
      <c r="A9" s="316" t="s">
        <v>77</v>
      </c>
      <c r="B9" s="317"/>
      <c r="C9" s="296">
        <v>87230034.26</v>
      </c>
      <c r="D9" s="296">
        <v>87230034.26</v>
      </c>
      <c r="E9" s="296">
        <v>87230034.26</v>
      </c>
      <c r="F9" s="105" t="s">
        <v>93</v>
      </c>
      <c r="G9" s="105" t="s">
        <v>93</v>
      </c>
      <c r="H9" s="105" t="s">
        <v>93</v>
      </c>
      <c r="I9" s="105" t="s">
        <v>93</v>
      </c>
      <c r="J9" s="105" t="s">
        <v>93</v>
      </c>
      <c r="K9" s="105" t="s">
        <v>93</v>
      </c>
      <c r="L9" s="105" t="s">
        <v>93</v>
      </c>
      <c r="M9" s="105" t="s">
        <v>93</v>
      </c>
      <c r="N9" s="323" t="s">
        <v>93</v>
      </c>
      <c r="O9" s="324" t="s">
        <v>93</v>
      </c>
      <c r="P9" s="324" t="s">
        <v>93</v>
      </c>
      <c r="Q9" s="324"/>
      <c r="R9" s="328"/>
      <c r="S9" s="324"/>
    </row>
    <row r="10" customHeight="1" spans="19:19">
      <c r="S10" s="78"/>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8"/>
  <sheetViews>
    <sheetView zoomScale="90" zoomScaleNormal="90" zoomScaleSheetLayoutView="60" topLeftCell="A10" workbookViewId="0">
      <selection activeCell="F37" sqref="E37:F37"/>
    </sheetView>
  </sheetViews>
  <sheetFormatPr defaultColWidth="8.88571428571429" defaultRowHeight="14.25" customHeight="1"/>
  <cols>
    <col min="1" max="1" width="14.2857142857143" style="80" customWidth="1"/>
    <col min="2" max="2" width="29.1333333333333" style="80" customWidth="1"/>
    <col min="3" max="4" width="15.4285714285714" style="80" customWidth="1"/>
    <col min="5" max="8" width="18.847619047619" style="80" customWidth="1"/>
    <col min="9" max="9" width="15.5714285714286" style="80" customWidth="1"/>
    <col min="10" max="10" width="14.1333333333333" style="80" customWidth="1"/>
    <col min="11" max="15" width="18.847619047619" style="80" customWidth="1"/>
    <col min="16" max="16" width="9.13333333333333" style="80" customWidth="1"/>
    <col min="17" max="16384" width="9.13333333333333" style="80"/>
  </cols>
  <sheetData>
    <row r="1" ht="15.75" customHeight="1" spans="1:14">
      <c r="A1" s="265" t="s">
        <v>94</v>
      </c>
      <c r="B1" s="82"/>
      <c r="C1" s="82"/>
      <c r="D1" s="82"/>
      <c r="E1" s="82"/>
      <c r="F1" s="82"/>
      <c r="G1" s="82"/>
      <c r="H1" s="82"/>
      <c r="I1" s="82"/>
      <c r="J1" s="82"/>
      <c r="K1" s="82"/>
      <c r="L1" s="82"/>
      <c r="M1" s="82"/>
      <c r="N1" s="82"/>
    </row>
    <row r="2" ht="28.5" customHeight="1" spans="1:15">
      <c r="A2" s="66" t="s">
        <v>4</v>
      </c>
      <c r="B2" s="66"/>
      <c r="C2" s="66"/>
      <c r="D2" s="66"/>
      <c r="E2" s="66"/>
      <c r="F2" s="66"/>
      <c r="G2" s="66"/>
      <c r="H2" s="66"/>
      <c r="I2" s="66"/>
      <c r="J2" s="66"/>
      <c r="K2" s="66"/>
      <c r="L2" s="66"/>
      <c r="M2" s="66"/>
      <c r="N2" s="66"/>
      <c r="O2" s="66"/>
    </row>
    <row r="3" ht="15" customHeight="1" spans="1:15">
      <c r="A3" s="292" t="s">
        <v>22</v>
      </c>
      <c r="B3" s="293"/>
      <c r="C3" s="130"/>
      <c r="D3" s="130"/>
      <c r="E3" s="130"/>
      <c r="F3" s="130"/>
      <c r="G3" s="130"/>
      <c r="H3" s="130"/>
      <c r="I3" s="130"/>
      <c r="J3" s="130"/>
      <c r="K3" s="130"/>
      <c r="L3" s="130"/>
      <c r="M3" s="113"/>
      <c r="N3" s="113"/>
      <c r="O3" s="162" t="s">
        <v>23</v>
      </c>
    </row>
    <row r="4" ht="17.25" customHeight="1" spans="1:15">
      <c r="A4" s="94" t="s">
        <v>95</v>
      </c>
      <c r="B4" s="94" t="s">
        <v>96</v>
      </c>
      <c r="C4" s="95" t="s">
        <v>77</v>
      </c>
      <c r="D4" s="115" t="s">
        <v>80</v>
      </c>
      <c r="E4" s="115"/>
      <c r="F4" s="115"/>
      <c r="G4" s="115" t="s">
        <v>81</v>
      </c>
      <c r="H4" s="115" t="s">
        <v>82</v>
      </c>
      <c r="I4" s="115" t="s">
        <v>97</v>
      </c>
      <c r="J4" s="115" t="s">
        <v>84</v>
      </c>
      <c r="K4" s="115"/>
      <c r="L4" s="115"/>
      <c r="M4" s="115"/>
      <c r="N4" s="115"/>
      <c r="O4" s="115"/>
    </row>
    <row r="5" ht="27" spans="1:15">
      <c r="A5" s="107"/>
      <c r="B5" s="107"/>
      <c r="C5" s="207"/>
      <c r="D5" s="115" t="s">
        <v>79</v>
      </c>
      <c r="E5" s="115" t="s">
        <v>98</v>
      </c>
      <c r="F5" s="115" t="s">
        <v>99</v>
      </c>
      <c r="G5" s="115"/>
      <c r="H5" s="115"/>
      <c r="I5" s="115"/>
      <c r="J5" s="115" t="s">
        <v>79</v>
      </c>
      <c r="K5" s="115" t="s">
        <v>100</v>
      </c>
      <c r="L5" s="115" t="s">
        <v>101</v>
      </c>
      <c r="M5" s="115" t="s">
        <v>102</v>
      </c>
      <c r="N5" s="115" t="s">
        <v>103</v>
      </c>
      <c r="O5" s="115" t="s">
        <v>104</v>
      </c>
    </row>
    <row r="6" ht="16.5" customHeight="1" spans="1:15">
      <c r="A6" s="108">
        <v>1</v>
      </c>
      <c r="B6" s="108">
        <v>2</v>
      </c>
      <c r="C6" s="108">
        <v>3</v>
      </c>
      <c r="D6" s="108">
        <v>4</v>
      </c>
      <c r="E6" s="108">
        <v>5</v>
      </c>
      <c r="F6" s="108">
        <v>6</v>
      </c>
      <c r="G6" s="108">
        <v>7</v>
      </c>
      <c r="H6" s="108">
        <v>8</v>
      </c>
      <c r="I6" s="108">
        <v>9</v>
      </c>
      <c r="J6" s="108">
        <v>10</v>
      </c>
      <c r="K6" s="108">
        <v>11</v>
      </c>
      <c r="L6" s="108">
        <v>12</v>
      </c>
      <c r="M6" s="108">
        <v>13</v>
      </c>
      <c r="N6" s="108">
        <v>14</v>
      </c>
      <c r="O6" s="108">
        <v>15</v>
      </c>
    </row>
    <row r="7" s="291" customFormat="1" ht="20.25" customHeight="1" spans="1:14">
      <c r="A7" s="294" t="s">
        <v>105</v>
      </c>
      <c r="B7" s="295" t="s">
        <v>106</v>
      </c>
      <c r="C7" s="296">
        <v>1210788</v>
      </c>
      <c r="D7" s="296">
        <v>1210788</v>
      </c>
      <c r="E7" s="296">
        <v>1210788</v>
      </c>
      <c r="F7" s="296"/>
      <c r="G7" s="296"/>
      <c r="H7" s="296"/>
      <c r="I7" s="296"/>
      <c r="J7" s="296"/>
      <c r="K7" s="296"/>
      <c r="L7" s="296"/>
      <c r="M7" s="296"/>
      <c r="N7" s="296"/>
    </row>
    <row r="8" s="291" customFormat="1" ht="20.25" customHeight="1" outlineLevel="1" spans="1:14">
      <c r="A8" s="297" t="s">
        <v>107</v>
      </c>
      <c r="B8" s="298" t="s">
        <v>108</v>
      </c>
      <c r="C8" s="296">
        <v>864220</v>
      </c>
      <c r="D8" s="296">
        <v>864220</v>
      </c>
      <c r="E8" s="296">
        <v>864220</v>
      </c>
      <c r="F8" s="296"/>
      <c r="G8" s="296"/>
      <c r="H8" s="296"/>
      <c r="I8" s="296"/>
      <c r="J8" s="296"/>
      <c r="K8" s="296"/>
      <c r="L8" s="296"/>
      <c r="M8" s="296"/>
      <c r="N8" s="296"/>
    </row>
    <row r="9" s="291" customFormat="1" ht="20.25" customHeight="1" outlineLevel="2" spans="1:14">
      <c r="A9" s="299" t="s">
        <v>109</v>
      </c>
      <c r="B9" s="300" t="s">
        <v>110</v>
      </c>
      <c r="C9" s="296">
        <v>864220</v>
      </c>
      <c r="D9" s="296">
        <v>864220</v>
      </c>
      <c r="E9" s="296">
        <v>864220</v>
      </c>
      <c r="F9" s="296"/>
      <c r="G9" s="296"/>
      <c r="H9" s="296"/>
      <c r="I9" s="296"/>
      <c r="J9" s="296"/>
      <c r="K9" s="296"/>
      <c r="L9" s="296"/>
      <c r="M9" s="296"/>
      <c r="N9" s="296"/>
    </row>
    <row r="10" s="291" customFormat="1" ht="20.25" customHeight="1" outlineLevel="1" spans="1:14">
      <c r="A10" s="297" t="s">
        <v>111</v>
      </c>
      <c r="B10" s="298" t="s">
        <v>112</v>
      </c>
      <c r="C10" s="296">
        <v>346568</v>
      </c>
      <c r="D10" s="296">
        <v>346568</v>
      </c>
      <c r="E10" s="296">
        <v>346568</v>
      </c>
      <c r="F10" s="296"/>
      <c r="G10" s="296"/>
      <c r="H10" s="296"/>
      <c r="I10" s="296"/>
      <c r="J10" s="296"/>
      <c r="K10" s="296"/>
      <c r="L10" s="296"/>
      <c r="M10" s="296"/>
      <c r="N10" s="296"/>
    </row>
    <row r="11" s="291" customFormat="1" ht="20.25" customHeight="1" outlineLevel="2" spans="1:14">
      <c r="A11" s="299" t="s">
        <v>113</v>
      </c>
      <c r="B11" s="300" t="s">
        <v>114</v>
      </c>
      <c r="C11" s="296">
        <v>346568</v>
      </c>
      <c r="D11" s="296">
        <v>346568</v>
      </c>
      <c r="E11" s="296">
        <v>346568</v>
      </c>
      <c r="F11" s="296"/>
      <c r="G11" s="296"/>
      <c r="H11" s="296"/>
      <c r="I11" s="296"/>
      <c r="J11" s="296"/>
      <c r="K11" s="296"/>
      <c r="L11" s="296"/>
      <c r="M11" s="296"/>
      <c r="N11" s="296"/>
    </row>
    <row r="12" s="291" customFormat="1" ht="20.25" customHeight="1" spans="1:14">
      <c r="A12" s="294" t="s">
        <v>115</v>
      </c>
      <c r="B12" s="295" t="s">
        <v>116</v>
      </c>
      <c r="C12" s="296">
        <v>2460498</v>
      </c>
      <c r="D12" s="296">
        <v>2460498</v>
      </c>
      <c r="E12" s="296">
        <v>2387794</v>
      </c>
      <c r="F12" s="296">
        <v>72704</v>
      </c>
      <c r="G12" s="296"/>
      <c r="H12" s="296"/>
      <c r="I12" s="296"/>
      <c r="J12" s="296"/>
      <c r="K12" s="296"/>
      <c r="L12" s="296"/>
      <c r="M12" s="296"/>
      <c r="N12" s="296"/>
    </row>
    <row r="13" s="291" customFormat="1" ht="20.25" customHeight="1" outlineLevel="1" spans="1:14">
      <c r="A13" s="297" t="s">
        <v>117</v>
      </c>
      <c r="B13" s="298" t="s">
        <v>118</v>
      </c>
      <c r="C13" s="296">
        <v>2387794</v>
      </c>
      <c r="D13" s="296">
        <v>2387794</v>
      </c>
      <c r="E13" s="296">
        <v>2387794</v>
      </c>
      <c r="F13" s="296"/>
      <c r="G13" s="296"/>
      <c r="H13" s="296"/>
      <c r="I13" s="296"/>
      <c r="J13" s="296"/>
      <c r="K13" s="296"/>
      <c r="L13" s="296"/>
      <c r="M13" s="296"/>
      <c r="N13" s="296"/>
    </row>
    <row r="14" s="291" customFormat="1" ht="20.25" customHeight="1" outlineLevel="2" spans="1:14">
      <c r="A14" s="299" t="s">
        <v>119</v>
      </c>
      <c r="B14" s="300" t="s">
        <v>120</v>
      </c>
      <c r="C14" s="296">
        <v>1639800</v>
      </c>
      <c r="D14" s="296">
        <v>1639800</v>
      </c>
      <c r="E14" s="296">
        <v>1639800</v>
      </c>
      <c r="F14" s="296"/>
      <c r="G14" s="296"/>
      <c r="H14" s="296"/>
      <c r="I14" s="296"/>
      <c r="J14" s="296"/>
      <c r="K14" s="296"/>
      <c r="L14" s="296"/>
      <c r="M14" s="296"/>
      <c r="N14" s="296"/>
    </row>
    <row r="15" s="291" customFormat="1" ht="20.25" customHeight="1" outlineLevel="2" spans="1:14">
      <c r="A15" s="299" t="s">
        <v>121</v>
      </c>
      <c r="B15" s="300" t="s">
        <v>122</v>
      </c>
      <c r="C15" s="296">
        <v>267100</v>
      </c>
      <c r="D15" s="296">
        <v>267100</v>
      </c>
      <c r="E15" s="296">
        <v>267100</v>
      </c>
      <c r="F15" s="296"/>
      <c r="G15" s="296"/>
      <c r="H15" s="296"/>
      <c r="I15" s="296"/>
      <c r="J15" s="296"/>
      <c r="K15" s="296"/>
      <c r="L15" s="296"/>
      <c r="M15" s="296"/>
      <c r="N15" s="296"/>
    </row>
    <row r="16" s="291" customFormat="1" ht="20.25" customHeight="1" outlineLevel="2" spans="1:14">
      <c r="A16" s="299" t="s">
        <v>123</v>
      </c>
      <c r="B16" s="300" t="s">
        <v>124</v>
      </c>
      <c r="C16" s="296">
        <v>480894</v>
      </c>
      <c r="D16" s="296">
        <v>480894</v>
      </c>
      <c r="E16" s="296">
        <v>480894</v>
      </c>
      <c r="F16" s="296"/>
      <c r="G16" s="296"/>
      <c r="H16" s="296"/>
      <c r="I16" s="296"/>
      <c r="J16" s="296"/>
      <c r="K16" s="296"/>
      <c r="L16" s="296"/>
      <c r="M16" s="296"/>
      <c r="N16" s="296"/>
    </row>
    <row r="17" s="291" customFormat="1" ht="20.25" customHeight="1" outlineLevel="1" spans="1:14">
      <c r="A17" s="297" t="s">
        <v>125</v>
      </c>
      <c r="B17" s="298" t="s">
        <v>126</v>
      </c>
      <c r="C17" s="296">
        <v>4610</v>
      </c>
      <c r="D17" s="296">
        <v>4610</v>
      </c>
      <c r="E17" s="296"/>
      <c r="F17" s="296">
        <v>4610</v>
      </c>
      <c r="G17" s="296"/>
      <c r="H17" s="296"/>
      <c r="I17" s="296"/>
      <c r="J17" s="296"/>
      <c r="K17" s="296"/>
      <c r="L17" s="296"/>
      <c r="M17" s="296"/>
      <c r="N17" s="296"/>
    </row>
    <row r="18" s="291" customFormat="1" ht="20.25" customHeight="1" outlineLevel="2" spans="1:14">
      <c r="A18" s="299" t="s">
        <v>127</v>
      </c>
      <c r="B18" s="300" t="s">
        <v>128</v>
      </c>
      <c r="C18" s="296">
        <v>4610</v>
      </c>
      <c r="D18" s="296">
        <v>4610</v>
      </c>
      <c r="E18" s="296"/>
      <c r="F18" s="296">
        <v>4610</v>
      </c>
      <c r="G18" s="296"/>
      <c r="H18" s="296"/>
      <c r="I18" s="296"/>
      <c r="J18" s="296"/>
      <c r="K18" s="296"/>
      <c r="L18" s="296"/>
      <c r="M18" s="296"/>
      <c r="N18" s="296"/>
    </row>
    <row r="19" s="291" customFormat="1" ht="20.25" customHeight="1" outlineLevel="1" spans="1:14">
      <c r="A19" s="297" t="s">
        <v>129</v>
      </c>
      <c r="B19" s="298" t="s">
        <v>130</v>
      </c>
      <c r="C19" s="296">
        <v>68094</v>
      </c>
      <c r="D19" s="296">
        <v>68094</v>
      </c>
      <c r="E19" s="296"/>
      <c r="F19" s="296">
        <v>68094</v>
      </c>
      <c r="G19" s="296"/>
      <c r="H19" s="296"/>
      <c r="I19" s="296"/>
      <c r="J19" s="296"/>
      <c r="K19" s="296"/>
      <c r="L19" s="296"/>
      <c r="M19" s="296"/>
      <c r="N19" s="296"/>
    </row>
    <row r="20" s="291" customFormat="1" ht="20.25" customHeight="1" outlineLevel="2" spans="1:14">
      <c r="A20" s="299" t="s">
        <v>131</v>
      </c>
      <c r="B20" s="300" t="s">
        <v>132</v>
      </c>
      <c r="C20" s="296">
        <v>68094</v>
      </c>
      <c r="D20" s="296">
        <v>68094</v>
      </c>
      <c r="E20" s="296"/>
      <c r="F20" s="296">
        <v>68094</v>
      </c>
      <c r="G20" s="296"/>
      <c r="H20" s="296"/>
      <c r="I20" s="296"/>
      <c r="J20" s="296"/>
      <c r="K20" s="296"/>
      <c r="L20" s="296"/>
      <c r="M20" s="296"/>
      <c r="N20" s="296"/>
    </row>
    <row r="21" s="291" customFormat="1" ht="20.25" customHeight="1" spans="1:14">
      <c r="A21" s="294" t="s">
        <v>133</v>
      </c>
      <c r="B21" s="295" t="s">
        <v>134</v>
      </c>
      <c r="C21" s="296">
        <v>760768</v>
      </c>
      <c r="D21" s="296">
        <v>760768</v>
      </c>
      <c r="E21" s="296">
        <v>760768</v>
      </c>
      <c r="F21" s="296"/>
      <c r="G21" s="296"/>
      <c r="H21" s="296"/>
      <c r="I21" s="296"/>
      <c r="J21" s="296"/>
      <c r="K21" s="296"/>
      <c r="L21" s="296"/>
      <c r="M21" s="296"/>
      <c r="N21" s="296"/>
    </row>
    <row r="22" s="291" customFormat="1" ht="20.25" customHeight="1" outlineLevel="1" spans="1:14">
      <c r="A22" s="297" t="s">
        <v>135</v>
      </c>
      <c r="B22" s="298" t="s">
        <v>136</v>
      </c>
      <c r="C22" s="296">
        <v>760768</v>
      </c>
      <c r="D22" s="296">
        <v>760768</v>
      </c>
      <c r="E22" s="296">
        <v>760768</v>
      </c>
      <c r="F22" s="296"/>
      <c r="G22" s="296"/>
      <c r="H22" s="296"/>
      <c r="I22" s="296"/>
      <c r="J22" s="296"/>
      <c r="K22" s="296"/>
      <c r="L22" s="296"/>
      <c r="M22" s="296"/>
      <c r="N22" s="296"/>
    </row>
    <row r="23" s="291" customFormat="1" ht="20.25" customHeight="1" outlineLevel="2" spans="1:14">
      <c r="A23" s="299" t="s">
        <v>137</v>
      </c>
      <c r="B23" s="300" t="s">
        <v>138</v>
      </c>
      <c r="C23" s="296">
        <v>256640</v>
      </c>
      <c r="D23" s="296">
        <v>256640</v>
      </c>
      <c r="E23" s="296">
        <v>256640</v>
      </c>
      <c r="F23" s="296"/>
      <c r="G23" s="296"/>
      <c r="H23" s="296"/>
      <c r="I23" s="296"/>
      <c r="J23" s="296"/>
      <c r="K23" s="296"/>
      <c r="L23" s="296"/>
      <c r="M23" s="296"/>
      <c r="N23" s="296"/>
    </row>
    <row r="24" s="291" customFormat="1" ht="20.25" customHeight="1" outlineLevel="2" spans="1:14">
      <c r="A24" s="299" t="s">
        <v>139</v>
      </c>
      <c r="B24" s="300" t="s">
        <v>140</v>
      </c>
      <c r="C24" s="296">
        <v>21220</v>
      </c>
      <c r="D24" s="296">
        <v>21220</v>
      </c>
      <c r="E24" s="296">
        <v>21220</v>
      </c>
      <c r="F24" s="296"/>
      <c r="G24" s="296"/>
      <c r="H24" s="296"/>
      <c r="I24" s="296"/>
      <c r="J24" s="296"/>
      <c r="K24" s="296"/>
      <c r="L24" s="296"/>
      <c r="M24" s="296"/>
      <c r="N24" s="296"/>
    </row>
    <row r="25" s="291" customFormat="1" ht="20.25" customHeight="1" outlineLevel="2" spans="1:14">
      <c r="A25" s="299" t="s">
        <v>141</v>
      </c>
      <c r="B25" s="300" t="s">
        <v>142</v>
      </c>
      <c r="C25" s="296">
        <v>398880</v>
      </c>
      <c r="D25" s="296">
        <v>398880</v>
      </c>
      <c r="E25" s="296">
        <v>398880</v>
      </c>
      <c r="F25" s="296"/>
      <c r="G25" s="296"/>
      <c r="H25" s="296"/>
      <c r="I25" s="296"/>
      <c r="J25" s="296"/>
      <c r="K25" s="296"/>
      <c r="L25" s="296"/>
      <c r="M25" s="296"/>
      <c r="N25" s="296"/>
    </row>
    <row r="26" s="291" customFormat="1" ht="20.25" customHeight="1" outlineLevel="2" spans="1:14">
      <c r="A26" s="299" t="s">
        <v>143</v>
      </c>
      <c r="B26" s="300" t="s">
        <v>144</v>
      </c>
      <c r="C26" s="296">
        <v>84028</v>
      </c>
      <c r="D26" s="296">
        <v>84028</v>
      </c>
      <c r="E26" s="296">
        <v>84028</v>
      </c>
      <c r="F26" s="296"/>
      <c r="G26" s="296"/>
      <c r="H26" s="296"/>
      <c r="I26" s="296"/>
      <c r="J26" s="296"/>
      <c r="K26" s="296"/>
      <c r="L26" s="296"/>
      <c r="M26" s="296"/>
      <c r="N26" s="296"/>
    </row>
    <row r="27" s="291" customFormat="1" ht="20.25" customHeight="1" spans="1:14">
      <c r="A27" s="294" t="s">
        <v>145</v>
      </c>
      <c r="B27" s="295" t="s">
        <v>146</v>
      </c>
      <c r="C27" s="296">
        <v>82360688.26</v>
      </c>
      <c r="D27" s="296">
        <v>82360688.26</v>
      </c>
      <c r="E27" s="296">
        <v>3566254</v>
      </c>
      <c r="F27" s="296">
        <v>78794434.26</v>
      </c>
      <c r="G27" s="296"/>
      <c r="H27" s="296"/>
      <c r="I27" s="296"/>
      <c r="J27" s="296"/>
      <c r="K27" s="296"/>
      <c r="L27" s="296"/>
      <c r="M27" s="296"/>
      <c r="N27" s="296"/>
    </row>
    <row r="28" s="291" customFormat="1" ht="20.25" customHeight="1" outlineLevel="1" spans="1:14">
      <c r="A28" s="297" t="s">
        <v>147</v>
      </c>
      <c r="B28" s="298" t="s">
        <v>148</v>
      </c>
      <c r="C28" s="296">
        <v>78416050</v>
      </c>
      <c r="D28" s="296">
        <v>78416050</v>
      </c>
      <c r="E28" s="296">
        <v>3566254</v>
      </c>
      <c r="F28" s="296">
        <v>74849796</v>
      </c>
      <c r="G28" s="296"/>
      <c r="H28" s="296"/>
      <c r="I28" s="296"/>
      <c r="J28" s="296"/>
      <c r="K28" s="296"/>
      <c r="L28" s="296"/>
      <c r="M28" s="296"/>
      <c r="N28" s="296"/>
    </row>
    <row r="29" s="291" customFormat="1" ht="20.25" customHeight="1" outlineLevel="2" spans="1:14">
      <c r="A29" s="299" t="s">
        <v>149</v>
      </c>
      <c r="B29" s="300" t="s">
        <v>110</v>
      </c>
      <c r="C29" s="296">
        <v>3566254</v>
      </c>
      <c r="D29" s="296">
        <v>3566254</v>
      </c>
      <c r="E29" s="296">
        <v>3566254</v>
      </c>
      <c r="F29" s="296"/>
      <c r="G29" s="296"/>
      <c r="H29" s="296"/>
      <c r="I29" s="296"/>
      <c r="J29" s="296"/>
      <c r="K29" s="296"/>
      <c r="L29" s="296"/>
      <c r="M29" s="296"/>
      <c r="N29" s="296"/>
    </row>
    <row r="30" s="291" customFormat="1" ht="20.25" customHeight="1" outlineLevel="2" spans="1:14">
      <c r="A30" s="299" t="s">
        <v>150</v>
      </c>
      <c r="B30" s="300" t="s">
        <v>151</v>
      </c>
      <c r="C30" s="296">
        <v>227296</v>
      </c>
      <c r="D30" s="296">
        <v>227296</v>
      </c>
      <c r="E30" s="296"/>
      <c r="F30" s="296">
        <v>227296</v>
      </c>
      <c r="G30" s="296"/>
      <c r="H30" s="296"/>
      <c r="I30" s="296"/>
      <c r="J30" s="296"/>
      <c r="K30" s="296"/>
      <c r="L30" s="296"/>
      <c r="M30" s="296"/>
      <c r="N30" s="296"/>
    </row>
    <row r="31" s="291" customFormat="1" ht="20.25" customHeight="1" outlineLevel="2" spans="1:14">
      <c r="A31" s="299" t="s">
        <v>152</v>
      </c>
      <c r="B31" s="300" t="s">
        <v>153</v>
      </c>
      <c r="C31" s="296">
        <v>74622500</v>
      </c>
      <c r="D31" s="296">
        <v>74622500</v>
      </c>
      <c r="E31" s="296"/>
      <c r="F31" s="296">
        <v>74622500</v>
      </c>
      <c r="G31" s="296"/>
      <c r="H31" s="296"/>
      <c r="I31" s="296"/>
      <c r="J31" s="296"/>
      <c r="K31" s="296"/>
      <c r="L31" s="296"/>
      <c r="M31" s="296"/>
      <c r="N31" s="296"/>
    </row>
    <row r="32" s="291" customFormat="1" ht="20.25" customHeight="1" outlineLevel="1" spans="1:14">
      <c r="A32" s="297" t="s">
        <v>154</v>
      </c>
      <c r="B32" s="298" t="s">
        <v>155</v>
      </c>
      <c r="C32" s="296">
        <v>3944638.26</v>
      </c>
      <c r="D32" s="296">
        <v>3944638.26</v>
      </c>
      <c r="E32" s="296"/>
      <c r="F32" s="296">
        <v>3944638.26</v>
      </c>
      <c r="G32" s="296"/>
      <c r="H32" s="296"/>
      <c r="I32" s="296"/>
      <c r="J32" s="296"/>
      <c r="K32" s="296"/>
      <c r="L32" s="296"/>
      <c r="M32" s="296"/>
      <c r="N32" s="296"/>
    </row>
    <row r="33" s="291" customFormat="1" ht="20.25" customHeight="1" outlineLevel="2" spans="1:14">
      <c r="A33" s="299" t="s">
        <v>156</v>
      </c>
      <c r="B33" s="300" t="s">
        <v>157</v>
      </c>
      <c r="C33" s="296">
        <v>3944638.26</v>
      </c>
      <c r="D33" s="296">
        <v>3944638.26</v>
      </c>
      <c r="E33" s="296"/>
      <c r="F33" s="296">
        <v>3944638.26</v>
      </c>
      <c r="G33" s="296"/>
      <c r="H33" s="296"/>
      <c r="I33" s="296"/>
      <c r="J33" s="296"/>
      <c r="K33" s="296"/>
      <c r="L33" s="296"/>
      <c r="M33" s="296"/>
      <c r="N33" s="296"/>
    </row>
    <row r="34" s="291" customFormat="1" ht="20.25" customHeight="1" spans="1:14">
      <c r="A34" s="294" t="s">
        <v>158</v>
      </c>
      <c r="B34" s="295" t="s">
        <v>159</v>
      </c>
      <c r="C34" s="296">
        <v>437292</v>
      </c>
      <c r="D34" s="296">
        <v>437292</v>
      </c>
      <c r="E34" s="296">
        <v>437292</v>
      </c>
      <c r="F34" s="296"/>
      <c r="G34" s="296"/>
      <c r="H34" s="296"/>
      <c r="I34" s="296"/>
      <c r="J34" s="296"/>
      <c r="K34" s="296"/>
      <c r="L34" s="296"/>
      <c r="M34" s="296"/>
      <c r="N34" s="296"/>
    </row>
    <row r="35" s="291" customFormat="1" ht="20.25" customHeight="1" outlineLevel="1" spans="1:14">
      <c r="A35" s="297" t="s">
        <v>160</v>
      </c>
      <c r="B35" s="298" t="s">
        <v>161</v>
      </c>
      <c r="C35" s="296">
        <v>437292</v>
      </c>
      <c r="D35" s="296">
        <v>437292</v>
      </c>
      <c r="E35" s="296">
        <v>437292</v>
      </c>
      <c r="F35" s="296"/>
      <c r="G35" s="296"/>
      <c r="H35" s="296"/>
      <c r="I35" s="296"/>
      <c r="J35" s="296"/>
      <c r="K35" s="296"/>
      <c r="L35" s="296"/>
      <c r="M35" s="296"/>
      <c r="N35" s="296"/>
    </row>
    <row r="36" s="291" customFormat="1" ht="20.25" customHeight="1" outlineLevel="2" spans="1:14">
      <c r="A36" s="299" t="s">
        <v>162</v>
      </c>
      <c r="B36" s="300" t="s">
        <v>163</v>
      </c>
      <c r="C36" s="296">
        <v>437292</v>
      </c>
      <c r="D36" s="296">
        <v>437292</v>
      </c>
      <c r="E36" s="296">
        <v>437292</v>
      </c>
      <c r="F36" s="296"/>
      <c r="G36" s="296"/>
      <c r="H36" s="296"/>
      <c r="I36" s="296"/>
      <c r="J36" s="296"/>
      <c r="K36" s="296"/>
      <c r="L36" s="296"/>
      <c r="M36" s="296"/>
      <c r="N36" s="296"/>
    </row>
    <row r="37" ht="17.25" customHeight="1" spans="1:15">
      <c r="A37" s="226" t="s">
        <v>164</v>
      </c>
      <c r="B37" s="301" t="s">
        <v>164</v>
      </c>
      <c r="C37" s="263">
        <v>87230034.26</v>
      </c>
      <c r="D37" s="302">
        <v>87230034.26</v>
      </c>
      <c r="E37" s="302">
        <v>8362896</v>
      </c>
      <c r="F37" s="302">
        <v>78867138.26</v>
      </c>
      <c r="G37" s="302"/>
      <c r="H37" s="302"/>
      <c r="I37" s="302" t="s">
        <v>93</v>
      </c>
      <c r="J37" s="302"/>
      <c r="K37" s="302" t="s">
        <v>93</v>
      </c>
      <c r="L37" s="302" t="s">
        <v>93</v>
      </c>
      <c r="M37" s="302" t="s">
        <v>93</v>
      </c>
      <c r="N37" s="302" t="s">
        <v>93</v>
      </c>
      <c r="O37" s="302" t="s">
        <v>93</v>
      </c>
    </row>
    <row r="38" customHeight="1" spans="4:8">
      <c r="D38" s="303"/>
      <c r="H38" s="303"/>
    </row>
  </sheetData>
  <mergeCells count="11">
    <mergeCell ref="A2:O2"/>
    <mergeCell ref="A3:L3"/>
    <mergeCell ref="D4:F4"/>
    <mergeCell ref="J4:O4"/>
    <mergeCell ref="A37:B37"/>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zoomScaleSheetLayoutView="60" workbookViewId="0">
      <pane xSplit="4" ySplit="6" topLeftCell="M13" activePane="bottomRight" state="frozen"/>
      <selection/>
      <selection pane="topRight"/>
      <selection pane="bottomLeft"/>
      <selection pane="bottomRight" activeCell="D19" sqref="D19"/>
    </sheetView>
  </sheetViews>
  <sheetFormatPr defaultColWidth="8.88571428571429" defaultRowHeight="14.25" customHeight="1" outlineLevelCol="5"/>
  <cols>
    <col min="1" max="1" width="36.3619047619048" style="63" customWidth="1"/>
    <col min="2" max="2" width="38.847619047619" style="63" customWidth="1"/>
    <col min="3" max="3" width="38.1809523809524" style="63" customWidth="1"/>
    <col min="4" max="4" width="36.4285714285714" style="63" customWidth="1"/>
    <col min="5" max="5" width="9.13333333333333" style="64" customWidth="1"/>
    <col min="6" max="16384" width="9.13333333333333" style="64"/>
  </cols>
  <sheetData>
    <row r="1" customHeight="1" spans="1:4">
      <c r="A1" s="274" t="s">
        <v>165</v>
      </c>
      <c r="B1" s="274"/>
      <c r="C1" s="274"/>
      <c r="D1" s="155"/>
    </row>
    <row r="2" ht="31.5" customHeight="1" spans="1:4">
      <c r="A2" s="65" t="s">
        <v>5</v>
      </c>
      <c r="B2" s="275"/>
      <c r="C2" s="275"/>
      <c r="D2" s="275"/>
    </row>
    <row r="3" ht="17.25" customHeight="1" spans="1:4">
      <c r="A3" s="165" t="s">
        <v>22</v>
      </c>
      <c r="B3" s="276"/>
      <c r="C3" s="276"/>
      <c r="D3" s="157" t="s">
        <v>23</v>
      </c>
    </row>
    <row r="4" ht="19.5" customHeight="1" spans="1:4">
      <c r="A4" s="89" t="s">
        <v>24</v>
      </c>
      <c r="B4" s="167"/>
      <c r="C4" s="89" t="s">
        <v>25</v>
      </c>
      <c r="D4" s="167"/>
    </row>
    <row r="5" ht="21.75" customHeight="1" spans="1:4">
      <c r="A5" s="88" t="s">
        <v>26</v>
      </c>
      <c r="B5" s="277" t="s">
        <v>27</v>
      </c>
      <c r="C5" s="88" t="s">
        <v>166</v>
      </c>
      <c r="D5" s="277" t="s">
        <v>27</v>
      </c>
    </row>
    <row r="6" ht="17.25" customHeight="1" spans="1:4">
      <c r="A6" s="92"/>
      <c r="B6" s="107"/>
      <c r="C6" s="92"/>
      <c r="D6" s="107"/>
    </row>
    <row r="7" ht="17.25" customHeight="1" spans="1:6">
      <c r="A7" s="278" t="s">
        <v>167</v>
      </c>
      <c r="B7" s="263">
        <v>87230034.26</v>
      </c>
      <c r="C7" s="279" t="s">
        <v>168</v>
      </c>
      <c r="D7" s="280">
        <v>87230034.26</v>
      </c>
      <c r="F7" s="281" t="s">
        <v>169</v>
      </c>
    </row>
    <row r="8" ht="17.25" customHeight="1" spans="1:4">
      <c r="A8" s="282" t="s">
        <v>170</v>
      </c>
      <c r="B8" s="263">
        <v>87230034.26</v>
      </c>
      <c r="C8" s="279" t="s">
        <v>171</v>
      </c>
      <c r="D8" s="280"/>
    </row>
    <row r="9" ht="17.25" customHeight="1" spans="1:4">
      <c r="A9" s="282" t="s">
        <v>172</v>
      </c>
      <c r="B9" s="263"/>
      <c r="C9" s="279" t="s">
        <v>173</v>
      </c>
      <c r="D9" s="280"/>
    </row>
    <row r="10" ht="17.25" customHeight="1" spans="1:4">
      <c r="A10" s="282" t="s">
        <v>174</v>
      </c>
      <c r="B10" s="263"/>
      <c r="C10" s="279" t="s">
        <v>175</v>
      </c>
      <c r="D10" s="280"/>
    </row>
    <row r="11" ht="17.25" customHeight="1" spans="1:4">
      <c r="A11" s="282" t="s">
        <v>176</v>
      </c>
      <c r="B11" s="263"/>
      <c r="C11" s="279" t="s">
        <v>177</v>
      </c>
      <c r="D11" s="280"/>
    </row>
    <row r="12" ht="17.25" customHeight="1" spans="1:4">
      <c r="A12" s="282" t="s">
        <v>170</v>
      </c>
      <c r="B12" s="263"/>
      <c r="C12" s="279" t="s">
        <v>178</v>
      </c>
      <c r="D12" s="280"/>
    </row>
    <row r="13" ht="17.25" customHeight="1" spans="1:4">
      <c r="A13" s="283" t="s">
        <v>172</v>
      </c>
      <c r="B13" s="284"/>
      <c r="C13" s="279" t="s">
        <v>179</v>
      </c>
      <c r="D13" s="280">
        <v>1210788</v>
      </c>
    </row>
    <row r="14" ht="17.25" customHeight="1" spans="1:4">
      <c r="A14" s="283" t="s">
        <v>174</v>
      </c>
      <c r="B14" s="284"/>
      <c r="C14" s="279" t="s">
        <v>180</v>
      </c>
      <c r="D14" s="280"/>
    </row>
    <row r="15" ht="17.25" customHeight="1" spans="1:4">
      <c r="A15" s="282"/>
      <c r="B15" s="284"/>
      <c r="C15" s="279" t="s">
        <v>181</v>
      </c>
      <c r="D15" s="280">
        <v>2460498</v>
      </c>
    </row>
    <row r="16" ht="17.25" customHeight="1" spans="1:4">
      <c r="A16" s="282"/>
      <c r="B16" s="263"/>
      <c r="C16" s="279" t="s">
        <v>182</v>
      </c>
      <c r="D16" s="280">
        <v>760768</v>
      </c>
    </row>
    <row r="17" ht="17.25" customHeight="1" spans="1:4">
      <c r="A17" s="282"/>
      <c r="B17" s="285"/>
      <c r="C17" s="279" t="s">
        <v>183</v>
      </c>
      <c r="D17" s="280"/>
    </row>
    <row r="18" ht="17.25" customHeight="1" spans="1:4">
      <c r="A18" s="283"/>
      <c r="B18" s="285"/>
      <c r="C18" s="279" t="s">
        <v>184</v>
      </c>
      <c r="D18" s="280"/>
    </row>
    <row r="19" ht="17.25" customHeight="1" spans="1:4">
      <c r="A19" s="283"/>
      <c r="B19" s="286"/>
      <c r="C19" s="279" t="s">
        <v>185</v>
      </c>
      <c r="D19" s="280"/>
    </row>
    <row r="20" ht="17.25" customHeight="1" spans="1:4">
      <c r="A20" s="287"/>
      <c r="B20" s="286"/>
      <c r="C20" s="279" t="s">
        <v>186</v>
      </c>
      <c r="D20" s="280"/>
    </row>
    <row r="21" ht="17.25" customHeight="1" spans="1:4">
      <c r="A21" s="287"/>
      <c r="B21" s="286"/>
      <c r="C21" s="279" t="s">
        <v>187</v>
      </c>
      <c r="D21" s="280">
        <v>82360688.26</v>
      </c>
    </row>
    <row r="22" ht="17.25" customHeight="1" spans="1:4">
      <c r="A22" s="287"/>
      <c r="B22" s="286"/>
      <c r="C22" s="279" t="s">
        <v>188</v>
      </c>
      <c r="D22" s="280"/>
    </row>
    <row r="23" ht="17.25" customHeight="1" spans="1:4">
      <c r="A23" s="287"/>
      <c r="B23" s="286"/>
      <c r="C23" s="279" t="s">
        <v>189</v>
      </c>
      <c r="D23" s="280"/>
    </row>
    <row r="24" ht="17.25" customHeight="1" spans="1:4">
      <c r="A24" s="287"/>
      <c r="B24" s="286"/>
      <c r="C24" s="279" t="s">
        <v>190</v>
      </c>
      <c r="D24" s="280"/>
    </row>
    <row r="25" ht="17.25" customHeight="1" spans="1:4">
      <c r="A25" s="287"/>
      <c r="B25" s="286"/>
      <c r="C25" s="279" t="s">
        <v>191</v>
      </c>
      <c r="D25" s="280"/>
    </row>
    <row r="26" ht="17.25" customHeight="1" spans="1:4">
      <c r="A26" s="287"/>
      <c r="B26" s="286"/>
      <c r="C26" s="279" t="s">
        <v>192</v>
      </c>
      <c r="D26" s="280">
        <v>437292</v>
      </c>
    </row>
    <row r="27" ht="17.25" customHeight="1" spans="1:4">
      <c r="A27" s="287"/>
      <c r="B27" s="286"/>
      <c r="C27" s="279" t="s">
        <v>193</v>
      </c>
      <c r="D27" s="280"/>
    </row>
    <row r="28" ht="17.25" customHeight="1" spans="1:4">
      <c r="A28" s="287"/>
      <c r="B28" s="286"/>
      <c r="C28" s="279" t="s">
        <v>194</v>
      </c>
      <c r="D28" s="280"/>
    </row>
    <row r="29" ht="17.25" customHeight="1" spans="1:4">
      <c r="A29" s="287"/>
      <c r="B29" s="286"/>
      <c r="C29" s="279" t="s">
        <v>195</v>
      </c>
      <c r="D29" s="280"/>
    </row>
    <row r="30" ht="17.25" customHeight="1" spans="1:4">
      <c r="A30" s="287"/>
      <c r="B30" s="286"/>
      <c r="C30" s="279" t="s">
        <v>196</v>
      </c>
      <c r="D30" s="280"/>
    </row>
    <row r="31" customHeight="1" spans="1:4">
      <c r="A31" s="288"/>
      <c r="B31" s="285"/>
      <c r="C31" s="279" t="s">
        <v>197</v>
      </c>
      <c r="D31" s="280"/>
    </row>
    <row r="32" customHeight="1" spans="1:4">
      <c r="A32" s="288"/>
      <c r="B32" s="285"/>
      <c r="C32" s="279" t="s">
        <v>198</v>
      </c>
      <c r="D32" s="280"/>
    </row>
    <row r="33" customHeight="1" spans="1:4">
      <c r="A33" s="288"/>
      <c r="B33" s="285"/>
      <c r="C33" s="279" t="s">
        <v>199</v>
      </c>
      <c r="D33" s="280"/>
    </row>
    <row r="34" customHeight="1" spans="1:4">
      <c r="A34" s="288"/>
      <c r="B34" s="285"/>
      <c r="C34" s="283" t="s">
        <v>200</v>
      </c>
      <c r="D34" s="289"/>
    </row>
    <row r="35" ht="17.25" customHeight="1" spans="1:4">
      <c r="A35" s="290" t="s">
        <v>201</v>
      </c>
      <c r="B35" s="263">
        <v>87230034.26</v>
      </c>
      <c r="C35" s="288" t="s">
        <v>73</v>
      </c>
      <c r="D35" s="285">
        <v>87230034.26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zoomScale="80" zoomScaleNormal="80" zoomScaleSheetLayoutView="60" topLeftCell="C1" workbookViewId="0">
      <selection activeCell="G32" sqref="G32"/>
    </sheetView>
  </sheetViews>
  <sheetFormatPr defaultColWidth="8.88571428571429" defaultRowHeight="14.25" customHeight="1" outlineLevelCol="6"/>
  <cols>
    <col min="1" max="1" width="20.1333333333333" style="159" customWidth="1"/>
    <col min="2" max="2" width="44" style="159" customWidth="1"/>
    <col min="3" max="3" width="24.2857142857143" style="80" customWidth="1"/>
    <col min="4" max="4" width="16.5714285714286" style="80" customWidth="1"/>
    <col min="5" max="7" width="24.2857142857143" style="80" customWidth="1"/>
    <col min="8" max="8" width="9.13333333333333" style="80" customWidth="1"/>
    <col min="9" max="16384" width="9.13333333333333" style="80"/>
  </cols>
  <sheetData>
    <row r="1" ht="12" customHeight="1" spans="1:6">
      <c r="A1" s="265" t="s">
        <v>202</v>
      </c>
      <c r="D1" s="266"/>
      <c r="F1" s="83"/>
    </row>
    <row r="2" ht="39" customHeight="1" spans="1:7">
      <c r="A2" s="164" t="s">
        <v>6</v>
      </c>
      <c r="B2" s="164"/>
      <c r="C2" s="164"/>
      <c r="D2" s="164"/>
      <c r="E2" s="164"/>
      <c r="F2" s="164"/>
      <c r="G2" s="164"/>
    </row>
    <row r="3" ht="18" customHeight="1" spans="1:7">
      <c r="A3" s="165" t="s">
        <v>22</v>
      </c>
      <c r="F3" s="162"/>
      <c r="G3" s="162" t="s">
        <v>23</v>
      </c>
    </row>
    <row r="4" ht="20.25" customHeight="1" spans="1:7">
      <c r="A4" s="267" t="s">
        <v>203</v>
      </c>
      <c r="B4" s="268"/>
      <c r="C4" s="91" t="s">
        <v>77</v>
      </c>
      <c r="D4" s="91" t="s">
        <v>98</v>
      </c>
      <c r="E4" s="91"/>
      <c r="F4" s="91"/>
      <c r="G4" s="269" t="s">
        <v>99</v>
      </c>
    </row>
    <row r="5" ht="20.25" customHeight="1" spans="1:7">
      <c r="A5" s="169" t="s">
        <v>95</v>
      </c>
      <c r="B5" s="270" t="s">
        <v>96</v>
      </c>
      <c r="C5" s="91"/>
      <c r="D5" s="91" t="s">
        <v>79</v>
      </c>
      <c r="E5" s="91" t="s">
        <v>204</v>
      </c>
      <c r="F5" s="91" t="s">
        <v>205</v>
      </c>
      <c r="G5" s="271"/>
    </row>
    <row r="6" ht="13.5" customHeight="1" spans="1:7">
      <c r="A6" s="179">
        <v>1</v>
      </c>
      <c r="B6" s="179">
        <v>2</v>
      </c>
      <c r="C6" s="272">
        <v>3</v>
      </c>
      <c r="D6" s="272">
        <v>4</v>
      </c>
      <c r="E6" s="272">
        <v>5</v>
      </c>
      <c r="F6" s="272">
        <v>6</v>
      </c>
      <c r="G6" s="179">
        <v>7</v>
      </c>
    </row>
    <row r="7" s="221" customFormat="1" ht="18" customHeight="1" spans="1:7">
      <c r="A7" s="77" t="s">
        <v>105</v>
      </c>
      <c r="B7" s="77" t="s">
        <v>106</v>
      </c>
      <c r="C7" s="273">
        <v>1210788</v>
      </c>
      <c r="D7" s="273">
        <v>1210788</v>
      </c>
      <c r="E7" s="273">
        <v>1101518</v>
      </c>
      <c r="F7" s="273">
        <v>109270</v>
      </c>
      <c r="G7" s="273"/>
    </row>
    <row r="8" s="221" customFormat="1" ht="18" customHeight="1" spans="1:7">
      <c r="A8" s="77" t="s">
        <v>107</v>
      </c>
      <c r="B8" s="77" t="s">
        <v>108</v>
      </c>
      <c r="C8" s="273">
        <v>864220</v>
      </c>
      <c r="D8" s="273">
        <v>864220</v>
      </c>
      <c r="E8" s="273">
        <v>773210</v>
      </c>
      <c r="F8" s="273">
        <v>91010</v>
      </c>
      <c r="G8" s="273"/>
    </row>
    <row r="9" s="221" customFormat="1" ht="18" customHeight="1" spans="1:7">
      <c r="A9" s="77" t="s">
        <v>109</v>
      </c>
      <c r="B9" s="77" t="s">
        <v>110</v>
      </c>
      <c r="C9" s="273">
        <v>864220</v>
      </c>
      <c r="D9" s="273">
        <v>864220</v>
      </c>
      <c r="E9" s="273">
        <v>773210</v>
      </c>
      <c r="F9" s="273">
        <v>91010</v>
      </c>
      <c r="G9" s="273"/>
    </row>
    <row r="10" s="221" customFormat="1" ht="18" customHeight="1" spans="1:7">
      <c r="A10" s="77" t="s">
        <v>111</v>
      </c>
      <c r="B10" s="77" t="s">
        <v>112</v>
      </c>
      <c r="C10" s="273">
        <v>346568</v>
      </c>
      <c r="D10" s="273">
        <v>346568</v>
      </c>
      <c r="E10" s="273">
        <v>328308</v>
      </c>
      <c r="F10" s="273">
        <v>18260</v>
      </c>
      <c r="G10" s="273"/>
    </row>
    <row r="11" s="221" customFormat="1" ht="18" customHeight="1" spans="1:7">
      <c r="A11" s="77" t="s">
        <v>113</v>
      </c>
      <c r="B11" s="77" t="s">
        <v>114</v>
      </c>
      <c r="C11" s="273">
        <v>346568</v>
      </c>
      <c r="D11" s="273">
        <v>346568</v>
      </c>
      <c r="E11" s="273">
        <v>328308</v>
      </c>
      <c r="F11" s="273">
        <v>18260</v>
      </c>
      <c r="G11" s="273"/>
    </row>
    <row r="12" s="221" customFormat="1" ht="18" customHeight="1" spans="1:7">
      <c r="A12" s="77" t="s">
        <v>115</v>
      </c>
      <c r="B12" s="77" t="s">
        <v>116</v>
      </c>
      <c r="C12" s="273">
        <v>2460498</v>
      </c>
      <c r="D12" s="273">
        <v>2387794</v>
      </c>
      <c r="E12" s="273">
        <v>2283294</v>
      </c>
      <c r="F12" s="273">
        <v>104500</v>
      </c>
      <c r="G12" s="273">
        <v>72704</v>
      </c>
    </row>
    <row r="13" s="221" customFormat="1" ht="18" customHeight="1" spans="1:7">
      <c r="A13" s="77" t="s">
        <v>117</v>
      </c>
      <c r="B13" s="77" t="s">
        <v>118</v>
      </c>
      <c r="C13" s="273">
        <v>2387794</v>
      </c>
      <c r="D13" s="273">
        <v>2387794</v>
      </c>
      <c r="E13" s="273">
        <v>2283294</v>
      </c>
      <c r="F13" s="273">
        <v>104500</v>
      </c>
      <c r="G13" s="273"/>
    </row>
    <row r="14" s="221" customFormat="1" ht="18" customHeight="1" spans="1:7">
      <c r="A14" s="77" t="s">
        <v>119</v>
      </c>
      <c r="B14" s="77" t="s">
        <v>120</v>
      </c>
      <c r="C14" s="273">
        <v>1639800</v>
      </c>
      <c r="D14" s="273">
        <v>1639800</v>
      </c>
      <c r="E14" s="273">
        <v>1537200</v>
      </c>
      <c r="F14" s="273">
        <v>102600</v>
      </c>
      <c r="G14" s="273"/>
    </row>
    <row r="15" s="221" customFormat="1" ht="18" customHeight="1" spans="1:7">
      <c r="A15" s="77" t="s">
        <v>121</v>
      </c>
      <c r="B15" s="77" t="s">
        <v>122</v>
      </c>
      <c r="C15" s="273">
        <v>267100</v>
      </c>
      <c r="D15" s="273">
        <v>267100</v>
      </c>
      <c r="E15" s="273">
        <v>265200</v>
      </c>
      <c r="F15" s="273">
        <v>1900</v>
      </c>
      <c r="G15" s="273"/>
    </row>
    <row r="16" s="221" customFormat="1" ht="18" customHeight="1" spans="1:7">
      <c r="A16" s="77" t="s">
        <v>123</v>
      </c>
      <c r="B16" s="77" t="s">
        <v>124</v>
      </c>
      <c r="C16" s="273">
        <v>480894</v>
      </c>
      <c r="D16" s="273">
        <v>480894</v>
      </c>
      <c r="E16" s="273">
        <v>480894</v>
      </c>
      <c r="F16" s="273"/>
      <c r="G16" s="273"/>
    </row>
    <row r="17" s="221" customFormat="1" ht="18" customHeight="1" spans="1:7">
      <c r="A17" s="77" t="s">
        <v>125</v>
      </c>
      <c r="B17" s="77" t="s">
        <v>126</v>
      </c>
      <c r="C17" s="273">
        <v>4610</v>
      </c>
      <c r="D17" s="273"/>
      <c r="E17" s="273"/>
      <c r="F17" s="273"/>
      <c r="G17" s="273">
        <v>4610</v>
      </c>
    </row>
    <row r="18" s="221" customFormat="1" ht="18" customHeight="1" spans="1:7">
      <c r="A18" s="77" t="s">
        <v>127</v>
      </c>
      <c r="B18" s="77" t="s">
        <v>128</v>
      </c>
      <c r="C18" s="273">
        <v>4610</v>
      </c>
      <c r="D18" s="273"/>
      <c r="E18" s="273"/>
      <c r="F18" s="273"/>
      <c r="G18" s="273">
        <v>4610</v>
      </c>
    </row>
    <row r="19" s="221" customFormat="1" ht="18" customHeight="1" spans="1:7">
      <c r="A19" s="77" t="s">
        <v>129</v>
      </c>
      <c r="B19" s="77" t="s">
        <v>130</v>
      </c>
      <c r="C19" s="273">
        <v>68094</v>
      </c>
      <c r="D19" s="273"/>
      <c r="E19" s="273"/>
      <c r="F19" s="273"/>
      <c r="G19" s="273">
        <v>68094</v>
      </c>
    </row>
    <row r="20" s="221" customFormat="1" ht="18" customHeight="1" spans="1:7">
      <c r="A20" s="77" t="s">
        <v>131</v>
      </c>
      <c r="B20" s="77" t="s">
        <v>132</v>
      </c>
      <c r="C20" s="273">
        <v>68094</v>
      </c>
      <c r="D20" s="273"/>
      <c r="E20" s="273"/>
      <c r="F20" s="273"/>
      <c r="G20" s="273">
        <v>68094</v>
      </c>
    </row>
    <row r="21" s="221" customFormat="1" ht="18" customHeight="1" spans="1:7">
      <c r="A21" s="77" t="s">
        <v>133</v>
      </c>
      <c r="B21" s="77" t="s">
        <v>134</v>
      </c>
      <c r="C21" s="273">
        <v>760768</v>
      </c>
      <c r="D21" s="273">
        <v>760768</v>
      </c>
      <c r="E21" s="273">
        <v>760768</v>
      </c>
      <c r="F21" s="273"/>
      <c r="G21" s="273"/>
    </row>
    <row r="22" s="221" customFormat="1" ht="18" customHeight="1" spans="1:7">
      <c r="A22" s="77" t="s">
        <v>135</v>
      </c>
      <c r="B22" s="77" t="s">
        <v>136</v>
      </c>
      <c r="C22" s="273">
        <v>760768</v>
      </c>
      <c r="D22" s="273">
        <v>760768</v>
      </c>
      <c r="E22" s="273">
        <v>760768</v>
      </c>
      <c r="F22" s="273"/>
      <c r="G22" s="273"/>
    </row>
    <row r="23" s="221" customFormat="1" ht="18" customHeight="1" spans="1:7">
      <c r="A23" s="77" t="s">
        <v>137</v>
      </c>
      <c r="B23" s="77" t="s">
        <v>138</v>
      </c>
      <c r="C23" s="273">
        <v>256640</v>
      </c>
      <c r="D23" s="273">
        <v>256640</v>
      </c>
      <c r="E23" s="273">
        <v>256640</v>
      </c>
      <c r="F23" s="273"/>
      <c r="G23" s="273"/>
    </row>
    <row r="24" s="221" customFormat="1" ht="18" customHeight="1" spans="1:7">
      <c r="A24" s="77" t="s">
        <v>139</v>
      </c>
      <c r="B24" s="77" t="s">
        <v>140</v>
      </c>
      <c r="C24" s="273">
        <v>21220</v>
      </c>
      <c r="D24" s="273">
        <v>21220</v>
      </c>
      <c r="E24" s="273">
        <v>21220</v>
      </c>
      <c r="F24" s="273"/>
      <c r="G24" s="273"/>
    </row>
    <row r="25" s="221" customFormat="1" ht="18" customHeight="1" spans="1:7">
      <c r="A25" s="77" t="s">
        <v>141</v>
      </c>
      <c r="B25" s="77" t="s">
        <v>142</v>
      </c>
      <c r="C25" s="273">
        <v>398880</v>
      </c>
      <c r="D25" s="273">
        <v>398880</v>
      </c>
      <c r="E25" s="273">
        <v>398880</v>
      </c>
      <c r="F25" s="273"/>
      <c r="G25" s="273"/>
    </row>
    <row r="26" s="221" customFormat="1" ht="18" customHeight="1" spans="1:7">
      <c r="A26" s="77" t="s">
        <v>143</v>
      </c>
      <c r="B26" s="77" t="s">
        <v>144</v>
      </c>
      <c r="C26" s="273">
        <v>84028</v>
      </c>
      <c r="D26" s="273">
        <v>84028</v>
      </c>
      <c r="E26" s="273">
        <v>84028</v>
      </c>
      <c r="F26" s="273"/>
      <c r="G26" s="273"/>
    </row>
    <row r="27" s="221" customFormat="1" ht="18" customHeight="1" spans="1:7">
      <c r="A27" s="77" t="s">
        <v>145</v>
      </c>
      <c r="B27" s="77" t="s">
        <v>146</v>
      </c>
      <c r="C27" s="273">
        <v>82360688.26</v>
      </c>
      <c r="D27" s="273">
        <v>3566254</v>
      </c>
      <c r="E27" s="273">
        <v>3211804</v>
      </c>
      <c r="F27" s="273">
        <v>354450</v>
      </c>
      <c r="G27" s="273">
        <v>78794434.26</v>
      </c>
    </row>
    <row r="28" s="221" customFormat="1" ht="18" customHeight="1" spans="1:7">
      <c r="A28" s="77" t="s">
        <v>147</v>
      </c>
      <c r="B28" s="77" t="s">
        <v>148</v>
      </c>
      <c r="C28" s="273">
        <v>78416050</v>
      </c>
      <c r="D28" s="273">
        <v>3566254</v>
      </c>
      <c r="E28" s="273">
        <v>3211804</v>
      </c>
      <c r="F28" s="273">
        <v>354450</v>
      </c>
      <c r="G28" s="273">
        <v>74849796</v>
      </c>
    </row>
    <row r="29" s="221" customFormat="1" ht="18" customHeight="1" spans="1:7">
      <c r="A29" s="77" t="s">
        <v>149</v>
      </c>
      <c r="B29" s="77" t="s">
        <v>110</v>
      </c>
      <c r="C29" s="273">
        <v>3566254</v>
      </c>
      <c r="D29" s="273">
        <v>3566254</v>
      </c>
      <c r="E29" s="273">
        <v>3211804</v>
      </c>
      <c r="F29" s="273">
        <v>354450</v>
      </c>
      <c r="G29" s="273"/>
    </row>
    <row r="30" s="221" customFormat="1" ht="18" customHeight="1" spans="1:7">
      <c r="A30" s="77" t="s">
        <v>150</v>
      </c>
      <c r="B30" s="77" t="s">
        <v>151</v>
      </c>
      <c r="C30" s="273">
        <v>227296</v>
      </c>
      <c r="D30" s="273"/>
      <c r="E30" s="273"/>
      <c r="F30" s="273"/>
      <c r="G30" s="273">
        <v>227296</v>
      </c>
    </row>
    <row r="31" s="221" customFormat="1" ht="18" customHeight="1" spans="1:7">
      <c r="A31" s="77" t="s">
        <v>152</v>
      </c>
      <c r="B31" s="77" t="s">
        <v>153</v>
      </c>
      <c r="C31" s="273">
        <v>74622500</v>
      </c>
      <c r="D31" s="273"/>
      <c r="E31" s="273"/>
      <c r="F31" s="273"/>
      <c r="G31" s="273">
        <v>74622500</v>
      </c>
    </row>
    <row r="32" s="221" customFormat="1" ht="18" customHeight="1" spans="1:7">
      <c r="A32" s="77" t="s">
        <v>154</v>
      </c>
      <c r="B32" s="77" t="s">
        <v>155</v>
      </c>
      <c r="C32" s="273">
        <v>3944638.26</v>
      </c>
      <c r="D32" s="273"/>
      <c r="E32" s="273"/>
      <c r="F32" s="273"/>
      <c r="G32" s="273">
        <v>3944638.26</v>
      </c>
    </row>
    <row r="33" s="221" customFormat="1" ht="18" customHeight="1" spans="1:7">
      <c r="A33" s="77" t="s">
        <v>156</v>
      </c>
      <c r="B33" s="77" t="s">
        <v>157</v>
      </c>
      <c r="C33" s="273">
        <v>3944638.26</v>
      </c>
      <c r="D33" s="273"/>
      <c r="E33" s="273"/>
      <c r="F33" s="273"/>
      <c r="G33" s="273">
        <v>3944638.26</v>
      </c>
    </row>
    <row r="34" s="221" customFormat="1" ht="18" customHeight="1" spans="1:7">
      <c r="A34" s="77" t="s">
        <v>158</v>
      </c>
      <c r="B34" s="77" t="s">
        <v>159</v>
      </c>
      <c r="C34" s="273">
        <v>437292</v>
      </c>
      <c r="D34" s="273">
        <v>437292</v>
      </c>
      <c r="E34" s="273">
        <v>437292</v>
      </c>
      <c r="F34" s="273"/>
      <c r="G34" s="273"/>
    </row>
    <row r="35" s="221" customFormat="1" ht="18" customHeight="1" spans="1:7">
      <c r="A35" s="77" t="s">
        <v>160</v>
      </c>
      <c r="B35" s="77" t="s">
        <v>161</v>
      </c>
      <c r="C35" s="273">
        <v>437292</v>
      </c>
      <c r="D35" s="273">
        <v>437292</v>
      </c>
      <c r="E35" s="273">
        <v>437292</v>
      </c>
      <c r="F35" s="273"/>
      <c r="G35" s="273"/>
    </row>
    <row r="36" s="221" customFormat="1" ht="18" customHeight="1" spans="1:7">
      <c r="A36" s="77" t="s">
        <v>162</v>
      </c>
      <c r="B36" s="77" t="s">
        <v>163</v>
      </c>
      <c r="C36" s="273">
        <v>437292</v>
      </c>
      <c r="D36" s="273">
        <v>437292</v>
      </c>
      <c r="E36" s="273">
        <v>437292</v>
      </c>
      <c r="F36" s="273"/>
      <c r="G36" s="273"/>
    </row>
    <row r="37" ht="18" customHeight="1" spans="1:7">
      <c r="A37" s="175" t="s">
        <v>164</v>
      </c>
      <c r="B37" s="177" t="s">
        <v>164</v>
      </c>
      <c r="C37" s="231">
        <v>87230034.26</v>
      </c>
      <c r="D37" s="273">
        <v>8362896</v>
      </c>
      <c r="E37" s="231">
        <v>7794676</v>
      </c>
      <c r="F37" s="231">
        <v>568220</v>
      </c>
      <c r="G37" s="231">
        <v>78867138.26</v>
      </c>
    </row>
  </sheetData>
  <mergeCells count="7">
    <mergeCell ref="A2:G2"/>
    <mergeCell ref="A3:E3"/>
    <mergeCell ref="A4:B4"/>
    <mergeCell ref="D4:F4"/>
    <mergeCell ref="A37:B37"/>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6" sqref="A6:B7"/>
    </sheetView>
  </sheetViews>
  <sheetFormatPr defaultColWidth="8.88571428571429" defaultRowHeight="14.25" outlineLevelRow="7" outlineLevelCol="5"/>
  <cols>
    <col min="1" max="1" width="27.4285714285714" style="250" customWidth="1"/>
    <col min="2" max="2" width="46.1428571428571" style="250" customWidth="1"/>
    <col min="3" max="3" width="17.2857142857143" style="251" customWidth="1"/>
    <col min="4" max="5" width="26.2857142857143" style="252" customWidth="1"/>
    <col min="6" max="6" width="18.7142857142857" style="252" customWidth="1"/>
    <col min="7" max="7" width="9.13333333333333" style="80" customWidth="1"/>
    <col min="8" max="16384" width="9.13333333333333" style="80"/>
  </cols>
  <sheetData>
    <row r="1" ht="12" customHeight="1" spans="1:5">
      <c r="A1" s="253" t="s">
        <v>206</v>
      </c>
      <c r="B1" s="254"/>
      <c r="C1" s="129"/>
      <c r="D1" s="80"/>
      <c r="E1" s="80"/>
    </row>
    <row r="2" ht="25.5" customHeight="1" spans="1:6">
      <c r="A2" s="255" t="s">
        <v>7</v>
      </c>
      <c r="B2" s="255"/>
      <c r="C2" s="255"/>
      <c r="D2" s="255"/>
      <c r="E2" s="255"/>
      <c r="F2" s="255"/>
    </row>
    <row r="3" ht="15.75" customHeight="1" spans="1:6">
      <c r="A3" s="165" t="s">
        <v>22</v>
      </c>
      <c r="B3" s="254"/>
      <c r="C3" s="129"/>
      <c r="D3" s="80"/>
      <c r="E3" s="80"/>
      <c r="F3" s="256" t="s">
        <v>207</v>
      </c>
    </row>
    <row r="4" s="249" customFormat="1" ht="19.5" customHeight="1" spans="1:6">
      <c r="A4" s="257" t="s">
        <v>208</v>
      </c>
      <c r="B4" s="88" t="s">
        <v>209</v>
      </c>
      <c r="C4" s="89" t="s">
        <v>210</v>
      </c>
      <c r="D4" s="90"/>
      <c r="E4" s="167"/>
      <c r="F4" s="88" t="s">
        <v>211</v>
      </c>
    </row>
    <row r="5" s="249" customFormat="1" ht="19.5" customHeight="1" spans="1:6">
      <c r="A5" s="188"/>
      <c r="B5" s="93"/>
      <c r="C5" s="108" t="s">
        <v>79</v>
      </c>
      <c r="D5" s="108" t="s">
        <v>212</v>
      </c>
      <c r="E5" s="108" t="s">
        <v>213</v>
      </c>
      <c r="F5" s="92"/>
    </row>
    <row r="6" s="249" customFormat="1" ht="18.75" customHeight="1" spans="1:6">
      <c r="A6" s="258">
        <v>1</v>
      </c>
      <c r="B6" s="258">
        <v>2</v>
      </c>
      <c r="C6" s="259">
        <v>3</v>
      </c>
      <c r="D6" s="260">
        <v>4</v>
      </c>
      <c r="E6" s="260">
        <v>5</v>
      </c>
      <c r="F6" s="260">
        <v>6</v>
      </c>
    </row>
    <row r="7" ht="18.75" customHeight="1" spans="1:6">
      <c r="A7" s="261">
        <f>C7+F7</f>
        <v>24094</v>
      </c>
      <c r="B7" s="261">
        <v>0</v>
      </c>
      <c r="C7" s="262">
        <v>15000</v>
      </c>
      <c r="D7" s="263">
        <v>0</v>
      </c>
      <c r="E7" s="263">
        <v>15000</v>
      </c>
      <c r="F7" s="263">
        <v>9094</v>
      </c>
    </row>
    <row r="8" spans="1:1">
      <c r="A8" s="264"/>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61"/>
  <sheetViews>
    <sheetView zoomScale="90" zoomScaleNormal="90" zoomScaleSheetLayoutView="60" topLeftCell="A40" workbookViewId="0">
      <selection activeCell="A61" sqref="$A61:$XFD61"/>
    </sheetView>
  </sheetViews>
  <sheetFormatPr defaultColWidth="8.88571428571429" defaultRowHeight="14.25" customHeight="1"/>
  <cols>
    <col min="1" max="1" width="12.5714285714286" style="80" customWidth="1"/>
    <col min="2" max="4" width="14.847619047619" style="159" customWidth="1"/>
    <col min="5" max="6" width="15.1333333333333" style="159"/>
    <col min="7" max="8" width="14.2857142857143" style="159" customWidth="1"/>
    <col min="9" max="24" width="12.1333333333333" style="129" customWidth="1"/>
    <col min="25" max="25" width="9.13333333333333" style="80" customWidth="1"/>
    <col min="26" max="16384" width="9.13333333333333" style="80"/>
  </cols>
  <sheetData>
    <row r="1" ht="12" customHeight="1" spans="1:1">
      <c r="A1" s="237" t="s">
        <v>214</v>
      </c>
    </row>
    <row r="2" ht="39" customHeight="1" spans="1:24">
      <c r="A2" s="238" t="s">
        <v>8</v>
      </c>
      <c r="B2" s="238"/>
      <c r="C2" s="238"/>
      <c r="D2" s="238"/>
      <c r="E2" s="238"/>
      <c r="F2" s="238"/>
      <c r="G2" s="238"/>
      <c r="H2" s="238"/>
      <c r="I2" s="238"/>
      <c r="J2" s="238"/>
      <c r="K2" s="238"/>
      <c r="L2" s="238"/>
      <c r="M2" s="238"/>
      <c r="N2" s="238"/>
      <c r="O2" s="238"/>
      <c r="P2" s="238"/>
      <c r="Q2" s="238"/>
      <c r="R2" s="238"/>
      <c r="S2" s="238"/>
      <c r="T2" s="238"/>
      <c r="U2" s="238"/>
      <c r="V2" s="238"/>
      <c r="W2" s="238"/>
      <c r="X2" s="238"/>
    </row>
    <row r="3" ht="18" customHeight="1" spans="1:24">
      <c r="A3" s="239" t="s">
        <v>22</v>
      </c>
      <c r="B3" s="239"/>
      <c r="C3" s="239"/>
      <c r="D3" s="239"/>
      <c r="E3" s="239"/>
      <c r="F3" s="239"/>
      <c r="G3" s="239"/>
      <c r="H3" s="239"/>
      <c r="I3" s="239"/>
      <c r="J3" s="239"/>
      <c r="K3" s="80"/>
      <c r="L3" s="80"/>
      <c r="M3" s="80"/>
      <c r="N3" s="80"/>
      <c r="O3" s="80"/>
      <c r="P3" s="80"/>
      <c r="Q3" s="80"/>
      <c r="X3" s="248" t="s">
        <v>23</v>
      </c>
    </row>
    <row r="4" ht="13.5" spans="1:24">
      <c r="A4" s="191" t="s">
        <v>215</v>
      </c>
      <c r="B4" s="191" t="s">
        <v>216</v>
      </c>
      <c r="C4" s="191" t="s">
        <v>217</v>
      </c>
      <c r="D4" s="191" t="s">
        <v>218</v>
      </c>
      <c r="E4" s="191" t="s">
        <v>219</v>
      </c>
      <c r="F4" s="191" t="s">
        <v>220</v>
      </c>
      <c r="G4" s="191" t="s">
        <v>221</v>
      </c>
      <c r="H4" s="191" t="s">
        <v>222</v>
      </c>
      <c r="I4" s="115" t="s">
        <v>223</v>
      </c>
      <c r="J4" s="115"/>
      <c r="K4" s="115"/>
      <c r="L4" s="115"/>
      <c r="M4" s="115"/>
      <c r="N4" s="115"/>
      <c r="O4" s="115"/>
      <c r="P4" s="115"/>
      <c r="Q4" s="115"/>
      <c r="R4" s="115"/>
      <c r="S4" s="115"/>
      <c r="T4" s="115"/>
      <c r="U4" s="115"/>
      <c r="V4" s="115"/>
      <c r="W4" s="115"/>
      <c r="X4" s="115"/>
    </row>
    <row r="5" ht="13.5" spans="1:24">
      <c r="A5" s="191"/>
      <c r="B5" s="191"/>
      <c r="C5" s="191"/>
      <c r="D5" s="191"/>
      <c r="E5" s="191"/>
      <c r="F5" s="191"/>
      <c r="G5" s="191"/>
      <c r="H5" s="191"/>
      <c r="I5" s="115" t="s">
        <v>224</v>
      </c>
      <c r="J5" s="115" t="s">
        <v>225</v>
      </c>
      <c r="K5" s="115"/>
      <c r="L5" s="115"/>
      <c r="M5" s="115"/>
      <c r="N5" s="115"/>
      <c r="O5" s="91" t="s">
        <v>226</v>
      </c>
      <c r="P5" s="91"/>
      <c r="Q5" s="91"/>
      <c r="R5" s="115" t="s">
        <v>83</v>
      </c>
      <c r="S5" s="115" t="s">
        <v>84</v>
      </c>
      <c r="T5" s="115"/>
      <c r="U5" s="115"/>
      <c r="V5" s="115"/>
      <c r="W5" s="115"/>
      <c r="X5" s="115"/>
    </row>
    <row r="6" ht="13.5" customHeight="1" spans="1:24">
      <c r="A6" s="191"/>
      <c r="B6" s="191"/>
      <c r="C6" s="191"/>
      <c r="D6" s="191"/>
      <c r="E6" s="191"/>
      <c r="F6" s="191"/>
      <c r="G6" s="191"/>
      <c r="H6" s="191"/>
      <c r="I6" s="115"/>
      <c r="J6" s="116" t="s">
        <v>227</v>
      </c>
      <c r="K6" s="115" t="s">
        <v>228</v>
      </c>
      <c r="L6" s="115" t="s">
        <v>229</v>
      </c>
      <c r="M6" s="115" t="s">
        <v>230</v>
      </c>
      <c r="N6" s="115" t="s">
        <v>231</v>
      </c>
      <c r="O6" s="244" t="s">
        <v>80</v>
      </c>
      <c r="P6" s="244" t="s">
        <v>81</v>
      </c>
      <c r="Q6" s="244" t="s">
        <v>82</v>
      </c>
      <c r="R6" s="115"/>
      <c r="S6" s="115" t="s">
        <v>79</v>
      </c>
      <c r="T6" s="115" t="s">
        <v>86</v>
      </c>
      <c r="U6" s="115" t="s">
        <v>87</v>
      </c>
      <c r="V6" s="115" t="s">
        <v>88</v>
      </c>
      <c r="W6" s="115" t="s">
        <v>89</v>
      </c>
      <c r="X6" s="115" t="s">
        <v>90</v>
      </c>
    </row>
    <row r="7" ht="12.75" spans="1:24">
      <c r="A7" s="191"/>
      <c r="B7" s="191"/>
      <c r="C7" s="191"/>
      <c r="D7" s="191"/>
      <c r="E7" s="191"/>
      <c r="F7" s="191"/>
      <c r="G7" s="191"/>
      <c r="H7" s="191"/>
      <c r="I7" s="115"/>
      <c r="J7" s="119"/>
      <c r="K7" s="115"/>
      <c r="L7" s="115"/>
      <c r="M7" s="115"/>
      <c r="N7" s="115"/>
      <c r="O7" s="245"/>
      <c r="P7" s="245"/>
      <c r="Q7" s="245"/>
      <c r="R7" s="115"/>
      <c r="S7" s="115"/>
      <c r="T7" s="115"/>
      <c r="U7" s="115"/>
      <c r="V7" s="115"/>
      <c r="W7" s="115"/>
      <c r="X7" s="115"/>
    </row>
    <row r="8" ht="13.5" customHeight="1" spans="1:24">
      <c r="A8" s="240">
        <v>1</v>
      </c>
      <c r="B8" s="240">
        <v>2</v>
      </c>
      <c r="C8" s="240">
        <v>3</v>
      </c>
      <c r="D8" s="240">
        <v>4</v>
      </c>
      <c r="E8" s="240">
        <v>5</v>
      </c>
      <c r="F8" s="240">
        <v>6</v>
      </c>
      <c r="G8" s="240">
        <v>7</v>
      </c>
      <c r="H8" s="240">
        <v>8</v>
      </c>
      <c r="I8" s="240">
        <v>9</v>
      </c>
      <c r="J8" s="240">
        <v>10</v>
      </c>
      <c r="K8" s="240">
        <v>11</v>
      </c>
      <c r="L8" s="240">
        <v>12</v>
      </c>
      <c r="M8" s="240">
        <v>13</v>
      </c>
      <c r="N8" s="240">
        <v>14</v>
      </c>
      <c r="O8" s="240">
        <v>15</v>
      </c>
      <c r="P8" s="240">
        <v>16</v>
      </c>
      <c r="Q8" s="240">
        <v>17</v>
      </c>
      <c r="R8" s="240">
        <v>18</v>
      </c>
      <c r="S8" s="240">
        <v>19</v>
      </c>
      <c r="T8" s="240">
        <v>20</v>
      </c>
      <c r="U8" s="240">
        <v>21</v>
      </c>
      <c r="V8" s="240">
        <v>22</v>
      </c>
      <c r="W8" s="240">
        <v>23</v>
      </c>
      <c r="X8" s="240">
        <v>24</v>
      </c>
    </row>
    <row r="9" s="221" customFormat="1" ht="18" customHeight="1" spans="1:25">
      <c r="A9" s="125" t="s">
        <v>92</v>
      </c>
      <c r="B9" s="125" t="s">
        <v>92</v>
      </c>
      <c r="C9" s="125" t="s">
        <v>232</v>
      </c>
      <c r="D9" s="125" t="s">
        <v>233</v>
      </c>
      <c r="E9" s="125" t="s">
        <v>109</v>
      </c>
      <c r="F9" s="125" t="s">
        <v>110</v>
      </c>
      <c r="G9" s="125" t="s">
        <v>234</v>
      </c>
      <c r="H9" s="125" t="s">
        <v>235</v>
      </c>
      <c r="I9" s="246">
        <v>238296</v>
      </c>
      <c r="J9" s="246">
        <v>238296</v>
      </c>
      <c r="K9" s="246"/>
      <c r="L9" s="246"/>
      <c r="M9" s="246">
        <v>238296</v>
      </c>
      <c r="N9" s="246"/>
      <c r="O9" s="246"/>
      <c r="P9" s="246"/>
      <c r="Q9" s="246"/>
      <c r="R9" s="246"/>
      <c r="S9" s="246"/>
      <c r="T9" s="246"/>
      <c r="U9" s="246"/>
      <c r="V9" s="246"/>
      <c r="W9" s="246"/>
      <c r="X9" s="246"/>
      <c r="Y9" s="80"/>
    </row>
    <row r="10" s="221" customFormat="1" ht="18" customHeight="1" spans="1:25">
      <c r="A10" s="125" t="s">
        <v>92</v>
      </c>
      <c r="B10" s="125" t="s">
        <v>92</v>
      </c>
      <c r="C10" s="125" t="s">
        <v>232</v>
      </c>
      <c r="D10" s="125" t="s">
        <v>233</v>
      </c>
      <c r="E10" s="125" t="s">
        <v>109</v>
      </c>
      <c r="F10" s="125" t="s">
        <v>110</v>
      </c>
      <c r="G10" s="125" t="s">
        <v>236</v>
      </c>
      <c r="H10" s="125" t="s">
        <v>237</v>
      </c>
      <c r="I10" s="246">
        <v>309276</v>
      </c>
      <c r="J10" s="246">
        <v>309276</v>
      </c>
      <c r="K10" s="246"/>
      <c r="L10" s="246"/>
      <c r="M10" s="246">
        <v>309276</v>
      </c>
      <c r="N10" s="246"/>
      <c r="O10" s="246"/>
      <c r="P10" s="246"/>
      <c r="Q10" s="246"/>
      <c r="R10" s="246"/>
      <c r="S10" s="246"/>
      <c r="T10" s="246"/>
      <c r="U10" s="246"/>
      <c r="V10" s="246"/>
      <c r="W10" s="246"/>
      <c r="X10" s="246"/>
      <c r="Y10" s="80"/>
    </row>
    <row r="11" s="221" customFormat="1" ht="18" customHeight="1" spans="1:25">
      <c r="A11" s="125" t="s">
        <v>92</v>
      </c>
      <c r="B11" s="125" t="s">
        <v>92</v>
      </c>
      <c r="C11" s="125" t="s">
        <v>232</v>
      </c>
      <c r="D11" s="125" t="s">
        <v>233</v>
      </c>
      <c r="E11" s="125" t="s">
        <v>109</v>
      </c>
      <c r="F11" s="125" t="s">
        <v>110</v>
      </c>
      <c r="G11" s="125" t="s">
        <v>238</v>
      </c>
      <c r="H11" s="125" t="s">
        <v>239</v>
      </c>
      <c r="I11" s="246">
        <v>19858</v>
      </c>
      <c r="J11" s="246">
        <v>19858</v>
      </c>
      <c r="K11" s="246"/>
      <c r="L11" s="246"/>
      <c r="M11" s="246">
        <v>19858</v>
      </c>
      <c r="N11" s="246"/>
      <c r="O11" s="246"/>
      <c r="P11" s="246"/>
      <c r="Q11" s="246"/>
      <c r="R11" s="246"/>
      <c r="S11" s="246"/>
      <c r="T11" s="246"/>
      <c r="U11" s="246"/>
      <c r="V11" s="246"/>
      <c r="W11" s="246"/>
      <c r="X11" s="246"/>
      <c r="Y11" s="80"/>
    </row>
    <row r="12" s="221" customFormat="1" ht="18" customHeight="1" spans="1:25">
      <c r="A12" s="125" t="s">
        <v>92</v>
      </c>
      <c r="B12" s="125" t="s">
        <v>92</v>
      </c>
      <c r="C12" s="125" t="s">
        <v>232</v>
      </c>
      <c r="D12" s="125" t="s">
        <v>233</v>
      </c>
      <c r="E12" s="125" t="s">
        <v>149</v>
      </c>
      <c r="F12" s="125" t="s">
        <v>110</v>
      </c>
      <c r="G12" s="125" t="s">
        <v>234</v>
      </c>
      <c r="H12" s="125" t="s">
        <v>235</v>
      </c>
      <c r="I12" s="246">
        <v>775584</v>
      </c>
      <c r="J12" s="246">
        <v>775584</v>
      </c>
      <c r="K12" s="246"/>
      <c r="L12" s="246"/>
      <c r="M12" s="246">
        <v>775584</v>
      </c>
      <c r="N12" s="246"/>
      <c r="O12" s="246"/>
      <c r="P12" s="246"/>
      <c r="Q12" s="246"/>
      <c r="R12" s="246"/>
      <c r="S12" s="246"/>
      <c r="T12" s="246"/>
      <c r="U12" s="246"/>
      <c r="V12" s="246"/>
      <c r="W12" s="246"/>
      <c r="X12" s="246"/>
      <c r="Y12" s="80"/>
    </row>
    <row r="13" s="221" customFormat="1" ht="18" customHeight="1" spans="1:25">
      <c r="A13" s="125" t="s">
        <v>92</v>
      </c>
      <c r="B13" s="125" t="s">
        <v>92</v>
      </c>
      <c r="C13" s="125" t="s">
        <v>232</v>
      </c>
      <c r="D13" s="125" t="s">
        <v>233</v>
      </c>
      <c r="E13" s="125" t="s">
        <v>149</v>
      </c>
      <c r="F13" s="125" t="s">
        <v>110</v>
      </c>
      <c r="G13" s="125" t="s">
        <v>236</v>
      </c>
      <c r="H13" s="125" t="s">
        <v>237</v>
      </c>
      <c r="I13" s="246">
        <v>1050888</v>
      </c>
      <c r="J13" s="246">
        <v>1050888</v>
      </c>
      <c r="K13" s="246"/>
      <c r="L13" s="246"/>
      <c r="M13" s="246">
        <v>1050888</v>
      </c>
      <c r="N13" s="246"/>
      <c r="O13" s="246"/>
      <c r="P13" s="246"/>
      <c r="Q13" s="246"/>
      <c r="R13" s="246"/>
      <c r="S13" s="246"/>
      <c r="T13" s="246"/>
      <c r="U13" s="246"/>
      <c r="V13" s="246"/>
      <c r="W13" s="246"/>
      <c r="X13" s="246"/>
      <c r="Y13" s="80"/>
    </row>
    <row r="14" s="221" customFormat="1" ht="18" customHeight="1" spans="1:25">
      <c r="A14" s="125" t="s">
        <v>92</v>
      </c>
      <c r="B14" s="125" t="s">
        <v>92</v>
      </c>
      <c r="C14" s="125" t="s">
        <v>232</v>
      </c>
      <c r="D14" s="125" t="s">
        <v>233</v>
      </c>
      <c r="E14" s="125" t="s">
        <v>149</v>
      </c>
      <c r="F14" s="125" t="s">
        <v>110</v>
      </c>
      <c r="G14" s="125" t="s">
        <v>238</v>
      </c>
      <c r="H14" s="125" t="s">
        <v>239</v>
      </c>
      <c r="I14" s="246">
        <v>64632</v>
      </c>
      <c r="J14" s="246">
        <v>64632</v>
      </c>
      <c r="K14" s="246"/>
      <c r="L14" s="246"/>
      <c r="M14" s="246">
        <v>64632</v>
      </c>
      <c r="N14" s="246"/>
      <c r="O14" s="246"/>
      <c r="P14" s="246"/>
      <c r="Q14" s="246"/>
      <c r="R14" s="246"/>
      <c r="S14" s="246"/>
      <c r="T14" s="246"/>
      <c r="U14" s="246"/>
      <c r="V14" s="246"/>
      <c r="W14" s="246"/>
      <c r="X14" s="246"/>
      <c r="Y14" s="80"/>
    </row>
    <row r="15" s="221" customFormat="1" ht="18" customHeight="1" spans="1:25">
      <c r="A15" s="125" t="s">
        <v>92</v>
      </c>
      <c r="B15" s="125" t="s">
        <v>92</v>
      </c>
      <c r="C15" s="125" t="s">
        <v>240</v>
      </c>
      <c r="D15" s="125" t="s">
        <v>241</v>
      </c>
      <c r="E15" s="125" t="s">
        <v>109</v>
      </c>
      <c r="F15" s="125" t="s">
        <v>110</v>
      </c>
      <c r="G15" s="125" t="s">
        <v>242</v>
      </c>
      <c r="H15" s="125" t="s">
        <v>243</v>
      </c>
      <c r="I15" s="246">
        <v>1480</v>
      </c>
      <c r="J15" s="246">
        <v>1480</v>
      </c>
      <c r="K15" s="246"/>
      <c r="L15" s="246"/>
      <c r="M15" s="246">
        <v>1480</v>
      </c>
      <c r="N15" s="246"/>
      <c r="O15" s="246"/>
      <c r="P15" s="246"/>
      <c r="Q15" s="246"/>
      <c r="R15" s="246"/>
      <c r="S15" s="246"/>
      <c r="T15" s="246"/>
      <c r="U15" s="246"/>
      <c r="V15" s="246"/>
      <c r="W15" s="246"/>
      <c r="X15" s="246"/>
      <c r="Y15" s="80"/>
    </row>
    <row r="16" s="221" customFormat="1" ht="18" customHeight="1" spans="1:25">
      <c r="A16" s="125" t="s">
        <v>92</v>
      </c>
      <c r="B16" s="125" t="s">
        <v>92</v>
      </c>
      <c r="C16" s="125" t="s">
        <v>240</v>
      </c>
      <c r="D16" s="125" t="s">
        <v>241</v>
      </c>
      <c r="E16" s="125" t="s">
        <v>113</v>
      </c>
      <c r="F16" s="125" t="s">
        <v>114</v>
      </c>
      <c r="G16" s="125" t="s">
        <v>242</v>
      </c>
      <c r="H16" s="125" t="s">
        <v>243</v>
      </c>
      <c r="I16" s="246">
        <v>1480</v>
      </c>
      <c r="J16" s="246">
        <v>1480</v>
      </c>
      <c r="K16" s="246"/>
      <c r="L16" s="246"/>
      <c r="M16" s="246">
        <v>1480</v>
      </c>
      <c r="N16" s="246"/>
      <c r="O16" s="246"/>
      <c r="P16" s="246"/>
      <c r="Q16" s="246"/>
      <c r="R16" s="246"/>
      <c r="S16" s="246"/>
      <c r="T16" s="246"/>
      <c r="U16" s="246"/>
      <c r="V16" s="246"/>
      <c r="W16" s="246"/>
      <c r="X16" s="246"/>
      <c r="Y16" s="80"/>
    </row>
    <row r="17" s="221" customFormat="1" ht="18" customHeight="1" spans="1:25">
      <c r="A17" s="125" t="s">
        <v>92</v>
      </c>
      <c r="B17" s="125" t="s">
        <v>92</v>
      </c>
      <c r="C17" s="125" t="s">
        <v>240</v>
      </c>
      <c r="D17" s="125" t="s">
        <v>241</v>
      </c>
      <c r="E17" s="125" t="s">
        <v>123</v>
      </c>
      <c r="F17" s="125" t="s">
        <v>124</v>
      </c>
      <c r="G17" s="125" t="s">
        <v>244</v>
      </c>
      <c r="H17" s="125" t="s">
        <v>245</v>
      </c>
      <c r="I17" s="246">
        <v>480894</v>
      </c>
      <c r="J17" s="246">
        <v>480894</v>
      </c>
      <c r="K17" s="246"/>
      <c r="L17" s="246"/>
      <c r="M17" s="246">
        <v>480894</v>
      </c>
      <c r="N17" s="246"/>
      <c r="O17" s="246"/>
      <c r="P17" s="246"/>
      <c r="Q17" s="246"/>
      <c r="R17" s="246"/>
      <c r="S17" s="246"/>
      <c r="T17" s="246"/>
      <c r="U17" s="246"/>
      <c r="V17" s="246"/>
      <c r="W17" s="246"/>
      <c r="X17" s="246"/>
      <c r="Y17" s="80"/>
    </row>
    <row r="18" s="221" customFormat="1" ht="18" customHeight="1" spans="1:25">
      <c r="A18" s="125" t="s">
        <v>92</v>
      </c>
      <c r="B18" s="125" t="s">
        <v>92</v>
      </c>
      <c r="C18" s="125" t="s">
        <v>240</v>
      </c>
      <c r="D18" s="125" t="s">
        <v>241</v>
      </c>
      <c r="E18" s="125" t="s">
        <v>137</v>
      </c>
      <c r="F18" s="125" t="s">
        <v>138</v>
      </c>
      <c r="G18" s="125" t="s">
        <v>246</v>
      </c>
      <c r="H18" s="125" t="s">
        <v>247</v>
      </c>
      <c r="I18" s="246">
        <v>256640</v>
      </c>
      <c r="J18" s="246">
        <v>256640</v>
      </c>
      <c r="K18" s="246"/>
      <c r="L18" s="246"/>
      <c r="M18" s="246">
        <v>256640</v>
      </c>
      <c r="N18" s="246"/>
      <c r="O18" s="246"/>
      <c r="P18" s="246"/>
      <c r="Q18" s="246"/>
      <c r="R18" s="246"/>
      <c r="S18" s="246"/>
      <c r="T18" s="246"/>
      <c r="U18" s="246"/>
      <c r="V18" s="246"/>
      <c r="W18" s="246"/>
      <c r="X18" s="246"/>
      <c r="Y18" s="80"/>
    </row>
    <row r="19" s="221" customFormat="1" ht="18" customHeight="1" spans="1:25">
      <c r="A19" s="125" t="s">
        <v>92</v>
      </c>
      <c r="B19" s="125" t="s">
        <v>92</v>
      </c>
      <c r="C19" s="125" t="s">
        <v>240</v>
      </c>
      <c r="D19" s="125" t="s">
        <v>241</v>
      </c>
      <c r="E19" s="125" t="s">
        <v>139</v>
      </c>
      <c r="F19" s="125" t="s">
        <v>140</v>
      </c>
      <c r="G19" s="125" t="s">
        <v>246</v>
      </c>
      <c r="H19" s="125" t="s">
        <v>247</v>
      </c>
      <c r="I19" s="246">
        <v>21220</v>
      </c>
      <c r="J19" s="246">
        <v>21220</v>
      </c>
      <c r="K19" s="246"/>
      <c r="L19" s="246"/>
      <c r="M19" s="246">
        <v>21220</v>
      </c>
      <c r="N19" s="246"/>
      <c r="O19" s="246"/>
      <c r="P19" s="246"/>
      <c r="Q19" s="246"/>
      <c r="R19" s="246"/>
      <c r="S19" s="246"/>
      <c r="T19" s="246"/>
      <c r="U19" s="246"/>
      <c r="V19" s="246"/>
      <c r="W19" s="246"/>
      <c r="X19" s="246"/>
      <c r="Y19" s="80"/>
    </row>
    <row r="20" s="221" customFormat="1" ht="18" customHeight="1" spans="1:25">
      <c r="A20" s="125" t="s">
        <v>92</v>
      </c>
      <c r="B20" s="125" t="s">
        <v>92</v>
      </c>
      <c r="C20" s="125" t="s">
        <v>240</v>
      </c>
      <c r="D20" s="125" t="s">
        <v>241</v>
      </c>
      <c r="E20" s="125" t="s">
        <v>141</v>
      </c>
      <c r="F20" s="125" t="s">
        <v>142</v>
      </c>
      <c r="G20" s="125" t="s">
        <v>248</v>
      </c>
      <c r="H20" s="125" t="s">
        <v>249</v>
      </c>
      <c r="I20" s="246">
        <v>398880</v>
      </c>
      <c r="J20" s="246">
        <v>398880</v>
      </c>
      <c r="K20" s="246"/>
      <c r="L20" s="246"/>
      <c r="M20" s="246">
        <v>398880</v>
      </c>
      <c r="N20" s="246"/>
      <c r="O20" s="246"/>
      <c r="P20" s="246"/>
      <c r="Q20" s="246"/>
      <c r="R20" s="246"/>
      <c r="S20" s="246"/>
      <c r="T20" s="246"/>
      <c r="U20" s="246"/>
      <c r="V20" s="246"/>
      <c r="W20" s="246"/>
      <c r="X20" s="246"/>
      <c r="Y20" s="80"/>
    </row>
    <row r="21" s="221" customFormat="1" ht="18" customHeight="1" spans="1:25">
      <c r="A21" s="125" t="s">
        <v>92</v>
      </c>
      <c r="B21" s="125" t="s">
        <v>92</v>
      </c>
      <c r="C21" s="125" t="s">
        <v>240</v>
      </c>
      <c r="D21" s="125" t="s">
        <v>241</v>
      </c>
      <c r="E21" s="125" t="s">
        <v>143</v>
      </c>
      <c r="F21" s="125" t="s">
        <v>144</v>
      </c>
      <c r="G21" s="125" t="s">
        <v>242</v>
      </c>
      <c r="H21" s="125" t="s">
        <v>243</v>
      </c>
      <c r="I21" s="246">
        <v>84028</v>
      </c>
      <c r="J21" s="246">
        <v>84028</v>
      </c>
      <c r="K21" s="246"/>
      <c r="L21" s="246"/>
      <c r="M21" s="246">
        <v>84028</v>
      </c>
      <c r="N21" s="246"/>
      <c r="O21" s="246"/>
      <c r="P21" s="246"/>
      <c r="Q21" s="246"/>
      <c r="R21" s="246"/>
      <c r="S21" s="246"/>
      <c r="T21" s="246"/>
      <c r="U21" s="246"/>
      <c r="V21" s="246"/>
      <c r="W21" s="246"/>
      <c r="X21" s="246"/>
      <c r="Y21" s="80"/>
    </row>
    <row r="22" s="221" customFormat="1" ht="18" customHeight="1" spans="1:25">
      <c r="A22" s="125" t="s">
        <v>92</v>
      </c>
      <c r="B22" s="125" t="s">
        <v>92</v>
      </c>
      <c r="C22" s="125" t="s">
        <v>240</v>
      </c>
      <c r="D22" s="125" t="s">
        <v>241</v>
      </c>
      <c r="E22" s="125" t="s">
        <v>149</v>
      </c>
      <c r="F22" s="125" t="s">
        <v>110</v>
      </c>
      <c r="G22" s="125" t="s">
        <v>242</v>
      </c>
      <c r="H22" s="125" t="s">
        <v>243</v>
      </c>
      <c r="I22" s="246">
        <v>1480</v>
      </c>
      <c r="J22" s="246">
        <v>1480</v>
      </c>
      <c r="K22" s="246"/>
      <c r="L22" s="246"/>
      <c r="M22" s="246">
        <v>1480</v>
      </c>
      <c r="N22" s="246"/>
      <c r="O22" s="246"/>
      <c r="P22" s="246"/>
      <c r="Q22" s="246"/>
      <c r="R22" s="246"/>
      <c r="S22" s="246"/>
      <c r="T22" s="246"/>
      <c r="U22" s="246"/>
      <c r="V22" s="246"/>
      <c r="W22" s="246"/>
      <c r="X22" s="246"/>
      <c r="Y22" s="80"/>
    </row>
    <row r="23" s="221" customFormat="1" ht="18" customHeight="1" spans="1:25">
      <c r="A23" s="125" t="s">
        <v>92</v>
      </c>
      <c r="B23" s="125" t="s">
        <v>92</v>
      </c>
      <c r="C23" s="125" t="s">
        <v>250</v>
      </c>
      <c r="D23" s="125" t="s">
        <v>163</v>
      </c>
      <c r="E23" s="125" t="s">
        <v>162</v>
      </c>
      <c r="F23" s="125" t="s">
        <v>163</v>
      </c>
      <c r="G23" s="125" t="s">
        <v>251</v>
      </c>
      <c r="H23" s="125" t="s">
        <v>163</v>
      </c>
      <c r="I23" s="246">
        <v>437292</v>
      </c>
      <c r="J23" s="246">
        <v>437292</v>
      </c>
      <c r="K23" s="246"/>
      <c r="L23" s="246"/>
      <c r="M23" s="246">
        <v>437292</v>
      </c>
      <c r="N23" s="246"/>
      <c r="O23" s="246"/>
      <c r="P23" s="246"/>
      <c r="Q23" s="246"/>
      <c r="R23" s="246"/>
      <c r="S23" s="246"/>
      <c r="T23" s="246"/>
      <c r="U23" s="246"/>
      <c r="V23" s="246"/>
      <c r="W23" s="246"/>
      <c r="X23" s="246"/>
      <c r="Y23" s="80"/>
    </row>
    <row r="24" s="221" customFormat="1" ht="18" customHeight="1" spans="1:25">
      <c r="A24" s="125" t="s">
        <v>92</v>
      </c>
      <c r="B24" s="125" t="s">
        <v>92</v>
      </c>
      <c r="C24" s="125" t="s">
        <v>252</v>
      </c>
      <c r="D24" s="125" t="s">
        <v>253</v>
      </c>
      <c r="E24" s="125" t="s">
        <v>119</v>
      </c>
      <c r="F24" s="125" t="s">
        <v>120</v>
      </c>
      <c r="G24" s="125" t="s">
        <v>254</v>
      </c>
      <c r="H24" s="125" t="s">
        <v>255</v>
      </c>
      <c r="I24" s="246">
        <v>1537200</v>
      </c>
      <c r="J24" s="246">
        <v>1537200</v>
      </c>
      <c r="K24" s="246"/>
      <c r="L24" s="246"/>
      <c r="M24" s="246">
        <v>1537200</v>
      </c>
      <c r="N24" s="246"/>
      <c r="O24" s="246"/>
      <c r="P24" s="246"/>
      <c r="Q24" s="246"/>
      <c r="R24" s="246"/>
      <c r="S24" s="246"/>
      <c r="T24" s="246"/>
      <c r="U24" s="246"/>
      <c r="V24" s="246"/>
      <c r="W24" s="246"/>
      <c r="X24" s="246"/>
      <c r="Y24" s="80"/>
    </row>
    <row r="25" s="221" customFormat="1" ht="18" customHeight="1" spans="1:25">
      <c r="A25" s="125" t="s">
        <v>92</v>
      </c>
      <c r="B25" s="125" t="s">
        <v>92</v>
      </c>
      <c r="C25" s="125" t="s">
        <v>252</v>
      </c>
      <c r="D25" s="125" t="s">
        <v>253</v>
      </c>
      <c r="E25" s="125" t="s">
        <v>121</v>
      </c>
      <c r="F25" s="125" t="s">
        <v>122</v>
      </c>
      <c r="G25" s="125" t="s">
        <v>254</v>
      </c>
      <c r="H25" s="125" t="s">
        <v>255</v>
      </c>
      <c r="I25" s="246">
        <v>265200</v>
      </c>
      <c r="J25" s="246">
        <v>265200</v>
      </c>
      <c r="K25" s="246"/>
      <c r="L25" s="246"/>
      <c r="M25" s="246">
        <v>265200</v>
      </c>
      <c r="N25" s="246"/>
      <c r="O25" s="246"/>
      <c r="P25" s="246"/>
      <c r="Q25" s="246"/>
      <c r="R25" s="246"/>
      <c r="S25" s="246"/>
      <c r="T25" s="246"/>
      <c r="U25" s="246"/>
      <c r="V25" s="246"/>
      <c r="W25" s="246"/>
      <c r="X25" s="246"/>
      <c r="Y25" s="80"/>
    </row>
    <row r="26" s="221" customFormat="1" ht="18" customHeight="1" spans="1:25">
      <c r="A26" s="125" t="s">
        <v>92</v>
      </c>
      <c r="B26" s="125" t="s">
        <v>92</v>
      </c>
      <c r="C26" s="125" t="s">
        <v>256</v>
      </c>
      <c r="D26" s="125" t="s">
        <v>257</v>
      </c>
      <c r="E26" s="125" t="s">
        <v>149</v>
      </c>
      <c r="F26" s="125" t="s">
        <v>110</v>
      </c>
      <c r="G26" s="125" t="s">
        <v>258</v>
      </c>
      <c r="H26" s="125" t="s">
        <v>259</v>
      </c>
      <c r="I26" s="246">
        <v>15000</v>
      </c>
      <c r="J26" s="246">
        <v>15000</v>
      </c>
      <c r="K26" s="246"/>
      <c r="L26" s="246"/>
      <c r="M26" s="246">
        <v>15000</v>
      </c>
      <c r="N26" s="246"/>
      <c r="O26" s="246"/>
      <c r="P26" s="246"/>
      <c r="Q26" s="246"/>
      <c r="R26" s="246"/>
      <c r="S26" s="246"/>
      <c r="T26" s="246"/>
      <c r="U26" s="246"/>
      <c r="V26" s="246"/>
      <c r="W26" s="246"/>
      <c r="X26" s="246"/>
      <c r="Y26" s="80"/>
    </row>
    <row r="27" s="221" customFormat="1" ht="18" customHeight="1" spans="1:25">
      <c r="A27" s="125" t="s">
        <v>92</v>
      </c>
      <c r="B27" s="125" t="s">
        <v>92</v>
      </c>
      <c r="C27" s="125" t="s">
        <v>260</v>
      </c>
      <c r="D27" s="125" t="s">
        <v>261</v>
      </c>
      <c r="E27" s="125" t="s">
        <v>109</v>
      </c>
      <c r="F27" s="125" t="s">
        <v>110</v>
      </c>
      <c r="G27" s="125" t="s">
        <v>262</v>
      </c>
      <c r="H27" s="125" t="s">
        <v>263</v>
      </c>
      <c r="I27" s="246">
        <v>42600</v>
      </c>
      <c r="J27" s="246">
        <v>42600</v>
      </c>
      <c r="K27" s="246"/>
      <c r="L27" s="246"/>
      <c r="M27" s="246">
        <v>42600</v>
      </c>
      <c r="N27" s="246"/>
      <c r="O27" s="246"/>
      <c r="P27" s="246"/>
      <c r="Q27" s="246"/>
      <c r="R27" s="246"/>
      <c r="S27" s="246"/>
      <c r="T27" s="246"/>
      <c r="U27" s="246"/>
      <c r="V27" s="246"/>
      <c r="W27" s="246"/>
      <c r="X27" s="246"/>
      <c r="Y27" s="80"/>
    </row>
    <row r="28" s="221" customFormat="1" ht="18" customHeight="1" spans="1:25">
      <c r="A28" s="125" t="s">
        <v>92</v>
      </c>
      <c r="B28" s="125" t="s">
        <v>92</v>
      </c>
      <c r="C28" s="125" t="s">
        <v>260</v>
      </c>
      <c r="D28" s="125" t="s">
        <v>261</v>
      </c>
      <c r="E28" s="125" t="s">
        <v>149</v>
      </c>
      <c r="F28" s="125" t="s">
        <v>110</v>
      </c>
      <c r="G28" s="125" t="s">
        <v>262</v>
      </c>
      <c r="H28" s="125" t="s">
        <v>263</v>
      </c>
      <c r="I28" s="246">
        <v>161400</v>
      </c>
      <c r="J28" s="246">
        <v>161400</v>
      </c>
      <c r="K28" s="246"/>
      <c r="L28" s="246"/>
      <c r="M28" s="246">
        <v>161400</v>
      </c>
      <c r="N28" s="246"/>
      <c r="O28" s="246"/>
      <c r="P28" s="246"/>
      <c r="Q28" s="246"/>
      <c r="R28" s="246"/>
      <c r="S28" s="246"/>
      <c r="T28" s="246"/>
      <c r="U28" s="246"/>
      <c r="V28" s="246"/>
      <c r="W28" s="246"/>
      <c r="X28" s="246"/>
      <c r="Y28" s="80"/>
    </row>
    <row r="29" s="221" customFormat="1" ht="18" customHeight="1" spans="1:25">
      <c r="A29" s="125" t="s">
        <v>92</v>
      </c>
      <c r="B29" s="125" t="s">
        <v>92</v>
      </c>
      <c r="C29" s="125" t="s">
        <v>264</v>
      </c>
      <c r="D29" s="125" t="s">
        <v>265</v>
      </c>
      <c r="E29" s="125" t="s">
        <v>109</v>
      </c>
      <c r="F29" s="125" t="s">
        <v>110</v>
      </c>
      <c r="G29" s="125" t="s">
        <v>266</v>
      </c>
      <c r="H29" s="125" t="s">
        <v>267</v>
      </c>
      <c r="I29" s="246">
        <v>10000</v>
      </c>
      <c r="J29" s="246">
        <v>10000</v>
      </c>
      <c r="K29" s="246"/>
      <c r="L29" s="246"/>
      <c r="M29" s="246">
        <v>10000</v>
      </c>
      <c r="N29" s="246"/>
      <c r="O29" s="246"/>
      <c r="P29" s="246"/>
      <c r="Q29" s="246"/>
      <c r="R29" s="246"/>
      <c r="S29" s="246"/>
      <c r="T29" s="246"/>
      <c r="U29" s="246"/>
      <c r="V29" s="246"/>
      <c r="W29" s="246"/>
      <c r="X29" s="246"/>
      <c r="Y29" s="80"/>
    </row>
    <row r="30" s="221" customFormat="1" ht="18" customHeight="1" spans="1:25">
      <c r="A30" s="125" t="s">
        <v>92</v>
      </c>
      <c r="B30" s="125" t="s">
        <v>92</v>
      </c>
      <c r="C30" s="125" t="s">
        <v>264</v>
      </c>
      <c r="D30" s="125" t="s">
        <v>265</v>
      </c>
      <c r="E30" s="125" t="s">
        <v>109</v>
      </c>
      <c r="F30" s="125" t="s">
        <v>110</v>
      </c>
      <c r="G30" s="125" t="s">
        <v>268</v>
      </c>
      <c r="H30" s="125" t="s">
        <v>269</v>
      </c>
      <c r="I30" s="246">
        <v>1000</v>
      </c>
      <c r="J30" s="246">
        <v>1000</v>
      </c>
      <c r="K30" s="246"/>
      <c r="L30" s="246"/>
      <c r="M30" s="246">
        <v>1000</v>
      </c>
      <c r="N30" s="246"/>
      <c r="O30" s="246"/>
      <c r="P30" s="246"/>
      <c r="Q30" s="246"/>
      <c r="R30" s="246"/>
      <c r="S30" s="246"/>
      <c r="T30" s="246"/>
      <c r="U30" s="246"/>
      <c r="V30" s="246"/>
      <c r="W30" s="246"/>
      <c r="X30" s="246"/>
      <c r="Y30" s="80"/>
    </row>
    <row r="31" s="221" customFormat="1" ht="18" customHeight="1" spans="1:25">
      <c r="A31" s="125" t="s">
        <v>92</v>
      </c>
      <c r="B31" s="125" t="s">
        <v>92</v>
      </c>
      <c r="C31" s="125" t="s">
        <v>264</v>
      </c>
      <c r="D31" s="125" t="s">
        <v>265</v>
      </c>
      <c r="E31" s="125" t="s">
        <v>109</v>
      </c>
      <c r="F31" s="125" t="s">
        <v>110</v>
      </c>
      <c r="G31" s="125" t="s">
        <v>270</v>
      </c>
      <c r="H31" s="125" t="s">
        <v>271</v>
      </c>
      <c r="I31" s="246">
        <v>10000</v>
      </c>
      <c r="J31" s="246">
        <v>10000</v>
      </c>
      <c r="K31" s="246"/>
      <c r="L31" s="246"/>
      <c r="M31" s="246">
        <v>10000</v>
      </c>
      <c r="N31" s="246"/>
      <c r="O31" s="246"/>
      <c r="P31" s="246"/>
      <c r="Q31" s="246"/>
      <c r="R31" s="246"/>
      <c r="S31" s="246"/>
      <c r="T31" s="246"/>
      <c r="U31" s="246"/>
      <c r="V31" s="246"/>
      <c r="W31" s="246"/>
      <c r="X31" s="246"/>
      <c r="Y31" s="80"/>
    </row>
    <row r="32" s="221" customFormat="1" ht="18" customHeight="1" spans="1:25">
      <c r="A32" s="125" t="s">
        <v>92</v>
      </c>
      <c r="B32" s="125" t="s">
        <v>92</v>
      </c>
      <c r="C32" s="125" t="s">
        <v>264</v>
      </c>
      <c r="D32" s="125" t="s">
        <v>265</v>
      </c>
      <c r="E32" s="125" t="s">
        <v>109</v>
      </c>
      <c r="F32" s="125" t="s">
        <v>110</v>
      </c>
      <c r="G32" s="125" t="s">
        <v>272</v>
      </c>
      <c r="H32" s="125" t="s">
        <v>273</v>
      </c>
      <c r="I32" s="246">
        <v>1350</v>
      </c>
      <c r="J32" s="246">
        <v>1350</v>
      </c>
      <c r="K32" s="246"/>
      <c r="L32" s="246"/>
      <c r="M32" s="246">
        <v>1350</v>
      </c>
      <c r="N32" s="246"/>
      <c r="O32" s="246"/>
      <c r="P32" s="246"/>
      <c r="Q32" s="246"/>
      <c r="R32" s="246"/>
      <c r="S32" s="246"/>
      <c r="T32" s="246"/>
      <c r="U32" s="246"/>
      <c r="V32" s="246"/>
      <c r="W32" s="246"/>
      <c r="X32" s="246"/>
      <c r="Y32" s="80"/>
    </row>
    <row r="33" s="221" customFormat="1" ht="18" customHeight="1" spans="1:25">
      <c r="A33" s="125" t="s">
        <v>92</v>
      </c>
      <c r="B33" s="125" t="s">
        <v>92</v>
      </c>
      <c r="C33" s="125" t="s">
        <v>264</v>
      </c>
      <c r="D33" s="125" t="s">
        <v>265</v>
      </c>
      <c r="E33" s="125" t="s">
        <v>109</v>
      </c>
      <c r="F33" s="125" t="s">
        <v>110</v>
      </c>
      <c r="G33" s="125" t="s">
        <v>262</v>
      </c>
      <c r="H33" s="125" t="s">
        <v>263</v>
      </c>
      <c r="I33" s="246">
        <v>4260</v>
      </c>
      <c r="J33" s="246">
        <v>4260</v>
      </c>
      <c r="K33" s="246"/>
      <c r="L33" s="246"/>
      <c r="M33" s="246">
        <v>4260</v>
      </c>
      <c r="N33" s="246"/>
      <c r="O33" s="246"/>
      <c r="P33" s="246"/>
      <c r="Q33" s="246"/>
      <c r="R33" s="246"/>
      <c r="S33" s="246"/>
      <c r="T33" s="246"/>
      <c r="U33" s="246"/>
      <c r="V33" s="246"/>
      <c r="W33" s="246"/>
      <c r="X33" s="246"/>
      <c r="Y33" s="80"/>
    </row>
    <row r="34" s="221" customFormat="1" ht="18" customHeight="1" spans="1:25">
      <c r="A34" s="125" t="s">
        <v>92</v>
      </c>
      <c r="B34" s="125" t="s">
        <v>92</v>
      </c>
      <c r="C34" s="125" t="s">
        <v>264</v>
      </c>
      <c r="D34" s="125" t="s">
        <v>265</v>
      </c>
      <c r="E34" s="125" t="s">
        <v>109</v>
      </c>
      <c r="F34" s="125" t="s">
        <v>110</v>
      </c>
      <c r="G34" s="125" t="s">
        <v>274</v>
      </c>
      <c r="H34" s="125" t="s">
        <v>275</v>
      </c>
      <c r="I34" s="246">
        <v>20000</v>
      </c>
      <c r="J34" s="246">
        <v>20000</v>
      </c>
      <c r="K34" s="246"/>
      <c r="L34" s="246"/>
      <c r="M34" s="246">
        <v>20000</v>
      </c>
      <c r="N34" s="246"/>
      <c r="O34" s="246"/>
      <c r="P34" s="246"/>
      <c r="Q34" s="246"/>
      <c r="R34" s="246"/>
      <c r="S34" s="246"/>
      <c r="T34" s="246"/>
      <c r="U34" s="246"/>
      <c r="V34" s="246"/>
      <c r="W34" s="246"/>
      <c r="X34" s="246"/>
      <c r="Y34" s="80"/>
    </row>
    <row r="35" s="221" customFormat="1" ht="18" customHeight="1" spans="1:25">
      <c r="A35" s="125" t="s">
        <v>92</v>
      </c>
      <c r="B35" s="125" t="s">
        <v>92</v>
      </c>
      <c r="C35" s="125" t="s">
        <v>264</v>
      </c>
      <c r="D35" s="125" t="s">
        <v>265</v>
      </c>
      <c r="E35" s="125" t="s">
        <v>113</v>
      </c>
      <c r="F35" s="125" t="s">
        <v>114</v>
      </c>
      <c r="G35" s="125" t="s">
        <v>266</v>
      </c>
      <c r="H35" s="125" t="s">
        <v>267</v>
      </c>
      <c r="I35" s="246">
        <v>4000</v>
      </c>
      <c r="J35" s="246">
        <v>4000</v>
      </c>
      <c r="K35" s="246"/>
      <c r="L35" s="246"/>
      <c r="M35" s="246">
        <v>4000</v>
      </c>
      <c r="N35" s="246"/>
      <c r="O35" s="246"/>
      <c r="P35" s="246"/>
      <c r="Q35" s="246"/>
      <c r="R35" s="246"/>
      <c r="S35" s="246"/>
      <c r="T35" s="246"/>
      <c r="U35" s="246"/>
      <c r="V35" s="246"/>
      <c r="W35" s="246"/>
      <c r="X35" s="246"/>
      <c r="Y35" s="80"/>
    </row>
    <row r="36" s="221" customFormat="1" ht="18" customHeight="1" spans="1:25">
      <c r="A36" s="125" t="s">
        <v>92</v>
      </c>
      <c r="B36" s="125" t="s">
        <v>92</v>
      </c>
      <c r="C36" s="125" t="s">
        <v>264</v>
      </c>
      <c r="D36" s="125" t="s">
        <v>265</v>
      </c>
      <c r="E36" s="125" t="s">
        <v>113</v>
      </c>
      <c r="F36" s="125" t="s">
        <v>114</v>
      </c>
      <c r="G36" s="125" t="s">
        <v>268</v>
      </c>
      <c r="H36" s="125" t="s">
        <v>269</v>
      </c>
      <c r="I36" s="246">
        <v>400</v>
      </c>
      <c r="J36" s="246">
        <v>400</v>
      </c>
      <c r="K36" s="246"/>
      <c r="L36" s="246"/>
      <c r="M36" s="246">
        <v>400</v>
      </c>
      <c r="N36" s="246"/>
      <c r="O36" s="246"/>
      <c r="P36" s="246"/>
      <c r="Q36" s="246"/>
      <c r="R36" s="246"/>
      <c r="S36" s="246"/>
      <c r="T36" s="246"/>
      <c r="U36" s="246"/>
      <c r="V36" s="246"/>
      <c r="W36" s="246"/>
      <c r="X36" s="246"/>
      <c r="Y36" s="80"/>
    </row>
    <row r="37" s="221" customFormat="1" ht="18" customHeight="1" spans="1:25">
      <c r="A37" s="125" t="s">
        <v>92</v>
      </c>
      <c r="B37" s="125" t="s">
        <v>92</v>
      </c>
      <c r="C37" s="125" t="s">
        <v>264</v>
      </c>
      <c r="D37" s="125" t="s">
        <v>265</v>
      </c>
      <c r="E37" s="125" t="s">
        <v>113</v>
      </c>
      <c r="F37" s="125" t="s">
        <v>114</v>
      </c>
      <c r="G37" s="125" t="s">
        <v>270</v>
      </c>
      <c r="H37" s="125" t="s">
        <v>271</v>
      </c>
      <c r="I37" s="246">
        <v>4000</v>
      </c>
      <c r="J37" s="246">
        <v>4000</v>
      </c>
      <c r="K37" s="246"/>
      <c r="L37" s="246"/>
      <c r="M37" s="246">
        <v>4000</v>
      </c>
      <c r="N37" s="246"/>
      <c r="O37" s="246"/>
      <c r="P37" s="246"/>
      <c r="Q37" s="246"/>
      <c r="R37" s="246"/>
      <c r="S37" s="246"/>
      <c r="T37" s="246"/>
      <c r="U37" s="246"/>
      <c r="V37" s="246"/>
      <c r="W37" s="246"/>
      <c r="X37" s="246"/>
      <c r="Y37" s="80"/>
    </row>
    <row r="38" s="221" customFormat="1" ht="18" customHeight="1" spans="1:25">
      <c r="A38" s="125" t="s">
        <v>92</v>
      </c>
      <c r="B38" s="125" t="s">
        <v>92</v>
      </c>
      <c r="C38" s="125" t="s">
        <v>264</v>
      </c>
      <c r="D38" s="125" t="s">
        <v>265</v>
      </c>
      <c r="E38" s="125" t="s">
        <v>113</v>
      </c>
      <c r="F38" s="125" t="s">
        <v>114</v>
      </c>
      <c r="G38" s="125" t="s">
        <v>272</v>
      </c>
      <c r="H38" s="125" t="s">
        <v>273</v>
      </c>
      <c r="I38" s="246">
        <v>540</v>
      </c>
      <c r="J38" s="246">
        <v>540</v>
      </c>
      <c r="K38" s="246"/>
      <c r="L38" s="246"/>
      <c r="M38" s="246">
        <v>540</v>
      </c>
      <c r="N38" s="246"/>
      <c r="O38" s="246"/>
      <c r="P38" s="246"/>
      <c r="Q38" s="246"/>
      <c r="R38" s="246"/>
      <c r="S38" s="246"/>
      <c r="T38" s="246"/>
      <c r="U38" s="246"/>
      <c r="V38" s="246"/>
      <c r="W38" s="246"/>
      <c r="X38" s="246"/>
      <c r="Y38" s="80"/>
    </row>
    <row r="39" s="221" customFormat="1" ht="18" customHeight="1" spans="1:25">
      <c r="A39" s="125" t="s">
        <v>92</v>
      </c>
      <c r="B39" s="125" t="s">
        <v>92</v>
      </c>
      <c r="C39" s="125" t="s">
        <v>264</v>
      </c>
      <c r="D39" s="125" t="s">
        <v>265</v>
      </c>
      <c r="E39" s="125" t="s">
        <v>113</v>
      </c>
      <c r="F39" s="125" t="s">
        <v>114</v>
      </c>
      <c r="G39" s="125" t="s">
        <v>262</v>
      </c>
      <c r="H39" s="125" t="s">
        <v>263</v>
      </c>
      <c r="I39" s="246">
        <v>1800</v>
      </c>
      <c r="J39" s="246">
        <v>1800</v>
      </c>
      <c r="K39" s="246"/>
      <c r="L39" s="246"/>
      <c r="M39" s="246">
        <v>1800</v>
      </c>
      <c r="N39" s="246"/>
      <c r="O39" s="246"/>
      <c r="P39" s="246"/>
      <c r="Q39" s="246"/>
      <c r="R39" s="246"/>
      <c r="S39" s="246"/>
      <c r="T39" s="246"/>
      <c r="U39" s="246"/>
      <c r="V39" s="246"/>
      <c r="W39" s="246"/>
      <c r="X39" s="246"/>
      <c r="Y39" s="80"/>
    </row>
    <row r="40" s="221" customFormat="1" ht="18" customHeight="1" spans="1:25">
      <c r="A40" s="125" t="s">
        <v>92</v>
      </c>
      <c r="B40" s="125" t="s">
        <v>92</v>
      </c>
      <c r="C40" s="125" t="s">
        <v>264</v>
      </c>
      <c r="D40" s="125" t="s">
        <v>265</v>
      </c>
      <c r="E40" s="125" t="s">
        <v>113</v>
      </c>
      <c r="F40" s="125" t="s">
        <v>114</v>
      </c>
      <c r="G40" s="125" t="s">
        <v>274</v>
      </c>
      <c r="H40" s="125" t="s">
        <v>275</v>
      </c>
      <c r="I40" s="246">
        <v>6800</v>
      </c>
      <c r="J40" s="246">
        <v>6800</v>
      </c>
      <c r="K40" s="246"/>
      <c r="L40" s="246"/>
      <c r="M40" s="246">
        <v>6800</v>
      </c>
      <c r="N40" s="246"/>
      <c r="O40" s="246"/>
      <c r="P40" s="246"/>
      <c r="Q40" s="246"/>
      <c r="R40" s="246"/>
      <c r="S40" s="246"/>
      <c r="T40" s="246"/>
      <c r="U40" s="246"/>
      <c r="V40" s="246"/>
      <c r="W40" s="246"/>
      <c r="X40" s="246"/>
      <c r="Y40" s="80"/>
    </row>
    <row r="41" s="221" customFormat="1" ht="18" customHeight="1" spans="1:25">
      <c r="A41" s="125" t="s">
        <v>92</v>
      </c>
      <c r="B41" s="125" t="s">
        <v>92</v>
      </c>
      <c r="C41" s="125" t="s">
        <v>264</v>
      </c>
      <c r="D41" s="125" t="s">
        <v>265</v>
      </c>
      <c r="E41" s="125" t="s">
        <v>119</v>
      </c>
      <c r="F41" s="125" t="s">
        <v>120</v>
      </c>
      <c r="G41" s="125" t="s">
        <v>274</v>
      </c>
      <c r="H41" s="125" t="s">
        <v>275</v>
      </c>
      <c r="I41" s="246">
        <v>102600</v>
      </c>
      <c r="J41" s="246">
        <v>102600</v>
      </c>
      <c r="K41" s="246"/>
      <c r="L41" s="246"/>
      <c r="M41" s="246">
        <v>102600</v>
      </c>
      <c r="N41" s="246"/>
      <c r="O41" s="246"/>
      <c r="P41" s="246"/>
      <c r="Q41" s="246"/>
      <c r="R41" s="246"/>
      <c r="S41" s="246"/>
      <c r="T41" s="246"/>
      <c r="U41" s="246"/>
      <c r="V41" s="246"/>
      <c r="W41" s="246"/>
      <c r="X41" s="246"/>
      <c r="Y41" s="80"/>
    </row>
    <row r="42" s="221" customFormat="1" ht="18" customHeight="1" spans="1:25">
      <c r="A42" s="125" t="s">
        <v>92</v>
      </c>
      <c r="B42" s="125" t="s">
        <v>92</v>
      </c>
      <c r="C42" s="125" t="s">
        <v>264</v>
      </c>
      <c r="D42" s="125" t="s">
        <v>265</v>
      </c>
      <c r="E42" s="125" t="s">
        <v>121</v>
      </c>
      <c r="F42" s="125" t="s">
        <v>122</v>
      </c>
      <c r="G42" s="125" t="s">
        <v>274</v>
      </c>
      <c r="H42" s="125" t="s">
        <v>275</v>
      </c>
      <c r="I42" s="246">
        <v>1900</v>
      </c>
      <c r="J42" s="246">
        <v>1900</v>
      </c>
      <c r="K42" s="246"/>
      <c r="L42" s="246"/>
      <c r="M42" s="246">
        <v>1900</v>
      </c>
      <c r="N42" s="246"/>
      <c r="O42" s="246"/>
      <c r="P42" s="246"/>
      <c r="Q42" s="246"/>
      <c r="R42" s="246"/>
      <c r="S42" s="246"/>
      <c r="T42" s="246"/>
      <c r="U42" s="246"/>
      <c r="V42" s="246"/>
      <c r="W42" s="246"/>
      <c r="X42" s="246"/>
      <c r="Y42" s="80"/>
    </row>
    <row r="43" s="221" customFormat="1" ht="18" customHeight="1" spans="1:25">
      <c r="A43" s="125" t="s">
        <v>92</v>
      </c>
      <c r="B43" s="125" t="s">
        <v>92</v>
      </c>
      <c r="C43" s="125" t="s">
        <v>264</v>
      </c>
      <c r="D43" s="125" t="s">
        <v>265</v>
      </c>
      <c r="E43" s="125" t="s">
        <v>149</v>
      </c>
      <c r="F43" s="125" t="s">
        <v>110</v>
      </c>
      <c r="G43" s="125" t="s">
        <v>266</v>
      </c>
      <c r="H43" s="125" t="s">
        <v>267</v>
      </c>
      <c r="I43" s="246">
        <v>24906</v>
      </c>
      <c r="J43" s="246">
        <v>24906</v>
      </c>
      <c r="K43" s="246"/>
      <c r="L43" s="246"/>
      <c r="M43" s="246">
        <v>24906</v>
      </c>
      <c r="N43" s="246"/>
      <c r="O43" s="246"/>
      <c r="P43" s="246"/>
      <c r="Q43" s="246"/>
      <c r="R43" s="246"/>
      <c r="S43" s="246"/>
      <c r="T43" s="246"/>
      <c r="U43" s="246"/>
      <c r="V43" s="246"/>
      <c r="W43" s="246"/>
      <c r="X43" s="246"/>
      <c r="Y43" s="80"/>
    </row>
    <row r="44" s="221" customFormat="1" ht="18" customHeight="1" spans="1:25">
      <c r="A44" s="125" t="s">
        <v>92</v>
      </c>
      <c r="B44" s="125" t="s">
        <v>92</v>
      </c>
      <c r="C44" s="125" t="s">
        <v>264</v>
      </c>
      <c r="D44" s="125" t="s">
        <v>265</v>
      </c>
      <c r="E44" s="125" t="s">
        <v>149</v>
      </c>
      <c r="F44" s="125" t="s">
        <v>110</v>
      </c>
      <c r="G44" s="125" t="s">
        <v>268</v>
      </c>
      <c r="H44" s="125" t="s">
        <v>269</v>
      </c>
      <c r="I44" s="246">
        <v>3400</v>
      </c>
      <c r="J44" s="246">
        <v>3400</v>
      </c>
      <c r="K44" s="246"/>
      <c r="L44" s="246"/>
      <c r="M44" s="246">
        <v>3400</v>
      </c>
      <c r="N44" s="246"/>
      <c r="O44" s="246"/>
      <c r="P44" s="246"/>
      <c r="Q44" s="246"/>
      <c r="R44" s="246"/>
      <c r="S44" s="246"/>
      <c r="T44" s="246"/>
      <c r="U44" s="246"/>
      <c r="V44" s="246"/>
      <c r="W44" s="246"/>
      <c r="X44" s="246"/>
      <c r="Y44" s="80"/>
    </row>
    <row r="45" s="221" customFormat="1" ht="18" customHeight="1" spans="1:25">
      <c r="A45" s="125" t="s">
        <v>92</v>
      </c>
      <c r="B45" s="125" t="s">
        <v>92</v>
      </c>
      <c r="C45" s="125" t="s">
        <v>264</v>
      </c>
      <c r="D45" s="125" t="s">
        <v>265</v>
      </c>
      <c r="E45" s="125" t="s">
        <v>149</v>
      </c>
      <c r="F45" s="125" t="s">
        <v>110</v>
      </c>
      <c r="G45" s="125" t="s">
        <v>270</v>
      </c>
      <c r="H45" s="125" t="s">
        <v>271</v>
      </c>
      <c r="I45" s="246">
        <v>34000</v>
      </c>
      <c r="J45" s="246">
        <v>34000</v>
      </c>
      <c r="K45" s="246"/>
      <c r="L45" s="246"/>
      <c r="M45" s="246">
        <v>34000</v>
      </c>
      <c r="N45" s="246"/>
      <c r="O45" s="246"/>
      <c r="P45" s="246"/>
      <c r="Q45" s="246"/>
      <c r="R45" s="246"/>
      <c r="S45" s="246"/>
      <c r="T45" s="246"/>
      <c r="U45" s="246"/>
      <c r="V45" s="246"/>
      <c r="W45" s="246"/>
      <c r="X45" s="246"/>
      <c r="Y45" s="80"/>
    </row>
    <row r="46" s="221" customFormat="1" ht="18" customHeight="1" spans="1:25">
      <c r="A46" s="125" t="s">
        <v>92</v>
      </c>
      <c r="B46" s="125" t="s">
        <v>92</v>
      </c>
      <c r="C46" s="125" t="s">
        <v>264</v>
      </c>
      <c r="D46" s="125" t="s">
        <v>265</v>
      </c>
      <c r="E46" s="125" t="s">
        <v>149</v>
      </c>
      <c r="F46" s="125" t="s">
        <v>110</v>
      </c>
      <c r="G46" s="125" t="s">
        <v>272</v>
      </c>
      <c r="H46" s="125" t="s">
        <v>273</v>
      </c>
      <c r="I46" s="246">
        <v>4590</v>
      </c>
      <c r="J46" s="246">
        <v>4590</v>
      </c>
      <c r="K46" s="246"/>
      <c r="L46" s="246"/>
      <c r="M46" s="246">
        <v>4590</v>
      </c>
      <c r="N46" s="246"/>
      <c r="O46" s="246"/>
      <c r="P46" s="246"/>
      <c r="Q46" s="246"/>
      <c r="R46" s="246"/>
      <c r="S46" s="246"/>
      <c r="T46" s="246"/>
      <c r="U46" s="246"/>
      <c r="V46" s="246"/>
      <c r="W46" s="246"/>
      <c r="X46" s="246"/>
      <c r="Y46" s="80"/>
    </row>
    <row r="47" s="221" customFormat="1" ht="18" customHeight="1" spans="1:25">
      <c r="A47" s="125" t="s">
        <v>92</v>
      </c>
      <c r="B47" s="125" t="s">
        <v>92</v>
      </c>
      <c r="C47" s="125" t="s">
        <v>264</v>
      </c>
      <c r="D47" s="125" t="s">
        <v>265</v>
      </c>
      <c r="E47" s="125" t="s">
        <v>149</v>
      </c>
      <c r="F47" s="125" t="s">
        <v>110</v>
      </c>
      <c r="G47" s="125" t="s">
        <v>262</v>
      </c>
      <c r="H47" s="125" t="s">
        <v>263</v>
      </c>
      <c r="I47" s="246">
        <v>16140</v>
      </c>
      <c r="J47" s="246">
        <v>16140</v>
      </c>
      <c r="K47" s="246"/>
      <c r="L47" s="246"/>
      <c r="M47" s="246">
        <v>16140</v>
      </c>
      <c r="N47" s="246"/>
      <c r="O47" s="246"/>
      <c r="P47" s="246"/>
      <c r="Q47" s="246"/>
      <c r="R47" s="246"/>
      <c r="S47" s="246"/>
      <c r="T47" s="246"/>
      <c r="U47" s="246"/>
      <c r="V47" s="246"/>
      <c r="W47" s="246"/>
      <c r="X47" s="246"/>
      <c r="Y47" s="80"/>
    </row>
    <row r="48" s="221" customFormat="1" ht="18" customHeight="1" spans="1:25">
      <c r="A48" s="125" t="s">
        <v>92</v>
      </c>
      <c r="B48" s="125" t="s">
        <v>92</v>
      </c>
      <c r="C48" s="125" t="s">
        <v>264</v>
      </c>
      <c r="D48" s="125" t="s">
        <v>265</v>
      </c>
      <c r="E48" s="125" t="s">
        <v>149</v>
      </c>
      <c r="F48" s="125" t="s">
        <v>110</v>
      </c>
      <c r="G48" s="125" t="s">
        <v>274</v>
      </c>
      <c r="H48" s="125" t="s">
        <v>275</v>
      </c>
      <c r="I48" s="246">
        <v>79800</v>
      </c>
      <c r="J48" s="246">
        <v>79800</v>
      </c>
      <c r="K48" s="246"/>
      <c r="L48" s="246"/>
      <c r="M48" s="246">
        <v>79800</v>
      </c>
      <c r="N48" s="246"/>
      <c r="O48" s="246"/>
      <c r="P48" s="246"/>
      <c r="Q48" s="246"/>
      <c r="R48" s="246"/>
      <c r="S48" s="246"/>
      <c r="T48" s="246"/>
      <c r="U48" s="246"/>
      <c r="V48" s="246"/>
      <c r="W48" s="246"/>
      <c r="X48" s="246"/>
      <c r="Y48" s="80"/>
    </row>
    <row r="49" s="221" customFormat="1" ht="18" customHeight="1" spans="1:25">
      <c r="A49" s="125" t="s">
        <v>92</v>
      </c>
      <c r="B49" s="125" t="s">
        <v>92</v>
      </c>
      <c r="C49" s="125" t="s">
        <v>276</v>
      </c>
      <c r="D49" s="125" t="s">
        <v>277</v>
      </c>
      <c r="E49" s="125" t="s">
        <v>109</v>
      </c>
      <c r="F49" s="125" t="s">
        <v>110</v>
      </c>
      <c r="G49" s="125" t="s">
        <v>278</v>
      </c>
      <c r="H49" s="125" t="s">
        <v>277</v>
      </c>
      <c r="I49" s="246">
        <v>1800</v>
      </c>
      <c r="J49" s="246">
        <v>1800</v>
      </c>
      <c r="K49" s="246"/>
      <c r="L49" s="246"/>
      <c r="M49" s="246">
        <v>1800</v>
      </c>
      <c r="N49" s="246"/>
      <c r="O49" s="246"/>
      <c r="P49" s="246"/>
      <c r="Q49" s="246"/>
      <c r="R49" s="246"/>
      <c r="S49" s="246"/>
      <c r="T49" s="246"/>
      <c r="U49" s="246"/>
      <c r="V49" s="246"/>
      <c r="W49" s="246"/>
      <c r="X49" s="246"/>
      <c r="Y49" s="80"/>
    </row>
    <row r="50" s="221" customFormat="1" ht="18" customHeight="1" spans="1:25">
      <c r="A50" s="125" t="s">
        <v>92</v>
      </c>
      <c r="B50" s="125" t="s">
        <v>92</v>
      </c>
      <c r="C50" s="125" t="s">
        <v>276</v>
      </c>
      <c r="D50" s="125" t="s">
        <v>277</v>
      </c>
      <c r="E50" s="125" t="s">
        <v>113</v>
      </c>
      <c r="F50" s="125" t="s">
        <v>114</v>
      </c>
      <c r="G50" s="125" t="s">
        <v>278</v>
      </c>
      <c r="H50" s="125" t="s">
        <v>277</v>
      </c>
      <c r="I50" s="246">
        <v>720</v>
      </c>
      <c r="J50" s="246">
        <v>720</v>
      </c>
      <c r="K50" s="246"/>
      <c r="L50" s="246"/>
      <c r="M50" s="246">
        <v>720</v>
      </c>
      <c r="N50" s="246"/>
      <c r="O50" s="246"/>
      <c r="P50" s="246"/>
      <c r="Q50" s="246"/>
      <c r="R50" s="246"/>
      <c r="S50" s="246"/>
      <c r="T50" s="246"/>
      <c r="U50" s="246"/>
      <c r="V50" s="246"/>
      <c r="W50" s="246"/>
      <c r="X50" s="246"/>
      <c r="Y50" s="80"/>
    </row>
    <row r="51" s="221" customFormat="1" ht="18" customHeight="1" spans="1:25">
      <c r="A51" s="125" t="s">
        <v>92</v>
      </c>
      <c r="B51" s="125" t="s">
        <v>92</v>
      </c>
      <c r="C51" s="125" t="s">
        <v>276</v>
      </c>
      <c r="D51" s="125" t="s">
        <v>277</v>
      </c>
      <c r="E51" s="125" t="s">
        <v>149</v>
      </c>
      <c r="F51" s="125" t="s">
        <v>110</v>
      </c>
      <c r="G51" s="125" t="s">
        <v>278</v>
      </c>
      <c r="H51" s="125" t="s">
        <v>277</v>
      </c>
      <c r="I51" s="246">
        <v>6120</v>
      </c>
      <c r="J51" s="246">
        <v>6120</v>
      </c>
      <c r="K51" s="246"/>
      <c r="L51" s="246"/>
      <c r="M51" s="246">
        <v>6120</v>
      </c>
      <c r="N51" s="246"/>
      <c r="O51" s="246"/>
      <c r="P51" s="246"/>
      <c r="Q51" s="246"/>
      <c r="R51" s="246"/>
      <c r="S51" s="246"/>
      <c r="T51" s="246"/>
      <c r="U51" s="246"/>
      <c r="V51" s="246"/>
      <c r="W51" s="246"/>
      <c r="X51" s="246"/>
      <c r="Y51" s="80"/>
    </row>
    <row r="52" s="221" customFormat="1" ht="18" customHeight="1" spans="1:25">
      <c r="A52" s="125" t="s">
        <v>92</v>
      </c>
      <c r="B52" s="125" t="s">
        <v>92</v>
      </c>
      <c r="C52" s="125" t="s">
        <v>279</v>
      </c>
      <c r="D52" s="125" t="s">
        <v>280</v>
      </c>
      <c r="E52" s="125" t="s">
        <v>109</v>
      </c>
      <c r="F52" s="125" t="s">
        <v>110</v>
      </c>
      <c r="G52" s="125" t="s">
        <v>238</v>
      </c>
      <c r="H52" s="125" t="s">
        <v>239</v>
      </c>
      <c r="I52" s="246">
        <v>204300</v>
      </c>
      <c r="J52" s="246">
        <v>204300</v>
      </c>
      <c r="K52" s="246"/>
      <c r="L52" s="246"/>
      <c r="M52" s="246">
        <v>204300</v>
      </c>
      <c r="N52" s="246"/>
      <c r="O52" s="246"/>
      <c r="P52" s="246"/>
      <c r="Q52" s="246"/>
      <c r="R52" s="246"/>
      <c r="S52" s="246"/>
      <c r="T52" s="246"/>
      <c r="U52" s="246"/>
      <c r="V52" s="246"/>
      <c r="W52" s="246"/>
      <c r="X52" s="246"/>
      <c r="Y52" s="80"/>
    </row>
    <row r="53" s="221" customFormat="1" ht="18" customHeight="1" spans="1:25">
      <c r="A53" s="125" t="s">
        <v>92</v>
      </c>
      <c r="B53" s="125" t="s">
        <v>92</v>
      </c>
      <c r="C53" s="125" t="s">
        <v>279</v>
      </c>
      <c r="D53" s="125" t="s">
        <v>280</v>
      </c>
      <c r="E53" s="125" t="s">
        <v>149</v>
      </c>
      <c r="F53" s="125" t="s">
        <v>110</v>
      </c>
      <c r="G53" s="125" t="s">
        <v>238</v>
      </c>
      <c r="H53" s="125" t="s">
        <v>239</v>
      </c>
      <c r="I53" s="246">
        <v>697980</v>
      </c>
      <c r="J53" s="246">
        <v>697980</v>
      </c>
      <c r="K53" s="246"/>
      <c r="L53" s="246"/>
      <c r="M53" s="246">
        <v>697980</v>
      </c>
      <c r="N53" s="246"/>
      <c r="O53" s="246"/>
      <c r="P53" s="246"/>
      <c r="Q53" s="246"/>
      <c r="R53" s="246"/>
      <c r="S53" s="246"/>
      <c r="T53" s="246"/>
      <c r="U53" s="246"/>
      <c r="V53" s="246"/>
      <c r="W53" s="246"/>
      <c r="X53" s="246"/>
      <c r="Y53" s="80"/>
    </row>
    <row r="54" s="221" customFormat="1" ht="18" customHeight="1" spans="1:25">
      <c r="A54" s="125" t="s">
        <v>92</v>
      </c>
      <c r="B54" s="125" t="s">
        <v>92</v>
      </c>
      <c r="C54" s="125" t="s">
        <v>281</v>
      </c>
      <c r="D54" s="125" t="s">
        <v>282</v>
      </c>
      <c r="E54" s="125" t="s">
        <v>149</v>
      </c>
      <c r="F54" s="125" t="s">
        <v>110</v>
      </c>
      <c r="G54" s="125" t="s">
        <v>283</v>
      </c>
      <c r="H54" s="125" t="s">
        <v>284</v>
      </c>
      <c r="I54" s="246">
        <v>611160</v>
      </c>
      <c r="J54" s="246">
        <v>611160</v>
      </c>
      <c r="K54" s="246"/>
      <c r="L54" s="246"/>
      <c r="M54" s="246">
        <v>611160</v>
      </c>
      <c r="N54" s="246"/>
      <c r="O54" s="246"/>
      <c r="P54" s="246"/>
      <c r="Q54" s="246"/>
      <c r="R54" s="246"/>
      <c r="S54" s="246"/>
      <c r="T54" s="246"/>
      <c r="U54" s="246"/>
      <c r="V54" s="246"/>
      <c r="W54" s="246"/>
      <c r="X54" s="246"/>
      <c r="Y54" s="80"/>
    </row>
    <row r="55" s="221" customFormat="1" ht="18" customHeight="1" spans="1:25">
      <c r="A55" s="125" t="s">
        <v>92</v>
      </c>
      <c r="B55" s="125" t="s">
        <v>92</v>
      </c>
      <c r="C55" s="125" t="s">
        <v>285</v>
      </c>
      <c r="D55" s="125" t="s">
        <v>286</v>
      </c>
      <c r="E55" s="125" t="s">
        <v>149</v>
      </c>
      <c r="F55" s="125" t="s">
        <v>110</v>
      </c>
      <c r="G55" s="125" t="s">
        <v>254</v>
      </c>
      <c r="H55" s="125" t="s">
        <v>255</v>
      </c>
      <c r="I55" s="246">
        <v>10080</v>
      </c>
      <c r="J55" s="246">
        <v>10080</v>
      </c>
      <c r="K55" s="246"/>
      <c r="L55" s="246"/>
      <c r="M55" s="246">
        <v>10080</v>
      </c>
      <c r="N55" s="246"/>
      <c r="O55" s="246"/>
      <c r="P55" s="246"/>
      <c r="Q55" s="246"/>
      <c r="R55" s="246"/>
      <c r="S55" s="246"/>
      <c r="T55" s="246"/>
      <c r="U55" s="246"/>
      <c r="V55" s="246"/>
      <c r="W55" s="246"/>
      <c r="X55" s="246"/>
      <c r="Y55" s="80"/>
    </row>
    <row r="56" s="221" customFormat="1" ht="18" customHeight="1" spans="1:25">
      <c r="A56" s="125" t="s">
        <v>92</v>
      </c>
      <c r="B56" s="125" t="s">
        <v>92</v>
      </c>
      <c r="C56" s="125" t="s">
        <v>287</v>
      </c>
      <c r="D56" s="125" t="s">
        <v>211</v>
      </c>
      <c r="E56" s="125" t="s">
        <v>149</v>
      </c>
      <c r="F56" s="125" t="s">
        <v>110</v>
      </c>
      <c r="G56" s="125" t="s">
        <v>288</v>
      </c>
      <c r="H56" s="125" t="s">
        <v>211</v>
      </c>
      <c r="I56" s="246">
        <v>9094</v>
      </c>
      <c r="J56" s="246">
        <v>9094</v>
      </c>
      <c r="K56" s="246"/>
      <c r="L56" s="246"/>
      <c r="M56" s="246">
        <v>9094</v>
      </c>
      <c r="N56" s="246"/>
      <c r="O56" s="246"/>
      <c r="P56" s="246"/>
      <c r="Q56" s="246"/>
      <c r="R56" s="246"/>
      <c r="S56" s="246"/>
      <c r="T56" s="246"/>
      <c r="U56" s="246"/>
      <c r="V56" s="246"/>
      <c r="W56" s="246"/>
      <c r="X56" s="246"/>
      <c r="Y56" s="80"/>
    </row>
    <row r="57" s="221" customFormat="1" ht="18" customHeight="1" spans="1:25">
      <c r="A57" s="125" t="s">
        <v>92</v>
      </c>
      <c r="B57" s="125" t="s">
        <v>92</v>
      </c>
      <c r="C57" s="125" t="s">
        <v>289</v>
      </c>
      <c r="D57" s="125" t="s">
        <v>290</v>
      </c>
      <c r="E57" s="125" t="s">
        <v>113</v>
      </c>
      <c r="F57" s="125" t="s">
        <v>114</v>
      </c>
      <c r="G57" s="125" t="s">
        <v>234</v>
      </c>
      <c r="H57" s="125" t="s">
        <v>235</v>
      </c>
      <c r="I57" s="246">
        <v>123360</v>
      </c>
      <c r="J57" s="246">
        <v>123360</v>
      </c>
      <c r="K57" s="246"/>
      <c r="L57" s="246"/>
      <c r="M57" s="246">
        <v>123360</v>
      </c>
      <c r="N57" s="246"/>
      <c r="O57" s="246"/>
      <c r="P57" s="246"/>
      <c r="Q57" s="246"/>
      <c r="R57" s="246"/>
      <c r="S57" s="246"/>
      <c r="T57" s="246"/>
      <c r="U57" s="246"/>
      <c r="V57" s="246"/>
      <c r="W57" s="246"/>
      <c r="X57" s="246"/>
      <c r="Y57" s="80"/>
    </row>
    <row r="58" s="221" customFormat="1" ht="18" customHeight="1" spans="1:25">
      <c r="A58" s="125" t="s">
        <v>92</v>
      </c>
      <c r="B58" s="125" t="s">
        <v>92</v>
      </c>
      <c r="C58" s="125" t="s">
        <v>289</v>
      </c>
      <c r="D58" s="125" t="s">
        <v>290</v>
      </c>
      <c r="E58" s="125" t="s">
        <v>113</v>
      </c>
      <c r="F58" s="125" t="s">
        <v>114</v>
      </c>
      <c r="G58" s="125" t="s">
        <v>238</v>
      </c>
      <c r="H58" s="125" t="s">
        <v>239</v>
      </c>
      <c r="I58" s="246">
        <v>10280</v>
      </c>
      <c r="J58" s="246">
        <v>10280</v>
      </c>
      <c r="K58" s="246"/>
      <c r="L58" s="246"/>
      <c r="M58" s="246">
        <v>10280</v>
      </c>
      <c r="N58" s="246"/>
      <c r="O58" s="246"/>
      <c r="P58" s="246"/>
      <c r="Q58" s="246"/>
      <c r="R58" s="246"/>
      <c r="S58" s="246"/>
      <c r="T58" s="246"/>
      <c r="U58" s="246"/>
      <c r="V58" s="246"/>
      <c r="W58" s="246"/>
      <c r="X58" s="246"/>
      <c r="Y58" s="80"/>
    </row>
    <row r="59" s="221" customFormat="1" ht="18" customHeight="1" spans="1:25">
      <c r="A59" s="125" t="s">
        <v>92</v>
      </c>
      <c r="B59" s="125" t="s">
        <v>92</v>
      </c>
      <c r="C59" s="125" t="s">
        <v>289</v>
      </c>
      <c r="D59" s="125" t="s">
        <v>290</v>
      </c>
      <c r="E59" s="125" t="s">
        <v>113</v>
      </c>
      <c r="F59" s="125" t="s">
        <v>114</v>
      </c>
      <c r="G59" s="125" t="s">
        <v>291</v>
      </c>
      <c r="H59" s="125" t="s">
        <v>292</v>
      </c>
      <c r="I59" s="246">
        <v>115548</v>
      </c>
      <c r="J59" s="246">
        <v>115548</v>
      </c>
      <c r="K59" s="246"/>
      <c r="L59" s="246"/>
      <c r="M59" s="246">
        <v>115548</v>
      </c>
      <c r="N59" s="246"/>
      <c r="O59" s="246"/>
      <c r="P59" s="246"/>
      <c r="Q59" s="246"/>
      <c r="R59" s="246"/>
      <c r="S59" s="246"/>
      <c r="T59" s="246"/>
      <c r="U59" s="246"/>
      <c r="V59" s="246"/>
      <c r="W59" s="246"/>
      <c r="X59" s="246"/>
      <c r="Y59" s="80"/>
    </row>
    <row r="60" s="221" customFormat="1" ht="18" customHeight="1" spans="1:25">
      <c r="A60" s="125" t="s">
        <v>92</v>
      </c>
      <c r="B60" s="125" t="s">
        <v>92</v>
      </c>
      <c r="C60" s="125" t="s">
        <v>293</v>
      </c>
      <c r="D60" s="125" t="s">
        <v>294</v>
      </c>
      <c r="E60" s="125" t="s">
        <v>113</v>
      </c>
      <c r="F60" s="125" t="s">
        <v>114</v>
      </c>
      <c r="G60" s="125" t="s">
        <v>291</v>
      </c>
      <c r="H60" s="125" t="s">
        <v>292</v>
      </c>
      <c r="I60" s="246">
        <v>77640</v>
      </c>
      <c r="J60" s="246">
        <v>77640</v>
      </c>
      <c r="K60" s="246"/>
      <c r="L60" s="246"/>
      <c r="M60" s="246">
        <v>77640</v>
      </c>
      <c r="N60" s="246"/>
      <c r="O60" s="246"/>
      <c r="P60" s="246"/>
      <c r="Q60" s="246"/>
      <c r="R60" s="246"/>
      <c r="S60" s="246"/>
      <c r="T60" s="246"/>
      <c r="U60" s="246"/>
      <c r="V60" s="246"/>
      <c r="W60" s="246"/>
      <c r="X60" s="246"/>
      <c r="Y60" s="80"/>
    </row>
    <row r="61" ht="18" customHeight="1" spans="1:24">
      <c r="A61" s="241" t="s">
        <v>164</v>
      </c>
      <c r="B61" s="242"/>
      <c r="C61" s="242"/>
      <c r="D61" s="242"/>
      <c r="E61" s="242"/>
      <c r="F61" s="242"/>
      <c r="G61" s="242"/>
      <c r="H61" s="243"/>
      <c r="I61" s="247">
        <v>8362896</v>
      </c>
      <c r="J61" s="247">
        <v>8362896</v>
      </c>
      <c r="K61" s="247"/>
      <c r="L61" s="247"/>
      <c r="M61" s="247">
        <v>8362896</v>
      </c>
      <c r="N61" s="247"/>
      <c r="O61" s="247"/>
      <c r="P61" s="247"/>
      <c r="Q61" s="247"/>
      <c r="R61" s="247"/>
      <c r="S61" s="247"/>
      <c r="T61" s="247"/>
      <c r="U61" s="247"/>
      <c r="V61" s="247"/>
      <c r="W61" s="247"/>
      <c r="X61" s="247" t="s">
        <v>93</v>
      </c>
    </row>
  </sheetData>
  <mergeCells count="31">
    <mergeCell ref="A2:X2"/>
    <mergeCell ref="A3:J3"/>
    <mergeCell ref="I4:X4"/>
    <mergeCell ref="J5:N5"/>
    <mergeCell ref="O5:Q5"/>
    <mergeCell ref="S5:X5"/>
    <mergeCell ref="A61:H6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8"/>
  <sheetViews>
    <sheetView tabSelected="1" zoomScaleSheetLayoutView="60" topLeftCell="E1" workbookViewId="0">
      <selection activeCell="I8" sqref="I8:K17"/>
    </sheetView>
  </sheetViews>
  <sheetFormatPr defaultColWidth="8.88571428571429" defaultRowHeight="14.25" customHeight="1"/>
  <cols>
    <col min="1" max="1" width="27.8571428571429" style="80" customWidth="1"/>
    <col min="2" max="2" width="10.2857142857143" style="80"/>
    <col min="3" max="3" width="35" style="80" customWidth="1"/>
    <col min="4" max="4" width="35.7142857142857" style="80" customWidth="1"/>
    <col min="5" max="5" width="11.1333333333333" style="80" customWidth="1"/>
    <col min="6" max="6" width="10" style="80" customWidth="1"/>
    <col min="7" max="7" width="9.84761904761905" style="80" customWidth="1"/>
    <col min="8" max="8" width="10.1333333333333" style="80" customWidth="1"/>
    <col min="9" max="11" width="12.3619047619048" style="80" customWidth="1"/>
    <col min="12" max="12" width="10" style="80" customWidth="1"/>
    <col min="13" max="13" width="10.5714285714286" style="80" customWidth="1"/>
    <col min="14" max="14" width="10.2857142857143" style="80" customWidth="1"/>
    <col min="15" max="15" width="10.4285714285714" style="80" customWidth="1"/>
    <col min="16" max="17" width="11.1333333333333" style="80" customWidth="1"/>
    <col min="18" max="18" width="9.13333333333333" style="80" customWidth="1"/>
    <col min="19" max="19" width="10.2857142857143" style="80" customWidth="1"/>
    <col min="20" max="22" width="11.7142857142857" style="80" customWidth="1"/>
    <col min="23" max="23" width="10.2857142857143" style="80" customWidth="1"/>
    <col min="24" max="24" width="9.13333333333333" style="80" customWidth="1"/>
    <col min="25" max="16384" width="9.13333333333333" style="80"/>
  </cols>
  <sheetData>
    <row r="1" ht="13.5" customHeight="1" spans="1:23">
      <c r="A1" s="80" t="s">
        <v>295</v>
      </c>
      <c r="E1" s="224"/>
      <c r="F1" s="224"/>
      <c r="G1" s="224"/>
      <c r="H1" s="224"/>
      <c r="I1" s="82"/>
      <c r="J1" s="82"/>
      <c r="K1" s="82"/>
      <c r="L1" s="82"/>
      <c r="M1" s="82"/>
      <c r="N1" s="82"/>
      <c r="O1" s="82"/>
      <c r="P1" s="82"/>
      <c r="Q1" s="82"/>
      <c r="W1" s="83"/>
    </row>
    <row r="2" ht="27.75" customHeight="1" spans="1:23">
      <c r="A2" s="66" t="s">
        <v>9</v>
      </c>
      <c r="B2" s="66"/>
      <c r="C2" s="66"/>
      <c r="D2" s="66"/>
      <c r="E2" s="66"/>
      <c r="F2" s="66"/>
      <c r="G2" s="66"/>
      <c r="H2" s="66"/>
      <c r="I2" s="66"/>
      <c r="J2" s="66"/>
      <c r="K2" s="66"/>
      <c r="L2" s="66"/>
      <c r="M2" s="66"/>
      <c r="N2" s="66"/>
      <c r="O2" s="66"/>
      <c r="P2" s="66"/>
      <c r="Q2" s="66"/>
      <c r="R2" s="66"/>
      <c r="S2" s="66"/>
      <c r="T2" s="66"/>
      <c r="U2" s="66"/>
      <c r="V2" s="66"/>
      <c r="W2" s="66"/>
    </row>
    <row r="3" ht="13.5" customHeight="1" spans="1:23">
      <c r="A3" s="165" t="s">
        <v>22</v>
      </c>
      <c r="B3" s="165"/>
      <c r="C3" s="225"/>
      <c r="D3" s="225"/>
      <c r="E3" s="225"/>
      <c r="F3" s="225"/>
      <c r="G3" s="225"/>
      <c r="H3" s="225"/>
      <c r="I3" s="113"/>
      <c r="J3" s="113"/>
      <c r="K3" s="113"/>
      <c r="L3" s="113"/>
      <c r="M3" s="113"/>
      <c r="N3" s="113"/>
      <c r="O3" s="113"/>
      <c r="P3" s="113"/>
      <c r="Q3" s="113"/>
      <c r="W3" s="162" t="s">
        <v>207</v>
      </c>
    </row>
    <row r="4" ht="15.75" customHeight="1" spans="1:23">
      <c r="A4" s="131" t="s">
        <v>296</v>
      </c>
      <c r="B4" s="131" t="s">
        <v>217</v>
      </c>
      <c r="C4" s="131" t="s">
        <v>218</v>
      </c>
      <c r="D4" s="131" t="s">
        <v>297</v>
      </c>
      <c r="E4" s="131" t="s">
        <v>219</v>
      </c>
      <c r="F4" s="131" t="s">
        <v>220</v>
      </c>
      <c r="G4" s="131" t="s">
        <v>298</v>
      </c>
      <c r="H4" s="131" t="s">
        <v>299</v>
      </c>
      <c r="I4" s="131" t="s">
        <v>77</v>
      </c>
      <c r="J4" s="91" t="s">
        <v>300</v>
      </c>
      <c r="K4" s="91"/>
      <c r="L4" s="91"/>
      <c r="M4" s="91"/>
      <c r="N4" s="91" t="s">
        <v>226</v>
      </c>
      <c r="O4" s="91"/>
      <c r="P4" s="91"/>
      <c r="Q4" s="194" t="s">
        <v>83</v>
      </c>
      <c r="R4" s="91" t="s">
        <v>84</v>
      </c>
      <c r="S4" s="91"/>
      <c r="T4" s="91"/>
      <c r="U4" s="91"/>
      <c r="V4" s="91"/>
      <c r="W4" s="91"/>
    </row>
    <row r="5" ht="17.25" customHeight="1" spans="1:23">
      <c r="A5" s="131"/>
      <c r="B5" s="131"/>
      <c r="C5" s="131"/>
      <c r="D5" s="131"/>
      <c r="E5" s="131"/>
      <c r="F5" s="131"/>
      <c r="G5" s="131"/>
      <c r="H5" s="131"/>
      <c r="I5" s="131"/>
      <c r="J5" s="91" t="s">
        <v>80</v>
      </c>
      <c r="K5" s="91"/>
      <c r="L5" s="194" t="s">
        <v>81</v>
      </c>
      <c r="M5" s="194" t="s">
        <v>82</v>
      </c>
      <c r="N5" s="194" t="s">
        <v>80</v>
      </c>
      <c r="O5" s="194" t="s">
        <v>81</v>
      </c>
      <c r="P5" s="194" t="s">
        <v>82</v>
      </c>
      <c r="Q5" s="194"/>
      <c r="R5" s="194" t="s">
        <v>79</v>
      </c>
      <c r="S5" s="194" t="s">
        <v>86</v>
      </c>
      <c r="T5" s="194" t="s">
        <v>301</v>
      </c>
      <c r="U5" s="233" t="s">
        <v>88</v>
      </c>
      <c r="V5" s="194" t="s">
        <v>89</v>
      </c>
      <c r="W5" s="194" t="s">
        <v>90</v>
      </c>
    </row>
    <row r="6" ht="27" spans="1:23">
      <c r="A6" s="131"/>
      <c r="B6" s="131"/>
      <c r="C6" s="131"/>
      <c r="D6" s="131"/>
      <c r="E6" s="131"/>
      <c r="F6" s="131"/>
      <c r="G6" s="131"/>
      <c r="H6" s="131"/>
      <c r="I6" s="131"/>
      <c r="J6" s="230" t="s">
        <v>79</v>
      </c>
      <c r="K6" s="230" t="s">
        <v>302</v>
      </c>
      <c r="L6" s="194"/>
      <c r="M6" s="194"/>
      <c r="N6" s="194"/>
      <c r="O6" s="194"/>
      <c r="P6" s="194"/>
      <c r="Q6" s="194"/>
      <c r="R6" s="194"/>
      <c r="S6" s="194"/>
      <c r="T6" s="194"/>
      <c r="U6" s="233"/>
      <c r="V6" s="194"/>
      <c r="W6" s="194"/>
    </row>
    <row r="7" ht="15" customHeight="1" spans="1:23">
      <c r="A7" s="126">
        <v>1</v>
      </c>
      <c r="B7" s="126">
        <v>2</v>
      </c>
      <c r="C7" s="126">
        <v>3</v>
      </c>
      <c r="D7" s="126">
        <v>4</v>
      </c>
      <c r="E7" s="126">
        <v>5</v>
      </c>
      <c r="F7" s="126">
        <v>6</v>
      </c>
      <c r="G7" s="126">
        <v>7</v>
      </c>
      <c r="H7" s="126">
        <v>8</v>
      </c>
      <c r="I7" s="126">
        <v>9</v>
      </c>
      <c r="J7" s="126">
        <v>10</v>
      </c>
      <c r="K7" s="126">
        <v>11</v>
      </c>
      <c r="L7" s="126">
        <v>12</v>
      </c>
      <c r="M7" s="126">
        <v>13</v>
      </c>
      <c r="N7" s="126">
        <v>14</v>
      </c>
      <c r="O7" s="126">
        <v>15</v>
      </c>
      <c r="P7" s="126">
        <v>16</v>
      </c>
      <c r="Q7" s="126">
        <v>17</v>
      </c>
      <c r="R7" s="126">
        <v>18</v>
      </c>
      <c r="S7" s="126">
        <v>19</v>
      </c>
      <c r="T7" s="126">
        <v>20</v>
      </c>
      <c r="U7" s="126">
        <v>21</v>
      </c>
      <c r="V7" s="126">
        <v>22</v>
      </c>
      <c r="W7" s="126">
        <v>23</v>
      </c>
    </row>
    <row r="8" s="129" customFormat="1" ht="15" customHeight="1" spans="1:23">
      <c r="A8" s="147" t="s">
        <v>303</v>
      </c>
      <c r="B8" s="147" t="s">
        <v>304</v>
      </c>
      <c r="C8" s="147" t="s">
        <v>305</v>
      </c>
      <c r="D8" s="147" t="s">
        <v>92</v>
      </c>
      <c r="E8" s="147" t="s">
        <v>150</v>
      </c>
      <c r="F8" s="147" t="s">
        <v>151</v>
      </c>
      <c r="G8" s="147" t="s">
        <v>306</v>
      </c>
      <c r="H8" s="147" t="s">
        <v>307</v>
      </c>
      <c r="I8" s="231">
        <v>100240</v>
      </c>
      <c r="J8" s="231">
        <v>100240</v>
      </c>
      <c r="K8" s="231">
        <v>100240</v>
      </c>
      <c r="L8" s="232"/>
      <c r="M8" s="232"/>
      <c r="N8" s="232"/>
      <c r="O8" s="232"/>
      <c r="P8" s="232"/>
      <c r="Q8" s="232"/>
      <c r="R8" s="232"/>
      <c r="S8" s="232"/>
      <c r="T8" s="232"/>
      <c r="U8" s="234"/>
      <c r="V8" s="147"/>
      <c r="W8" s="147"/>
    </row>
    <row r="9" s="129" customFormat="1" ht="15" customHeight="1" spans="1:23">
      <c r="A9" s="147" t="s">
        <v>303</v>
      </c>
      <c r="B9" s="147" t="s">
        <v>308</v>
      </c>
      <c r="C9" s="147" t="s">
        <v>309</v>
      </c>
      <c r="D9" s="147" t="s">
        <v>92</v>
      </c>
      <c r="E9" s="147" t="s">
        <v>150</v>
      </c>
      <c r="F9" s="147" t="s">
        <v>151</v>
      </c>
      <c r="G9" s="147" t="s">
        <v>310</v>
      </c>
      <c r="H9" s="147" t="s">
        <v>311</v>
      </c>
      <c r="I9" s="231">
        <v>67056</v>
      </c>
      <c r="J9" s="231">
        <v>67056</v>
      </c>
      <c r="K9" s="231">
        <v>67056</v>
      </c>
      <c r="L9" s="232"/>
      <c r="M9" s="232"/>
      <c r="N9" s="232"/>
      <c r="O9" s="232"/>
      <c r="P9" s="232"/>
      <c r="Q9" s="232"/>
      <c r="R9" s="232"/>
      <c r="S9" s="232"/>
      <c r="T9" s="232"/>
      <c r="U9" s="234"/>
      <c r="V9" s="147"/>
      <c r="W9" s="147"/>
    </row>
    <row r="10" s="129" customFormat="1" ht="15" customHeight="1" spans="1:23">
      <c r="A10" s="147" t="s">
        <v>303</v>
      </c>
      <c r="B10" s="147" t="s">
        <v>312</v>
      </c>
      <c r="C10" s="147" t="s">
        <v>313</v>
      </c>
      <c r="D10" s="147" t="s">
        <v>92</v>
      </c>
      <c r="E10" s="147" t="s">
        <v>150</v>
      </c>
      <c r="F10" s="147" t="s">
        <v>151</v>
      </c>
      <c r="G10" s="147" t="s">
        <v>306</v>
      </c>
      <c r="H10" s="147" t="s">
        <v>307</v>
      </c>
      <c r="I10" s="231">
        <v>60000</v>
      </c>
      <c r="J10" s="231">
        <v>60000</v>
      </c>
      <c r="K10" s="231">
        <v>60000</v>
      </c>
      <c r="L10" s="232"/>
      <c r="M10" s="232"/>
      <c r="N10" s="232"/>
      <c r="O10" s="232"/>
      <c r="P10" s="232"/>
      <c r="Q10" s="232"/>
      <c r="R10" s="232"/>
      <c r="S10" s="232"/>
      <c r="T10" s="232"/>
      <c r="U10" s="234"/>
      <c r="V10" s="147"/>
      <c r="W10" s="147"/>
    </row>
    <row r="11" s="129" customFormat="1" ht="15" customHeight="1" spans="1:23">
      <c r="A11" s="147" t="s">
        <v>303</v>
      </c>
      <c r="B11" s="147" t="s">
        <v>314</v>
      </c>
      <c r="C11" s="147" t="s">
        <v>315</v>
      </c>
      <c r="D11" s="147" t="s">
        <v>92</v>
      </c>
      <c r="E11" s="147" t="s">
        <v>156</v>
      </c>
      <c r="F11" s="147" t="s">
        <v>157</v>
      </c>
      <c r="G11" s="147" t="s">
        <v>316</v>
      </c>
      <c r="H11" s="147" t="s">
        <v>317</v>
      </c>
      <c r="I11" s="231">
        <v>3944638.26</v>
      </c>
      <c r="J11" s="231">
        <v>3944638.26</v>
      </c>
      <c r="K11" s="231">
        <v>3944638.26</v>
      </c>
      <c r="L11" s="232"/>
      <c r="M11" s="232"/>
      <c r="N11" s="232"/>
      <c r="O11" s="232"/>
      <c r="P11" s="232"/>
      <c r="Q11" s="232"/>
      <c r="R11" s="232"/>
      <c r="S11" s="232"/>
      <c r="T11" s="232"/>
      <c r="U11" s="234"/>
      <c r="V11" s="147"/>
      <c r="W11" s="147"/>
    </row>
    <row r="12" s="129" customFormat="1" ht="15" customHeight="1" spans="1:23">
      <c r="A12" s="147" t="s">
        <v>318</v>
      </c>
      <c r="B12" s="147" t="s">
        <v>319</v>
      </c>
      <c r="C12" s="147" t="s">
        <v>320</v>
      </c>
      <c r="D12" s="147" t="s">
        <v>92</v>
      </c>
      <c r="E12" s="147" t="s">
        <v>131</v>
      </c>
      <c r="F12" s="147" t="s">
        <v>132</v>
      </c>
      <c r="G12" s="147" t="s">
        <v>321</v>
      </c>
      <c r="H12" s="147" t="s">
        <v>322</v>
      </c>
      <c r="I12" s="231">
        <v>68094</v>
      </c>
      <c r="J12" s="231">
        <v>68094</v>
      </c>
      <c r="K12" s="231">
        <v>68094</v>
      </c>
      <c r="L12" s="232"/>
      <c r="M12" s="232"/>
      <c r="N12" s="232"/>
      <c r="O12" s="232"/>
      <c r="P12" s="232"/>
      <c r="Q12" s="232"/>
      <c r="R12" s="232"/>
      <c r="S12" s="232"/>
      <c r="T12" s="232"/>
      <c r="U12" s="234"/>
      <c r="V12" s="147"/>
      <c r="W12" s="147"/>
    </row>
    <row r="13" s="129" customFormat="1" ht="15" customHeight="1" spans="1:23">
      <c r="A13" s="147" t="s">
        <v>303</v>
      </c>
      <c r="B13" s="147" t="s">
        <v>323</v>
      </c>
      <c r="C13" s="147" t="s">
        <v>324</v>
      </c>
      <c r="D13" s="147" t="s">
        <v>92</v>
      </c>
      <c r="E13" s="147" t="s">
        <v>152</v>
      </c>
      <c r="F13" s="147" t="s">
        <v>153</v>
      </c>
      <c r="G13" s="147" t="s">
        <v>316</v>
      </c>
      <c r="H13" s="147" t="s">
        <v>317</v>
      </c>
      <c r="I13" s="231">
        <v>29340000</v>
      </c>
      <c r="J13" s="231">
        <v>29340000</v>
      </c>
      <c r="K13" s="231">
        <v>29340000</v>
      </c>
      <c r="L13" s="232"/>
      <c r="M13" s="232"/>
      <c r="N13" s="232"/>
      <c r="O13" s="232"/>
      <c r="P13" s="232"/>
      <c r="Q13" s="232"/>
      <c r="R13" s="232"/>
      <c r="S13" s="232"/>
      <c r="T13" s="232"/>
      <c r="U13" s="234"/>
      <c r="V13" s="147"/>
      <c r="W13" s="147"/>
    </row>
    <row r="14" s="129" customFormat="1" ht="15" customHeight="1" spans="1:23">
      <c r="A14" s="147" t="s">
        <v>303</v>
      </c>
      <c r="B14" s="147" t="s">
        <v>325</v>
      </c>
      <c r="C14" s="147" t="s">
        <v>326</v>
      </c>
      <c r="D14" s="147" t="s">
        <v>92</v>
      </c>
      <c r="E14" s="147" t="s">
        <v>127</v>
      </c>
      <c r="F14" s="147" t="s">
        <v>128</v>
      </c>
      <c r="G14" s="147" t="s">
        <v>254</v>
      </c>
      <c r="H14" s="147" t="s">
        <v>255</v>
      </c>
      <c r="I14" s="231">
        <v>4610</v>
      </c>
      <c r="J14" s="231">
        <v>4610</v>
      </c>
      <c r="K14" s="231">
        <v>4610</v>
      </c>
      <c r="L14" s="232"/>
      <c r="M14" s="232"/>
      <c r="N14" s="232"/>
      <c r="O14" s="232"/>
      <c r="P14" s="232"/>
      <c r="Q14" s="232"/>
      <c r="R14" s="232"/>
      <c r="S14" s="232"/>
      <c r="T14" s="232"/>
      <c r="U14" s="234"/>
      <c r="V14" s="147"/>
      <c r="W14" s="147"/>
    </row>
    <row r="15" s="129" customFormat="1" ht="15" customHeight="1" spans="1:23">
      <c r="A15" s="147" t="s">
        <v>303</v>
      </c>
      <c r="B15" s="147" t="s">
        <v>327</v>
      </c>
      <c r="C15" s="147" t="s">
        <v>328</v>
      </c>
      <c r="D15" s="147" t="s">
        <v>92</v>
      </c>
      <c r="E15" s="147" t="s">
        <v>152</v>
      </c>
      <c r="F15" s="147" t="s">
        <v>153</v>
      </c>
      <c r="G15" s="147" t="s">
        <v>316</v>
      </c>
      <c r="H15" s="147" t="s">
        <v>317</v>
      </c>
      <c r="I15" s="231">
        <v>34300000</v>
      </c>
      <c r="J15" s="231">
        <v>34300000</v>
      </c>
      <c r="K15" s="231">
        <v>34300000</v>
      </c>
      <c r="L15" s="232"/>
      <c r="M15" s="232"/>
      <c r="N15" s="232"/>
      <c r="O15" s="232"/>
      <c r="P15" s="232"/>
      <c r="Q15" s="232"/>
      <c r="R15" s="232"/>
      <c r="S15" s="232"/>
      <c r="T15" s="232"/>
      <c r="U15" s="234"/>
      <c r="V15" s="147"/>
      <c r="W15" s="147"/>
    </row>
    <row r="16" s="129" customFormat="1" ht="15" customHeight="1" spans="1:23">
      <c r="A16" s="147" t="s">
        <v>303</v>
      </c>
      <c r="B16" s="147" t="s">
        <v>329</v>
      </c>
      <c r="C16" s="147" t="s">
        <v>330</v>
      </c>
      <c r="D16" s="147" t="s">
        <v>92</v>
      </c>
      <c r="E16" s="147" t="s">
        <v>152</v>
      </c>
      <c r="F16" s="147" t="s">
        <v>153</v>
      </c>
      <c r="G16" s="147" t="s">
        <v>316</v>
      </c>
      <c r="H16" s="147" t="s">
        <v>317</v>
      </c>
      <c r="I16" s="231">
        <v>9042500</v>
      </c>
      <c r="J16" s="231">
        <v>9042500</v>
      </c>
      <c r="K16" s="231">
        <v>9042500</v>
      </c>
      <c r="L16" s="232"/>
      <c r="M16" s="232"/>
      <c r="N16" s="232"/>
      <c r="O16" s="232"/>
      <c r="P16" s="232"/>
      <c r="Q16" s="232"/>
      <c r="R16" s="232"/>
      <c r="S16" s="232"/>
      <c r="T16" s="232"/>
      <c r="U16" s="234"/>
      <c r="V16" s="147"/>
      <c r="W16" s="147"/>
    </row>
    <row r="17" s="129" customFormat="1" ht="15" customHeight="1" spans="1:23">
      <c r="A17" s="147" t="s">
        <v>303</v>
      </c>
      <c r="B17" s="147" t="s">
        <v>331</v>
      </c>
      <c r="C17" s="147" t="s">
        <v>332</v>
      </c>
      <c r="D17" s="147" t="s">
        <v>92</v>
      </c>
      <c r="E17" s="147" t="s">
        <v>152</v>
      </c>
      <c r="F17" s="147" t="s">
        <v>153</v>
      </c>
      <c r="G17" s="147" t="s">
        <v>316</v>
      </c>
      <c r="H17" s="147" t="s">
        <v>317</v>
      </c>
      <c r="I17" s="231">
        <v>1940000</v>
      </c>
      <c r="J17" s="231">
        <v>1940000</v>
      </c>
      <c r="K17" s="231">
        <v>1940000</v>
      </c>
      <c r="L17" s="232"/>
      <c r="M17" s="232"/>
      <c r="N17" s="232"/>
      <c r="O17" s="232"/>
      <c r="P17" s="232"/>
      <c r="Q17" s="232"/>
      <c r="R17" s="232"/>
      <c r="S17" s="232"/>
      <c r="T17" s="232"/>
      <c r="U17" s="234"/>
      <c r="V17" s="147"/>
      <c r="W17" s="147"/>
    </row>
    <row r="18" ht="18.75" customHeight="1" spans="1:23">
      <c r="A18" s="226" t="s">
        <v>164</v>
      </c>
      <c r="B18" s="227"/>
      <c r="C18" s="228"/>
      <c r="D18" s="228"/>
      <c r="E18" s="228"/>
      <c r="F18" s="228"/>
      <c r="G18" s="228"/>
      <c r="H18" s="229"/>
      <c r="I18" s="231">
        <v>78867138.26</v>
      </c>
      <c r="J18" s="231">
        <v>78867138.26</v>
      </c>
      <c r="K18" s="231">
        <v>78867138.26</v>
      </c>
      <c r="L18" s="231" t="s">
        <v>93</v>
      </c>
      <c r="M18" s="231" t="s">
        <v>93</v>
      </c>
      <c r="N18" s="231" t="s">
        <v>93</v>
      </c>
      <c r="O18" s="231"/>
      <c r="P18" s="231"/>
      <c r="Q18" s="231" t="s">
        <v>93</v>
      </c>
      <c r="R18" s="231" t="s">
        <v>93</v>
      </c>
      <c r="S18" s="231" t="s">
        <v>93</v>
      </c>
      <c r="T18" s="231" t="s">
        <v>93</v>
      </c>
      <c r="U18" s="235"/>
      <c r="V18" s="236" t="s">
        <v>93</v>
      </c>
      <c r="W18" s="236" t="s">
        <v>93</v>
      </c>
    </row>
  </sheetData>
  <mergeCells count="28">
    <mergeCell ref="A2:W2"/>
    <mergeCell ref="A3:H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57"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测试</cp:lastModifiedBy>
  <dcterms:created xsi:type="dcterms:W3CDTF">2020-01-11T06:24:00Z</dcterms:created>
  <cp:lastPrinted>2021-01-13T07:07:00Z</cp:lastPrinted>
  <dcterms:modified xsi:type="dcterms:W3CDTF">2026-03-27T08:12:01Z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DC11EDBDBB5D4E81A86C574DA65031E8_13</vt:lpwstr>
  </property>
  <property fmtid="{D5CDD505-2E9C-101B-9397-08002B2CF9AE}" pid="4" name="CalculationRule">
    <vt:i4>0</vt:i4>
  </property>
</Properties>
</file>