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10500" tabRatio="935" firstSheet="8" activeTab="10"/>
  </bookViews>
  <sheets>
    <sheet name="目录" sheetId="44" r:id="rId1"/>
    <sheet name="财务收支预算总表01-1" sheetId="28" r:id="rId2"/>
    <sheet name="部门收入预算表01-2" sheetId="29" r:id="rId3"/>
    <sheet name="部门支出预算表01-3" sheetId="30" r:id="rId4"/>
    <sheet name="财政拨款收支预算总表02-1" sheetId="13" r:id="rId5"/>
    <sheet name="一般公共预算支出预算表02-2" sheetId="32" r:id="rId6"/>
    <sheet name="一般公共预算“三公”经费支出预算表03" sheetId="37" r:id="rId7"/>
    <sheet name="基本支出预算表04" sheetId="33" r:id="rId8"/>
    <sheet name="项目支出预算表05-1" sheetId="34" r:id="rId9"/>
    <sheet name="项目支出绩效目标表05-2" sheetId="35" r:id="rId10"/>
    <sheet name="整体支出绩效目标表06" sheetId="46" r:id="rId11"/>
    <sheet name="政府性基金预算支出预算表07" sheetId="38" r:id="rId12"/>
    <sheet name="国有资本经营预算支出预算表08" sheetId="45" r:id="rId13"/>
    <sheet name="部门政府采购预算表09" sheetId="39" r:id="rId14"/>
    <sheet name="政府购买服务预算表10" sheetId="43" r:id="rId15"/>
    <sheet name="市对下转移支付预算表11-1" sheetId="41" r:id="rId16"/>
    <sheet name="市对下转移支付绩效目标表11-2" sheetId="42" r:id="rId17"/>
    <sheet name="新增资产配置表12" sheetId="23" r:id="rId18"/>
    <sheet name="上级转移支付补助项目支出预算表13" sheetId="47" r:id="rId19"/>
    <sheet name="部门项目中期规划预算表14" sheetId="48" r:id="rId20"/>
  </sheets>
  <definedNames>
    <definedName name="_xlnm.Print_Titles" localSheetId="4">'财政拨款收支预算总表02-1'!$1:$6</definedName>
    <definedName name="_xlnm._FilterDatabase" localSheetId="4" hidden="1">'财政拨款收支预算总表02-1'!$A$7:$D$30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<sst xmlns="http://schemas.openxmlformats.org/spreadsheetml/2006/main" count="2058" uniqueCount="597">
  <si>
    <t>序号</t>
  </si>
  <si>
    <t>内容</t>
  </si>
  <si>
    <t>财务收支预算总表</t>
  </si>
  <si>
    <t>部门收入预算表</t>
  </si>
  <si>
    <t>部门支出预算表</t>
  </si>
  <si>
    <t>财政拨款收支预算总表</t>
  </si>
  <si>
    <t>一般公共预算支出预算表（按功能科目分类）</t>
  </si>
  <si>
    <t>一般公共预算“三公”经费支出预算表</t>
  </si>
  <si>
    <t>基本支出预算表（人员类、运转类公用经费项目）</t>
  </si>
  <si>
    <t>项目支出预算表（其他运转类、特定目标类项目）</t>
  </si>
  <si>
    <t>项目支出绩效目标表</t>
  </si>
  <si>
    <t>整体支出绩效目标表</t>
  </si>
  <si>
    <t>政府性基金预算支出预算表</t>
  </si>
  <si>
    <t>国有资本经营预算支出预算表</t>
  </si>
  <si>
    <t>部门政府采购预算表</t>
  </si>
  <si>
    <t>政府购买服务预算表</t>
  </si>
  <si>
    <t>市对下转移支付预算表</t>
  </si>
  <si>
    <t>市对下转移支付绩效目标表</t>
  </si>
  <si>
    <t>新增资产配置表</t>
  </si>
  <si>
    <t>上级转移支付补助项目支出预算表</t>
  </si>
  <si>
    <t>部门项目中期规划预算表</t>
  </si>
  <si>
    <t>预算01-1表</t>
  </si>
  <si>
    <t>单位名称：安宁市实验学校</t>
  </si>
  <si>
    <t>单位:元</t>
  </si>
  <si>
    <t>收        入</t>
  </si>
  <si>
    <t>支        出</t>
  </si>
  <si>
    <t>项      目</t>
  </si>
  <si>
    <t>2026年预算数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</si>
  <si>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</si>
  <si>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</si>
  <si>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</si>
  <si>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</si>
  <si>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</si>
  <si>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</si>
  <si>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</si>
  <si>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</si>
  <si>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</si>
  <si>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五、单位资金收入</t>
  </si>
  <si>
    <t>五、教育支出</t>
  </si>
  <si>
    <t>（一）事业收入</t>
  </si>
  <si>
    <t>六、科学技术支出</t>
  </si>
  <si>
    <t>（二）事业单位经营收入</t>
  </si>
  <si>
    <t>七、文化旅游体育与传媒支出</t>
  </si>
  <si>
    <t>（三）上级补助收入</t>
  </si>
  <si>
    <t>八、社会保障和就业支出</t>
  </si>
  <si>
    <t>（四）附属单位上缴收入</t>
  </si>
  <si>
    <t>九、卫生健康支出</t>
  </si>
  <si>
    <t>（五）其他收入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</si>
  <si>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</si>
  <si>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</si>
  <si>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</si>
  <si>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</si>
  <si>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</si>
  <si>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</si>
  <si>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</si>
  <si>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</si>
  <si>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</si>
  <si>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</si>
  <si>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</si>
  <si>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二十一、国有资本经营预算支出</t>
  </si>
  <si>
    <t>二十二、灾害防治及应急管理支出</t>
  </si>
  <si>
    <t>二十三、预备费</t>
  </si>
  <si>
    <t>二十四、其他支出</t>
  </si>
  <si>
    <t>二十五、债务还本支出</t>
  </si>
  <si>
    <t>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</si>
  <si>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</si>
  <si>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</si>
  <si>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</si>
  <si>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</si>
  <si>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</si>
  <si>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</si>
  <si>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</si>
  <si>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</si>
  <si>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出 总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</si>
  <si>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</si>
  <si>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</si>
  <si>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</si>
  <si>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</si>
  <si>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</si>
  <si>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</si>
  <si>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</si>
  <si>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</si>
  <si>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</si>
  <si>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</si>
  <si>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</si>
  <si>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</si>
  <si>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</si>
  <si>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</si>
  <si>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</si>
  <si>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</si>
  <si>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</si>
  <si>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105025</t>
  </si>
  <si>
    <t>安宁市实验学校</t>
  </si>
  <si>
    <t/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</si>
  <si>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</si>
  <si>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</si>
  <si>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</si>
  <si>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</si>
  <si>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</si>
  <si>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</si>
  <si>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</si>
  <si>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
经营支出</t>
  </si>
  <si>
    <t>上级补助支出</t>
  </si>
  <si>
    <t>附属单位补助支出</t>
  </si>
  <si>
    <t>其他支出</t>
  </si>
  <si>
    <t>205</t>
  </si>
  <si>
    <t>教育支出</t>
  </si>
  <si>
    <t>20502</t>
  </si>
  <si>
    <t>普通教育</t>
  </si>
  <si>
    <t>2050202</t>
  </si>
  <si>
    <t>小学教育</t>
  </si>
  <si>
    <t>2050203</t>
  </si>
  <si>
    <t>初中教育</t>
  </si>
  <si>
    <t>20507</t>
  </si>
  <si>
    <t>特殊教育</t>
  </si>
  <si>
    <t>2050701</t>
  </si>
  <si>
    <t>特殊学校教育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</si>
  <si>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</si>
  <si>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</si>
  <si>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</si>
  <si>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</si>
  <si>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</si>
  <si>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</si>
  <si>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</si>
  <si>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</si>
  <si>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</si>
  <si>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</si>
  <si>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20808</t>
  </si>
  <si>
    <t>抚恤</t>
  </si>
  <si>
    <t>2080801</t>
  </si>
  <si>
    <t>死亡抚恤</t>
  </si>
  <si>
    <t>210</t>
  </si>
  <si>
    <t>卫生健康支出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</si>
  <si>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</si>
  <si>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</si>
  <si>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</si>
  <si>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</si>
  <si>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</si>
  <si>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</si>
  <si>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</si>
  <si>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</si>
  <si>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</si>
  <si>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</si>
  <si>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</si>
  <si>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</si>
  <si>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</si>
  <si>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</si>
  <si>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合  计</t>
  </si>
  <si>
    <t>预算02-1表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</si>
  <si>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</si>
  <si>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</si>
  <si>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</si>
  <si>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</si>
  <si>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</si>
  <si>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</si>
  <si>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</si>
  <si>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</si>
  <si>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</si>
  <si>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</si>
  <si>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</si>
  <si>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</si>
  <si>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</si>
  <si>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</si>
  <si>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</si>
  <si>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</si>
  <si>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</si>
  <si>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</si>
  <si>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</si>
  <si>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</si>
  <si>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</si>
  <si>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</si>
  <si>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</si>
  <si>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</si>
  <si>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</si>
  <si>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</si>
  <si>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</si>
  <si>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</si>
  <si>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</si>
  <si>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</si>
  <si>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</si>
  <si>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</si>
  <si>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</si>
  <si>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二、年终结转结余</t>
  </si>
  <si>
    <t>收 入 总 计</t>
  </si>
  <si>
    <t>预算02-2表</t>
  </si>
  <si>
    <t>部门预算支出功能分类科目</t>
  </si>
  <si>
    <t>人员经费</t>
  </si>
  <si>
    <t>公用经费</t>
  </si>
  <si>
    <t>预算03表</t>
  </si>
  <si>
    <t>单位：元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</si>
  <si>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</si>
  <si>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</si>
  <si>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</si>
  <si>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</si>
  <si>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</si>
  <si>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</si>
  <si>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我单位2026年无一般公共预算“三公”经费支出预算，故此表为空。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</si>
  <si>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</si>
  <si>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</si>
  <si>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</si>
  <si>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</si>
  <si>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</si>
  <si>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</si>
  <si>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</si>
  <si>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</si>
  <si>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</si>
  <si>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</si>
  <si>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</si>
  <si>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一般公共预算资金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</si>
  <si>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</si>
  <si>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</si>
  <si>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</si>
  <si>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</si>
  <si>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</si>
  <si>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</si>
  <si>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安宁市教育体育局</t>
  </si>
  <si>
    <t>530181210000000020535</t>
  </si>
  <si>
    <t>事业人员支出工资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</si>
  <si>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</si>
  <si>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</si>
  <si>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</si>
  <si>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</si>
  <si>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</si>
  <si>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</si>
  <si>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</si>
  <si>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</si>
  <si>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530181210000000020538</t>
  </si>
  <si>
    <t>社会保障缴费</t>
  </si>
  <si>
    <t>30112</t>
  </si>
  <si>
    <t>其他社会保障缴费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</si>
  <si>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</si>
  <si>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</si>
  <si>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</si>
  <si>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</si>
  <si>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</si>
  <si>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</si>
  <si>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30111</t>
  </si>
  <si>
    <t>公务员医疗补助缴费</t>
  </si>
  <si>
    <t>530181210000000020539</t>
  </si>
  <si>
    <t>30113</t>
  </si>
  <si>
    <t>530181210000000020540</t>
  </si>
  <si>
    <t>对个人和家庭的补助</t>
  </si>
  <si>
    <t>30305</t>
  </si>
  <si>
    <t>生活补助</t>
  </si>
  <si>
    <t>530181210000000020543</t>
  </si>
  <si>
    <t>一般公用经费</t>
  </si>
  <si>
    <t>30299</t>
  </si>
  <si>
    <t>其他商品和服务支出</t>
  </si>
  <si>
    <t>530181221100000199104</t>
  </si>
  <si>
    <t>工会经费</t>
  </si>
  <si>
    <t>30228</t>
  </si>
  <si>
    <t>530181231100001568721</t>
  </si>
  <si>
    <t>事业人员绩效奖励</t>
  </si>
  <si>
    <t>530181231100001570082</t>
  </si>
  <si>
    <t>编外人员经费支出</t>
  </si>
  <si>
    <t>30199</t>
  </si>
  <si>
    <t>其他工资福利支出</t>
  </si>
  <si>
    <t>预算05-1表</t>
  </si>
  <si>
    <t>项目分类</t>
  </si>
  <si>
    <t>项目单位</t>
  </si>
  <si>
    <t>经济科目编码</t>
  </si>
  <si>
    <t>经济科目名称</t>
  </si>
  <si>
    <t>本年拨款</t>
  </si>
  <si>
    <t>事业单位
经营收入</t>
  </si>
  <si>
    <t>其中：本次下达</t>
  </si>
  <si>
    <t>313 事业发展类</t>
  </si>
  <si>
    <t>530181241100002189284</t>
  </si>
  <si>
    <t>2024年学校食堂收入经费</t>
  </si>
  <si>
    <t>30218</t>
  </si>
  <si>
    <t>专用材料费</t>
  </si>
  <si>
    <t>311 专项业务类</t>
  </si>
  <si>
    <t>530181251100003849047</t>
  </si>
  <si>
    <t>学校食堂收入经费</t>
  </si>
  <si>
    <t>30225</t>
  </si>
  <si>
    <t>专用燃料费</t>
  </si>
  <si>
    <t>530181251100004689861</t>
  </si>
  <si>
    <t>2025年事业单位笔试考点费经费</t>
  </si>
  <si>
    <t>30201</t>
  </si>
  <si>
    <t>办公费</t>
  </si>
  <si>
    <t>30226</t>
  </si>
  <si>
    <t>劳务费</t>
  </si>
  <si>
    <t>530181261100005034631</t>
  </si>
  <si>
    <t>2026学校食堂收入经费</t>
  </si>
  <si>
    <t>30213</t>
  </si>
  <si>
    <t>维修（护）费</t>
  </si>
  <si>
    <t>30205</t>
  </si>
  <si>
    <t>水费</t>
  </si>
  <si>
    <t>30214</t>
  </si>
  <si>
    <t>租赁费</t>
  </si>
  <si>
    <t>30206</t>
  </si>
  <si>
    <t>电费</t>
  </si>
  <si>
    <t>530181261100005034895</t>
  </si>
  <si>
    <t>2026年学校课后服务经费</t>
  </si>
  <si>
    <t>530181261100005052465</t>
  </si>
  <si>
    <t>安宁市优秀退休教师2026年工作补贴经费</t>
  </si>
  <si>
    <t>312 民生类</t>
  </si>
  <si>
    <t>530181261100005052579</t>
  </si>
  <si>
    <t>2026年义务教育家庭经济困难生活补助本级资金</t>
  </si>
  <si>
    <t>30308</t>
  </si>
  <si>
    <t>助学金</t>
  </si>
  <si>
    <t>530181261100005052581</t>
  </si>
  <si>
    <t>2026年安宁市公办中小学（园）校园安保服务经费</t>
  </si>
  <si>
    <t>30227</t>
  </si>
  <si>
    <t>委托业务费</t>
  </si>
  <si>
    <t>530181261100005053760</t>
  </si>
  <si>
    <t>2026年学校生均公用经费</t>
  </si>
  <si>
    <t>30209</t>
  </si>
  <si>
    <t>物业管理费</t>
  </si>
  <si>
    <t>31007</t>
  </si>
  <si>
    <t>信息网络及软件购置更新</t>
  </si>
  <si>
    <t>30211</t>
  </si>
  <si>
    <t>差旅费</t>
  </si>
  <si>
    <t>30216</t>
  </si>
  <si>
    <t>培训费</t>
  </si>
  <si>
    <t>30202</t>
  </si>
  <si>
    <t>印刷费</t>
  </si>
  <si>
    <t>31002</t>
  </si>
  <si>
    <t>办公设备购置</t>
  </si>
  <si>
    <t>30239</t>
  </si>
  <si>
    <t>其他交通费用</t>
  </si>
  <si>
    <t>30207</t>
  </si>
  <si>
    <t>邮电费</t>
  </si>
  <si>
    <t>530181261100005053787</t>
  </si>
  <si>
    <t>2026年政策性城乡义务教育公用经费本级资金</t>
  </si>
  <si>
    <t>530181261100005059886</t>
  </si>
  <si>
    <t>2026年特殊教育学校生均公用经费</t>
  </si>
  <si>
    <t>530181261100005059887</t>
  </si>
  <si>
    <t>2026年政策性城乡义务教育特殊教育学生公用经费本级资金</t>
  </si>
  <si>
    <t>530181261100005060436</t>
  </si>
  <si>
    <t>2026年政策性城乡义务教育寄宿学生公用经费本级资金</t>
  </si>
  <si>
    <t>530181261100005113850</t>
  </si>
  <si>
    <t>遗属生活补助项目经费</t>
  </si>
  <si>
    <t>30304</t>
  </si>
  <si>
    <t>抚恤金</t>
  </si>
  <si>
    <t>530181261100005163176</t>
  </si>
  <si>
    <t>安宁市名师工作室项目经费</t>
  </si>
  <si>
    <t>530181261100005163178</t>
  </si>
  <si>
    <t>安宁市基层党组织党建工作经费</t>
  </si>
  <si>
    <t>530181261100005235282</t>
  </si>
  <si>
    <t>2024年义务教育优质均衡发展奖补资金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</si>
  <si>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</si>
  <si>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</si>
  <si>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</si>
  <si>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</si>
  <si>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</si>
  <si>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</si>
  <si>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</si>
  <si>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</si>
  <si>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</si>
  <si>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</si>
  <si>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学校食堂根据“量入为出”的原则，严格控制，规范各项成本支出，不以营利为目的，独立核算，支出包括食堂加工过程中耗用的原材料，辅助材料等支出，任何人不得侵占，克扣，挪用伙食费用，不得损害学生/教职工利益。</t>
  </si>
  <si>
    <t>产出指标</t>
  </si>
  <si>
    <t>时效指标</t>
  </si>
  <si>
    <t>资金到位及时率</t>
  </si>
  <si>
    <t>=</t>
  </si>
  <si>
    <t>100</t>
  </si>
  <si>
    <t>%</t>
  </si>
  <si>
    <t>定量指标</t>
  </si>
  <si>
    <t>反映资金到位情况</t>
  </si>
  <si>
    <t>学校食堂根据“量入为出”的原则，严格控制，规范各项成本支出，不以盈利为目的，独立核算，支出包括食堂加工过程中耗用的原材料，辅助材料等支出，任何人不得侵占，克扣，挪用伙食费用，不得损害学生/教职工利益。</t>
  </si>
  <si>
    <t>效益指标</t>
  </si>
  <si>
    <t>社会效益</t>
  </si>
  <si>
    <t>食堂运转情况</t>
  </si>
  <si>
    <t>正常运转</t>
  </si>
  <si>
    <t>是/否</t>
  </si>
  <si>
    <t>定性指标</t>
  </si>
  <si>
    <t>反映食堂运转情况</t>
  </si>
  <si>
    <t>满意度指标</t>
  </si>
  <si>
    <t>服务对象满意度</t>
  </si>
  <si>
    <t>学生及家长对学校食堂满意度</t>
  </si>
  <si>
    <t>&gt;=</t>
  </si>
  <si>
    <t>90</t>
  </si>
  <si>
    <t>反映学生及家长对食堂满意程度</t>
  </si>
  <si>
    <t>第三届安宁市名师工作室项目经费</t>
  </si>
  <si>
    <t>数量指标</t>
  </si>
  <si>
    <t>名师工作室数量</t>
  </si>
  <si>
    <t>5</t>
  </si>
  <si>
    <t>个</t>
  </si>
  <si>
    <t>安宁市第三届名师工作室项目经费</t>
  </si>
  <si>
    <t>资金到位率</t>
  </si>
  <si>
    <t xml:space="preserve">资金到位率
</t>
  </si>
  <si>
    <t>政策知晓度</t>
  </si>
  <si>
    <t xml:space="preserve">政策知晓度
</t>
  </si>
  <si>
    <t xml:space="preserve">服务对象满意度
</t>
  </si>
  <si>
    <t>政策知晓率</t>
  </si>
  <si>
    <t>提高</t>
  </si>
  <si>
    <t>生态效益</t>
  </si>
  <si>
    <t>返聘优秀退休教师为学校服务，凭借丰富的工作经验，独特的授课方式，指导学校工作。</t>
  </si>
  <si>
    <t>获补对象数</t>
  </si>
  <si>
    <t>2</t>
  </si>
  <si>
    <t>人(人次、家)</t>
  </si>
  <si>
    <t>资金审批笺【2025】340号 关于下达安宁市2025年聘用优秀退休教师工作补贴经费的请示（安教体请〔2025〕55号）</t>
  </si>
  <si>
    <t>质量指标</t>
  </si>
  <si>
    <t>获补对象准确率</t>
  </si>
  <si>
    <t>发放及时率</t>
  </si>
  <si>
    <t>95</t>
  </si>
  <si>
    <t>受益对象满意度</t>
  </si>
  <si>
    <t>保障学校课后服务正常开展，维持课后服务教学秩序，保障教师课后服务津贴按时到位，及时发放到个人。</t>
  </si>
  <si>
    <t>反映资金到位率情况</t>
  </si>
  <si>
    <t>可持续影响</t>
  </si>
  <si>
    <t>义务教育巩固率</t>
  </si>
  <si>
    <t>反映义务教育巩固情况</t>
  </si>
  <si>
    <t>学生及家长满意度</t>
  </si>
  <si>
    <t>反映学生及家长满意度情况</t>
  </si>
  <si>
    <t>教职工满意度</t>
  </si>
  <si>
    <t>反映教职工满意度情况</t>
  </si>
  <si>
    <t>以2025年秋季学期在校学生人数为依据，按时、足额下达城乡义务教育学校生均公用经费补助资金。确保2026年学校公用经费补助资金能够有效保障学校年初正常运转，不因资金短缺而影响学校正常的教育教学秩序，确保教师培训所需资金得到有效保障。</t>
  </si>
  <si>
    <t>特殊教育人数</t>
  </si>
  <si>
    <t>4</t>
  </si>
  <si>
    <t>人</t>
  </si>
  <si>
    <t>学校公用经费</t>
  </si>
  <si>
    <t>以2025年秋季学期在校学生人数为依据，按时、足额下达城乡义务教育学校生均公用经费补助资金。确保2025年学校公用经费补助资金能够有效保障学校年初正常运转，不因资金短缺而影响学校正常的教育教学秩序，确保教师培训所需资金得到有效保障。</t>
  </si>
  <si>
    <t>100%</t>
  </si>
  <si>
    <t>师生满意度</t>
  </si>
  <si>
    <t>做好本部门人员、公用经费保障，按规定落实干部职工各项待遇，支持部门正常履职。</t>
  </si>
  <si>
    <t>遗属生活补助人数</t>
  </si>
  <si>
    <t>反映遗属补助人数</t>
  </si>
  <si>
    <t>反映遗属补助资金到位率情况</t>
  </si>
  <si>
    <t>部门运转</t>
  </si>
  <si>
    <t>反映部门（单位）运转情况。</t>
  </si>
  <si>
    <t>单位人员满意度</t>
  </si>
  <si>
    <t>90%</t>
  </si>
  <si>
    <t>反映受补助人员的满意程度。</t>
  </si>
  <si>
    <t>根据《昆明市中小学幼儿园“护校安园”专项工作实施方案》(昆公经文保发〔2017〕13号)及《安宁市人民政府常务会议纪要》(〔2019〕42期)文件精神，以2025年秋季学期公办学校实际校园保安人数为测算依据，现下达我市2026年公办学校校园保安服务费资金。</t>
  </si>
  <si>
    <t>根据《昆明市中小学幼儿园“护校安园”专项工作实施方案》(昆公经文保发〔2017〕13号)及《安宁市人民政府常务会议纪要》(〔2019〕42期)文件精神，以2025年秋季学期公办学校实际校园保安人数为测算依据，现下达我市2025年公办学校校园保安服务费资金。</t>
  </si>
  <si>
    <t>单位保安人员满意度</t>
  </si>
  <si>
    <t>反映部门（单位）保安人员对工资福利发放的满意程度。</t>
  </si>
  <si>
    <t>补助人数</t>
  </si>
  <si>
    <t>反映小学阶段应补助人数</t>
  </si>
  <si>
    <t>以2025年秋季学期在校学生人数为依据，按时、足额下达城乡义务教育学校生均公用经费补助资金。城乡义务教育学校生均公用经费拨款标准按照小学720元/生.年，初中940元/生.年的标准执行，对寄宿制学校按照寄宿学生数每生每年再增加300元的公用经费补助，确保2025年学校公用经费补助资金能够有效保障学校年初正常运转，不因资金短缺而影响学校正常的教育教学秩序，确保教师培训所需资金得到有效保障。</t>
  </si>
  <si>
    <t>补助范围占在校学生数比例</t>
  </si>
  <si>
    <t>反映补助范围占在校学生数比例</t>
  </si>
  <si>
    <t>补助资金当年到位率</t>
  </si>
  <si>
    <t>反映补助资金当年到位率</t>
  </si>
  <si>
    <t>部门正常运转</t>
  </si>
  <si>
    <t>反映公用经费补助资金能够有效保障学校年初正常运转，不因资金短缺而影响学校正常的教育教学秩序的情况</t>
  </si>
  <si>
    <t>学生满意度</t>
  </si>
  <si>
    <t>反映学生对学校履职情况的满意程度</t>
  </si>
  <si>
    <t>家长满意度</t>
  </si>
  <si>
    <t>反映家长对学校履职情况的满意程度</t>
  </si>
  <si>
    <t>资金使用覆盖率</t>
  </si>
  <si>
    <t>反映资金使用是否覆盖全体学生</t>
  </si>
  <si>
    <t>不断提升学校办学效益</t>
  </si>
  <si>
    <t>反映学校提高学校办学效益情况</t>
  </si>
  <si>
    <t>反映师生满意度情况</t>
  </si>
  <si>
    <t>按时、足额下达城乡义务教育学校生均公用经费补助资金。城乡义务教育学校生均公用经费拨款标准按照小学720元/生.年，初中940元/生.年的标准执行，对寄宿制学校按照寄宿学生数每生每年300元补助，确保2026年学校公用经费补助资金能够有效保障学校年初正常运转，不因资金短缺而影响学校正常的教育教学秩序，确保教师培训所需资金得到有效保障。</t>
  </si>
  <si>
    <t>应补助寄宿学生数</t>
  </si>
  <si>
    <t>236</t>
  </si>
  <si>
    <t>反映得到补助的学生数量</t>
  </si>
  <si>
    <t>反映补助资金当年到位情况</t>
  </si>
  <si>
    <t>反映公用经费补助资金能够有效保障学校年初正常运转，不因资金短缺而影响学校正常的教育教学秩序的情况。</t>
  </si>
  <si>
    <t>7</t>
  </si>
  <si>
    <t>资金使用亲率</t>
  </si>
  <si>
    <t>持续提升</t>
  </si>
  <si>
    <t>开展考试活动资金支付及时性，加强考试期间处理突发事件和应急防控预案的能力，致教师满意度。</t>
  </si>
  <si>
    <t>资金支付及时性</t>
  </si>
  <si>
    <t>开展相关考试类活动</t>
  </si>
  <si>
    <t>顺利完成各项考试工作</t>
  </si>
  <si>
    <t>加强考试期间处理突发事件和应急防控预案的能力</t>
  </si>
  <si>
    <t>保障考试工作顺利进行</t>
  </si>
  <si>
    <t>服务对象满意度指标</t>
  </si>
  <si>
    <t>教师满意度</t>
  </si>
  <si>
    <t>根据问卷调查核定</t>
  </si>
  <si>
    <t>预算06表</t>
  </si>
  <si>
    <t>部门整体支出绩效目标表</t>
  </si>
  <si>
    <t>部门名称</t>
  </si>
  <si>
    <t>说明</t>
  </si>
  <si>
    <t>部门总体目标</t>
  </si>
  <si>
    <t>部门职责</t>
  </si>
  <si>
    <t>1.负责贯彻党的教育方针，坚持社会主义办学方向，对学生进行德育、智育、体育、美育和劳动教育等方面的教育；
2.负责配合各级人民政府依法动员适龄儿童、少年入学，严格控制学生辍学，依法保证适龄儿童、少年接受九年义务教育；
3.负责制定学校教育发展规划，并抓好组织实施和落实工作；
4.负责按照教育主管部门发布的指导性教学计划、教学大纲，组织实施教育教学活动；
5.负责依据国家主管部门有关教学计划、课程设置等方面的规定，决定和实施本校教学计划，组织教学评比、集体备课，对学生进行统一考核、考试等；
6.负责学籍管理；
7.负责聘任、培训、考核教师，依法奖励或处分有关教师和职工；
8.负责科学管理、合理使用学校的设施和经费；
9.负责维护学校、师生的合法权益，有权拒绝任何组织和个人对教育教学活动进行非法干涉；
10.依法接受各级教育行政部门的检查指导和人民群众的监督。</t>
  </si>
  <si>
    <t>根据三定方案归纳。</t>
  </si>
  <si>
    <t>总体绩效目标
（2026-2028年期间）</t>
  </si>
  <si>
    <t>积极努力落实科学发展观，大力推进素质教育，深化课堂教学改革研究，着实提高教师专业水平和学校教育教学质量。全体师养成了团结拼搏、务实高效的工作作风。学校努力创建云南省级平安校园，创建昆明市现代教育示范学校。从教师教学教研能力培养、班级管理能力培养两方面，促使教师个人业务水平、班级管理能力不断提高。构建安全风险分类分级管控和隐患排查治理双重预防机制，深化平安校园建设，开展防学生溺水、预防学生欺凌与暴力、交通事故专项治理。强化应急管理，及时完善各类突发事件应急预案，并按规定组织开展演练，提升师生预防灾害和应急避险的能力。保障人员支出和单位正常运转，严格按照财务规章制度做好各项支出，加强财务监督，杜绝不合理开支。</t>
  </si>
  <si>
    <t>根据部门职责，中长期规划，各级党委，各级政府要求归纳。</t>
  </si>
  <si>
    <t>部门年度目标</t>
  </si>
  <si>
    <t>预算年度（2026年）
绩效目标</t>
  </si>
  <si>
    <t>落实立德树人的根本任务，发展素质教育，推进教育公平，加快教育现代化，办好人民满意的教育。加快基础设施和实训基地建设，深化产教融合，加强校企合作，支持开设社会有需求、办学有质量、就业有保障的特色和骨干专业。强化应急管理，及时完善各类突发事件应急预案，并按规定组织开展演练，提升师生预防灾害和应急避险的能力,坚持把民办教育和公办教育放平等的位置，对民办教育在政策上给予支持，在制度上给予规范，保障民办教育健康发展.今年收支预算内，确保完成以下整体目标：1.保障人员支出和单位正常运转；2.严格按照财务规章制度做好各项支出；3.加强财务监督，杜绝不合理开支。</t>
  </si>
  <si>
    <t>部门年度重点工作任务对应的目标或措施预计的产出和效果，每项工作任务都有明确的一项或几项目标。</t>
  </si>
  <si>
    <t>二、部门年度重点工作任务</t>
  </si>
  <si>
    <t>一级项目</t>
  </si>
  <si>
    <t>主要内容</t>
  </si>
  <si>
    <t>对应项目</t>
  </si>
  <si>
    <t>预算申报金额（元）</t>
  </si>
  <si>
    <t>纳入预算金额(元)</t>
  </si>
  <si>
    <t>总额</t>
  </si>
  <si>
    <t>财政拨款</t>
  </si>
  <si>
    <t>其他资金</t>
  </si>
  <si>
    <t>全市各级各类学校管理和指导</t>
  </si>
  <si>
    <t>确保单位2026年正常的人员经费开支</t>
  </si>
  <si>
    <t>2026年义务教育家庭经济困难学生生活补助本级资金</t>
  </si>
  <si>
    <t>做好学校经费保障，按规定落实2026年义务教育家庭经济困难学生生活补助本级资金，支持部门正常履职。</t>
  </si>
  <si>
    <t>2025年义务教育家庭经济困难学生生活补助本级资金</t>
  </si>
  <si>
    <t>2026年城乡义务教育公用经费本级资金</t>
  </si>
  <si>
    <t>2025年城乡义务教育公用经费本级资金</t>
  </si>
  <si>
    <t>2026年城乡义务教育特殊公用经费本级资金</t>
  </si>
  <si>
    <t>以2025学年度教育事业统计报表中特殊教育学校实际在校学生人数、义务教育学校随班就读残疾学生人数、义务教育学校附设特教班学生人数和送教上门学生人数为依据，下达2026年特殊教育学校生均公用经费中央补助资金。确保特殊教育学校公用经费补助资金能够有效保障学校正常运转，不因资金短缺而影响学校正常的教育教学秩序，残疾学生入学率逐步提高。</t>
  </si>
  <si>
    <t>2025年城乡义务教育特殊公用经费本级资金</t>
  </si>
  <si>
    <t>2026年城乡义务教育寄宿制公用经费本级资金</t>
  </si>
  <si>
    <t>按时、足额下达城乡义务教育学校生均公用经费补助资金。确保2025年学校公用经费补助资金能够有效保障学校年初正常运转，不因资金短缺而影响学校正常的教育教学秩序，确保教师培训所需资金得到有效保障。</t>
  </si>
  <si>
    <t>2025年城乡义务教育寄宿制公用经费本级资金</t>
  </si>
  <si>
    <t>三、部门整体支出绩效指标</t>
  </si>
  <si>
    <t>绩效指标</t>
  </si>
  <si>
    <t>评（扣）分标准</t>
  </si>
  <si>
    <t>绩效指标值设定依据及数据来源</t>
  </si>
  <si>
    <t xml:space="preserve">二级指标 </t>
  </si>
  <si>
    <t>工资福利发放教师人数</t>
  </si>
  <si>
    <t>不达到扣分</t>
  </si>
  <si>
    <t>反映部门（单位）实际发放事业编制人员数量。工资福利包括：事业人员工资、社会保险、住房公积金、职业年金等。</t>
  </si>
  <si>
    <t>《云南省省级部门预算基本支出核定方案》；单位人员情况。</t>
  </si>
  <si>
    <t>学生人数</t>
  </si>
  <si>
    <t>3807</t>
  </si>
  <si>
    <t>反映部门（单位）实际学生人数，核算生均公用经费。</t>
  </si>
  <si>
    <t>《云南省省级部门预算基本支出核定方案》；学生人员情况。</t>
  </si>
  <si>
    <t>教学质量目标</t>
  </si>
  <si>
    <t>部门年度工作总结及相关考核情况</t>
  </si>
  <si>
    <t>社会效益指标</t>
  </si>
  <si>
    <t>不正常运转扣分</t>
  </si>
  <si>
    <t>义务教育巩固年限</t>
  </si>
  <si>
    <t>年</t>
  </si>
  <si>
    <t>依据《义务教育法》规定</t>
  </si>
  <si>
    <t>绩效指标设定依据《义务教育法》</t>
  </si>
  <si>
    <t>调查问卷</t>
  </si>
  <si>
    <t>社会满意度</t>
  </si>
  <si>
    <t>预算07表</t>
  </si>
  <si>
    <t>本年政府性基金预算支出</t>
  </si>
  <si>
    <t>我单位2026年无政府性基金预算，故此表为空。</t>
  </si>
  <si>
    <t>预算08表</t>
  </si>
  <si>
    <t>本年国有资本经营预算</t>
  </si>
  <si>
    <t>我单位2026年无国有资本经营预算，故此表为空。</t>
  </si>
  <si>
    <t>预算09表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</si>
  <si>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</si>
  <si>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</si>
  <si>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</si>
  <si>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</si>
  <si>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</si>
  <si>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</si>
  <si>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</si>
  <si>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</si>
  <si>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</si>
  <si>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</si>
  <si>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学校食堂食品采购</t>
  </si>
  <si>
    <t>农副食品，动、植物油制品</t>
  </si>
  <si>
    <t>批</t>
  </si>
  <si>
    <t>办公设备</t>
  </si>
  <si>
    <t>台</t>
  </si>
  <si>
    <t>校园文化建设宣传</t>
  </si>
  <si>
    <t>商务服务</t>
  </si>
  <si>
    <t>备注：当面向中小企业预留资金大于合计时，面向中小企业预留资金为三年预计数。</t>
  </si>
  <si>
    <t>预算10表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</si>
  <si>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</si>
  <si>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</si>
  <si>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</si>
  <si>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</si>
  <si>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</si>
  <si>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</si>
  <si>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我单位2026年无政府购买服务，故此表为空。</t>
  </si>
  <si>
    <t>预算11-1表</t>
  </si>
  <si>
    <t>单位名称（项目）</t>
  </si>
  <si>
    <t>地区</t>
  </si>
  <si>
    <t>政府性基金</t>
  </si>
  <si>
    <t>八街街道</t>
  </si>
  <si>
    <t>县街街道</t>
  </si>
  <si>
    <t>草铺街道</t>
  </si>
  <si>
    <t>青龙街道</t>
  </si>
  <si>
    <t>太平新城街道</t>
  </si>
  <si>
    <t>禄脿街道</t>
  </si>
  <si>
    <t>温泉街道</t>
  </si>
  <si>
    <t>连然街道</t>
  </si>
  <si>
    <t>金方街道</t>
  </si>
  <si>
    <t>安宁市属于县级，下辖的均为街道办，按一般预算单位管理，安宁市资金不再实施对下转移支付，故此表为空。</t>
  </si>
  <si>
    <t>预算11-2表</t>
  </si>
  <si>
    <t>预算12表</t>
  </si>
  <si>
    <t>单位名称：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</si>
  <si>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</si>
  <si>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</si>
  <si>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</si>
  <si>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</si>
  <si>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</si>
  <si>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</si>
  <si>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</si>
  <si>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设备</t>
  </si>
  <si>
    <t>A02021301 碎纸机</t>
  </si>
  <si>
    <t>碎纸机</t>
  </si>
  <si>
    <t>A02021002 A3彩色打印机</t>
  </si>
  <si>
    <t>A3彩色打印机</t>
  </si>
  <si>
    <t>预算13表</t>
  </si>
  <si>
    <t>2026年上级转移支付补助项目支出预算表</t>
  </si>
  <si>
    <t>上级补助</t>
  </si>
  <si>
    <t>我单位2026年无上级转移支付补助，故此表为空。</t>
  </si>
  <si>
    <t>预算14表</t>
  </si>
  <si>
    <t>部门项目支出中期规划预算表</t>
  </si>
  <si>
    <t>项目级次</t>
  </si>
  <si>
    <t>2026年</t>
  </si>
  <si>
    <t>2027年</t>
  </si>
  <si>
    <t>2028年</t>
  </si>
  <si>
    <t>1 本级</t>
  </si>
  <si>
    <t>313 专项业务类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</si>
</sst>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176" formatCode="_(* #,##0.00_);_(* \(#,##0.00\);_(* &quot;-&quot;??_);_(@_)"/>
    <numFmt numFmtId="177" formatCode="_(&quot;$&quot;* #,##0.00_);_(&quot;$&quot;* \(#,##0.00\);_(&quot;$&quot;* &quot;-&quot;??_);_(@_)"/>
    <numFmt numFmtId="178" formatCode="_(* #,##0_);_(* \(#,##0\);_(* &quot;-&quot;_);_(@_)"/>
    <numFmt numFmtId="179" formatCode="_(&quot;$&quot;* #,##0_);_(&quot;$&quot;* \(#,##0\);_(&quot;$&quot;* &quot;-&quot;_);_(@_)"/>
    <numFmt numFmtId="180" formatCode="#,##0;\-#,##0;;@"/>
    <numFmt numFmtId="181" formatCode="#,##0.00;\-#,##0.00;;@"/>
    <numFmt numFmtId="182" formatCode="#,##0.00_ "/>
    <numFmt numFmtId="183" formatCode="#,##0.00_ ;[Red]\-#,##0.00\ "/>
    <numFmt numFmtId="184" formatCode="#,##0.00_);[Red]\(#,##0.00\)"/>
  </numFmts>
  <fonts count="55">
    <font>
      <sz val="10"/>
      <name val="Arial"/>
      <charset val="0"/>
    </font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21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sz val="9"/>
      <color theme="1"/>
      <name val="宋体"/>
      <charset val="134"/>
    </font>
    <font>
      <sz val="10"/>
      <color theme="1"/>
      <name val="宋体"/>
      <charset val="134"/>
      <scheme val="minor"/>
    </font>
    <font>
      <b/>
      <sz val="23"/>
      <color rgb="FF000000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b/>
      <sz val="23"/>
      <color indexed="8"/>
      <name val="宋体"/>
      <charset val="134"/>
    </font>
    <font>
      <sz val="9"/>
      <color indexed="8"/>
      <name val="宋体"/>
      <charset val="134"/>
    </font>
    <font>
      <sz val="11"/>
      <color indexed="8"/>
      <name val="宋体"/>
      <charset val="134"/>
    </font>
    <font>
      <sz val="12"/>
      <color indexed="8"/>
      <name val="宋体"/>
      <charset val="134"/>
    </font>
    <font>
      <sz val="11"/>
      <color rgb="FF000000"/>
      <name val="SimSun"/>
      <charset val="134"/>
    </font>
    <font>
      <b/>
      <sz val="22"/>
      <color rgb="FF000000"/>
      <name val="宋体"/>
      <charset val="134"/>
    </font>
    <font>
      <sz val="11"/>
      <name val="宋体"/>
      <charset val="134"/>
    </font>
    <font>
      <sz val="10"/>
      <color indexed="8"/>
      <name val="Arial"/>
      <charset val="0"/>
    </font>
    <font>
      <sz val="11.25"/>
      <color rgb="FF000000"/>
      <name val="SimSun"/>
      <charset val="134"/>
    </font>
    <font>
      <sz val="10"/>
      <color rgb="FFFFFFFF"/>
      <name val="宋体"/>
      <charset val="134"/>
    </font>
    <font>
      <sz val="10"/>
      <color rgb="FFFF0000"/>
      <name val="宋体"/>
      <charset val="134"/>
    </font>
    <font>
      <b/>
      <sz val="24"/>
      <color rgb="FF000000"/>
      <name val="宋体"/>
      <charset val="134"/>
    </font>
    <font>
      <b/>
      <sz val="11"/>
      <color rgb="FF000000"/>
      <name val="宋体"/>
      <charset val="134"/>
    </font>
    <font>
      <sz val="11"/>
      <name val="宋体"/>
      <charset val="1"/>
    </font>
    <font>
      <sz val="11"/>
      <color rgb="FF000000"/>
      <name val="宋体"/>
      <charset val="1"/>
    </font>
    <font>
      <sz val="9"/>
      <color rgb="FF000000"/>
      <name val="宋体"/>
      <charset val="1"/>
    </font>
    <font>
      <sz val="12"/>
      <name val="宋体"/>
      <charset val="134"/>
    </font>
    <font>
      <sz val="18"/>
      <name val="华文中宋"/>
      <charset val="134"/>
    </font>
    <font>
      <b/>
      <sz val="20"/>
      <color rgb="FF000000"/>
      <name val="宋体"/>
      <charset val="134"/>
    </font>
    <font>
      <b/>
      <sz val="9"/>
      <color rgb="FF000000"/>
      <name val="宋体"/>
      <charset val="134"/>
    </font>
    <font>
      <sz val="20"/>
      <color rgb="FF000000"/>
      <name val="仿宋_GB2312"/>
      <charset val="134"/>
    </font>
    <font>
      <sz val="16"/>
      <color rgb="FF000000"/>
      <name val="仿宋_GB2312"/>
      <charset val="134"/>
    </font>
    <font>
      <sz val="16"/>
      <color indexed="8"/>
      <name val="仿宋_GB2312"/>
      <charset val="134"/>
    </font>
    <font>
      <sz val="16"/>
      <name val="仿宋_GB2312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rgb="FF000000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/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0" fillId="3" borderId="38" applyNumberFormat="0" applyFont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39" applyNumberFormat="0" applyFill="0" applyAlignment="0" applyProtection="0">
      <alignment vertical="center"/>
    </xf>
    <xf numFmtId="0" fontId="43" fillId="0" borderId="40" applyNumberFormat="0" applyFill="0" applyAlignment="0" applyProtection="0">
      <alignment vertical="center"/>
    </xf>
    <xf numFmtId="0" fontId="44" fillId="0" borderId="41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4" borderId="42" applyNumberFormat="0" applyAlignment="0" applyProtection="0">
      <alignment vertical="center"/>
    </xf>
    <xf numFmtId="0" fontId="46" fillId="5" borderId="43" applyNumberFormat="0" applyAlignment="0" applyProtection="0">
      <alignment vertical="center"/>
    </xf>
    <xf numFmtId="0" fontId="47" fillId="5" borderId="42" applyNumberFormat="0" applyAlignment="0" applyProtection="0">
      <alignment vertical="center"/>
    </xf>
    <xf numFmtId="0" fontId="48" fillId="6" borderId="44" applyNumberFormat="0" applyAlignment="0" applyProtection="0">
      <alignment vertical="center"/>
    </xf>
    <xf numFmtId="0" fontId="49" fillId="0" borderId="45" applyNumberFormat="0" applyFill="0" applyAlignment="0" applyProtection="0">
      <alignment vertical="center"/>
    </xf>
    <xf numFmtId="0" fontId="50" fillId="0" borderId="46" applyNumberFormat="0" applyFill="0" applyAlignment="0" applyProtection="0">
      <alignment vertical="center"/>
    </xf>
    <xf numFmtId="0" fontId="51" fillId="7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53" fillId="9" borderId="0" applyNumberFormat="0" applyBorder="0" applyAlignment="0" applyProtection="0">
      <alignment vertical="center"/>
    </xf>
    <xf numFmtId="0" fontId="54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54" fillId="13" borderId="0" applyNumberFormat="0" applyBorder="0" applyAlignment="0" applyProtection="0">
      <alignment vertical="center"/>
    </xf>
    <xf numFmtId="0" fontId="54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54" fillId="17" borderId="0" applyNumberFormat="0" applyBorder="0" applyAlignment="0" applyProtection="0">
      <alignment vertical="center"/>
    </xf>
    <xf numFmtId="0" fontId="54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54" fillId="21" borderId="0" applyNumberFormat="0" applyBorder="0" applyAlignment="0" applyProtection="0">
      <alignment vertical="center"/>
    </xf>
    <xf numFmtId="0" fontId="54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54" fillId="25" borderId="0" applyNumberFormat="0" applyBorder="0" applyAlignment="0" applyProtection="0">
      <alignment vertical="center"/>
    </xf>
    <xf numFmtId="0" fontId="54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54" fillId="29" borderId="0" applyNumberFormat="0" applyBorder="0" applyAlignment="0" applyProtection="0">
      <alignment vertical="center"/>
    </xf>
    <xf numFmtId="0" fontId="54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54" fillId="33" borderId="0" applyNumberFormat="0" applyBorder="0" applyAlignment="0" applyProtection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10" fillId="0" borderId="0">
      <alignment vertical="top"/>
      <protection locked="0"/>
    </xf>
    <xf numFmtId="0" fontId="0" fillId="0" borderId="0"/>
    <xf numFmtId="0" fontId="0" fillId="0" borderId="0"/>
    <xf numFmtId="0" fontId="11" fillId="0" borderId="0"/>
    <xf numFmtId="180" fontId="10" fillId="0" borderId="7">
      <alignment horizontal="right" vertical="center"/>
    </xf>
    <xf numFmtId="0" fontId="11" fillId="0" borderId="0"/>
    <xf numFmtId="0" fontId="11" fillId="0" borderId="0"/>
    <xf numFmtId="181" fontId="10" fillId="0" borderId="7">
      <alignment horizontal="right" vertical="center"/>
    </xf>
    <xf numFmtId="49" fontId="10" fillId="0" borderId="7">
      <alignment horizontal="left" vertical="center" wrapText="1"/>
    </xf>
  </cellStyleXfs>
  <cellXfs count="418">
    <xf numFmtId="0" fontId="0" fillId="0" borderId="0" xfId="0"/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 applyProtection="1">
      <alignment horizontal="left" vertical="center"/>
      <protection locked="0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/>
    <xf numFmtId="0" fontId="6" fillId="0" borderId="0" xfId="0" applyFont="1" applyFill="1" applyBorder="1" applyAlignment="1" applyProtection="1">
      <alignment horizontal="right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 applyProtection="1">
      <alignment horizontal="center" vertical="center" wrapText="1"/>
      <protection locked="0"/>
    </xf>
    <xf numFmtId="0" fontId="5" fillId="0" borderId="5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6" xfId="0" applyFont="1" applyFill="1" applyBorder="1" applyAlignment="1" applyProtection="1">
      <alignment horizontal="center" vertical="center" wrapText="1"/>
      <protection locked="0"/>
    </xf>
    <xf numFmtId="0" fontId="5" fillId="0" borderId="6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4" fillId="0" borderId="7" xfId="0" applyFont="1" applyFill="1" applyBorder="1" applyAlignment="1" applyProtection="1">
      <alignment horizontal="left" vertical="center" wrapText="1"/>
      <protection locked="0"/>
    </xf>
    <xf numFmtId="0" fontId="4" fillId="0" borderId="7" xfId="0" applyFont="1" applyFill="1" applyBorder="1" applyAlignment="1" applyProtection="1">
      <alignment horizontal="left" vertical="center"/>
      <protection locked="0"/>
    </xf>
    <xf numFmtId="181" fontId="7" fillId="0" borderId="7" xfId="60" applyNumberFormat="1" applyFont="1" applyBorder="1">
      <alignment horizontal="right" vertical="center"/>
    </xf>
    <xf numFmtId="181" fontId="7" fillId="0" borderId="2" xfId="60" applyNumberFormat="1" applyFont="1" applyBorder="1">
      <alignment horizontal="right" vertical="center"/>
    </xf>
    <xf numFmtId="181" fontId="7" fillId="0" borderId="8" xfId="60" applyNumberFormat="1" applyFont="1" applyBorder="1">
      <alignment horizontal="right" vertical="center"/>
    </xf>
    <xf numFmtId="0" fontId="4" fillId="0" borderId="2" xfId="0" applyFont="1" applyFill="1" applyBorder="1" applyAlignment="1" applyProtection="1">
      <alignment horizontal="center" vertical="center" wrapText="1"/>
      <protection locked="0"/>
    </xf>
    <xf numFmtId="0" fontId="4" fillId="0" borderId="3" xfId="0" applyFont="1" applyFill="1" applyBorder="1" applyAlignment="1" applyProtection="1">
      <alignment horizontal="left" vertical="center" wrapText="1"/>
      <protection locked="0"/>
    </xf>
    <xf numFmtId="0" fontId="4" fillId="0" borderId="4" xfId="0" applyFont="1" applyFill="1" applyBorder="1" applyAlignment="1" applyProtection="1">
      <alignment horizontal="left" vertical="center" wrapText="1"/>
      <protection locked="0"/>
    </xf>
    <xf numFmtId="0" fontId="8" fillId="0" borderId="0" xfId="0" applyFont="1" applyFill="1" applyBorder="1" applyAlignment="1"/>
    <xf numFmtId="49" fontId="6" fillId="0" borderId="0" xfId="0" applyNumberFormat="1" applyFont="1" applyFill="1" applyBorder="1" applyAlignment="1"/>
    <xf numFmtId="0" fontId="6" fillId="0" borderId="0" xfId="0" applyFont="1" applyFill="1" applyBorder="1" applyAlignment="1" applyProtection="1">
      <alignment horizontal="right" vertical="center"/>
      <protection locked="0"/>
    </xf>
    <xf numFmtId="0" fontId="9" fillId="0" borderId="0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6" fillId="0" borderId="7" xfId="0" applyFont="1" applyFill="1" applyBorder="1" applyAlignment="1" applyProtection="1">
      <alignment horizontal="center" vertical="center"/>
      <protection locked="0"/>
    </xf>
    <xf numFmtId="0" fontId="10" fillId="0" borderId="2" xfId="0" applyFont="1" applyFill="1" applyBorder="1" applyAlignment="1">
      <alignment horizontal="left" vertical="center" wrapText="1"/>
    </xf>
    <xf numFmtId="0" fontId="10" fillId="0" borderId="3" xfId="0" applyFont="1" applyFill="1" applyBorder="1" applyAlignment="1">
      <alignment horizontal="left" vertical="center" wrapText="1"/>
    </xf>
    <xf numFmtId="0" fontId="10" fillId="0" borderId="4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left" vertical="center" wrapText="1"/>
    </xf>
    <xf numFmtId="181" fontId="7" fillId="0" borderId="7" xfId="0" applyNumberFormat="1" applyFont="1" applyFill="1" applyBorder="1" applyAlignment="1">
      <alignment horizontal="right" vertical="center"/>
    </xf>
    <xf numFmtId="0" fontId="4" fillId="0" borderId="1" xfId="0" applyFont="1" applyFill="1" applyBorder="1" applyAlignment="1" applyProtection="1">
      <alignment horizontal="left" vertical="center" wrapText="1"/>
      <protection locked="0"/>
    </xf>
    <xf numFmtId="0" fontId="6" fillId="0" borderId="8" xfId="0" applyFont="1" applyFill="1" applyBorder="1" applyAlignment="1" applyProtection="1">
      <alignment horizontal="center" vertical="center" wrapText="1"/>
      <protection locked="0"/>
    </xf>
    <xf numFmtId="181" fontId="7" fillId="0" borderId="4" xfId="0" applyNumberFormat="1" applyFont="1" applyFill="1" applyBorder="1" applyAlignment="1">
      <alignment horizontal="right" vertical="center"/>
    </xf>
    <xf numFmtId="0" fontId="11" fillId="0" borderId="0" xfId="59" applyFill="1" applyAlignment="1">
      <alignment vertical="center"/>
    </xf>
    <xf numFmtId="0" fontId="12" fillId="0" borderId="0" xfId="59" applyNumberFormat="1" applyFont="1" applyFill="1" applyBorder="1" applyAlignment="1" applyProtection="1">
      <alignment horizontal="right" vertical="center"/>
    </xf>
    <xf numFmtId="0" fontId="13" fillId="0" borderId="0" xfId="59" applyNumberFormat="1" applyFont="1" applyFill="1" applyBorder="1" applyAlignment="1" applyProtection="1">
      <alignment horizontal="center" vertical="center"/>
    </xf>
    <xf numFmtId="0" fontId="14" fillId="0" borderId="0" xfId="59" applyNumberFormat="1" applyFont="1" applyFill="1" applyBorder="1" applyAlignment="1" applyProtection="1">
      <alignment horizontal="left" vertical="center"/>
    </xf>
    <xf numFmtId="0" fontId="15" fillId="0" borderId="0" xfId="59" applyNumberFormat="1" applyFont="1" applyFill="1" applyBorder="1" applyAlignment="1" applyProtection="1">
      <alignment horizontal="left" vertical="center"/>
    </xf>
    <xf numFmtId="0" fontId="16" fillId="0" borderId="9" xfId="51" applyFont="1" applyFill="1" applyBorder="1" applyAlignment="1">
      <alignment horizontal="center" vertical="center" wrapText="1"/>
    </xf>
    <xf numFmtId="0" fontId="16" fillId="0" borderId="10" xfId="51" applyFont="1" applyFill="1" applyBorder="1" applyAlignment="1">
      <alignment horizontal="center" vertical="center" wrapText="1"/>
    </xf>
    <xf numFmtId="0" fontId="16" fillId="0" borderId="11" xfId="51" applyFont="1" applyFill="1" applyBorder="1" applyAlignment="1">
      <alignment horizontal="center" vertical="center" wrapText="1"/>
    </xf>
    <xf numFmtId="0" fontId="16" fillId="0" borderId="12" xfId="51" applyFont="1" applyFill="1" applyBorder="1" applyAlignment="1">
      <alignment horizontal="center" vertical="center" wrapText="1"/>
    </xf>
    <xf numFmtId="0" fontId="16" fillId="0" borderId="13" xfId="51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6" fillId="0" borderId="8" xfId="51" applyFont="1" applyFill="1" applyBorder="1" applyAlignment="1">
      <alignment horizontal="center" vertical="center" wrapText="1"/>
    </xf>
    <xf numFmtId="49" fontId="17" fillId="0" borderId="7" xfId="61" applyFont="1">
      <alignment horizontal="left" vertical="center" wrapText="1"/>
    </xf>
    <xf numFmtId="180" fontId="17" fillId="0" borderId="7" xfId="57" applyFont="1" applyAlignment="1">
      <alignment horizontal="right" vertical="center"/>
    </xf>
    <xf numFmtId="181" fontId="17" fillId="0" borderId="7" xfId="60" applyFont="1" applyAlignment="1">
      <alignment horizontal="right" vertical="center"/>
    </xf>
    <xf numFmtId="0" fontId="12" fillId="0" borderId="8" xfId="51" applyFont="1" applyFill="1" applyBorder="1" applyAlignment="1">
      <alignment horizontal="center" vertical="center" wrapText="1"/>
    </xf>
    <xf numFmtId="0" fontId="15" fillId="0" borderId="8" xfId="51" applyFont="1" applyFill="1" applyBorder="1" applyAlignment="1">
      <alignment horizontal="right" vertical="center" wrapText="1"/>
    </xf>
    <xf numFmtId="0" fontId="11" fillId="0" borderId="0" xfId="53" applyFont="1" applyFill="1" applyBorder="1" applyAlignment="1" applyProtection="1">
      <alignment vertical="center"/>
    </xf>
    <xf numFmtId="0" fontId="10" fillId="0" borderId="0" xfId="53" applyFont="1" applyFill="1" applyBorder="1" applyAlignment="1" applyProtection="1">
      <alignment vertical="top"/>
      <protection locked="0"/>
    </xf>
    <xf numFmtId="0" fontId="4" fillId="0" borderId="0" xfId="53" applyFont="1" applyFill="1" applyBorder="1" applyAlignment="1" applyProtection="1">
      <alignment horizontal="right" vertical="center"/>
      <protection locked="0"/>
    </xf>
    <xf numFmtId="0" fontId="18" fillId="0" borderId="0" xfId="53" applyFont="1" applyFill="1" applyBorder="1" applyAlignment="1" applyProtection="1">
      <alignment horizontal="center" vertical="center"/>
    </xf>
    <xf numFmtId="0" fontId="9" fillId="0" borderId="0" xfId="53" applyFont="1" applyFill="1" applyBorder="1" applyAlignment="1" applyProtection="1">
      <alignment horizontal="center" vertical="center"/>
    </xf>
    <xf numFmtId="0" fontId="9" fillId="0" borderId="0" xfId="53" applyFont="1" applyFill="1" applyBorder="1" applyAlignment="1" applyProtection="1">
      <alignment horizontal="center" vertical="center"/>
      <protection locked="0"/>
    </xf>
    <xf numFmtId="0" fontId="10" fillId="0" borderId="0" xfId="53" applyFont="1" applyFill="1" applyBorder="1" applyAlignment="1" applyProtection="1">
      <alignment horizontal="left" vertical="center"/>
      <protection locked="0"/>
    </xf>
    <xf numFmtId="0" fontId="5" fillId="0" borderId="7" xfId="53" applyFont="1" applyFill="1" applyBorder="1" applyAlignment="1" applyProtection="1">
      <alignment horizontal="center" vertical="center" wrapText="1"/>
    </xf>
    <xf numFmtId="0" fontId="5" fillId="0" borderId="7" xfId="53" applyFont="1" applyFill="1" applyBorder="1" applyAlignment="1" applyProtection="1">
      <alignment horizontal="center" vertical="center"/>
      <protection locked="0"/>
    </xf>
    <xf numFmtId="0" fontId="5" fillId="0" borderId="2" xfId="53" applyFont="1" applyFill="1" applyBorder="1" applyAlignment="1" applyProtection="1">
      <alignment horizontal="center" vertical="center" wrapText="1"/>
    </xf>
    <xf numFmtId="0" fontId="5" fillId="0" borderId="3" xfId="53" applyFont="1" applyFill="1" applyBorder="1" applyAlignment="1" applyProtection="1">
      <alignment horizontal="center" vertical="center" wrapText="1"/>
    </xf>
    <xf numFmtId="0" fontId="5" fillId="0" borderId="4" xfId="53" applyFont="1" applyFill="1" applyBorder="1" applyAlignment="1" applyProtection="1">
      <alignment horizontal="center" vertical="center" wrapText="1"/>
    </xf>
    <xf numFmtId="0" fontId="4" fillId="0" borderId="7" xfId="53" applyFont="1" applyFill="1" applyBorder="1" applyAlignment="1" applyProtection="1">
      <alignment horizontal="center" vertical="center" wrapText="1"/>
    </xf>
    <xf numFmtId="0" fontId="4" fillId="0" borderId="7" xfId="53" applyFont="1" applyFill="1" applyBorder="1" applyAlignment="1" applyProtection="1">
      <alignment horizontal="center" vertical="center"/>
      <protection locked="0"/>
    </xf>
    <xf numFmtId="0" fontId="4" fillId="0" borderId="7" xfId="53" applyFont="1" applyFill="1" applyBorder="1" applyAlignment="1" applyProtection="1">
      <alignment horizontal="left" vertical="center" wrapText="1"/>
      <protection locked="0"/>
    </xf>
    <xf numFmtId="0" fontId="4" fillId="0" borderId="7" xfId="53" applyFont="1" applyFill="1" applyBorder="1" applyAlignment="1" applyProtection="1">
      <alignment horizontal="left" vertical="center" wrapText="1"/>
    </xf>
    <xf numFmtId="0" fontId="19" fillId="0" borderId="0" xfId="53" applyFont="1" applyFill="1" applyBorder="1" applyAlignment="1" applyProtection="1">
      <alignment vertical="top"/>
      <protection locked="0"/>
    </xf>
    <xf numFmtId="0" fontId="11" fillId="0" borderId="0" xfId="53" applyFont="1" applyFill="1" applyBorder="1" applyAlignment="1" applyProtection="1"/>
    <xf numFmtId="0" fontId="20" fillId="0" borderId="0" xfId="0" applyFont="1" applyFill="1" applyAlignment="1">
      <alignment vertical="center"/>
    </xf>
    <xf numFmtId="0" fontId="6" fillId="0" borderId="0" xfId="53" applyFont="1" applyFill="1" applyBorder="1" applyAlignment="1" applyProtection="1"/>
    <xf numFmtId="0" fontId="6" fillId="0" borderId="0" xfId="53" applyFont="1" applyFill="1" applyBorder="1" applyAlignment="1" applyProtection="1">
      <alignment horizontal="right" vertical="center"/>
    </xf>
    <xf numFmtId="0" fontId="18" fillId="0" borderId="0" xfId="53" applyFont="1" applyFill="1" applyAlignment="1" applyProtection="1">
      <alignment horizontal="center" vertical="center"/>
    </xf>
    <xf numFmtId="0" fontId="4" fillId="0" borderId="0" xfId="53" applyFont="1" applyFill="1" applyBorder="1" applyAlignment="1" applyProtection="1">
      <alignment horizontal="left" vertical="center"/>
    </xf>
    <xf numFmtId="0" fontId="5" fillId="0" borderId="0" xfId="53" applyFont="1" applyFill="1" applyBorder="1" applyAlignment="1" applyProtection="1"/>
    <xf numFmtId="0" fontId="5" fillId="0" borderId="0" xfId="53" applyFont="1" applyFill="1" applyBorder="1" applyAlignment="1" applyProtection="1">
      <alignment vertical="center" wrapText="1"/>
    </xf>
    <xf numFmtId="0" fontId="19" fillId="0" borderId="0" xfId="53" applyFont="1" applyFill="1" applyBorder="1" applyAlignment="1" applyProtection="1"/>
    <xf numFmtId="0" fontId="10" fillId="0" borderId="0" xfId="53" applyFont="1" applyFill="1" applyBorder="1" applyAlignment="1" applyProtection="1">
      <alignment horizontal="right"/>
    </xf>
    <xf numFmtId="0" fontId="5" fillId="0" borderId="1" xfId="53" applyFont="1" applyFill="1" applyBorder="1" applyAlignment="1" applyProtection="1">
      <alignment horizontal="center" vertical="center"/>
    </xf>
    <xf numFmtId="0" fontId="5" fillId="0" borderId="2" xfId="53" applyFont="1" applyFill="1" applyBorder="1" applyAlignment="1" applyProtection="1">
      <alignment horizontal="center" vertical="center"/>
    </xf>
    <xf numFmtId="0" fontId="5" fillId="0" borderId="3" xfId="53" applyFont="1" applyFill="1" applyBorder="1" applyAlignment="1" applyProtection="1">
      <alignment horizontal="center" vertical="center"/>
    </xf>
    <xf numFmtId="0" fontId="5" fillId="0" borderId="8" xfId="53" applyFont="1" applyFill="1" applyBorder="1" applyAlignment="1" applyProtection="1">
      <alignment horizontal="center" vertical="center"/>
    </xf>
    <xf numFmtId="0" fontId="5" fillId="0" borderId="6" xfId="53" applyFont="1" applyFill="1" applyBorder="1" applyAlignment="1" applyProtection="1">
      <alignment horizontal="center" vertical="center"/>
    </xf>
    <xf numFmtId="0" fontId="5" fillId="0" borderId="5" xfId="53" applyFont="1" applyFill="1" applyBorder="1" applyAlignment="1" applyProtection="1">
      <alignment horizontal="center" vertical="center"/>
    </xf>
    <xf numFmtId="0" fontId="5" fillId="0" borderId="1" xfId="53" applyFont="1" applyFill="1" applyBorder="1" applyAlignment="1" applyProtection="1">
      <alignment horizontal="center" vertical="center" wrapText="1"/>
    </xf>
    <xf numFmtId="0" fontId="5" fillId="0" borderId="14" xfId="53" applyFont="1" applyFill="1" applyBorder="1" applyAlignment="1" applyProtection="1">
      <alignment horizontal="center" vertical="center" wrapText="1"/>
    </xf>
    <xf numFmtId="0" fontId="5" fillId="0" borderId="6" xfId="53" applyFont="1" applyFill="1" applyBorder="1" applyAlignment="1" applyProtection="1">
      <alignment horizontal="center" vertical="center" wrapText="1"/>
    </xf>
    <xf numFmtId="0" fontId="19" fillId="0" borderId="14" xfId="53" applyFont="1" applyFill="1" applyBorder="1" applyAlignment="1" applyProtection="1">
      <alignment horizontal="center" vertical="center"/>
    </xf>
    <xf numFmtId="0" fontId="19" fillId="0" borderId="2" xfId="53" applyFont="1" applyFill="1" applyBorder="1" applyAlignment="1" applyProtection="1">
      <alignment horizontal="center" vertical="center"/>
    </xf>
    <xf numFmtId="0" fontId="5" fillId="0" borderId="7" xfId="53" applyFont="1" applyFill="1" applyBorder="1" applyAlignment="1" applyProtection="1">
      <alignment horizontal="center" vertical="center"/>
    </xf>
    <xf numFmtId="0" fontId="19" fillId="0" borderId="15" xfId="0" applyFont="1" applyFill="1" applyBorder="1" applyAlignment="1" applyProtection="1">
      <alignment vertical="center" readingOrder="1"/>
      <protection locked="0"/>
    </xf>
    <xf numFmtId="0" fontId="19" fillId="0" borderId="16" xfId="0" applyFont="1" applyFill="1" applyBorder="1" applyAlignment="1" applyProtection="1">
      <alignment vertical="center" readingOrder="1"/>
      <protection locked="0"/>
    </xf>
    <xf numFmtId="0" fontId="19" fillId="0" borderId="17" xfId="0" applyFont="1" applyFill="1" applyBorder="1" applyAlignment="1" applyProtection="1">
      <alignment vertical="center" readingOrder="1"/>
      <protection locked="0"/>
    </xf>
    <xf numFmtId="0" fontId="10" fillId="0" borderId="7" xfId="53" applyFont="1" applyFill="1" applyBorder="1" applyAlignment="1" applyProtection="1">
      <alignment horizontal="right" vertical="center"/>
      <protection locked="0"/>
    </xf>
    <xf numFmtId="0" fontId="0" fillId="0" borderId="0" xfId="0" applyFont="1" applyFill="1" applyAlignment="1">
      <alignment vertical="center"/>
    </xf>
    <xf numFmtId="0" fontId="4" fillId="0" borderId="6" xfId="53" applyFont="1" applyFill="1" applyBorder="1" applyAlignment="1" applyProtection="1">
      <alignment vertical="center" wrapText="1"/>
    </xf>
    <xf numFmtId="0" fontId="4" fillId="0" borderId="6" xfId="53" applyFont="1" applyFill="1" applyBorder="1" applyAlignment="1" applyProtection="1">
      <alignment horizontal="right" vertical="center"/>
      <protection locked="0"/>
    </xf>
    <xf numFmtId="0" fontId="10" fillId="0" borderId="18" xfId="53" applyFont="1" applyFill="1" applyBorder="1" applyAlignment="1" applyProtection="1">
      <alignment horizontal="right" vertical="center"/>
      <protection locked="0"/>
    </xf>
    <xf numFmtId="0" fontId="4" fillId="0" borderId="7" xfId="53" applyFont="1" applyFill="1" applyBorder="1" applyAlignment="1" applyProtection="1">
      <alignment horizontal="right" vertical="center"/>
      <protection locked="0"/>
    </xf>
    <xf numFmtId="0" fontId="1" fillId="0" borderId="0" xfId="0" applyFont="1" applyFill="1" applyBorder="1" applyAlignment="1">
      <alignment vertical="center"/>
    </xf>
    <xf numFmtId="0" fontId="6" fillId="0" borderId="0" xfId="53" applyFont="1" applyFill="1" applyBorder="1" applyAlignment="1" applyProtection="1">
      <alignment wrapText="1"/>
    </xf>
    <xf numFmtId="0" fontId="10" fillId="0" borderId="0" xfId="53" applyFont="1" applyFill="1" applyBorder="1" applyAlignment="1" applyProtection="1">
      <alignment vertical="top" wrapText="1"/>
      <protection locked="0"/>
    </xf>
    <xf numFmtId="0" fontId="11" fillId="0" borderId="0" xfId="53" applyFont="1" applyFill="1" applyBorder="1" applyAlignment="1" applyProtection="1">
      <alignment wrapText="1"/>
    </xf>
    <xf numFmtId="0" fontId="4" fillId="0" borderId="0" xfId="53" applyFont="1" applyFill="1" applyBorder="1" applyAlignment="1" applyProtection="1">
      <alignment horizontal="right" vertical="center" wrapText="1"/>
      <protection locked="0"/>
    </xf>
    <xf numFmtId="0" fontId="4" fillId="0" borderId="0" xfId="53" applyFont="1" applyFill="1" applyBorder="1" applyAlignment="1" applyProtection="1">
      <alignment horizontal="right" vertical="center" wrapText="1"/>
    </xf>
    <xf numFmtId="0" fontId="18" fillId="0" borderId="0" xfId="53" applyFont="1" applyFill="1" applyAlignment="1" applyProtection="1">
      <alignment horizontal="center" vertical="center" wrapText="1"/>
    </xf>
    <xf numFmtId="0" fontId="4" fillId="0" borderId="0" xfId="53" applyFont="1" applyFill="1" applyAlignment="1" applyProtection="1">
      <alignment horizontal="left" vertical="center"/>
    </xf>
    <xf numFmtId="0" fontId="5" fillId="0" borderId="0" xfId="53" applyFont="1" applyFill="1" applyBorder="1" applyAlignment="1" applyProtection="1">
      <alignment wrapText="1"/>
    </xf>
    <xf numFmtId="0" fontId="4" fillId="0" borderId="0" xfId="53" applyFont="1" applyFill="1" applyBorder="1" applyAlignment="1" applyProtection="1">
      <alignment horizontal="right" wrapText="1"/>
      <protection locked="0"/>
    </xf>
    <xf numFmtId="0" fontId="4" fillId="0" borderId="0" xfId="53" applyFont="1" applyFill="1" applyBorder="1" applyAlignment="1" applyProtection="1">
      <alignment horizontal="right" wrapText="1"/>
    </xf>
    <xf numFmtId="0" fontId="5" fillId="0" borderId="19" xfId="53" applyFont="1" applyFill="1" applyBorder="1" applyAlignment="1" applyProtection="1">
      <alignment horizontal="center" vertical="center" wrapText="1"/>
    </xf>
    <xf numFmtId="0" fontId="5" fillId="0" borderId="8" xfId="53" applyFont="1" applyFill="1" applyBorder="1" applyAlignment="1" applyProtection="1">
      <alignment horizontal="center" vertical="center" wrapText="1"/>
    </xf>
    <xf numFmtId="0" fontId="5" fillId="0" borderId="9" xfId="53" applyFont="1" applyFill="1" applyBorder="1" applyAlignment="1" applyProtection="1">
      <alignment horizontal="center" vertical="center" wrapText="1"/>
    </xf>
    <xf numFmtId="0" fontId="5" fillId="0" borderId="8" xfId="53" applyFont="1" applyFill="1" applyBorder="1" applyAlignment="1" applyProtection="1">
      <alignment horizontal="center" vertical="center" wrapText="1"/>
      <protection locked="0"/>
    </xf>
    <xf numFmtId="0" fontId="5" fillId="0" borderId="20" xfId="53" applyFont="1" applyFill="1" applyBorder="1" applyAlignment="1" applyProtection="1">
      <alignment horizontal="center" vertical="center" wrapText="1"/>
    </xf>
    <xf numFmtId="0" fontId="5" fillId="0" borderId="21" xfId="53" applyFont="1" applyFill="1" applyBorder="1" applyAlignment="1" applyProtection="1">
      <alignment horizontal="center" vertical="center" wrapText="1"/>
    </xf>
    <xf numFmtId="0" fontId="19" fillId="0" borderId="8" xfId="53" applyFont="1" applyFill="1" applyBorder="1" applyAlignment="1" applyProtection="1">
      <alignment horizontal="center" vertical="center" wrapText="1"/>
      <protection locked="0"/>
    </xf>
    <xf numFmtId="0" fontId="5" fillId="0" borderId="13" xfId="53" applyFont="1" applyFill="1" applyBorder="1" applyAlignment="1" applyProtection="1">
      <alignment horizontal="center" vertical="center" wrapText="1"/>
    </xf>
    <xf numFmtId="0" fontId="10" fillId="0" borderId="10" xfId="53" applyFont="1" applyFill="1" applyBorder="1" applyAlignment="1" applyProtection="1">
      <alignment horizontal="left" vertical="center"/>
      <protection locked="0"/>
    </xf>
    <xf numFmtId="0" fontId="10" fillId="0" borderId="11" xfId="53" applyFont="1" applyFill="1" applyBorder="1" applyAlignment="1" applyProtection="1">
      <alignment horizontal="left" vertical="center"/>
      <protection locked="0"/>
    </xf>
    <xf numFmtId="0" fontId="10" fillId="0" borderId="12" xfId="53" applyFont="1" applyFill="1" applyBorder="1" applyAlignment="1" applyProtection="1">
      <alignment horizontal="left" vertical="center"/>
      <protection locked="0"/>
    </xf>
    <xf numFmtId="182" fontId="4" fillId="0" borderId="8" xfId="53" applyNumberFormat="1" applyFont="1" applyFill="1" applyBorder="1" applyAlignment="1" applyProtection="1">
      <alignment horizontal="right" vertical="center"/>
      <protection locked="0"/>
    </xf>
    <xf numFmtId="0" fontId="10" fillId="0" borderId="8" xfId="53" applyFont="1" applyFill="1" applyBorder="1" applyAlignment="1" applyProtection="1">
      <alignment vertical="top"/>
      <protection locked="0"/>
    </xf>
    <xf numFmtId="0" fontId="4" fillId="0" borderId="8" xfId="53" applyFont="1" applyFill="1" applyBorder="1" applyAlignment="1" applyProtection="1">
      <alignment horizontal="left" vertical="center"/>
      <protection locked="0"/>
    </xf>
    <xf numFmtId="0" fontId="4" fillId="0" borderId="8" xfId="53" applyFont="1" applyFill="1" applyBorder="1" applyAlignment="1" applyProtection="1">
      <alignment horizontal="center" vertical="center"/>
      <protection locked="0"/>
    </xf>
    <xf numFmtId="182" fontId="4" fillId="0" borderId="8" xfId="53" applyNumberFormat="1" applyFont="1" applyFill="1" applyBorder="1" applyAlignment="1" applyProtection="1">
      <alignment horizontal="right" vertical="center"/>
    </xf>
    <xf numFmtId="0" fontId="4" fillId="0" borderId="8" xfId="53" applyFont="1" applyFill="1" applyBorder="1" applyAlignment="1" applyProtection="1">
      <alignment horizontal="left" vertical="center" wrapText="1"/>
    </xf>
    <xf numFmtId="182" fontId="4" fillId="0" borderId="8" xfId="53" applyNumberFormat="1" applyFont="1" applyFill="1" applyBorder="1" applyAlignment="1" applyProtection="1">
      <alignment vertical="center"/>
      <protection locked="0"/>
    </xf>
    <xf numFmtId="0" fontId="6" fillId="0" borderId="8" xfId="53" applyFont="1" applyFill="1" applyBorder="1" applyAlignment="1" applyProtection="1">
      <alignment horizontal="center" vertical="center"/>
    </xf>
    <xf numFmtId="182" fontId="11" fillId="0" borderId="8" xfId="53" applyNumberFormat="1" applyFont="1" applyFill="1" applyBorder="1" applyAlignment="1" applyProtection="1"/>
    <xf numFmtId="182" fontId="10" fillId="0" borderId="8" xfId="53" applyNumberFormat="1" applyFont="1" applyFill="1" applyBorder="1" applyAlignment="1" applyProtection="1">
      <alignment vertical="top"/>
      <protection locked="0"/>
    </xf>
    <xf numFmtId="0" fontId="4" fillId="0" borderId="0" xfId="53" applyFont="1" applyFill="1" applyBorder="1" applyAlignment="1" applyProtection="1">
      <alignment horizontal="right" vertical="center"/>
    </xf>
    <xf numFmtId="0" fontId="4" fillId="0" borderId="0" xfId="53" applyFont="1" applyFill="1" applyBorder="1" applyAlignment="1" applyProtection="1">
      <alignment horizontal="right"/>
      <protection locked="0"/>
    </xf>
    <xf numFmtId="0" fontId="4" fillId="0" borderId="0" xfId="53" applyFont="1" applyFill="1" applyBorder="1" applyAlignment="1" applyProtection="1">
      <alignment horizontal="right"/>
    </xf>
    <xf numFmtId="0" fontId="5" fillId="0" borderId="22" xfId="53" applyFont="1" applyFill="1" applyBorder="1" applyAlignment="1" applyProtection="1">
      <alignment horizontal="center" vertical="center" wrapText="1"/>
    </xf>
    <xf numFmtId="0" fontId="5" fillId="0" borderId="3" xfId="53" applyFont="1" applyFill="1" applyBorder="1" applyAlignment="1" applyProtection="1">
      <alignment horizontal="center" vertical="center" wrapText="1"/>
      <protection locked="0"/>
    </xf>
    <xf numFmtId="0" fontId="5" fillId="0" borderId="0" xfId="53" applyFont="1" applyFill="1" applyBorder="1" applyAlignment="1" applyProtection="1">
      <alignment horizontal="center" vertical="center" wrapText="1"/>
    </xf>
    <xf numFmtId="0" fontId="19" fillId="0" borderId="20" xfId="53" applyFont="1" applyFill="1" applyBorder="1" applyAlignment="1" applyProtection="1">
      <alignment horizontal="center" vertical="center" wrapText="1"/>
      <protection locked="0"/>
    </xf>
    <xf numFmtId="0" fontId="5" fillId="0" borderId="23" xfId="53" applyFont="1" applyFill="1" applyBorder="1" applyAlignment="1" applyProtection="1">
      <alignment horizontal="center" vertical="center" wrapText="1"/>
    </xf>
    <xf numFmtId="0" fontId="19" fillId="0" borderId="23" xfId="53" applyFont="1" applyFill="1" applyBorder="1" applyAlignment="1" applyProtection="1">
      <alignment horizontal="center" vertical="center" wrapText="1"/>
      <protection locked="0"/>
    </xf>
    <xf numFmtId="0" fontId="5" fillId="0" borderId="24" xfId="53" applyFont="1" applyFill="1" applyBorder="1" applyAlignment="1" applyProtection="1">
      <alignment horizontal="center" vertical="center" wrapText="1"/>
    </xf>
    <xf numFmtId="0" fontId="5" fillId="0" borderId="24" xfId="53" applyFont="1" applyFill="1" applyBorder="1" applyAlignment="1" applyProtection="1">
      <alignment horizontal="center" vertical="center" wrapText="1"/>
      <protection locked="0"/>
    </xf>
    <xf numFmtId="49" fontId="21" fillId="0" borderId="7" xfId="61" applyFont="1">
      <alignment horizontal="left" vertical="center" wrapText="1"/>
    </xf>
    <xf numFmtId="49" fontId="5" fillId="0" borderId="7" xfId="61" applyFont="1">
      <alignment horizontal="left" vertical="center" wrapText="1"/>
    </xf>
    <xf numFmtId="180" fontId="5" fillId="0" borderId="7" xfId="57" applyFont="1">
      <alignment horizontal="right" vertical="center"/>
    </xf>
    <xf numFmtId="181" fontId="5" fillId="0" borderId="7" xfId="60" applyFont="1">
      <alignment horizontal="right" vertical="center"/>
    </xf>
    <xf numFmtId="0" fontId="5" fillId="0" borderId="25" xfId="53" applyFont="1" applyFill="1" applyBorder="1" applyAlignment="1" applyProtection="1">
      <alignment horizontal="center" vertical="center"/>
    </xf>
    <xf numFmtId="181" fontId="5" fillId="0" borderId="7" xfId="60" applyFont="1" applyAlignment="1">
      <alignment vertical="center"/>
    </xf>
    <xf numFmtId="182" fontId="4" fillId="0" borderId="24" xfId="53" applyNumberFormat="1" applyFont="1" applyFill="1" applyBorder="1" applyAlignment="1" applyProtection="1">
      <alignment horizontal="right" vertical="center"/>
      <protection locked="0"/>
    </xf>
    <xf numFmtId="182" fontId="4" fillId="0" borderId="24" xfId="53" applyNumberFormat="1" applyFont="1" applyFill="1" applyBorder="1" applyAlignment="1" applyProtection="1">
      <alignment horizontal="right" vertical="center"/>
    </xf>
    <xf numFmtId="182" fontId="5" fillId="0" borderId="24" xfId="53" applyNumberFormat="1" applyFont="1" applyFill="1" applyBorder="1" applyAlignment="1" applyProtection="1">
      <alignment horizontal="right" vertical="center"/>
      <protection locked="0"/>
    </xf>
    <xf numFmtId="49" fontId="11" fillId="0" borderId="0" xfId="53" applyNumberFormat="1" applyFont="1" applyFill="1" applyBorder="1" applyAlignment="1" applyProtection="1"/>
    <xf numFmtId="49" fontId="22" fillId="0" borderId="0" xfId="53" applyNumberFormat="1" applyFont="1" applyFill="1" applyBorder="1" applyAlignment="1" applyProtection="1"/>
    <xf numFmtId="0" fontId="22" fillId="0" borderId="0" xfId="53" applyFont="1" applyFill="1" applyBorder="1" applyAlignment="1" applyProtection="1">
      <alignment horizontal="right"/>
    </xf>
    <xf numFmtId="0" fontId="6" fillId="0" borderId="0" xfId="53" applyFont="1" applyFill="1" applyBorder="1" applyAlignment="1" applyProtection="1">
      <alignment horizontal="right"/>
    </xf>
    <xf numFmtId="0" fontId="3" fillId="0" borderId="0" xfId="53" applyFont="1" applyFill="1" applyBorder="1" applyAlignment="1" applyProtection="1">
      <alignment horizontal="center" vertical="center" wrapText="1"/>
    </xf>
    <xf numFmtId="0" fontId="3" fillId="0" borderId="0" xfId="53" applyFont="1" applyFill="1" applyBorder="1" applyAlignment="1" applyProtection="1">
      <alignment horizontal="center" vertical="center"/>
    </xf>
    <xf numFmtId="0" fontId="4" fillId="0" borderId="0" xfId="53" applyFont="1" applyFill="1" applyBorder="1" applyAlignment="1" applyProtection="1">
      <alignment horizontal="left" vertical="center"/>
      <protection locked="0"/>
    </xf>
    <xf numFmtId="49" fontId="5" fillId="0" borderId="1" xfId="53" applyNumberFormat="1" applyFont="1" applyFill="1" applyBorder="1" applyAlignment="1" applyProtection="1">
      <alignment horizontal="center" vertical="center" wrapText="1"/>
    </xf>
    <xf numFmtId="0" fontId="5" fillId="0" borderId="4" xfId="53" applyFont="1" applyFill="1" applyBorder="1" applyAlignment="1" applyProtection="1">
      <alignment horizontal="center" vertical="center"/>
    </xf>
    <xf numFmtId="49" fontId="5" fillId="0" borderId="5" xfId="53" applyNumberFormat="1" applyFont="1" applyFill="1" applyBorder="1" applyAlignment="1" applyProtection="1">
      <alignment horizontal="center" vertical="center" wrapText="1"/>
    </xf>
    <xf numFmtId="49" fontId="5" fillId="0" borderId="7" xfId="53" applyNumberFormat="1" applyFont="1" applyFill="1" applyBorder="1" applyAlignment="1" applyProtection="1">
      <alignment horizontal="center" vertical="center"/>
    </xf>
    <xf numFmtId="0" fontId="4" fillId="0" borderId="2" xfId="53" applyFont="1" applyFill="1" applyBorder="1" applyAlignment="1" applyProtection="1">
      <alignment horizontal="left" vertical="center" wrapText="1"/>
    </xf>
    <xf numFmtId="0" fontId="4" fillId="0" borderId="3" xfId="53" applyFont="1" applyFill="1" applyBorder="1" applyAlignment="1" applyProtection="1">
      <alignment horizontal="left" vertical="center" wrapText="1"/>
    </xf>
    <xf numFmtId="0" fontId="4" fillId="0" borderId="4" xfId="53" applyFont="1" applyFill="1" applyBorder="1" applyAlignment="1" applyProtection="1">
      <alignment horizontal="left" vertical="center" wrapText="1"/>
    </xf>
    <xf numFmtId="183" fontId="4" fillId="0" borderId="7" xfId="53" applyNumberFormat="1" applyFont="1" applyFill="1" applyBorder="1" applyAlignment="1" applyProtection="1">
      <alignment horizontal="right" vertical="center"/>
    </xf>
    <xf numFmtId="183" fontId="4" fillId="0" borderId="7" xfId="53" applyNumberFormat="1" applyFont="1" applyFill="1" applyBorder="1" applyAlignment="1" applyProtection="1">
      <alignment horizontal="left" vertical="center" wrapText="1"/>
    </xf>
    <xf numFmtId="0" fontId="11" fillId="0" borderId="2" xfId="53" applyFont="1" applyFill="1" applyBorder="1" applyAlignment="1" applyProtection="1">
      <alignment horizontal="center" vertical="center"/>
    </xf>
    <xf numFmtId="0" fontId="11" fillId="0" borderId="3" xfId="53" applyFont="1" applyFill="1" applyBorder="1" applyAlignment="1" applyProtection="1">
      <alignment horizontal="center" vertical="center"/>
    </xf>
    <xf numFmtId="0" fontId="11" fillId="0" borderId="4" xfId="53" applyFont="1" applyFill="1" applyBorder="1" applyAlignment="1" applyProtection="1">
      <alignment horizontal="center" vertical="center"/>
    </xf>
    <xf numFmtId="49" fontId="23" fillId="0" borderId="0" xfId="53" applyNumberFormat="1" applyFont="1" applyFill="1" applyBorder="1" applyAlignment="1" applyProtection="1"/>
    <xf numFmtId="49" fontId="10" fillId="0" borderId="0" xfId="53" applyNumberFormat="1" applyFont="1" applyFill="1" applyBorder="1" applyAlignment="1" applyProtection="1">
      <alignment horizontal="left" vertical="top"/>
    </xf>
    <xf numFmtId="0" fontId="5" fillId="0" borderId="7" xfId="53" applyNumberFormat="1" applyFont="1" applyFill="1" applyBorder="1" applyAlignment="1" applyProtection="1">
      <alignment horizontal="center" vertical="center"/>
    </xf>
    <xf numFmtId="0" fontId="4" fillId="2" borderId="0" xfId="53" applyFont="1" applyFill="1" applyBorder="1" applyAlignment="1" applyProtection="1">
      <alignment horizontal="left" vertical="center" wrapText="1"/>
    </xf>
    <xf numFmtId="0" fontId="24" fillId="2" borderId="0" xfId="53" applyFont="1" applyFill="1" applyBorder="1" applyAlignment="1" applyProtection="1">
      <alignment horizontal="center" vertical="center" wrapText="1"/>
    </xf>
    <xf numFmtId="0" fontId="4" fillId="2" borderId="0" xfId="53" applyFont="1" applyFill="1" applyBorder="1" applyAlignment="1" applyProtection="1">
      <alignment horizontal="right" wrapText="1"/>
    </xf>
    <xf numFmtId="0" fontId="5" fillId="2" borderId="7" xfId="53" applyFont="1" applyFill="1" applyBorder="1" applyAlignment="1" applyProtection="1">
      <alignment horizontal="center" vertical="center" wrapText="1"/>
    </xf>
    <xf numFmtId="0" fontId="5" fillId="2" borderId="2" xfId="53" applyFont="1" applyFill="1" applyBorder="1" applyAlignment="1" applyProtection="1">
      <alignment horizontal="left" vertical="center" wrapText="1"/>
    </xf>
    <xf numFmtId="0" fontId="25" fillId="2" borderId="3" xfId="53" applyFont="1" applyFill="1" applyBorder="1" applyAlignment="1" applyProtection="1">
      <alignment horizontal="left" vertical="center" wrapText="1"/>
    </xf>
    <xf numFmtId="0" fontId="25" fillId="2" borderId="4" xfId="53" applyFont="1" applyFill="1" applyBorder="1" applyAlignment="1" applyProtection="1">
      <alignment horizontal="left" vertical="center" wrapText="1"/>
    </xf>
    <xf numFmtId="49" fontId="5" fillId="0" borderId="7" xfId="53" applyNumberFormat="1" applyFont="1" applyFill="1" applyBorder="1" applyAlignment="1" applyProtection="1">
      <alignment horizontal="center" vertical="center" wrapText="1"/>
    </xf>
    <xf numFmtId="49" fontId="5" fillId="0" borderId="2" xfId="53" applyNumberFormat="1" applyFont="1" applyFill="1" applyBorder="1" applyAlignment="1" applyProtection="1">
      <alignment horizontal="left" vertical="center" wrapText="1"/>
    </xf>
    <xf numFmtId="49" fontId="5" fillId="0" borderId="3" xfId="53" applyNumberFormat="1" applyFont="1" applyFill="1" applyBorder="1" applyAlignment="1" applyProtection="1">
      <alignment horizontal="left" vertical="center" wrapText="1"/>
    </xf>
    <xf numFmtId="0" fontId="5" fillId="0" borderId="3" xfId="53" applyFont="1" applyFill="1" applyBorder="1" applyAlignment="1" applyProtection="1">
      <alignment horizontal="left" vertical="center" wrapText="1"/>
    </xf>
    <xf numFmtId="49" fontId="5" fillId="0" borderId="4" xfId="53" applyNumberFormat="1" applyFont="1" applyFill="1" applyBorder="1" applyAlignment="1" applyProtection="1">
      <alignment horizontal="left" vertical="center" wrapText="1"/>
    </xf>
    <xf numFmtId="49" fontId="5" fillId="0" borderId="7" xfId="53" applyNumberFormat="1" applyFont="1" applyFill="1" applyBorder="1" applyAlignment="1" applyProtection="1">
      <alignment vertical="center" wrapText="1"/>
    </xf>
    <xf numFmtId="0" fontId="5" fillId="0" borderId="5" xfId="53" applyFont="1" applyFill="1" applyBorder="1" applyAlignment="1" applyProtection="1">
      <alignment horizontal="center" vertical="center" wrapText="1"/>
    </xf>
    <xf numFmtId="49" fontId="5" fillId="0" borderId="14" xfId="53" applyNumberFormat="1" applyFont="1" applyFill="1" applyBorder="1" applyAlignment="1" applyProtection="1">
      <alignment horizontal="left" vertical="center" wrapText="1"/>
    </xf>
    <xf numFmtId="49" fontId="5" fillId="0" borderId="22" xfId="53" applyNumberFormat="1" applyFont="1" applyFill="1" applyBorder="1" applyAlignment="1" applyProtection="1">
      <alignment horizontal="left" vertical="center" wrapText="1"/>
    </xf>
    <xf numFmtId="0" fontId="5" fillId="0" borderId="22" xfId="53" applyFont="1" applyFill="1" applyBorder="1" applyAlignment="1" applyProtection="1">
      <alignment horizontal="left" vertical="center" wrapText="1"/>
    </xf>
    <xf numFmtId="49" fontId="5" fillId="0" borderId="19" xfId="53" applyNumberFormat="1" applyFont="1" applyFill="1" applyBorder="1" applyAlignment="1" applyProtection="1">
      <alignment horizontal="left" vertical="center" wrapText="1"/>
    </xf>
    <xf numFmtId="49" fontId="5" fillId="0" borderId="1" xfId="53" applyNumberFormat="1" applyFont="1" applyFill="1" applyBorder="1" applyAlignment="1" applyProtection="1">
      <alignment vertical="center" wrapText="1"/>
    </xf>
    <xf numFmtId="49" fontId="5" fillId="0" borderId="8" xfId="53" applyNumberFormat="1" applyFont="1" applyFill="1" applyBorder="1" applyAlignment="1" applyProtection="1">
      <alignment horizontal="center" vertical="center" wrapText="1"/>
    </xf>
    <xf numFmtId="0" fontId="5" fillId="0" borderId="8" xfId="53" applyFont="1" applyFill="1" applyBorder="1" applyAlignment="1" applyProtection="1">
      <alignment horizontal="left" vertical="center" wrapText="1"/>
    </xf>
    <xf numFmtId="0" fontId="5" fillId="0" borderId="8" xfId="53" applyFont="1" applyFill="1" applyBorder="1" applyAlignment="1" applyProtection="1">
      <alignment vertical="center" wrapText="1"/>
    </xf>
    <xf numFmtId="0" fontId="25" fillId="0" borderId="8" xfId="53" applyFont="1" applyFill="1" applyBorder="1" applyAlignment="1" applyProtection="1">
      <alignment horizontal="left" vertical="center" wrapText="1"/>
    </xf>
    <xf numFmtId="0" fontId="19" fillId="0" borderId="8" xfId="53" applyFont="1" applyFill="1" applyBorder="1" applyAlignment="1" applyProtection="1">
      <alignment horizontal="center" vertical="center" wrapText="1"/>
    </xf>
    <xf numFmtId="182" fontId="5" fillId="0" borderId="8" xfId="53" applyNumberFormat="1" applyFont="1" applyFill="1" applyBorder="1" applyAlignment="1" applyProtection="1">
      <alignment horizontal="right" vertical="center" wrapText="1"/>
      <protection locked="0"/>
    </xf>
    <xf numFmtId="49" fontId="26" fillId="0" borderId="8" xfId="53" applyNumberFormat="1" applyFont="1" applyFill="1" applyBorder="1" applyAlignment="1" applyProtection="1">
      <alignment horizontal="center" vertical="center" wrapText="1"/>
    </xf>
    <xf numFmtId="0" fontId="5" fillId="0" borderId="26" xfId="53" applyFont="1" applyFill="1" applyBorder="1" applyAlignment="1" applyProtection="1">
      <alignment horizontal="center" vertical="center"/>
    </xf>
    <xf numFmtId="0" fontId="5" fillId="0" borderId="27" xfId="53" applyFont="1" applyFill="1" applyBorder="1" applyAlignment="1" applyProtection="1">
      <alignment horizontal="center" vertical="center"/>
    </xf>
    <xf numFmtId="0" fontId="5" fillId="0" borderId="28" xfId="53" applyFont="1" applyFill="1" applyBorder="1" applyAlignment="1" applyProtection="1">
      <alignment horizontal="center" vertical="center"/>
    </xf>
    <xf numFmtId="49" fontId="5" fillId="0" borderId="18" xfId="53" applyNumberFormat="1" applyFont="1" applyFill="1" applyBorder="1" applyAlignment="1" applyProtection="1">
      <alignment horizontal="center" vertical="center" wrapText="1"/>
    </xf>
    <xf numFmtId="0" fontId="5" fillId="0" borderId="24" xfId="53" applyFont="1" applyFill="1" applyBorder="1" applyAlignment="1" applyProtection="1">
      <alignment horizontal="center" wrapText="1"/>
    </xf>
    <xf numFmtId="182" fontId="5" fillId="0" borderId="6" xfId="53" applyNumberFormat="1" applyFont="1" applyFill="1" applyBorder="1" applyAlignment="1" applyProtection="1">
      <alignment vertical="center" wrapText="1"/>
    </xf>
    <xf numFmtId="0" fontId="5" fillId="0" borderId="29" xfId="53" applyFont="1" applyFill="1" applyBorder="1" applyAlignment="1" applyProtection="1">
      <alignment horizontal="center" vertical="center"/>
    </xf>
    <xf numFmtId="0" fontId="5" fillId="0" borderId="0" xfId="53" applyFont="1" applyFill="1" applyAlignment="1" applyProtection="1">
      <alignment horizontal="center" vertical="center"/>
    </xf>
    <xf numFmtId="0" fontId="5" fillId="0" borderId="30" xfId="53" applyFont="1" applyFill="1" applyBorder="1" applyAlignment="1" applyProtection="1">
      <alignment horizontal="center" vertical="center"/>
    </xf>
    <xf numFmtId="49" fontId="5" fillId="0" borderId="2" xfId="53" applyNumberFormat="1" applyFont="1" applyFill="1" applyBorder="1" applyAlignment="1" applyProtection="1">
      <alignment horizontal="center" vertical="center" wrapText="1"/>
    </xf>
    <xf numFmtId="0" fontId="5" fillId="0" borderId="4" xfId="53" applyFont="1" applyFill="1" applyBorder="1" applyAlignment="1" applyProtection="1">
      <alignment horizontal="center" wrapText="1"/>
    </xf>
    <xf numFmtId="182" fontId="5" fillId="0" borderId="7" xfId="53" applyNumberFormat="1" applyFont="1" applyFill="1" applyBorder="1" applyAlignment="1" applyProtection="1">
      <alignment vertical="center" wrapText="1"/>
    </xf>
    <xf numFmtId="0" fontId="5" fillId="0" borderId="31" xfId="53" applyFont="1" applyFill="1" applyBorder="1" applyAlignment="1" applyProtection="1">
      <alignment horizontal="center" vertical="center"/>
    </xf>
    <xf numFmtId="0" fontId="5" fillId="0" borderId="32" xfId="53" applyFont="1" applyFill="1" applyBorder="1" applyAlignment="1" applyProtection="1">
      <alignment horizontal="center" vertical="center"/>
    </xf>
    <xf numFmtId="49" fontId="27" fillId="0" borderId="8" xfId="53" applyNumberFormat="1" applyFont="1" applyFill="1" applyBorder="1" applyAlignment="1" applyProtection="1">
      <alignment horizontal="center" vertical="center" wrapText="1"/>
    </xf>
    <xf numFmtId="49" fontId="26" fillId="0" borderId="26" xfId="53" applyNumberFormat="1" applyFont="1" applyFill="1" applyBorder="1" applyAlignment="1" applyProtection="1">
      <alignment horizontal="center" vertical="center" wrapText="1"/>
    </xf>
    <xf numFmtId="49" fontId="26" fillId="0" borderId="28" xfId="53" applyNumberFormat="1" applyFont="1" applyFill="1" applyBorder="1" applyAlignment="1" applyProtection="1">
      <alignment horizontal="center" vertical="center" wrapText="1"/>
    </xf>
    <xf numFmtId="49" fontId="27" fillId="0" borderId="26" xfId="53" applyNumberFormat="1" applyFont="1" applyFill="1" applyBorder="1" applyAlignment="1" applyProtection="1">
      <alignment horizontal="center" vertical="center" wrapText="1"/>
    </xf>
    <xf numFmtId="49" fontId="27" fillId="0" borderId="27" xfId="53" applyNumberFormat="1" applyFont="1" applyFill="1" applyBorder="1" applyAlignment="1" applyProtection="1">
      <alignment horizontal="center" vertical="center" wrapText="1"/>
    </xf>
    <xf numFmtId="49" fontId="27" fillId="0" borderId="28" xfId="53" applyNumberFormat="1" applyFont="1" applyFill="1" applyBorder="1" applyAlignment="1" applyProtection="1">
      <alignment horizontal="center" vertical="center" wrapText="1"/>
    </xf>
    <xf numFmtId="49" fontId="27" fillId="0" borderId="33" xfId="53" applyNumberFormat="1" applyFont="1" applyFill="1" applyBorder="1" applyAlignment="1" applyProtection="1">
      <alignment horizontal="center" vertical="center" wrapText="1"/>
    </xf>
    <xf numFmtId="0" fontId="25" fillId="0" borderId="14" xfId="53" applyFont="1" applyFill="1" applyBorder="1" applyAlignment="1" applyProtection="1">
      <alignment horizontal="left" vertical="center" wrapText="1"/>
    </xf>
    <xf numFmtId="0" fontId="25" fillId="0" borderId="22" xfId="53" applyFont="1" applyFill="1" applyBorder="1" applyAlignment="1" applyProtection="1">
      <alignment horizontal="left" vertical="center" wrapText="1"/>
    </xf>
    <xf numFmtId="0" fontId="25" fillId="0" borderId="19" xfId="53" applyFont="1" applyFill="1" applyBorder="1" applyAlignment="1" applyProtection="1">
      <alignment horizontal="left" vertical="center" wrapText="1"/>
    </xf>
    <xf numFmtId="49" fontId="5" fillId="0" borderId="14" xfId="53" applyNumberFormat="1" applyFont="1" applyFill="1" applyBorder="1" applyAlignment="1" applyProtection="1">
      <alignment horizontal="center" vertical="center" wrapText="1"/>
    </xf>
    <xf numFmtId="49" fontId="5" fillId="0" borderId="19" xfId="53" applyNumberFormat="1" applyFont="1" applyFill="1" applyBorder="1" applyAlignment="1" applyProtection="1">
      <alignment horizontal="center" vertical="center" wrapText="1"/>
    </xf>
    <xf numFmtId="49" fontId="5" fillId="0" borderId="7" xfId="53" applyNumberFormat="1" applyFont="1" applyFill="1" applyBorder="1" applyAlignment="1" applyProtection="1">
      <alignment horizontal="center" vertical="center" wrapText="1"/>
      <protection locked="0"/>
    </xf>
    <xf numFmtId="0" fontId="5" fillId="0" borderId="18" xfId="53" applyFont="1" applyFill="1" applyBorder="1" applyAlignment="1" applyProtection="1">
      <alignment horizontal="center" vertical="center" wrapText="1"/>
    </xf>
    <xf numFmtId="0" fontId="15" fillId="0" borderId="34" xfId="0" applyFont="1" applyFill="1" applyBorder="1" applyAlignment="1" applyProtection="1">
      <alignment vertical="center" wrapText="1" readingOrder="1"/>
      <protection locked="0"/>
    </xf>
    <xf numFmtId="49" fontId="5" fillId="0" borderId="8" xfId="53" applyNumberFormat="1" applyFont="1" applyFill="1" applyBorder="1" applyAlignment="1" applyProtection="1">
      <alignment horizontal="center" vertical="center" wrapText="1"/>
      <protection locked="0"/>
    </xf>
    <xf numFmtId="49" fontId="4" fillId="0" borderId="7" xfId="53" applyNumberFormat="1" applyFont="1" applyFill="1" applyBorder="1" applyAlignment="1" applyProtection="1">
      <alignment horizontal="center" vertical="center" wrapText="1"/>
      <protection locked="0"/>
    </xf>
    <xf numFmtId="49" fontId="15" fillId="0" borderId="34" xfId="0" applyNumberFormat="1" applyFont="1" applyFill="1" applyBorder="1" applyAlignment="1" applyProtection="1">
      <alignment horizontal="right" vertical="center" wrapText="1" readingOrder="1"/>
      <protection locked="0"/>
    </xf>
    <xf numFmtId="0" fontId="5" fillId="0" borderId="7" xfId="53" applyFont="1" applyFill="1" applyBorder="1" applyAlignment="1" applyProtection="1">
      <alignment horizontal="center" vertical="center" wrapText="1"/>
      <protection locked="0"/>
    </xf>
    <xf numFmtId="0" fontId="5" fillId="0" borderId="18" xfId="53" applyFont="1" applyFill="1" applyBorder="1" applyAlignment="1" applyProtection="1">
      <alignment horizontal="left" vertical="center" wrapText="1"/>
    </xf>
    <xf numFmtId="0" fontId="5" fillId="0" borderId="24" xfId="53" applyFont="1" applyFill="1" applyBorder="1" applyAlignment="1" applyProtection="1">
      <alignment horizontal="left" vertical="center" wrapText="1"/>
    </xf>
    <xf numFmtId="0" fontId="5" fillId="0" borderId="24" xfId="53" applyFont="1" applyFill="1" applyBorder="1" applyAlignment="1" applyProtection="1">
      <alignment horizontal="left" wrapText="1"/>
    </xf>
    <xf numFmtId="0" fontId="5" fillId="0" borderId="24" xfId="53" applyFont="1" applyFill="1" applyBorder="1" applyAlignment="1" applyProtection="1">
      <alignment wrapText="1"/>
    </xf>
    <xf numFmtId="0" fontId="15" fillId="0" borderId="35" xfId="0" applyFont="1" applyFill="1" applyBorder="1" applyAlignment="1" applyProtection="1">
      <alignment vertical="center" wrapText="1" readingOrder="1"/>
      <protection locked="0"/>
    </xf>
    <xf numFmtId="0" fontId="28" fillId="0" borderId="1" xfId="53" applyFont="1" applyFill="1" applyBorder="1" applyAlignment="1" applyProtection="1">
      <alignment horizontal="center" vertical="center" wrapText="1"/>
      <protection locked="0"/>
    </xf>
    <xf numFmtId="184" fontId="15" fillId="0" borderId="35" xfId="0" applyNumberFormat="1" applyFont="1" applyFill="1" applyBorder="1" applyAlignment="1" applyProtection="1">
      <alignment horizontal="right" vertical="center" wrapText="1" readingOrder="1"/>
      <protection locked="0"/>
    </xf>
    <xf numFmtId="0" fontId="5" fillId="0" borderId="1" xfId="53" applyFont="1" applyFill="1" applyBorder="1" applyAlignment="1" applyProtection="1">
      <alignment horizontal="center" vertical="center" wrapText="1"/>
      <protection locked="0"/>
    </xf>
    <xf numFmtId="0" fontId="5" fillId="0" borderId="36" xfId="53" applyFont="1" applyFill="1" applyBorder="1" applyAlignment="1" applyProtection="1">
      <alignment horizontal="center" vertical="center" wrapText="1"/>
    </xf>
    <xf numFmtId="0" fontId="5" fillId="0" borderId="36" xfId="53" applyFont="1" applyFill="1" applyBorder="1" applyAlignment="1" applyProtection="1">
      <alignment horizontal="left" vertical="center" wrapText="1"/>
    </xf>
    <xf numFmtId="0" fontId="5" fillId="0" borderId="20" xfId="53" applyFont="1" applyFill="1" applyBorder="1" applyAlignment="1" applyProtection="1">
      <alignment horizontal="left" wrapText="1"/>
    </xf>
    <xf numFmtId="0" fontId="5" fillId="0" borderId="20" xfId="53" applyFont="1" applyFill="1" applyBorder="1" applyAlignment="1" applyProtection="1">
      <alignment wrapText="1"/>
    </xf>
    <xf numFmtId="0" fontId="15" fillId="0" borderId="8" xfId="0" applyFont="1" applyFill="1" applyBorder="1" applyAlignment="1" applyProtection="1">
      <alignment vertical="center" wrapText="1" readingOrder="1"/>
      <protection locked="0"/>
    </xf>
    <xf numFmtId="0" fontId="15" fillId="0" borderId="15" xfId="0" applyFont="1" applyFill="1" applyBorder="1" applyAlignment="1" applyProtection="1">
      <alignment vertical="center" wrapText="1" readingOrder="1"/>
      <protection locked="0"/>
    </xf>
    <xf numFmtId="49" fontId="4" fillId="0" borderId="8" xfId="53" applyNumberFormat="1" applyFont="1" applyFill="1" applyBorder="1" applyAlignment="1" applyProtection="1">
      <alignment horizontal="center" vertical="center" wrapText="1"/>
      <protection locked="0"/>
    </xf>
    <xf numFmtId="49" fontId="15" fillId="0" borderId="8" xfId="0" applyNumberFormat="1" applyFont="1" applyFill="1" applyBorder="1" applyAlignment="1" applyProtection="1">
      <alignment horizontal="right" vertical="center" wrapText="1" readingOrder="1"/>
      <protection locked="0"/>
    </xf>
    <xf numFmtId="0" fontId="15" fillId="0" borderId="37" xfId="0" applyFont="1" applyFill="1" applyBorder="1" applyAlignment="1" applyProtection="1">
      <alignment vertical="center" wrapText="1" readingOrder="1"/>
      <protection locked="0"/>
    </xf>
    <xf numFmtId="49" fontId="4" fillId="0" borderId="6" xfId="53" applyNumberFormat="1" applyFont="1" applyFill="1" applyBorder="1" applyAlignment="1" applyProtection="1">
      <alignment horizontal="center" vertical="center" wrapText="1"/>
      <protection locked="0"/>
    </xf>
    <xf numFmtId="49" fontId="15" fillId="0" borderId="37" xfId="0" applyNumberFormat="1" applyFont="1" applyFill="1" applyBorder="1" applyAlignment="1" applyProtection="1">
      <alignment horizontal="right" vertical="center" wrapText="1" readingOrder="1"/>
      <protection locked="0"/>
    </xf>
    <xf numFmtId="0" fontId="5" fillId="0" borderId="6" xfId="53" applyFont="1" applyFill="1" applyBorder="1" applyAlignment="1" applyProtection="1">
      <alignment horizontal="center" vertical="center" wrapText="1"/>
      <protection locked="0"/>
    </xf>
    <xf numFmtId="0" fontId="15" fillId="0" borderId="9" xfId="0" applyFont="1" applyFill="1" applyBorder="1" applyAlignment="1" applyProtection="1">
      <alignment vertical="center" wrapText="1" readingOrder="1"/>
      <protection locked="0"/>
    </xf>
    <xf numFmtId="49" fontId="4" fillId="0" borderId="1" xfId="53" applyNumberFormat="1" applyFont="1" applyFill="1" applyBorder="1" applyAlignment="1" applyProtection="1">
      <alignment horizontal="center" vertical="center" wrapText="1"/>
      <protection locked="0"/>
    </xf>
    <xf numFmtId="0" fontId="5" fillId="0" borderId="9" xfId="53" applyFont="1" applyFill="1" applyBorder="1" applyAlignment="1" applyProtection="1">
      <alignment horizontal="center" vertical="center" wrapText="1"/>
      <protection locked="0"/>
    </xf>
    <xf numFmtId="0" fontId="5" fillId="0" borderId="9" xfId="53" applyFont="1" applyFill="1" applyBorder="1" applyAlignment="1" applyProtection="1">
      <alignment wrapText="1"/>
    </xf>
    <xf numFmtId="0" fontId="5" fillId="0" borderId="9" xfId="53" applyFont="1" applyFill="1" applyBorder="1" applyAlignment="1" applyProtection="1">
      <alignment horizontal="left" vertical="center" wrapText="1"/>
    </xf>
    <xf numFmtId="0" fontId="5" fillId="0" borderId="9" xfId="53" applyFont="1" applyFill="1" applyBorder="1" applyAlignment="1" applyProtection="1">
      <alignment horizontal="left" wrapText="1"/>
    </xf>
    <xf numFmtId="0" fontId="5" fillId="0" borderId="8" xfId="53" applyFont="1" applyFill="1" applyBorder="1" applyAlignment="1" applyProtection="1"/>
    <xf numFmtId="0" fontId="15" fillId="0" borderId="8" xfId="0" applyNumberFormat="1" applyFont="1" applyFill="1" applyBorder="1" applyAlignment="1" applyProtection="1">
      <alignment horizontal="right" vertical="center" wrapText="1" readingOrder="1"/>
      <protection locked="0"/>
    </xf>
    <xf numFmtId="0" fontId="5" fillId="0" borderId="8" xfId="53" applyFont="1" applyFill="1" applyBorder="1" applyAlignment="1" applyProtection="1">
      <alignment horizontal="left" wrapText="1"/>
    </xf>
    <xf numFmtId="0" fontId="5" fillId="0" borderId="8" xfId="53" applyFont="1" applyFill="1" applyBorder="1" applyAlignment="1" applyProtection="1">
      <alignment wrapText="1"/>
    </xf>
    <xf numFmtId="0" fontId="15" fillId="0" borderId="13" xfId="0" applyFont="1" applyFill="1" applyBorder="1" applyAlignment="1" applyProtection="1">
      <alignment vertical="center" wrapText="1" readingOrder="1"/>
      <protection locked="0"/>
    </xf>
    <xf numFmtId="0" fontId="28" fillId="0" borderId="8" xfId="53" applyFont="1" applyFill="1" applyBorder="1" applyAlignment="1" applyProtection="1">
      <alignment horizontal="center" vertical="center" wrapText="1"/>
      <protection locked="0"/>
    </xf>
    <xf numFmtId="0" fontId="28" fillId="0" borderId="6" xfId="53" applyFont="1" applyFill="1" applyBorder="1" applyAlignment="1" applyProtection="1">
      <alignment horizontal="center" vertical="center" wrapText="1"/>
      <protection locked="0"/>
    </xf>
    <xf numFmtId="49" fontId="15" fillId="0" borderId="13" xfId="0" applyNumberFormat="1" applyFont="1" applyFill="1" applyBorder="1" applyAlignment="1" applyProtection="1">
      <alignment horizontal="right" vertical="center" wrapText="1" readingOrder="1"/>
      <protection locked="0"/>
    </xf>
    <xf numFmtId="0" fontId="5" fillId="0" borderId="13" xfId="53" applyFont="1" applyFill="1" applyBorder="1" applyAlignment="1" applyProtection="1">
      <alignment horizontal="center" vertical="center" wrapText="1"/>
      <protection locked="0"/>
    </xf>
    <xf numFmtId="0" fontId="5" fillId="0" borderId="13" xfId="53" applyFont="1" applyFill="1" applyBorder="1" applyAlignment="1" applyProtection="1">
      <alignment horizontal="left" vertical="center" wrapText="1"/>
    </xf>
    <xf numFmtId="0" fontId="5" fillId="0" borderId="13" xfId="53" applyFont="1" applyFill="1" applyBorder="1" applyAlignment="1" applyProtection="1">
      <alignment horizontal="left" wrapText="1"/>
    </xf>
    <xf numFmtId="0" fontId="5" fillId="0" borderId="13" xfId="53" applyFont="1" applyFill="1" applyBorder="1" applyAlignment="1" applyProtection="1">
      <alignment wrapText="1"/>
    </xf>
    <xf numFmtId="49" fontId="6" fillId="0" borderId="0" xfId="53" applyNumberFormat="1" applyFont="1" applyFill="1" applyBorder="1" applyAlignment="1" applyProtection="1"/>
    <xf numFmtId="0" fontId="5" fillId="0" borderId="0" xfId="53" applyFont="1" applyFill="1" applyBorder="1" applyAlignment="1" applyProtection="1">
      <alignment horizontal="left" vertical="center"/>
    </xf>
    <xf numFmtId="0" fontId="19" fillId="0" borderId="10" xfId="53" applyFont="1" applyFill="1" applyBorder="1" applyAlignment="1" applyProtection="1">
      <alignment horizontal="center" vertical="center" wrapText="1"/>
    </xf>
    <xf numFmtId="0" fontId="15" fillId="0" borderId="8" xfId="55" applyFont="1" applyFill="1" applyBorder="1" applyAlignment="1" applyProtection="1">
      <alignment horizontal="center" vertical="center" wrapText="1" readingOrder="1"/>
      <protection locked="0"/>
    </xf>
    <xf numFmtId="182" fontId="5" fillId="0" borderId="13" xfId="53" applyNumberFormat="1" applyFont="1" applyFill="1" applyBorder="1" applyAlignment="1" applyProtection="1">
      <alignment horizontal="right" vertical="center"/>
    </xf>
    <xf numFmtId="0" fontId="6" fillId="0" borderId="13" xfId="53" applyFont="1" applyFill="1" applyBorder="1" applyAlignment="1" applyProtection="1">
      <alignment horizontal="center" vertical="center"/>
    </xf>
    <xf numFmtId="182" fontId="5" fillId="0" borderId="31" xfId="53" applyNumberFormat="1" applyFont="1" applyFill="1" applyBorder="1" applyAlignment="1" applyProtection="1">
      <alignment horizontal="right" vertical="center"/>
    </xf>
    <xf numFmtId="182" fontId="5" fillId="0" borderId="8" xfId="53" applyNumberFormat="1" applyFont="1" applyFill="1" applyBorder="1" applyAlignment="1" applyProtection="1">
      <alignment horizontal="right" vertical="center"/>
    </xf>
    <xf numFmtId="0" fontId="11" fillId="0" borderId="2" xfId="53" applyFont="1" applyFill="1" applyBorder="1" applyAlignment="1" applyProtection="1">
      <alignment horizontal="center" vertical="center" wrapText="1"/>
      <protection locked="0"/>
    </xf>
    <xf numFmtId="0" fontId="11" fillId="0" borderId="3" xfId="53" applyFont="1" applyFill="1" applyBorder="1" applyAlignment="1" applyProtection="1">
      <alignment horizontal="center" vertical="center" wrapText="1"/>
      <protection locked="0"/>
    </xf>
    <xf numFmtId="0" fontId="10" fillId="0" borderId="3" xfId="53" applyFont="1" applyFill="1" applyBorder="1" applyAlignment="1" applyProtection="1">
      <alignment horizontal="left" vertical="center"/>
    </xf>
    <xf numFmtId="0" fontId="10" fillId="0" borderId="4" xfId="53" applyFont="1" applyFill="1" applyBorder="1" applyAlignment="1" applyProtection="1">
      <alignment horizontal="left" vertical="center"/>
    </xf>
    <xf numFmtId="182" fontId="19" fillId="0" borderId="7" xfId="53" applyNumberFormat="1" applyFont="1" applyFill="1" applyBorder="1" applyAlignment="1" applyProtection="1">
      <alignment horizontal="right" vertical="center" wrapText="1"/>
      <protection locked="0"/>
    </xf>
    <xf numFmtId="182" fontId="10" fillId="0" borderId="7" xfId="53" applyNumberFormat="1" applyFont="1" applyFill="1" applyBorder="1" applyAlignment="1" applyProtection="1">
      <alignment horizontal="right" vertical="center" wrapText="1"/>
      <protection locked="0"/>
    </xf>
    <xf numFmtId="182" fontId="19" fillId="0" borderId="2" xfId="53" applyNumberFormat="1" applyFont="1" applyFill="1" applyBorder="1" applyAlignment="1" applyProtection="1">
      <alignment horizontal="right" vertical="center" wrapText="1"/>
      <protection locked="0"/>
    </xf>
    <xf numFmtId="182" fontId="19" fillId="0" borderId="8" xfId="53" applyNumberFormat="1" applyFont="1" applyFill="1" applyBorder="1" applyAlignment="1" applyProtection="1">
      <alignment horizontal="right" vertical="center" wrapText="1"/>
      <protection locked="0"/>
    </xf>
    <xf numFmtId="0" fontId="6" fillId="0" borderId="0" xfId="53" applyFont="1" applyFill="1" applyBorder="1" applyAlignment="1" applyProtection="1">
      <alignment horizontal="left" vertical="center" wrapText="1"/>
    </xf>
    <xf numFmtId="0" fontId="3" fillId="0" borderId="0" xfId="53" applyFont="1" applyFill="1" applyAlignment="1" applyProtection="1">
      <alignment horizontal="center" vertical="center"/>
    </xf>
    <xf numFmtId="0" fontId="4" fillId="0" borderId="0" xfId="53" applyFont="1" applyFill="1" applyAlignment="1" applyProtection="1">
      <alignment horizontal="left" vertical="center"/>
      <protection locked="0"/>
    </xf>
    <xf numFmtId="0" fontId="6" fillId="0" borderId="0" xfId="53" applyFont="1" applyFill="1" applyBorder="1" applyAlignment="1" applyProtection="1">
      <alignment horizontal="right" wrapText="1"/>
    </xf>
    <xf numFmtId="0" fontId="19" fillId="0" borderId="9" xfId="53" applyFont="1" applyFill="1" applyBorder="1" applyAlignment="1" applyProtection="1">
      <alignment horizontal="center" vertical="center" wrapText="1"/>
    </xf>
    <xf numFmtId="0" fontId="19" fillId="0" borderId="13" xfId="53" applyFont="1" applyFill="1" applyBorder="1" applyAlignment="1" applyProtection="1">
      <alignment horizontal="center" vertical="center" wrapText="1"/>
    </xf>
    <xf numFmtId="0" fontId="5" fillId="0" borderId="8" xfId="53" applyNumberFormat="1" applyFont="1" applyFill="1" applyBorder="1" applyAlignment="1" applyProtection="1">
      <alignment horizontal="center" vertical="center"/>
    </xf>
    <xf numFmtId="49" fontId="5" fillId="0" borderId="8" xfId="53" applyNumberFormat="1" applyFont="1" applyFill="1" applyBorder="1" applyAlignment="1" applyProtection="1">
      <alignment horizontal="left" vertical="center" wrapText="1"/>
    </xf>
    <xf numFmtId="182" fontId="4" fillId="0" borderId="8" xfId="53" applyNumberFormat="1" applyFont="1" applyFill="1" applyBorder="1" applyAlignment="1" applyProtection="1">
      <alignment horizontal="right" vertical="center" wrapText="1"/>
    </xf>
    <xf numFmtId="49" fontId="6" fillId="0" borderId="10" xfId="53" applyNumberFormat="1" applyFont="1" applyFill="1" applyBorder="1" applyAlignment="1" applyProtection="1">
      <alignment horizontal="center" vertical="center" wrapText="1"/>
    </xf>
    <xf numFmtId="49" fontId="6" fillId="0" borderId="11" xfId="53" applyNumberFormat="1" applyFont="1" applyFill="1" applyBorder="1" applyAlignment="1" applyProtection="1">
      <alignment horizontal="center" vertical="center" wrapText="1"/>
    </xf>
    <xf numFmtId="49" fontId="6" fillId="0" borderId="12" xfId="53" applyNumberFormat="1" applyFont="1" applyFill="1" applyBorder="1" applyAlignment="1" applyProtection="1">
      <alignment horizontal="center" vertical="center" wrapText="1"/>
    </xf>
    <xf numFmtId="182" fontId="4" fillId="0" borderId="8" xfId="53" applyNumberFormat="1" applyFont="1" applyFill="1" applyBorder="1" applyAlignment="1" applyProtection="1">
      <alignment horizontal="right" vertical="center" wrapText="1"/>
      <protection locked="0"/>
    </xf>
    <xf numFmtId="0" fontId="29" fillId="0" borderId="0" xfId="53" applyFont="1" applyFill="1" applyBorder="1" applyAlignment="1" applyProtection="1">
      <alignment horizontal="center"/>
    </xf>
    <xf numFmtId="0" fontId="29" fillId="0" borderId="0" xfId="53" applyFont="1" applyFill="1" applyBorder="1" applyAlignment="1" applyProtection="1">
      <alignment horizontal="center" wrapText="1"/>
    </xf>
    <xf numFmtId="0" fontId="29" fillId="0" borderId="0" xfId="53" applyFont="1" applyFill="1" applyBorder="1" applyAlignment="1" applyProtection="1">
      <alignment wrapText="1"/>
    </xf>
    <xf numFmtId="0" fontId="29" fillId="0" borderId="0" xfId="53" applyFont="1" applyFill="1" applyBorder="1" applyAlignment="1" applyProtection="1"/>
    <xf numFmtId="0" fontId="11" fillId="0" borderId="0" xfId="53" applyFont="1" applyFill="1" applyBorder="1" applyAlignment="1" applyProtection="1">
      <alignment horizontal="left" wrapText="1"/>
    </xf>
    <xf numFmtId="0" fontId="11" fillId="0" borderId="0" xfId="53" applyFont="1" applyFill="1" applyBorder="1" applyAlignment="1" applyProtection="1">
      <alignment horizontal="center" wrapText="1"/>
    </xf>
    <xf numFmtId="0" fontId="30" fillId="0" borderId="0" xfId="53" applyFont="1" applyFill="1" applyBorder="1" applyAlignment="1" applyProtection="1">
      <alignment horizontal="center" vertical="center" wrapText="1"/>
    </xf>
    <xf numFmtId="0" fontId="11" fillId="0" borderId="0" xfId="53" applyFont="1" applyFill="1" applyBorder="1" applyAlignment="1" applyProtection="1">
      <alignment horizontal="right" wrapText="1"/>
    </xf>
    <xf numFmtId="0" fontId="19" fillId="0" borderId="1" xfId="53" applyFont="1" applyFill="1" applyBorder="1" applyAlignment="1" applyProtection="1">
      <alignment horizontal="center" vertical="center" wrapText="1"/>
    </xf>
    <xf numFmtId="0" fontId="29" fillId="0" borderId="7" xfId="53" applyFont="1" applyFill="1" applyBorder="1" applyAlignment="1" applyProtection="1">
      <alignment horizontal="center" vertical="center" wrapText="1"/>
    </xf>
    <xf numFmtId="0" fontId="29" fillId="0" borderId="2" xfId="53" applyFont="1" applyFill="1" applyBorder="1" applyAlignment="1" applyProtection="1">
      <alignment horizontal="center" vertical="center" wrapText="1"/>
    </xf>
    <xf numFmtId="182" fontId="4" fillId="0" borderId="2" xfId="53" applyNumberFormat="1" applyFont="1" applyFill="1" applyBorder="1" applyAlignment="1" applyProtection="1">
      <alignment horizontal="left" vertical="center"/>
    </xf>
    <xf numFmtId="182" fontId="4" fillId="0" borderId="4" xfId="53" applyNumberFormat="1" applyFont="1" applyFill="1" applyBorder="1" applyAlignment="1" applyProtection="1">
      <alignment horizontal="left" vertical="center"/>
    </xf>
    <xf numFmtId="182" fontId="10" fillId="0" borderId="2" xfId="53" applyNumberFormat="1" applyFont="1" applyFill="1" applyBorder="1" applyAlignment="1" applyProtection="1">
      <alignment horizontal="right" vertical="center"/>
    </xf>
    <xf numFmtId="182" fontId="4" fillId="0" borderId="7" xfId="53" applyNumberFormat="1" applyFont="1" applyFill="1" applyBorder="1" applyAlignment="1" applyProtection="1">
      <alignment horizontal="right" vertical="center"/>
    </xf>
    <xf numFmtId="0" fontId="6" fillId="0" borderId="0" xfId="53" applyFont="1" applyFill="1" applyBorder="1" applyAlignment="1" applyProtection="1">
      <alignment horizontal="left" vertical="center"/>
    </xf>
    <xf numFmtId="0" fontId="11" fillId="0" borderId="0" xfId="53" applyFont="1" applyFill="1" applyBorder="1" applyAlignment="1" applyProtection="1">
      <alignment vertical="top"/>
    </xf>
    <xf numFmtId="49" fontId="5" fillId="0" borderId="3" xfId="53" applyNumberFormat="1" applyFont="1" applyFill="1" applyBorder="1" applyAlignment="1" applyProtection="1">
      <alignment horizontal="center" vertical="center" wrapText="1"/>
    </xf>
    <xf numFmtId="0" fontId="5" fillId="0" borderId="19" xfId="53" applyFont="1" applyFill="1" applyBorder="1" applyAlignment="1" applyProtection="1">
      <alignment horizontal="center" vertical="center"/>
    </xf>
    <xf numFmtId="49" fontId="5" fillId="0" borderId="2" xfId="53" applyNumberFormat="1" applyFont="1" applyFill="1" applyBorder="1" applyAlignment="1" applyProtection="1">
      <alignment horizontal="center" vertical="center"/>
    </xf>
    <xf numFmtId="0" fontId="5" fillId="0" borderId="24" xfId="53" applyFont="1" applyFill="1" applyBorder="1" applyAlignment="1" applyProtection="1">
      <alignment horizontal="center" vertical="center"/>
    </xf>
    <xf numFmtId="0" fontId="5" fillId="0" borderId="6" xfId="53" applyNumberFormat="1" applyFont="1" applyFill="1" applyBorder="1" applyAlignment="1" applyProtection="1">
      <alignment horizontal="center" vertical="center"/>
    </xf>
    <xf numFmtId="49" fontId="5" fillId="0" borderId="7" xfId="0" applyNumberFormat="1" applyFont="1" applyFill="1" applyBorder="1" applyAlignment="1" applyProtection="1">
      <alignment horizontal="left" vertical="center" wrapText="1"/>
    </xf>
    <xf numFmtId="182" fontId="5" fillId="0" borderId="6" xfId="53" applyNumberFormat="1" applyFont="1" applyFill="1" applyBorder="1" applyAlignment="1" applyProtection="1">
      <alignment horizontal="right" vertical="center"/>
    </xf>
    <xf numFmtId="182" fontId="5" fillId="0" borderId="7" xfId="53" applyNumberFormat="1" applyFont="1" applyFill="1" applyBorder="1" applyAlignment="1" applyProtection="1">
      <alignment horizontal="right" vertical="center"/>
    </xf>
    <xf numFmtId="49" fontId="5" fillId="0" borderId="7" xfId="0" applyNumberFormat="1" applyFont="1" applyFill="1" applyBorder="1" applyAlignment="1" applyProtection="1">
      <alignment horizontal="left" vertical="center" wrapText="1" indent="1"/>
    </xf>
    <xf numFmtId="49" fontId="5" fillId="0" borderId="7" xfId="0" applyNumberFormat="1" applyFont="1" applyFill="1" applyBorder="1" applyAlignment="1" applyProtection="1">
      <alignment horizontal="left" vertical="center" wrapText="1" indent="2"/>
    </xf>
    <xf numFmtId="182" fontId="19" fillId="0" borderId="7" xfId="53" applyNumberFormat="1" applyFont="1" applyFill="1" applyBorder="1" applyAlignment="1" applyProtection="1">
      <alignment horizontal="right" vertical="center" wrapText="1"/>
    </xf>
    <xf numFmtId="0" fontId="19" fillId="0" borderId="4" xfId="53" applyFont="1" applyFill="1" applyBorder="1" applyAlignment="1" applyProtection="1">
      <alignment horizontal="center" vertical="center"/>
    </xf>
    <xf numFmtId="0" fontId="23" fillId="0" borderId="0" xfId="53" applyFont="1" applyFill="1" applyBorder="1" applyAlignment="1" applyProtection="1"/>
    <xf numFmtId="0" fontId="6" fillId="0" borderId="0" xfId="53" applyFont="1" applyFill="1" applyBorder="1" applyAlignment="1" applyProtection="1">
      <alignment vertical="center"/>
    </xf>
    <xf numFmtId="0" fontId="31" fillId="0" borderId="0" xfId="53" applyFont="1" applyFill="1" applyBorder="1" applyAlignment="1" applyProtection="1">
      <alignment horizontal="center" vertical="center"/>
    </xf>
    <xf numFmtId="0" fontId="25" fillId="0" borderId="0" xfId="53" applyFont="1" applyFill="1" applyBorder="1" applyAlignment="1" applyProtection="1">
      <alignment horizontal="center" vertical="center"/>
    </xf>
    <xf numFmtId="0" fontId="5" fillId="0" borderId="1" xfId="53" applyFont="1" applyFill="1" applyBorder="1" applyAlignment="1" applyProtection="1">
      <alignment horizontal="center" vertical="center"/>
      <protection locked="0"/>
    </xf>
    <xf numFmtId="0" fontId="4" fillId="0" borderId="7" xfId="53" applyFont="1" applyFill="1" applyBorder="1" applyAlignment="1" applyProtection="1">
      <alignment vertical="center"/>
    </xf>
    <xf numFmtId="0" fontId="4" fillId="0" borderId="7" xfId="53" applyFont="1" applyFill="1" applyBorder="1" applyAlignment="1" applyProtection="1">
      <alignment horizontal="left" vertical="center"/>
      <protection locked="0"/>
    </xf>
    <xf numFmtId="4" fontId="4" fillId="0" borderId="7" xfId="53" applyNumberFormat="1" applyFont="1" applyFill="1" applyBorder="1" applyAlignment="1" applyProtection="1">
      <alignment horizontal="right" vertical="center"/>
      <protection locked="0"/>
    </xf>
    <xf numFmtId="0" fontId="4" fillId="0" borderId="7" xfId="53" applyFont="1" applyFill="1" applyBorder="1" applyAlignment="1" applyProtection="1">
      <alignment vertical="center"/>
      <protection locked="0"/>
    </xf>
    <xf numFmtId="0" fontId="4" fillId="0" borderId="7" xfId="53" applyFont="1" applyFill="1" applyBorder="1" applyAlignment="1" applyProtection="1">
      <alignment horizontal="left" vertical="center"/>
    </xf>
    <xf numFmtId="182" fontId="4" fillId="0" borderId="7" xfId="53" applyNumberFormat="1" applyFont="1" applyFill="1" applyBorder="1" applyAlignment="1" applyProtection="1">
      <alignment horizontal="right" vertical="center"/>
      <protection locked="0"/>
    </xf>
    <xf numFmtId="182" fontId="32" fillId="0" borderId="7" xfId="53" applyNumberFormat="1" applyFont="1" applyFill="1" applyBorder="1" applyAlignment="1" applyProtection="1">
      <alignment horizontal="right" vertical="center"/>
    </xf>
    <xf numFmtId="182" fontId="11" fillId="0" borderId="7" xfId="53" applyNumberFormat="1" applyFont="1" applyFill="1" applyBorder="1" applyAlignment="1" applyProtection="1">
      <alignment vertical="center"/>
    </xf>
    <xf numFmtId="0" fontId="11" fillId="0" borderId="7" xfId="53" applyFont="1" applyFill="1" applyBorder="1" applyAlignment="1" applyProtection="1">
      <alignment vertical="center"/>
    </xf>
    <xf numFmtId="0" fontId="32" fillId="0" borderId="7" xfId="53" applyFont="1" applyFill="1" applyBorder="1" applyAlignment="1" applyProtection="1">
      <alignment horizontal="center" vertical="center"/>
    </xf>
    <xf numFmtId="0" fontId="32" fillId="0" borderId="7" xfId="53" applyFont="1" applyFill="1" applyBorder="1" applyAlignment="1" applyProtection="1">
      <alignment horizontal="right" vertical="center"/>
    </xf>
    <xf numFmtId="0" fontId="32" fillId="0" borderId="7" xfId="53" applyFont="1" applyFill="1" applyBorder="1" applyAlignment="1" applyProtection="1">
      <alignment horizontal="center" vertical="center"/>
      <protection locked="0"/>
    </xf>
    <xf numFmtId="0" fontId="4" fillId="0" borderId="0" xfId="53" applyFont="1" applyFill="1" applyBorder="1" applyAlignment="1" applyProtection="1">
      <alignment horizontal="left" vertical="center" wrapText="1"/>
      <protection locked="0"/>
    </xf>
    <xf numFmtId="0" fontId="5" fillId="0" borderId="0" xfId="53" applyFont="1" applyFill="1" applyBorder="1" applyAlignment="1" applyProtection="1">
      <alignment horizontal="left" vertical="center" wrapText="1"/>
    </xf>
    <xf numFmtId="182" fontId="5" fillId="0" borderId="2" xfId="53" applyNumberFormat="1" applyFont="1" applyFill="1" applyBorder="1" applyAlignment="1" applyProtection="1">
      <alignment vertical="center"/>
    </xf>
    <xf numFmtId="182" fontId="5" fillId="0" borderId="10" xfId="53" applyNumberFormat="1" applyFont="1" applyFill="1" applyBorder="1" applyAlignment="1" applyProtection="1">
      <alignment vertical="center"/>
    </xf>
    <xf numFmtId="182" fontId="5" fillId="0" borderId="8" xfId="53" applyNumberFormat="1" applyFont="1" applyFill="1" applyBorder="1" applyAlignment="1" applyProtection="1">
      <alignment vertical="center"/>
    </xf>
    <xf numFmtId="49" fontId="17" fillId="0" borderId="7" xfId="61" applyFont="1" applyAlignment="1">
      <alignment horizontal="left" vertical="center" wrapText="1" indent="1"/>
    </xf>
    <xf numFmtId="49" fontId="17" fillId="0" borderId="7" xfId="61" applyFont="1" applyAlignment="1">
      <alignment horizontal="left" vertical="center" wrapText="1" indent="2"/>
    </xf>
    <xf numFmtId="0" fontId="11" fillId="0" borderId="4" xfId="53" applyFont="1" applyFill="1" applyBorder="1" applyAlignment="1" applyProtection="1">
      <alignment horizontal="center" vertical="center" wrapText="1"/>
    </xf>
    <xf numFmtId="182" fontId="5" fillId="0" borderId="7" xfId="53" applyNumberFormat="1" applyFont="1" applyFill="1" applyBorder="1" applyAlignment="1" applyProtection="1">
      <alignment vertical="center"/>
    </xf>
    <xf numFmtId="182" fontId="5" fillId="0" borderId="6" xfId="53" applyNumberFormat="1" applyFont="1" applyFill="1" applyBorder="1" applyAlignment="1" applyProtection="1">
      <alignment vertical="center"/>
    </xf>
    <xf numFmtId="182" fontId="10" fillId="0" borderId="0" xfId="53" applyNumberFormat="1" applyFont="1" applyFill="1" applyBorder="1" applyAlignment="1" applyProtection="1">
      <alignment vertical="top"/>
      <protection locked="0"/>
    </xf>
    <xf numFmtId="0" fontId="6" fillId="0" borderId="0" xfId="53" applyFont="1" applyFill="1" applyBorder="1" applyAlignment="1" applyProtection="1">
      <alignment horizontal="left" vertical="center"/>
      <protection locked="0"/>
    </xf>
    <xf numFmtId="0" fontId="6" fillId="0" borderId="0" xfId="53" applyFont="1" applyFill="1" applyBorder="1" applyAlignment="1" applyProtection="1">
      <protection locked="0"/>
    </xf>
    <xf numFmtId="0" fontId="18" fillId="0" borderId="0" xfId="53" applyFont="1" applyFill="1" applyBorder="1" applyAlignment="1" applyProtection="1">
      <alignment horizontal="center" vertical="center"/>
      <protection locked="0"/>
    </xf>
    <xf numFmtId="0" fontId="5" fillId="0" borderId="0" xfId="53" applyFont="1" applyFill="1" applyBorder="1" applyAlignment="1" applyProtection="1">
      <protection locked="0"/>
    </xf>
    <xf numFmtId="0" fontId="6" fillId="0" borderId="0" xfId="53" applyFont="1" applyFill="1" applyBorder="1" applyAlignment="1" applyProtection="1">
      <alignment horizontal="right"/>
      <protection locked="0"/>
    </xf>
    <xf numFmtId="0" fontId="11" fillId="0" borderId="1" xfId="53" applyFont="1" applyFill="1" applyBorder="1" applyAlignment="1" applyProtection="1">
      <alignment horizontal="center" vertical="center" wrapText="1"/>
      <protection locked="0"/>
    </xf>
    <xf numFmtId="0" fontId="11" fillId="0" borderId="19" xfId="53" applyFont="1" applyFill="1" applyBorder="1" applyAlignment="1" applyProtection="1">
      <alignment horizontal="center" vertical="center" wrapText="1"/>
      <protection locked="0"/>
    </xf>
    <xf numFmtId="0" fontId="11" fillId="0" borderId="3" xfId="53" applyFont="1" applyFill="1" applyBorder="1" applyAlignment="1" applyProtection="1">
      <alignment horizontal="center" vertical="center" wrapText="1"/>
    </xf>
    <xf numFmtId="0" fontId="11" fillId="0" borderId="8" xfId="53" applyFont="1" applyFill="1" applyBorder="1" applyAlignment="1" applyProtection="1">
      <alignment horizontal="center" vertical="center" wrapText="1"/>
      <protection locked="0"/>
    </xf>
    <xf numFmtId="0" fontId="11" fillId="0" borderId="8" xfId="53" applyFont="1" applyFill="1" applyBorder="1" applyAlignment="1" applyProtection="1">
      <alignment horizontal="center" vertical="center" wrapText="1"/>
    </xf>
    <xf numFmtId="0" fontId="11" fillId="0" borderId="5" xfId="53" applyFont="1" applyFill="1" applyBorder="1" applyAlignment="1" applyProtection="1">
      <alignment horizontal="center" vertical="center" wrapText="1"/>
      <protection locked="0"/>
    </xf>
    <xf numFmtId="0" fontId="11" fillId="0" borderId="20" xfId="53" applyFont="1" applyFill="1" applyBorder="1" applyAlignment="1" applyProtection="1">
      <alignment horizontal="center" vertical="center" wrapText="1"/>
      <protection locked="0"/>
    </xf>
    <xf numFmtId="0" fontId="11" fillId="0" borderId="1" xfId="53" applyFont="1" applyFill="1" applyBorder="1" applyAlignment="1" applyProtection="1">
      <alignment horizontal="center" vertical="center" wrapText="1"/>
    </xf>
    <xf numFmtId="0" fontId="11" fillId="0" borderId="2" xfId="53" applyFont="1" applyFill="1" applyBorder="1" applyAlignment="1" applyProtection="1">
      <alignment horizontal="center" vertical="center" wrapText="1"/>
    </xf>
    <xf numFmtId="0" fontId="11" fillId="0" borderId="10" xfId="53" applyFont="1" applyFill="1" applyBorder="1" applyAlignment="1" applyProtection="1">
      <alignment horizontal="center" vertical="center" wrapText="1"/>
      <protection locked="0"/>
    </xf>
    <xf numFmtId="0" fontId="11" fillId="0" borderId="6" xfId="53" applyFont="1" applyFill="1" applyBorder="1" applyAlignment="1" applyProtection="1">
      <alignment horizontal="center" vertical="center" wrapText="1"/>
    </xf>
    <xf numFmtId="0" fontId="11" fillId="0" borderId="24" xfId="53" applyFont="1" applyFill="1" applyBorder="1" applyAlignment="1" applyProtection="1">
      <alignment horizontal="center" vertical="center" wrapText="1"/>
    </xf>
    <xf numFmtId="0" fontId="11" fillId="0" borderId="23" xfId="53" applyFont="1" applyFill="1" applyBorder="1" applyAlignment="1" applyProtection="1">
      <alignment horizontal="center" vertical="center" wrapText="1"/>
    </xf>
    <xf numFmtId="0" fontId="6" fillId="0" borderId="2" xfId="53" applyFont="1" applyFill="1" applyBorder="1" applyAlignment="1" applyProtection="1">
      <alignment horizontal="center" vertical="center"/>
    </xf>
    <xf numFmtId="182" fontId="4" fillId="0" borderId="7" xfId="53" applyNumberFormat="1" applyFont="1" applyFill="1" applyBorder="1" applyAlignment="1" applyProtection="1">
      <alignment horizontal="left" vertical="center" wrapText="1"/>
    </xf>
    <xf numFmtId="182" fontId="4" fillId="0" borderId="2" xfId="53" applyNumberFormat="1" applyFont="1" applyFill="1" applyBorder="1" applyAlignment="1" applyProtection="1">
      <alignment horizontal="right" vertical="center"/>
      <protection locked="0"/>
    </xf>
    <xf numFmtId="182" fontId="4" fillId="0" borderId="10" xfId="53" applyNumberFormat="1" applyFont="1" applyFill="1" applyBorder="1" applyAlignment="1" applyProtection="1">
      <alignment horizontal="right" vertical="center"/>
      <protection locked="0"/>
    </xf>
    <xf numFmtId="182" fontId="4" fillId="0" borderId="2" xfId="53" applyNumberFormat="1" applyFont="1" applyFill="1" applyBorder="1" applyAlignment="1" applyProtection="1">
      <alignment horizontal="center" vertical="center"/>
      <protection locked="0"/>
    </xf>
    <xf numFmtId="182" fontId="4" fillId="0" borderId="4" xfId="53" applyNumberFormat="1" applyFont="1" applyFill="1" applyBorder="1" applyAlignment="1" applyProtection="1">
      <alignment horizontal="center" vertical="center"/>
      <protection locked="0"/>
    </xf>
    <xf numFmtId="0" fontId="4" fillId="0" borderId="0" xfId="53" applyFont="1" applyFill="1" applyBorder="1" applyAlignment="1" applyProtection="1">
      <alignment horizontal="left"/>
    </xf>
    <xf numFmtId="0" fontId="9" fillId="0" borderId="0" xfId="53" applyFont="1" applyFill="1" applyBorder="1" applyAlignment="1" applyProtection="1">
      <alignment horizontal="center" vertical="top"/>
    </xf>
    <xf numFmtId="4" fontId="4" fillId="0" borderId="7" xfId="53" applyNumberFormat="1" applyFont="1" applyFill="1" applyBorder="1" applyAlignment="1" applyProtection="1">
      <alignment horizontal="right" vertical="center"/>
    </xf>
    <xf numFmtId="182" fontId="10" fillId="0" borderId="7" xfId="53" applyNumberFormat="1" applyFont="1" applyFill="1" applyBorder="1" applyAlignment="1" applyProtection="1">
      <alignment horizontal="right" vertical="center"/>
    </xf>
    <xf numFmtId="0" fontId="4" fillId="0" borderId="6" xfId="53" applyFont="1" applyFill="1" applyBorder="1" applyAlignment="1" applyProtection="1">
      <alignment horizontal="left" vertical="center"/>
    </xf>
    <xf numFmtId="4" fontId="4" fillId="0" borderId="18" xfId="53" applyNumberFormat="1" applyFont="1" applyFill="1" applyBorder="1" applyAlignment="1" applyProtection="1">
      <alignment horizontal="right" vertical="center"/>
      <protection locked="0"/>
    </xf>
    <xf numFmtId="182" fontId="11" fillId="0" borderId="7" xfId="53" applyNumberFormat="1" applyFont="1" applyFill="1" applyBorder="1" applyAlignment="1" applyProtection="1"/>
    <xf numFmtId="0" fontId="11" fillId="0" borderId="7" xfId="53" applyFont="1" applyFill="1" applyBorder="1" applyAlignment="1" applyProtection="1"/>
    <xf numFmtId="0" fontId="11" fillId="0" borderId="6" xfId="53" applyFont="1" applyFill="1" applyBorder="1" applyAlignment="1" applyProtection="1"/>
    <xf numFmtId="182" fontId="11" fillId="0" borderId="18" xfId="53" applyNumberFormat="1" applyFont="1" applyFill="1" applyBorder="1" applyAlignment="1" applyProtection="1"/>
    <xf numFmtId="0" fontId="32" fillId="0" borderId="6" xfId="53" applyFont="1" applyFill="1" applyBorder="1" applyAlignment="1" applyProtection="1">
      <alignment horizontal="center" vertical="center"/>
    </xf>
    <xf numFmtId="182" fontId="32" fillId="0" borderId="18" xfId="53" applyNumberFormat="1" applyFont="1" applyFill="1" applyBorder="1" applyAlignment="1" applyProtection="1">
      <alignment horizontal="right" vertical="center"/>
    </xf>
    <xf numFmtId="4" fontId="4" fillId="0" borderId="7" xfId="0" applyNumberFormat="1" applyFont="1" applyFill="1" applyBorder="1" applyAlignment="1">
      <alignment horizontal="right" vertical="center"/>
    </xf>
    <xf numFmtId="0" fontId="7" fillId="0" borderId="6" xfId="0" applyFont="1" applyFill="1" applyBorder="1" applyAlignment="1">
      <alignment horizontal="left" vertical="center"/>
    </xf>
    <xf numFmtId="0" fontId="7" fillId="0" borderId="7" xfId="0" applyFont="1" applyFill="1" applyBorder="1" applyAlignment="1">
      <alignment horizontal="left" vertical="center"/>
    </xf>
    <xf numFmtId="4" fontId="4" fillId="0" borderId="7" xfId="0" applyNumberFormat="1" applyFont="1" applyFill="1" applyBorder="1" applyAlignment="1" applyProtection="1">
      <alignment horizontal="right" vertical="center"/>
      <protection locked="0"/>
    </xf>
    <xf numFmtId="0" fontId="32" fillId="0" borderId="6" xfId="53" applyFont="1" applyFill="1" applyBorder="1" applyAlignment="1" applyProtection="1">
      <alignment horizontal="center" vertical="center"/>
      <protection locked="0"/>
    </xf>
    <xf numFmtId="182" fontId="32" fillId="0" borderId="7" xfId="53" applyNumberFormat="1" applyFont="1" applyFill="1" applyBorder="1" applyAlignment="1" applyProtection="1">
      <alignment horizontal="right" vertical="center"/>
      <protection locked="0"/>
    </xf>
    <xf numFmtId="0" fontId="20" fillId="0" borderId="0" xfId="0" applyFont="1" applyFill="1" applyBorder="1" applyAlignment="1">
      <alignment vertical="center"/>
    </xf>
    <xf numFmtId="0" fontId="20" fillId="0" borderId="0" xfId="0" applyFont="1" applyFill="1" applyAlignment="1">
      <alignment horizontal="center" vertical="center"/>
    </xf>
    <xf numFmtId="0" fontId="33" fillId="0" borderId="0" xfId="0" applyFont="1" applyFill="1" applyBorder="1" applyAlignment="1">
      <alignment horizontal="center" vertical="center"/>
    </xf>
    <xf numFmtId="0" fontId="34" fillId="0" borderId="8" xfId="0" applyFont="1" applyFill="1" applyBorder="1" applyAlignment="1">
      <alignment horizontal="center" vertical="center"/>
    </xf>
    <xf numFmtId="0" fontId="35" fillId="0" borderId="8" xfId="0" applyFont="1" applyFill="1" applyBorder="1" applyAlignment="1">
      <alignment horizontal="center" vertical="center"/>
    </xf>
    <xf numFmtId="0" fontId="36" fillId="0" borderId="8" xfId="0" applyFont="1" applyBorder="1" applyAlignment="1">
      <alignment horizontal="justify"/>
    </xf>
    <xf numFmtId="0" fontId="36" fillId="0" borderId="8" xfId="0" applyFont="1" applyBorder="1" applyAlignment="1">
      <alignment horizontal="left"/>
    </xf>
    <xf numFmtId="0" fontId="36" fillId="0" borderId="8" xfId="0" applyFont="1" applyFill="1" applyBorder="1" applyAlignment="1">
      <alignment horizontal="left"/>
    </xf>
    <xf numFmtId="0" fontId="6" fillId="0" borderId="0" xfId="0" applyFont="1" applyFill="1" applyAlignment="1">
      <alignment vertical="center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11" xfId="49"/>
    <cellStyle name="常规 3 2" xfId="50"/>
    <cellStyle name="常规 3 3" xfId="51"/>
    <cellStyle name="常规 2 2" xfId="52"/>
    <cellStyle name="Normal" xfId="53"/>
    <cellStyle name="常规 11" xfId="54"/>
    <cellStyle name="常规 2" xfId="55"/>
    <cellStyle name="常规 3" xfId="56"/>
    <cellStyle name="IntegralNumberStyle" xfId="57"/>
    <cellStyle name="常规 4" xfId="58"/>
    <cellStyle name="常规 5" xfId="59"/>
    <cellStyle name="MoneyStyle" xfId="60"/>
    <cellStyle name="TextStyle" xfId="61"/>
  </cellStyles>
  <tableStyles count="0" defaultTableStyle="TableStyleMedium2" defaultPivotStyle="PivotStyleLight16"/>
  <colors>
    <mruColors>
      <color rgb="00FFFFFF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3" Type="http://schemas.openxmlformats.org/officeDocument/2006/relationships/styles" Target="styles.xml"/><Relationship Id="rId22" Type="http://schemas.openxmlformats.org/officeDocument/2006/relationships/sharedStrings" Target="sharedStrings.xml"/><Relationship Id="rId21" Type="http://schemas.openxmlformats.org/officeDocument/2006/relationships/theme" Target="theme/theme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D21"/>
  <sheetViews>
    <sheetView topLeftCell="A7" workbookViewId="0">
      <selection activeCell="C16" sqref="C16"/>
    </sheetView>
  </sheetViews>
  <sheetFormatPr defaultColWidth="9.13888888888889" defaultRowHeight="20" customHeight="1" outlineLevelCol="3"/>
  <cols>
    <col min="1" max="1" width="13.5740740740741" style="80" customWidth="1"/>
    <col min="2" max="2" width="9.13888888888889" style="410"/>
    <col min="3" max="3" width="88.712962962963" style="80" customWidth="1"/>
    <col min="4" max="16384" width="9.13888888888889" style="80"/>
  </cols>
  <sheetData>
    <row r="1" s="409" customFormat="1" ht="48" customHeight="1" spans="2:4">
      <c r="B1" s="411"/>
      <c r="C1" s="411"/>
    </row>
    <row r="2" s="80" customFormat="1" ht="27" customHeight="1" spans="2:4">
      <c r="B2" s="412" t="s">
        <v>0</v>
      </c>
      <c r="C2" s="412" t="s">
        <v>1</v>
      </c>
    </row>
    <row r="3" s="80" customFormat="1" customHeight="1" spans="2:4">
      <c r="B3" s="413">
        <v>1</v>
      </c>
      <c r="C3" s="414" t="s">
        <v>2</v>
      </c>
    </row>
    <row r="4" s="80" customFormat="1" customHeight="1" spans="2:4">
      <c r="B4" s="413">
        <v>2</v>
      </c>
      <c r="C4" s="414" t="s">
        <v>3</v>
      </c>
    </row>
    <row r="5" s="80" customFormat="1" customHeight="1" spans="2:4">
      <c r="B5" s="413">
        <v>3</v>
      </c>
      <c r="C5" s="414" t="s">
        <v>4</v>
      </c>
    </row>
    <row r="6" s="80" customFormat="1" customHeight="1" spans="2:4">
      <c r="B6" s="413">
        <v>4</v>
      </c>
      <c r="C6" s="414" t="s">
        <v>5</v>
      </c>
    </row>
    <row r="7" s="80" customFormat="1" customHeight="1" spans="2:4">
      <c r="B7" s="413">
        <v>5</v>
      </c>
      <c r="C7" s="415" t="s">
        <v>6</v>
      </c>
    </row>
    <row r="8" s="80" customFormat="1" customHeight="1" spans="2:4">
      <c r="B8" s="413">
        <v>6</v>
      </c>
      <c r="C8" s="415" t="s">
        <v>7</v>
      </c>
    </row>
    <row r="9" s="80" customFormat="1" customHeight="1" spans="2:4">
      <c r="B9" s="413">
        <v>7</v>
      </c>
      <c r="C9" s="415" t="s">
        <v>8</v>
      </c>
    </row>
    <row r="10" s="80" customFormat="1" customHeight="1" spans="2:4">
      <c r="B10" s="413">
        <v>8</v>
      </c>
      <c r="C10" s="415" t="s">
        <v>9</v>
      </c>
    </row>
    <row r="11" s="80" customFormat="1" customHeight="1" spans="2:4">
      <c r="B11" s="413">
        <v>9</v>
      </c>
      <c r="C11" s="416" t="s">
        <v>10</v>
      </c>
    </row>
    <row r="12" s="80" customFormat="1" customHeight="1" spans="2:4">
      <c r="B12" s="413">
        <v>10</v>
      </c>
      <c r="C12" s="416" t="s">
        <v>11</v>
      </c>
    </row>
    <row r="13" s="80" customFormat="1" customHeight="1" spans="2:4">
      <c r="B13" s="413">
        <v>11</v>
      </c>
      <c r="C13" s="414" t="s">
        <v>12</v>
      </c>
    </row>
    <row r="14" s="80" customFormat="1" customHeight="1" spans="2:4">
      <c r="B14" s="413">
        <v>12</v>
      </c>
      <c r="C14" s="414" t="s">
        <v>13</v>
      </c>
    </row>
    <row r="15" s="80" customFormat="1" customHeight="1" spans="2:4">
      <c r="B15" s="413">
        <v>13</v>
      </c>
      <c r="C15" s="414" t="s">
        <v>14</v>
      </c>
      <c r="D15" s="417"/>
    </row>
    <row r="16" s="80" customFormat="1" customHeight="1" spans="2:4">
      <c r="B16" s="413">
        <v>14</v>
      </c>
      <c r="C16" s="415" t="s">
        <v>15</v>
      </c>
    </row>
    <row r="17" s="80" customFormat="1" customHeight="1" spans="2:3">
      <c r="B17" s="413">
        <v>15</v>
      </c>
      <c r="C17" s="415" t="s">
        <v>16</v>
      </c>
    </row>
    <row r="18" s="80" customFormat="1" customHeight="1" spans="2:3">
      <c r="B18" s="413">
        <v>16</v>
      </c>
      <c r="C18" s="415" t="s">
        <v>17</v>
      </c>
    </row>
    <row r="19" s="80" customFormat="1" customHeight="1" spans="2:3">
      <c r="B19" s="413">
        <v>17</v>
      </c>
      <c r="C19" s="414" t="s">
        <v>18</v>
      </c>
    </row>
    <row r="20" s="80" customFormat="1" customHeight="1" spans="2:3">
      <c r="B20" s="413">
        <v>18</v>
      </c>
      <c r="C20" s="414" t="s">
        <v>19</v>
      </c>
    </row>
    <row r="21" s="80" customFormat="1" customHeight="1" spans="2:3">
      <c r="B21" s="413">
        <v>19</v>
      </c>
      <c r="C21" s="414" t="s">
        <v>20</v>
      </c>
    </row>
  </sheetData>
  <mergeCells count="1">
    <mergeCell ref="B1:C1"/>
  </mergeCells>
  <pageMargins left="0.75" right="0.75" top="1" bottom="1" header="0.5" footer="0.5"/>
  <pageSetup paperSize="9" scale="7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72"/>
  <sheetViews>
    <sheetView zoomScaleSheetLayoutView="60" workbookViewId="0">
      <selection activeCell="C84" sqref="C84"/>
    </sheetView>
  </sheetViews>
  <sheetFormatPr defaultColWidth="8.88888888888889" defaultRowHeight="12"/>
  <cols>
    <col min="1" max="1" width="34.287037037037" style="62" customWidth="1"/>
    <col min="2" max="2" width="29" style="62" customWidth="1"/>
    <col min="3" max="5" width="23.5740740740741" style="62" customWidth="1"/>
    <col min="6" max="6" width="11.287037037037" style="63" customWidth="1"/>
    <col min="7" max="7" width="14.5740740740741" style="62" customWidth="1"/>
    <col min="8" max="8" width="10.8611111111111" style="63" customWidth="1"/>
    <col min="9" max="9" width="13.4259259259259" style="63" customWidth="1"/>
    <col min="10" max="10" width="18.8518518518519" style="62" customWidth="1"/>
    <col min="11" max="11" width="9.12962962962963" style="63" customWidth="1"/>
    <col min="12" max="16384" width="9.12962962962963" style="63"/>
  </cols>
  <sheetData>
    <row r="1" customHeight="1" spans="1:10">
      <c r="A1" s="62" t="s">
        <v>340</v>
      </c>
      <c r="J1" s="64"/>
    </row>
    <row r="2" ht="28.5" customHeight="1" spans="1:10">
      <c r="A2" s="65" t="s">
        <v>10</v>
      </c>
      <c r="B2" s="66"/>
      <c r="C2" s="66"/>
      <c r="D2" s="66"/>
      <c r="E2" s="66"/>
      <c r="F2" s="67"/>
      <c r="G2" s="66"/>
      <c r="H2" s="67"/>
      <c r="I2" s="67"/>
      <c r="J2" s="66"/>
    </row>
    <row r="3" ht="17.25" customHeight="1" spans="1:10">
      <c r="A3" s="68" t="s">
        <v>22</v>
      </c>
    </row>
    <row r="4" ht="44.25" customHeight="1" spans="1:10">
      <c r="A4" s="69" t="s">
        <v>201</v>
      </c>
      <c r="B4" s="69" t="s">
        <v>341</v>
      </c>
      <c r="C4" s="69" t="s">
        <v>342</v>
      </c>
      <c r="D4" s="69" t="s">
        <v>343</v>
      </c>
      <c r="E4" s="69" t="s">
        <v>344</v>
      </c>
      <c r="F4" s="70" t="s">
        <v>345</v>
      </c>
      <c r="G4" s="69" t="s">
        <v>346</v>
      </c>
      <c r="H4" s="70" t="s">
        <v>347</v>
      </c>
      <c r="I4" s="70" t="s">
        <v>348</v>
      </c>
      <c r="J4" s="69" t="s">
        <v>349</v>
      </c>
    </row>
    <row r="5" ht="14.25" customHeight="1" spans="1:10">
      <c r="A5" s="69">
        <v>1</v>
      </c>
      <c r="B5" s="69">
        <v>2</v>
      </c>
      <c r="C5" s="69">
        <v>3</v>
      </c>
      <c r="D5" s="69">
        <v>4</v>
      </c>
      <c r="E5" s="69">
        <v>5</v>
      </c>
      <c r="F5" s="69">
        <v>6</v>
      </c>
      <c r="G5" s="69">
        <v>7</v>
      </c>
      <c r="H5" s="69">
        <v>8</v>
      </c>
      <c r="I5" s="69">
        <v>9</v>
      </c>
      <c r="J5" s="69">
        <v>10</v>
      </c>
    </row>
    <row r="6" ht="42" customHeight="1" spans="1:10">
      <c r="A6" s="153" t="s">
        <v>282</v>
      </c>
      <c r="B6" s="153" t="s">
        <v>350</v>
      </c>
      <c r="C6" s="153" t="s">
        <v>351</v>
      </c>
      <c r="D6" s="153" t="s">
        <v>352</v>
      </c>
      <c r="E6" s="153" t="s">
        <v>353</v>
      </c>
      <c r="F6" s="153" t="s">
        <v>354</v>
      </c>
      <c r="G6" s="153" t="s">
        <v>355</v>
      </c>
      <c r="H6" s="153" t="s">
        <v>356</v>
      </c>
      <c r="I6" s="153" t="s">
        <v>357</v>
      </c>
      <c r="J6" s="153" t="s">
        <v>358</v>
      </c>
    </row>
    <row r="7" ht="42" customHeight="1" spans="1:10">
      <c r="A7" s="153" t="s">
        <v>282</v>
      </c>
      <c r="B7" s="153" t="s">
        <v>359</v>
      </c>
      <c r="C7" s="153" t="s">
        <v>360</v>
      </c>
      <c r="D7" s="153" t="s">
        <v>361</v>
      </c>
      <c r="E7" s="153" t="s">
        <v>362</v>
      </c>
      <c r="F7" s="153" t="s">
        <v>354</v>
      </c>
      <c r="G7" s="153" t="s">
        <v>363</v>
      </c>
      <c r="H7" s="153" t="s">
        <v>364</v>
      </c>
      <c r="I7" s="153" t="s">
        <v>365</v>
      </c>
      <c r="J7" s="153" t="s">
        <v>366</v>
      </c>
    </row>
    <row r="8" ht="42" customHeight="1" spans="1:10">
      <c r="A8" s="153" t="s">
        <v>282</v>
      </c>
      <c r="B8" s="153" t="s">
        <v>359</v>
      </c>
      <c r="C8" s="153" t="s">
        <v>367</v>
      </c>
      <c r="D8" s="153" t="s">
        <v>368</v>
      </c>
      <c r="E8" s="153" t="s">
        <v>369</v>
      </c>
      <c r="F8" s="153" t="s">
        <v>370</v>
      </c>
      <c r="G8" s="153" t="s">
        <v>371</v>
      </c>
      <c r="H8" s="153" t="s">
        <v>356</v>
      </c>
      <c r="I8" s="153" t="s">
        <v>357</v>
      </c>
      <c r="J8" s="153" t="s">
        <v>372</v>
      </c>
    </row>
    <row r="9" ht="42" customHeight="1" spans="1:10">
      <c r="A9" s="153" t="s">
        <v>335</v>
      </c>
      <c r="B9" s="153" t="s">
        <v>373</v>
      </c>
      <c r="C9" s="153" t="s">
        <v>351</v>
      </c>
      <c r="D9" s="153" t="s">
        <v>374</v>
      </c>
      <c r="E9" s="153" t="s">
        <v>375</v>
      </c>
      <c r="F9" s="153" t="s">
        <v>354</v>
      </c>
      <c r="G9" s="153" t="s">
        <v>376</v>
      </c>
      <c r="H9" s="153" t="s">
        <v>377</v>
      </c>
      <c r="I9" s="153" t="s">
        <v>357</v>
      </c>
      <c r="J9" s="153" t="s">
        <v>378</v>
      </c>
    </row>
    <row r="10" ht="42" customHeight="1" spans="1:10">
      <c r="A10" s="153" t="s">
        <v>335</v>
      </c>
      <c r="B10" s="153" t="s">
        <v>373</v>
      </c>
      <c r="C10" s="153" t="s">
        <v>351</v>
      </c>
      <c r="D10" s="153" t="s">
        <v>352</v>
      </c>
      <c r="E10" s="153" t="s">
        <v>379</v>
      </c>
      <c r="F10" s="153" t="s">
        <v>354</v>
      </c>
      <c r="G10" s="153" t="s">
        <v>355</v>
      </c>
      <c r="H10" s="153" t="s">
        <v>356</v>
      </c>
      <c r="I10" s="153" t="s">
        <v>357</v>
      </c>
      <c r="J10" s="153" t="s">
        <v>380</v>
      </c>
    </row>
    <row r="11" ht="42" customHeight="1" spans="1:10">
      <c r="A11" s="153" t="s">
        <v>335</v>
      </c>
      <c r="B11" s="153" t="s">
        <v>373</v>
      </c>
      <c r="C11" s="153" t="s">
        <v>360</v>
      </c>
      <c r="D11" s="153" t="s">
        <v>361</v>
      </c>
      <c r="E11" s="153" t="s">
        <v>381</v>
      </c>
      <c r="F11" s="153" t="s">
        <v>370</v>
      </c>
      <c r="G11" s="153" t="s">
        <v>371</v>
      </c>
      <c r="H11" s="153" t="s">
        <v>356</v>
      </c>
      <c r="I11" s="153" t="s">
        <v>357</v>
      </c>
      <c r="J11" s="153" t="s">
        <v>382</v>
      </c>
    </row>
    <row r="12" ht="42" customHeight="1" spans="1:10">
      <c r="A12" s="153" t="s">
        <v>335</v>
      </c>
      <c r="B12" s="153" t="s">
        <v>373</v>
      </c>
      <c r="C12" s="153" t="s">
        <v>367</v>
      </c>
      <c r="D12" s="153" t="s">
        <v>368</v>
      </c>
      <c r="E12" s="153" t="s">
        <v>368</v>
      </c>
      <c r="F12" s="153" t="s">
        <v>370</v>
      </c>
      <c r="G12" s="153" t="s">
        <v>371</v>
      </c>
      <c r="H12" s="153" t="s">
        <v>356</v>
      </c>
      <c r="I12" s="153" t="s">
        <v>357</v>
      </c>
      <c r="J12" s="153" t="s">
        <v>383</v>
      </c>
    </row>
    <row r="13" ht="42" customHeight="1" spans="1:10">
      <c r="A13" s="153" t="s">
        <v>339</v>
      </c>
      <c r="B13" s="153" t="s">
        <v>339</v>
      </c>
      <c r="C13" s="153" t="s">
        <v>351</v>
      </c>
      <c r="D13" s="153" t="s">
        <v>352</v>
      </c>
      <c r="E13" s="153" t="s">
        <v>379</v>
      </c>
      <c r="F13" s="153" t="s">
        <v>354</v>
      </c>
      <c r="G13" s="153" t="s">
        <v>355</v>
      </c>
      <c r="H13" s="153" t="s">
        <v>356</v>
      </c>
      <c r="I13" s="153" t="s">
        <v>357</v>
      </c>
      <c r="J13" s="153" t="s">
        <v>379</v>
      </c>
    </row>
    <row r="14" ht="42" customHeight="1" spans="1:10">
      <c r="A14" s="153" t="s">
        <v>339</v>
      </c>
      <c r="B14" s="153" t="s">
        <v>339</v>
      </c>
      <c r="C14" s="153" t="s">
        <v>360</v>
      </c>
      <c r="D14" s="153" t="s">
        <v>361</v>
      </c>
      <c r="E14" s="153" t="s">
        <v>384</v>
      </c>
      <c r="F14" s="153" t="s">
        <v>370</v>
      </c>
      <c r="G14" s="153" t="s">
        <v>385</v>
      </c>
      <c r="H14" s="153" t="s">
        <v>364</v>
      </c>
      <c r="I14" s="153" t="s">
        <v>365</v>
      </c>
      <c r="J14" s="153" t="s">
        <v>384</v>
      </c>
    </row>
    <row r="15" ht="42" customHeight="1" spans="1:10">
      <c r="A15" s="153" t="s">
        <v>339</v>
      </c>
      <c r="B15" s="153" t="s">
        <v>339</v>
      </c>
      <c r="C15" s="153" t="s">
        <v>367</v>
      </c>
      <c r="D15" s="153" t="s">
        <v>368</v>
      </c>
      <c r="E15" s="153" t="s">
        <v>368</v>
      </c>
      <c r="F15" s="153" t="s">
        <v>370</v>
      </c>
      <c r="G15" s="153" t="s">
        <v>371</v>
      </c>
      <c r="H15" s="153" t="s">
        <v>356</v>
      </c>
      <c r="I15" s="153" t="s">
        <v>357</v>
      </c>
      <c r="J15" s="153" t="s">
        <v>368</v>
      </c>
    </row>
    <row r="16" ht="42" customHeight="1" spans="1:10">
      <c r="A16" s="153" t="s">
        <v>337</v>
      </c>
      <c r="B16" s="153" t="s">
        <v>337</v>
      </c>
      <c r="C16" s="153" t="s">
        <v>351</v>
      </c>
      <c r="D16" s="153" t="s">
        <v>352</v>
      </c>
      <c r="E16" s="153" t="s">
        <v>379</v>
      </c>
      <c r="F16" s="153" t="s">
        <v>354</v>
      </c>
      <c r="G16" s="153" t="s">
        <v>355</v>
      </c>
      <c r="H16" s="153" t="s">
        <v>356</v>
      </c>
      <c r="I16" s="153" t="s">
        <v>357</v>
      </c>
      <c r="J16" s="153" t="s">
        <v>380</v>
      </c>
    </row>
    <row r="17" ht="42" customHeight="1" spans="1:10">
      <c r="A17" s="153" t="s">
        <v>337</v>
      </c>
      <c r="B17" s="153" t="s">
        <v>337</v>
      </c>
      <c r="C17" s="153" t="s">
        <v>360</v>
      </c>
      <c r="D17" s="153" t="s">
        <v>386</v>
      </c>
      <c r="E17" s="153" t="s">
        <v>381</v>
      </c>
      <c r="F17" s="153" t="s">
        <v>370</v>
      </c>
      <c r="G17" s="153" t="s">
        <v>371</v>
      </c>
      <c r="H17" s="153" t="s">
        <v>356</v>
      </c>
      <c r="I17" s="153" t="s">
        <v>357</v>
      </c>
      <c r="J17" s="153" t="s">
        <v>382</v>
      </c>
    </row>
    <row r="18" ht="42" customHeight="1" spans="1:10">
      <c r="A18" s="153" t="s">
        <v>337</v>
      </c>
      <c r="B18" s="153" t="s">
        <v>337</v>
      </c>
      <c r="C18" s="153" t="s">
        <v>367</v>
      </c>
      <c r="D18" s="153" t="s">
        <v>368</v>
      </c>
      <c r="E18" s="153" t="s">
        <v>368</v>
      </c>
      <c r="F18" s="153" t="s">
        <v>370</v>
      </c>
      <c r="G18" s="153" t="s">
        <v>371</v>
      </c>
      <c r="H18" s="153" t="s">
        <v>356</v>
      </c>
      <c r="I18" s="153" t="s">
        <v>357</v>
      </c>
      <c r="J18" s="153" t="s">
        <v>383</v>
      </c>
    </row>
    <row r="19" ht="42" customHeight="1" spans="1:10">
      <c r="A19" s="153" t="s">
        <v>294</v>
      </c>
      <c r="B19" s="153" t="s">
        <v>387</v>
      </c>
      <c r="C19" s="153" t="s">
        <v>351</v>
      </c>
      <c r="D19" s="153" t="s">
        <v>374</v>
      </c>
      <c r="E19" s="153" t="s">
        <v>388</v>
      </c>
      <c r="F19" s="153" t="s">
        <v>354</v>
      </c>
      <c r="G19" s="153" t="s">
        <v>389</v>
      </c>
      <c r="H19" s="153" t="s">
        <v>390</v>
      </c>
      <c r="I19" s="153" t="s">
        <v>357</v>
      </c>
      <c r="J19" s="153" t="s">
        <v>391</v>
      </c>
    </row>
    <row r="20" ht="42" customHeight="1" spans="1:10">
      <c r="A20" s="153" t="s">
        <v>294</v>
      </c>
      <c r="B20" s="153" t="s">
        <v>387</v>
      </c>
      <c r="C20" s="153" t="s">
        <v>351</v>
      </c>
      <c r="D20" s="153" t="s">
        <v>392</v>
      </c>
      <c r="E20" s="153" t="s">
        <v>393</v>
      </c>
      <c r="F20" s="153" t="s">
        <v>354</v>
      </c>
      <c r="G20" s="153" t="s">
        <v>355</v>
      </c>
      <c r="H20" s="153" t="s">
        <v>356</v>
      </c>
      <c r="I20" s="153" t="s">
        <v>357</v>
      </c>
      <c r="J20" s="153" t="s">
        <v>391</v>
      </c>
    </row>
    <row r="21" ht="42" customHeight="1" spans="1:10">
      <c r="A21" s="153" t="s">
        <v>294</v>
      </c>
      <c r="B21" s="153" t="s">
        <v>387</v>
      </c>
      <c r="C21" s="153" t="s">
        <v>351</v>
      </c>
      <c r="D21" s="153" t="s">
        <v>352</v>
      </c>
      <c r="E21" s="153" t="s">
        <v>394</v>
      </c>
      <c r="F21" s="153" t="s">
        <v>354</v>
      </c>
      <c r="G21" s="153" t="s">
        <v>355</v>
      </c>
      <c r="H21" s="153" t="s">
        <v>356</v>
      </c>
      <c r="I21" s="153" t="s">
        <v>357</v>
      </c>
      <c r="J21" s="153" t="s">
        <v>391</v>
      </c>
    </row>
    <row r="22" ht="42" customHeight="1" spans="1:10">
      <c r="A22" s="153" t="s">
        <v>294</v>
      </c>
      <c r="B22" s="153" t="s">
        <v>387</v>
      </c>
      <c r="C22" s="153" t="s">
        <v>360</v>
      </c>
      <c r="D22" s="153" t="s">
        <v>361</v>
      </c>
      <c r="E22" s="153" t="s">
        <v>384</v>
      </c>
      <c r="F22" s="153" t="s">
        <v>370</v>
      </c>
      <c r="G22" s="153" t="s">
        <v>395</v>
      </c>
      <c r="H22" s="153" t="s">
        <v>356</v>
      </c>
      <c r="I22" s="153" t="s">
        <v>357</v>
      </c>
      <c r="J22" s="153" t="s">
        <v>391</v>
      </c>
    </row>
    <row r="23" ht="42" customHeight="1" spans="1:10">
      <c r="A23" s="153" t="s">
        <v>294</v>
      </c>
      <c r="B23" s="153" t="s">
        <v>387</v>
      </c>
      <c r="C23" s="153" t="s">
        <v>367</v>
      </c>
      <c r="D23" s="153" t="s">
        <v>368</v>
      </c>
      <c r="E23" s="153" t="s">
        <v>396</v>
      </c>
      <c r="F23" s="153" t="s">
        <v>370</v>
      </c>
      <c r="G23" s="153" t="s">
        <v>395</v>
      </c>
      <c r="H23" s="153" t="s">
        <v>356</v>
      </c>
      <c r="I23" s="153" t="s">
        <v>357</v>
      </c>
      <c r="J23" s="153" t="s">
        <v>391</v>
      </c>
    </row>
    <row r="24" ht="42" customHeight="1" spans="1:10">
      <c r="A24" s="153" t="s">
        <v>292</v>
      </c>
      <c r="B24" s="153" t="s">
        <v>397</v>
      </c>
      <c r="C24" s="153" t="s">
        <v>351</v>
      </c>
      <c r="D24" s="153" t="s">
        <v>352</v>
      </c>
      <c r="E24" s="153" t="s">
        <v>379</v>
      </c>
      <c r="F24" s="153" t="s">
        <v>370</v>
      </c>
      <c r="G24" s="153" t="s">
        <v>355</v>
      </c>
      <c r="H24" s="153" t="s">
        <v>356</v>
      </c>
      <c r="I24" s="153" t="s">
        <v>357</v>
      </c>
      <c r="J24" s="153" t="s">
        <v>398</v>
      </c>
    </row>
    <row r="25" ht="42" customHeight="1" spans="1:10">
      <c r="A25" s="153" t="s">
        <v>292</v>
      </c>
      <c r="B25" s="153" t="s">
        <v>397</v>
      </c>
      <c r="C25" s="153" t="s">
        <v>360</v>
      </c>
      <c r="D25" s="153" t="s">
        <v>399</v>
      </c>
      <c r="E25" s="153" t="s">
        <v>400</v>
      </c>
      <c r="F25" s="153" t="s">
        <v>370</v>
      </c>
      <c r="G25" s="153" t="s">
        <v>355</v>
      </c>
      <c r="H25" s="153" t="s">
        <v>356</v>
      </c>
      <c r="I25" s="153" t="s">
        <v>357</v>
      </c>
      <c r="J25" s="153" t="s">
        <v>401</v>
      </c>
    </row>
    <row r="26" ht="42" customHeight="1" spans="1:10">
      <c r="A26" s="153" t="s">
        <v>292</v>
      </c>
      <c r="B26" s="153" t="s">
        <v>397</v>
      </c>
      <c r="C26" s="153" t="s">
        <v>367</v>
      </c>
      <c r="D26" s="153" t="s">
        <v>368</v>
      </c>
      <c r="E26" s="153" t="s">
        <v>402</v>
      </c>
      <c r="F26" s="153" t="s">
        <v>370</v>
      </c>
      <c r="G26" s="153" t="s">
        <v>395</v>
      </c>
      <c r="H26" s="153" t="s">
        <v>356</v>
      </c>
      <c r="I26" s="153" t="s">
        <v>357</v>
      </c>
      <c r="J26" s="153" t="s">
        <v>403</v>
      </c>
    </row>
    <row r="27" ht="42" customHeight="1" spans="1:10">
      <c r="A27" s="153" t="s">
        <v>292</v>
      </c>
      <c r="B27" s="153" t="s">
        <v>397</v>
      </c>
      <c r="C27" s="153" t="s">
        <v>367</v>
      </c>
      <c r="D27" s="153" t="s">
        <v>368</v>
      </c>
      <c r="E27" s="153" t="s">
        <v>404</v>
      </c>
      <c r="F27" s="153" t="s">
        <v>370</v>
      </c>
      <c r="G27" s="153" t="s">
        <v>395</v>
      </c>
      <c r="H27" s="153" t="s">
        <v>356</v>
      </c>
      <c r="I27" s="153" t="s">
        <v>357</v>
      </c>
      <c r="J27" s="153" t="s">
        <v>405</v>
      </c>
    </row>
    <row r="28" ht="42" customHeight="1" spans="1:10">
      <c r="A28" s="153" t="s">
        <v>325</v>
      </c>
      <c r="B28" s="153" t="s">
        <v>406</v>
      </c>
      <c r="C28" s="153" t="s">
        <v>351</v>
      </c>
      <c r="D28" s="153" t="s">
        <v>374</v>
      </c>
      <c r="E28" s="153" t="s">
        <v>407</v>
      </c>
      <c r="F28" s="153" t="s">
        <v>354</v>
      </c>
      <c r="G28" s="153" t="s">
        <v>408</v>
      </c>
      <c r="H28" s="153" t="s">
        <v>409</v>
      </c>
      <c r="I28" s="153" t="s">
        <v>357</v>
      </c>
      <c r="J28" s="153" t="s">
        <v>410</v>
      </c>
    </row>
    <row r="29" ht="42" customHeight="1" spans="1:10">
      <c r="A29" s="153" t="s">
        <v>325</v>
      </c>
      <c r="B29" s="153" t="s">
        <v>411</v>
      </c>
      <c r="C29" s="153" t="s">
        <v>351</v>
      </c>
      <c r="D29" s="153" t="s">
        <v>352</v>
      </c>
      <c r="E29" s="153" t="s">
        <v>379</v>
      </c>
      <c r="F29" s="153" t="s">
        <v>354</v>
      </c>
      <c r="G29" s="153" t="s">
        <v>412</v>
      </c>
      <c r="H29" s="153" t="s">
        <v>356</v>
      </c>
      <c r="I29" s="153" t="s">
        <v>357</v>
      </c>
      <c r="J29" s="153" t="s">
        <v>410</v>
      </c>
    </row>
    <row r="30" ht="42" customHeight="1" spans="1:10">
      <c r="A30" s="153" t="s">
        <v>325</v>
      </c>
      <c r="B30" s="153" t="s">
        <v>411</v>
      </c>
      <c r="C30" s="153" t="s">
        <v>360</v>
      </c>
      <c r="D30" s="153" t="s">
        <v>361</v>
      </c>
      <c r="E30" s="153" t="s">
        <v>384</v>
      </c>
      <c r="F30" s="153" t="s">
        <v>370</v>
      </c>
      <c r="G30" s="153" t="s">
        <v>395</v>
      </c>
      <c r="H30" s="153" t="s">
        <v>356</v>
      </c>
      <c r="I30" s="153" t="s">
        <v>357</v>
      </c>
      <c r="J30" s="153" t="s">
        <v>410</v>
      </c>
    </row>
    <row r="31" ht="42" customHeight="1" spans="1:10">
      <c r="A31" s="153" t="s">
        <v>325</v>
      </c>
      <c r="B31" s="153" t="s">
        <v>411</v>
      </c>
      <c r="C31" s="153" t="s">
        <v>367</v>
      </c>
      <c r="D31" s="153" t="s">
        <v>368</v>
      </c>
      <c r="E31" s="153" t="s">
        <v>413</v>
      </c>
      <c r="F31" s="153" t="s">
        <v>370</v>
      </c>
      <c r="G31" s="153" t="s">
        <v>395</v>
      </c>
      <c r="H31" s="153" t="s">
        <v>356</v>
      </c>
      <c r="I31" s="153" t="s">
        <v>357</v>
      </c>
      <c r="J31" s="153" t="s">
        <v>410</v>
      </c>
    </row>
    <row r="32" ht="42" customHeight="1" spans="1:10">
      <c r="A32" s="153" t="s">
        <v>331</v>
      </c>
      <c r="B32" s="153" t="s">
        <v>414</v>
      </c>
      <c r="C32" s="153" t="s">
        <v>351</v>
      </c>
      <c r="D32" s="153" t="s">
        <v>374</v>
      </c>
      <c r="E32" s="153" t="s">
        <v>415</v>
      </c>
      <c r="F32" s="153" t="s">
        <v>354</v>
      </c>
      <c r="G32" s="153" t="s">
        <v>389</v>
      </c>
      <c r="H32" s="153" t="s">
        <v>409</v>
      </c>
      <c r="I32" s="153" t="s">
        <v>357</v>
      </c>
      <c r="J32" s="153" t="s">
        <v>416</v>
      </c>
    </row>
    <row r="33" ht="42" customHeight="1" spans="1:10">
      <c r="A33" s="153" t="s">
        <v>331</v>
      </c>
      <c r="B33" s="153" t="s">
        <v>414</v>
      </c>
      <c r="C33" s="153" t="s">
        <v>351</v>
      </c>
      <c r="D33" s="153" t="s">
        <v>352</v>
      </c>
      <c r="E33" s="153" t="s">
        <v>379</v>
      </c>
      <c r="F33" s="153" t="s">
        <v>354</v>
      </c>
      <c r="G33" s="153" t="s">
        <v>412</v>
      </c>
      <c r="H33" s="153" t="s">
        <v>356</v>
      </c>
      <c r="I33" s="153" t="s">
        <v>357</v>
      </c>
      <c r="J33" s="153" t="s">
        <v>417</v>
      </c>
    </row>
    <row r="34" ht="42" customHeight="1" spans="1:10">
      <c r="A34" s="153" t="s">
        <v>331</v>
      </c>
      <c r="B34" s="153" t="s">
        <v>414</v>
      </c>
      <c r="C34" s="153" t="s">
        <v>360</v>
      </c>
      <c r="D34" s="153" t="s">
        <v>361</v>
      </c>
      <c r="E34" s="153" t="s">
        <v>418</v>
      </c>
      <c r="F34" s="153" t="s">
        <v>354</v>
      </c>
      <c r="G34" s="153" t="s">
        <v>363</v>
      </c>
      <c r="H34" s="153" t="s">
        <v>364</v>
      </c>
      <c r="I34" s="153" t="s">
        <v>365</v>
      </c>
      <c r="J34" s="153" t="s">
        <v>419</v>
      </c>
    </row>
    <row r="35" ht="42" customHeight="1" spans="1:10">
      <c r="A35" s="153" t="s">
        <v>331</v>
      </c>
      <c r="B35" s="153" t="s">
        <v>414</v>
      </c>
      <c r="C35" s="153" t="s">
        <v>367</v>
      </c>
      <c r="D35" s="153" t="s">
        <v>368</v>
      </c>
      <c r="E35" s="153" t="s">
        <v>420</v>
      </c>
      <c r="F35" s="153" t="s">
        <v>370</v>
      </c>
      <c r="G35" s="153" t="s">
        <v>421</v>
      </c>
      <c r="H35" s="153" t="s">
        <v>356</v>
      </c>
      <c r="I35" s="153" t="s">
        <v>357</v>
      </c>
      <c r="J35" s="153" t="s">
        <v>422</v>
      </c>
    </row>
    <row r="36" ht="42" customHeight="1" spans="1:10">
      <c r="A36" s="153" t="s">
        <v>301</v>
      </c>
      <c r="B36" s="153" t="s">
        <v>423</v>
      </c>
      <c r="C36" s="153" t="s">
        <v>351</v>
      </c>
      <c r="D36" s="153" t="s">
        <v>352</v>
      </c>
      <c r="E36" s="153" t="s">
        <v>379</v>
      </c>
      <c r="F36" s="153" t="s">
        <v>354</v>
      </c>
      <c r="G36" s="153" t="s">
        <v>355</v>
      </c>
      <c r="H36" s="153" t="s">
        <v>356</v>
      </c>
      <c r="I36" s="153" t="s">
        <v>357</v>
      </c>
      <c r="J36" s="153" t="s">
        <v>379</v>
      </c>
    </row>
    <row r="37" ht="42" customHeight="1" spans="1:10">
      <c r="A37" s="153" t="s">
        <v>301</v>
      </c>
      <c r="B37" s="153" t="s">
        <v>424</v>
      </c>
      <c r="C37" s="153" t="s">
        <v>360</v>
      </c>
      <c r="D37" s="153" t="s">
        <v>361</v>
      </c>
      <c r="E37" s="153" t="s">
        <v>418</v>
      </c>
      <c r="F37" s="153" t="s">
        <v>354</v>
      </c>
      <c r="G37" s="153" t="s">
        <v>363</v>
      </c>
      <c r="H37" s="153" t="s">
        <v>364</v>
      </c>
      <c r="I37" s="153" t="s">
        <v>365</v>
      </c>
      <c r="J37" s="153" t="s">
        <v>419</v>
      </c>
    </row>
    <row r="38" ht="82" customHeight="1" spans="1:10">
      <c r="A38" s="153" t="s">
        <v>301</v>
      </c>
      <c r="B38" s="153" t="s">
        <v>424</v>
      </c>
      <c r="C38" s="153" t="s">
        <v>367</v>
      </c>
      <c r="D38" s="153" t="s">
        <v>368</v>
      </c>
      <c r="E38" s="153" t="s">
        <v>425</v>
      </c>
      <c r="F38" s="153" t="s">
        <v>370</v>
      </c>
      <c r="G38" s="153" t="s">
        <v>371</v>
      </c>
      <c r="H38" s="153" t="s">
        <v>356</v>
      </c>
      <c r="I38" s="153" t="s">
        <v>357</v>
      </c>
      <c r="J38" s="153" t="s">
        <v>426</v>
      </c>
    </row>
    <row r="39" ht="42" customHeight="1" spans="1:10">
      <c r="A39" s="153" t="s">
        <v>327</v>
      </c>
      <c r="B39" s="153" t="s">
        <v>406</v>
      </c>
      <c r="C39" s="153" t="s">
        <v>351</v>
      </c>
      <c r="D39" s="153" t="s">
        <v>374</v>
      </c>
      <c r="E39" s="153" t="s">
        <v>427</v>
      </c>
      <c r="F39" s="153" t="s">
        <v>354</v>
      </c>
      <c r="G39" s="153" t="s">
        <v>408</v>
      </c>
      <c r="H39" s="153" t="s">
        <v>409</v>
      </c>
      <c r="I39" s="153" t="s">
        <v>357</v>
      </c>
      <c r="J39" s="153" t="s">
        <v>428</v>
      </c>
    </row>
    <row r="40" ht="42" customHeight="1" spans="1:10">
      <c r="A40" s="153" t="s">
        <v>327</v>
      </c>
      <c r="B40" s="153" t="s">
        <v>429</v>
      </c>
      <c r="C40" s="153" t="s">
        <v>351</v>
      </c>
      <c r="D40" s="153" t="s">
        <v>392</v>
      </c>
      <c r="E40" s="153" t="s">
        <v>430</v>
      </c>
      <c r="F40" s="153" t="s">
        <v>354</v>
      </c>
      <c r="G40" s="153" t="s">
        <v>355</v>
      </c>
      <c r="H40" s="153" t="s">
        <v>356</v>
      </c>
      <c r="I40" s="153" t="s">
        <v>357</v>
      </c>
      <c r="J40" s="153" t="s">
        <v>431</v>
      </c>
    </row>
    <row r="41" ht="42" customHeight="1" spans="1:10">
      <c r="A41" s="153" t="s">
        <v>327</v>
      </c>
      <c r="B41" s="153" t="s">
        <v>429</v>
      </c>
      <c r="C41" s="153" t="s">
        <v>351</v>
      </c>
      <c r="D41" s="153" t="s">
        <v>352</v>
      </c>
      <c r="E41" s="153" t="s">
        <v>432</v>
      </c>
      <c r="F41" s="153" t="s">
        <v>354</v>
      </c>
      <c r="G41" s="153" t="s">
        <v>355</v>
      </c>
      <c r="H41" s="153" t="s">
        <v>356</v>
      </c>
      <c r="I41" s="153" t="s">
        <v>357</v>
      </c>
      <c r="J41" s="153" t="s">
        <v>433</v>
      </c>
    </row>
    <row r="42" ht="42" customHeight="1" spans="1:10">
      <c r="A42" s="153" t="s">
        <v>327</v>
      </c>
      <c r="B42" s="153" t="s">
        <v>429</v>
      </c>
      <c r="C42" s="153" t="s">
        <v>360</v>
      </c>
      <c r="D42" s="153" t="s">
        <v>361</v>
      </c>
      <c r="E42" s="153" t="s">
        <v>434</v>
      </c>
      <c r="F42" s="153" t="s">
        <v>354</v>
      </c>
      <c r="G42" s="153" t="s">
        <v>363</v>
      </c>
      <c r="H42" s="153" t="s">
        <v>364</v>
      </c>
      <c r="I42" s="153" t="s">
        <v>365</v>
      </c>
      <c r="J42" s="153" t="s">
        <v>435</v>
      </c>
    </row>
    <row r="43" ht="42" customHeight="1" spans="1:10">
      <c r="A43" s="153" t="s">
        <v>327</v>
      </c>
      <c r="B43" s="153" t="s">
        <v>429</v>
      </c>
      <c r="C43" s="153" t="s">
        <v>367</v>
      </c>
      <c r="D43" s="153" t="s">
        <v>368</v>
      </c>
      <c r="E43" s="153" t="s">
        <v>436</v>
      </c>
      <c r="F43" s="153" t="s">
        <v>370</v>
      </c>
      <c r="G43" s="153" t="s">
        <v>371</v>
      </c>
      <c r="H43" s="153" t="s">
        <v>356</v>
      </c>
      <c r="I43" s="153" t="s">
        <v>357</v>
      </c>
      <c r="J43" s="153" t="s">
        <v>437</v>
      </c>
    </row>
    <row r="44" ht="42" customHeight="1" spans="1:10">
      <c r="A44" s="153" t="s">
        <v>327</v>
      </c>
      <c r="B44" s="153" t="s">
        <v>429</v>
      </c>
      <c r="C44" s="153" t="s">
        <v>367</v>
      </c>
      <c r="D44" s="153" t="s">
        <v>368</v>
      </c>
      <c r="E44" s="153" t="s">
        <v>438</v>
      </c>
      <c r="F44" s="153" t="s">
        <v>370</v>
      </c>
      <c r="G44" s="153" t="s">
        <v>371</v>
      </c>
      <c r="H44" s="153" t="s">
        <v>356</v>
      </c>
      <c r="I44" s="153" t="s">
        <v>357</v>
      </c>
      <c r="J44" s="153" t="s">
        <v>439</v>
      </c>
    </row>
    <row r="45" ht="42" customHeight="1" spans="1:10">
      <c r="A45" s="153" t="s">
        <v>305</v>
      </c>
      <c r="B45" s="153" t="s">
        <v>406</v>
      </c>
      <c r="C45" s="153" t="s">
        <v>351</v>
      </c>
      <c r="D45" s="153" t="s">
        <v>374</v>
      </c>
      <c r="E45" s="153" t="s">
        <v>379</v>
      </c>
      <c r="F45" s="153" t="s">
        <v>354</v>
      </c>
      <c r="G45" s="153" t="s">
        <v>355</v>
      </c>
      <c r="H45" s="153" t="s">
        <v>356</v>
      </c>
      <c r="I45" s="153" t="s">
        <v>357</v>
      </c>
      <c r="J45" s="153" t="s">
        <v>358</v>
      </c>
    </row>
    <row r="46" ht="42" customHeight="1" spans="1:10">
      <c r="A46" s="153" t="s">
        <v>305</v>
      </c>
      <c r="B46" s="153" t="s">
        <v>411</v>
      </c>
      <c r="C46" s="153" t="s">
        <v>351</v>
      </c>
      <c r="D46" s="153" t="s">
        <v>352</v>
      </c>
      <c r="E46" s="153" t="s">
        <v>440</v>
      </c>
      <c r="F46" s="153" t="s">
        <v>354</v>
      </c>
      <c r="G46" s="153" t="s">
        <v>412</v>
      </c>
      <c r="H46" s="153" t="s">
        <v>356</v>
      </c>
      <c r="I46" s="153" t="s">
        <v>357</v>
      </c>
      <c r="J46" s="153" t="s">
        <v>441</v>
      </c>
    </row>
    <row r="47" ht="42" customHeight="1" spans="1:10">
      <c r="A47" s="153" t="s">
        <v>305</v>
      </c>
      <c r="B47" s="153" t="s">
        <v>411</v>
      </c>
      <c r="C47" s="153" t="s">
        <v>360</v>
      </c>
      <c r="D47" s="153" t="s">
        <v>361</v>
      </c>
      <c r="E47" s="153" t="s">
        <v>442</v>
      </c>
      <c r="F47" s="153" t="s">
        <v>354</v>
      </c>
      <c r="G47" s="153" t="s">
        <v>395</v>
      </c>
      <c r="H47" s="153" t="s">
        <v>356</v>
      </c>
      <c r="I47" s="153" t="s">
        <v>357</v>
      </c>
      <c r="J47" s="153" t="s">
        <v>443</v>
      </c>
    </row>
    <row r="48" ht="42" customHeight="1" spans="1:10">
      <c r="A48" s="153" t="s">
        <v>305</v>
      </c>
      <c r="B48" s="153" t="s">
        <v>411</v>
      </c>
      <c r="C48" s="153" t="s">
        <v>367</v>
      </c>
      <c r="D48" s="153" t="s">
        <v>368</v>
      </c>
      <c r="E48" s="153" t="s">
        <v>413</v>
      </c>
      <c r="F48" s="153" t="s">
        <v>370</v>
      </c>
      <c r="G48" s="153" t="s">
        <v>395</v>
      </c>
      <c r="H48" s="153" t="s">
        <v>356</v>
      </c>
      <c r="I48" s="153" t="s">
        <v>357</v>
      </c>
      <c r="J48" s="153" t="s">
        <v>444</v>
      </c>
    </row>
    <row r="49" ht="42" customHeight="1" spans="1:10">
      <c r="A49" s="153" t="s">
        <v>297</v>
      </c>
      <c r="B49" s="153" t="s">
        <v>445</v>
      </c>
      <c r="C49" s="153" t="s">
        <v>351</v>
      </c>
      <c r="D49" s="153" t="s">
        <v>392</v>
      </c>
      <c r="E49" s="153" t="s">
        <v>446</v>
      </c>
      <c r="F49" s="153" t="s">
        <v>354</v>
      </c>
      <c r="G49" s="153" t="s">
        <v>447</v>
      </c>
      <c r="H49" s="153" t="s">
        <v>409</v>
      </c>
      <c r="I49" s="153" t="s">
        <v>357</v>
      </c>
      <c r="J49" s="153" t="s">
        <v>448</v>
      </c>
    </row>
    <row r="50" ht="42" customHeight="1" spans="1:10">
      <c r="A50" s="153" t="s">
        <v>297</v>
      </c>
      <c r="B50" s="153" t="s">
        <v>445</v>
      </c>
      <c r="C50" s="153" t="s">
        <v>351</v>
      </c>
      <c r="D50" s="153" t="s">
        <v>352</v>
      </c>
      <c r="E50" s="153" t="s">
        <v>432</v>
      </c>
      <c r="F50" s="153" t="s">
        <v>354</v>
      </c>
      <c r="G50" s="153" t="s">
        <v>355</v>
      </c>
      <c r="H50" s="153" t="s">
        <v>356</v>
      </c>
      <c r="I50" s="153" t="s">
        <v>357</v>
      </c>
      <c r="J50" s="153" t="s">
        <v>449</v>
      </c>
    </row>
    <row r="51" ht="42" customHeight="1" spans="1:10">
      <c r="A51" s="153" t="s">
        <v>297</v>
      </c>
      <c r="B51" s="153" t="s">
        <v>445</v>
      </c>
      <c r="C51" s="153" t="s">
        <v>360</v>
      </c>
      <c r="D51" s="153" t="s">
        <v>361</v>
      </c>
      <c r="E51" s="153" t="s">
        <v>418</v>
      </c>
      <c r="F51" s="153" t="s">
        <v>354</v>
      </c>
      <c r="G51" s="153" t="s">
        <v>363</v>
      </c>
      <c r="H51" s="153" t="s">
        <v>364</v>
      </c>
      <c r="I51" s="153" t="s">
        <v>365</v>
      </c>
      <c r="J51" s="153" t="s">
        <v>450</v>
      </c>
    </row>
    <row r="52" ht="42" customHeight="1" spans="1:10">
      <c r="A52" s="153" t="s">
        <v>297</v>
      </c>
      <c r="B52" s="153" t="s">
        <v>445</v>
      </c>
      <c r="C52" s="153" t="s">
        <v>367</v>
      </c>
      <c r="D52" s="153" t="s">
        <v>368</v>
      </c>
      <c r="E52" s="153" t="s">
        <v>436</v>
      </c>
      <c r="F52" s="153" t="s">
        <v>370</v>
      </c>
      <c r="G52" s="153" t="s">
        <v>371</v>
      </c>
      <c r="H52" s="153" t="s">
        <v>356</v>
      </c>
      <c r="I52" s="153" t="s">
        <v>357</v>
      </c>
      <c r="J52" s="153" t="s">
        <v>437</v>
      </c>
    </row>
    <row r="53" ht="42" customHeight="1" spans="1:10">
      <c r="A53" s="153" t="s">
        <v>297</v>
      </c>
      <c r="B53" s="153" t="s">
        <v>445</v>
      </c>
      <c r="C53" s="153" t="s">
        <v>367</v>
      </c>
      <c r="D53" s="153" t="s">
        <v>368</v>
      </c>
      <c r="E53" s="153" t="s">
        <v>438</v>
      </c>
      <c r="F53" s="153" t="s">
        <v>370</v>
      </c>
      <c r="G53" s="153" t="s">
        <v>371</v>
      </c>
      <c r="H53" s="153" t="s">
        <v>356</v>
      </c>
      <c r="I53" s="153" t="s">
        <v>357</v>
      </c>
      <c r="J53" s="153" t="s">
        <v>439</v>
      </c>
    </row>
    <row r="54" ht="42" customHeight="1" spans="1:10">
      <c r="A54" s="153" t="s">
        <v>329</v>
      </c>
      <c r="B54" s="153" t="s">
        <v>445</v>
      </c>
      <c r="C54" s="153" t="s">
        <v>351</v>
      </c>
      <c r="D54" s="153" t="s">
        <v>392</v>
      </c>
      <c r="E54" s="153" t="s">
        <v>446</v>
      </c>
      <c r="F54" s="153" t="s">
        <v>354</v>
      </c>
      <c r="G54" s="153" t="s">
        <v>451</v>
      </c>
      <c r="H54" s="153" t="s">
        <v>409</v>
      </c>
      <c r="I54" s="153" t="s">
        <v>357</v>
      </c>
      <c r="J54" s="153" t="s">
        <v>448</v>
      </c>
    </row>
    <row r="55" ht="42" customHeight="1" spans="1:10">
      <c r="A55" s="153" t="s">
        <v>329</v>
      </c>
      <c r="B55" s="153" t="s">
        <v>445</v>
      </c>
      <c r="C55" s="153" t="s">
        <v>351</v>
      </c>
      <c r="D55" s="153" t="s">
        <v>352</v>
      </c>
      <c r="E55" s="153" t="s">
        <v>432</v>
      </c>
      <c r="F55" s="153" t="s">
        <v>354</v>
      </c>
      <c r="G55" s="153" t="s">
        <v>355</v>
      </c>
      <c r="H55" s="153" t="s">
        <v>356</v>
      </c>
      <c r="I55" s="153" t="s">
        <v>357</v>
      </c>
      <c r="J55" s="153" t="s">
        <v>449</v>
      </c>
    </row>
    <row r="56" ht="42" customHeight="1" spans="1:10">
      <c r="A56" s="153" t="s">
        <v>329</v>
      </c>
      <c r="B56" s="153" t="s">
        <v>445</v>
      </c>
      <c r="C56" s="153" t="s">
        <v>360</v>
      </c>
      <c r="D56" s="153" t="s">
        <v>361</v>
      </c>
      <c r="E56" s="153" t="s">
        <v>418</v>
      </c>
      <c r="F56" s="153" t="s">
        <v>354</v>
      </c>
      <c r="G56" s="153" t="s">
        <v>363</v>
      </c>
      <c r="H56" s="153" t="s">
        <v>364</v>
      </c>
      <c r="I56" s="153" t="s">
        <v>365</v>
      </c>
      <c r="J56" s="153" t="s">
        <v>450</v>
      </c>
    </row>
    <row r="57" ht="42" customHeight="1" spans="1:10">
      <c r="A57" s="153" t="s">
        <v>329</v>
      </c>
      <c r="B57" s="153" t="s">
        <v>445</v>
      </c>
      <c r="C57" s="153" t="s">
        <v>367</v>
      </c>
      <c r="D57" s="153" t="s">
        <v>368</v>
      </c>
      <c r="E57" s="153" t="s">
        <v>436</v>
      </c>
      <c r="F57" s="153" t="s">
        <v>370</v>
      </c>
      <c r="G57" s="153" t="s">
        <v>371</v>
      </c>
      <c r="H57" s="153" t="s">
        <v>356</v>
      </c>
      <c r="I57" s="153" t="s">
        <v>357</v>
      </c>
      <c r="J57" s="153" t="s">
        <v>437</v>
      </c>
    </row>
    <row r="58" ht="42" customHeight="1" spans="1:10">
      <c r="A58" s="153" t="s">
        <v>329</v>
      </c>
      <c r="B58" s="153" t="s">
        <v>445</v>
      </c>
      <c r="C58" s="153" t="s">
        <v>367</v>
      </c>
      <c r="D58" s="153" t="s">
        <v>368</v>
      </c>
      <c r="E58" s="153" t="s">
        <v>438</v>
      </c>
      <c r="F58" s="153" t="s">
        <v>370</v>
      </c>
      <c r="G58" s="153" t="s">
        <v>371</v>
      </c>
      <c r="H58" s="153" t="s">
        <v>356</v>
      </c>
      <c r="I58" s="153" t="s">
        <v>357</v>
      </c>
      <c r="J58" s="153" t="s">
        <v>439</v>
      </c>
    </row>
    <row r="59" ht="42" customHeight="1" spans="1:10">
      <c r="A59" s="153" t="s">
        <v>323</v>
      </c>
      <c r="B59" s="153" t="s">
        <v>445</v>
      </c>
      <c r="C59" s="153" t="s">
        <v>351</v>
      </c>
      <c r="D59" s="153" t="s">
        <v>392</v>
      </c>
      <c r="E59" s="153" t="s">
        <v>379</v>
      </c>
      <c r="F59" s="153" t="s">
        <v>354</v>
      </c>
      <c r="G59" s="153" t="s">
        <v>355</v>
      </c>
      <c r="H59" s="153" t="s">
        <v>356</v>
      </c>
      <c r="I59" s="153" t="s">
        <v>357</v>
      </c>
      <c r="J59" s="153" t="s">
        <v>448</v>
      </c>
    </row>
    <row r="60" ht="42" customHeight="1" spans="1:10">
      <c r="A60" s="153" t="s">
        <v>323</v>
      </c>
      <c r="B60" s="153" t="s">
        <v>445</v>
      </c>
      <c r="C60" s="153" t="s">
        <v>351</v>
      </c>
      <c r="D60" s="153" t="s">
        <v>352</v>
      </c>
      <c r="E60" s="153" t="s">
        <v>452</v>
      </c>
      <c r="F60" s="153" t="s">
        <v>354</v>
      </c>
      <c r="G60" s="153" t="s">
        <v>355</v>
      </c>
      <c r="H60" s="153" t="s">
        <v>356</v>
      </c>
      <c r="I60" s="153" t="s">
        <v>357</v>
      </c>
      <c r="J60" s="153" t="s">
        <v>449</v>
      </c>
    </row>
    <row r="61" ht="42" customHeight="1" spans="1:10">
      <c r="A61" s="153" t="s">
        <v>323</v>
      </c>
      <c r="B61" s="153" t="s">
        <v>445</v>
      </c>
      <c r="C61" s="153" t="s">
        <v>360</v>
      </c>
      <c r="D61" s="153" t="s">
        <v>361</v>
      </c>
      <c r="E61" s="153" t="s">
        <v>442</v>
      </c>
      <c r="F61" s="153" t="s">
        <v>354</v>
      </c>
      <c r="G61" s="153" t="s">
        <v>453</v>
      </c>
      <c r="H61" s="153" t="s">
        <v>364</v>
      </c>
      <c r="I61" s="153" t="s">
        <v>365</v>
      </c>
      <c r="J61" s="153" t="s">
        <v>450</v>
      </c>
    </row>
    <row r="62" ht="42" customHeight="1" spans="1:10">
      <c r="A62" s="153" t="s">
        <v>323</v>
      </c>
      <c r="B62" s="153" t="s">
        <v>445</v>
      </c>
      <c r="C62" s="153" t="s">
        <v>367</v>
      </c>
      <c r="D62" s="153" t="s">
        <v>368</v>
      </c>
      <c r="E62" s="153" t="s">
        <v>436</v>
      </c>
      <c r="F62" s="153" t="s">
        <v>370</v>
      </c>
      <c r="G62" s="153" t="s">
        <v>371</v>
      </c>
      <c r="H62" s="153" t="s">
        <v>356</v>
      </c>
      <c r="I62" s="153" t="s">
        <v>357</v>
      </c>
      <c r="J62" s="153" t="s">
        <v>437</v>
      </c>
    </row>
    <row r="63" ht="42" customHeight="1" spans="1:10">
      <c r="A63" s="153" t="s">
        <v>323</v>
      </c>
      <c r="B63" s="153" t="s">
        <v>445</v>
      </c>
      <c r="C63" s="153" t="s">
        <v>367</v>
      </c>
      <c r="D63" s="153" t="s">
        <v>368</v>
      </c>
      <c r="E63" s="153" t="s">
        <v>438</v>
      </c>
      <c r="F63" s="153" t="s">
        <v>370</v>
      </c>
      <c r="G63" s="153" t="s">
        <v>371</v>
      </c>
      <c r="H63" s="153" t="s">
        <v>356</v>
      </c>
      <c r="I63" s="153" t="s">
        <v>357</v>
      </c>
      <c r="J63" s="153" t="s">
        <v>439</v>
      </c>
    </row>
    <row r="64" ht="42" customHeight="1" spans="1:10">
      <c r="A64" s="153" t="s">
        <v>267</v>
      </c>
      <c r="B64" s="153" t="s">
        <v>350</v>
      </c>
      <c r="C64" s="153" t="s">
        <v>351</v>
      </c>
      <c r="D64" s="153" t="s">
        <v>352</v>
      </c>
      <c r="E64" s="153" t="s">
        <v>353</v>
      </c>
      <c r="F64" s="153" t="s">
        <v>354</v>
      </c>
      <c r="G64" s="153" t="s">
        <v>355</v>
      </c>
      <c r="H64" s="153" t="s">
        <v>356</v>
      </c>
      <c r="I64" s="153" t="s">
        <v>357</v>
      </c>
      <c r="J64" s="153" t="s">
        <v>358</v>
      </c>
    </row>
    <row r="65" ht="42" customHeight="1" spans="1:10">
      <c r="A65" s="153" t="s">
        <v>282</v>
      </c>
      <c r="B65" s="153" t="s">
        <v>359</v>
      </c>
      <c r="C65" s="153" t="s">
        <v>360</v>
      </c>
      <c r="D65" s="153" t="s">
        <v>361</v>
      </c>
      <c r="E65" s="153" t="s">
        <v>362</v>
      </c>
      <c r="F65" s="153" t="s">
        <v>354</v>
      </c>
      <c r="G65" s="153" t="s">
        <v>363</v>
      </c>
      <c r="H65" s="153" t="s">
        <v>364</v>
      </c>
      <c r="I65" s="153" t="s">
        <v>365</v>
      </c>
      <c r="J65" s="153" t="s">
        <v>366</v>
      </c>
    </row>
    <row r="66" ht="42" customHeight="1" spans="1:10">
      <c r="A66" s="153" t="s">
        <v>282</v>
      </c>
      <c r="B66" s="153" t="s">
        <v>359</v>
      </c>
      <c r="C66" s="153" t="s">
        <v>367</v>
      </c>
      <c r="D66" s="153" t="s">
        <v>368</v>
      </c>
      <c r="E66" s="153" t="s">
        <v>369</v>
      </c>
      <c r="F66" s="153" t="s">
        <v>370</v>
      </c>
      <c r="G66" s="153" t="s">
        <v>371</v>
      </c>
      <c r="H66" s="153" t="s">
        <v>356</v>
      </c>
      <c r="I66" s="153" t="s">
        <v>357</v>
      </c>
      <c r="J66" s="153" t="s">
        <v>372</v>
      </c>
    </row>
    <row r="67" ht="42" customHeight="1" spans="1:10">
      <c r="A67" s="153" t="s">
        <v>272</v>
      </c>
      <c r="B67" s="153" t="s">
        <v>350</v>
      </c>
      <c r="C67" s="153" t="s">
        <v>351</v>
      </c>
      <c r="D67" s="153" t="s">
        <v>352</v>
      </c>
      <c r="E67" s="153" t="s">
        <v>353</v>
      </c>
      <c r="F67" s="153" t="s">
        <v>354</v>
      </c>
      <c r="G67" s="153" t="s">
        <v>355</v>
      </c>
      <c r="H67" s="153" t="s">
        <v>356</v>
      </c>
      <c r="I67" s="153" t="s">
        <v>357</v>
      </c>
      <c r="J67" s="153" t="s">
        <v>358</v>
      </c>
    </row>
    <row r="68" ht="42" customHeight="1" spans="1:10">
      <c r="A68" s="153" t="s">
        <v>282</v>
      </c>
      <c r="B68" s="153" t="s">
        <v>359</v>
      </c>
      <c r="C68" s="153" t="s">
        <v>360</v>
      </c>
      <c r="D68" s="153" t="s">
        <v>361</v>
      </c>
      <c r="E68" s="153" t="s">
        <v>362</v>
      </c>
      <c r="F68" s="153" t="s">
        <v>354</v>
      </c>
      <c r="G68" s="153" t="s">
        <v>363</v>
      </c>
      <c r="H68" s="153" t="s">
        <v>364</v>
      </c>
      <c r="I68" s="153" t="s">
        <v>365</v>
      </c>
      <c r="J68" s="153" t="s">
        <v>366</v>
      </c>
    </row>
    <row r="69" ht="42" customHeight="1" spans="1:10">
      <c r="A69" s="153" t="s">
        <v>282</v>
      </c>
      <c r="B69" s="153" t="s">
        <v>359</v>
      </c>
      <c r="C69" s="153" t="s">
        <v>367</v>
      </c>
      <c r="D69" s="153" t="s">
        <v>368</v>
      </c>
      <c r="E69" s="153" t="s">
        <v>369</v>
      </c>
      <c r="F69" s="153" t="s">
        <v>370</v>
      </c>
      <c r="G69" s="153" t="s">
        <v>371</v>
      </c>
      <c r="H69" s="153" t="s">
        <v>356</v>
      </c>
      <c r="I69" s="153" t="s">
        <v>357</v>
      </c>
      <c r="J69" s="153" t="s">
        <v>372</v>
      </c>
    </row>
    <row r="70" ht="42" customHeight="1" spans="1:10">
      <c r="A70" s="153" t="s">
        <v>276</v>
      </c>
      <c r="B70" s="153" t="s">
        <v>454</v>
      </c>
      <c r="C70" s="153" t="s">
        <v>351</v>
      </c>
      <c r="D70" s="153" t="s">
        <v>352</v>
      </c>
      <c r="E70" s="153" t="s">
        <v>455</v>
      </c>
      <c r="F70" s="153" t="s">
        <v>354</v>
      </c>
      <c r="G70" s="153" t="s">
        <v>355</v>
      </c>
      <c r="H70" s="153" t="s">
        <v>356</v>
      </c>
      <c r="I70" s="153" t="s">
        <v>357</v>
      </c>
      <c r="J70" s="153" t="s">
        <v>456</v>
      </c>
    </row>
    <row r="71" ht="42" customHeight="1" spans="1:10">
      <c r="A71" s="153" t="s">
        <v>305</v>
      </c>
      <c r="B71" s="153" t="s">
        <v>411</v>
      </c>
      <c r="C71" s="153" t="s">
        <v>360</v>
      </c>
      <c r="D71" s="153" t="s">
        <v>361</v>
      </c>
      <c r="E71" s="153" t="s">
        <v>457</v>
      </c>
      <c r="F71" s="153" t="s">
        <v>370</v>
      </c>
      <c r="G71" s="153" t="s">
        <v>458</v>
      </c>
      <c r="H71" s="153" t="s">
        <v>364</v>
      </c>
      <c r="I71" s="153" t="s">
        <v>365</v>
      </c>
      <c r="J71" s="153" t="s">
        <v>459</v>
      </c>
    </row>
    <row r="72" ht="42" customHeight="1" spans="1:10">
      <c r="A72" s="153" t="s">
        <v>305</v>
      </c>
      <c r="B72" s="153" t="s">
        <v>411</v>
      </c>
      <c r="C72" s="153" t="s">
        <v>367</v>
      </c>
      <c r="D72" s="153" t="s">
        <v>460</v>
      </c>
      <c r="E72" s="153" t="s">
        <v>461</v>
      </c>
      <c r="F72" s="153" t="s">
        <v>370</v>
      </c>
      <c r="G72" s="153" t="s">
        <v>395</v>
      </c>
      <c r="H72" s="153" t="s">
        <v>356</v>
      </c>
      <c r="I72" s="153" t="s">
        <v>357</v>
      </c>
      <c r="J72" s="153" t="s">
        <v>462</v>
      </c>
    </row>
  </sheetData>
  <mergeCells count="36">
    <mergeCell ref="A2:J2"/>
    <mergeCell ref="A3:H3"/>
    <mergeCell ref="A6:A8"/>
    <mergeCell ref="A9:A12"/>
    <mergeCell ref="A13:A15"/>
    <mergeCell ref="A16:A18"/>
    <mergeCell ref="A19:A23"/>
    <mergeCell ref="A24:A27"/>
    <mergeCell ref="A28:A31"/>
    <mergeCell ref="A32:A35"/>
    <mergeCell ref="A36:A38"/>
    <mergeCell ref="A39:A44"/>
    <mergeCell ref="A45:A48"/>
    <mergeCell ref="A49:A53"/>
    <mergeCell ref="A54:A58"/>
    <mergeCell ref="A59:A63"/>
    <mergeCell ref="A64:A66"/>
    <mergeCell ref="A67:A69"/>
    <mergeCell ref="A70:A72"/>
    <mergeCell ref="B6:B8"/>
    <mergeCell ref="B9:B12"/>
    <mergeCell ref="B13:B15"/>
    <mergeCell ref="B16:B18"/>
    <mergeCell ref="B19:B23"/>
    <mergeCell ref="B24:B27"/>
    <mergeCell ref="B28:B31"/>
    <mergeCell ref="B32:B35"/>
    <mergeCell ref="B36:B38"/>
    <mergeCell ref="B39:B44"/>
    <mergeCell ref="B45:B48"/>
    <mergeCell ref="B49:B53"/>
    <mergeCell ref="B54:B58"/>
    <mergeCell ref="B59:B63"/>
    <mergeCell ref="B64:B66"/>
    <mergeCell ref="B67:B69"/>
    <mergeCell ref="B70:B72"/>
  </mergeCells>
  <printOptions horizontalCentered="1"/>
  <pageMargins left="0.393055555555556" right="0.393055555555556" top="0.511805555555556" bottom="0.511805555555556" header="0.314583333333333" footer="0.314583333333333"/>
  <pageSetup paperSize="9" scale="65" orientation="landscape" horizontalDpi="600" verticalDpi="600"/>
  <headerFooter>
    <oddFooter>&amp;C&amp;"-"&amp;16- &amp;P -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50"/>
  <sheetViews>
    <sheetView tabSelected="1" zoomScale="70" zoomScaleNormal="70" topLeftCell="B1" workbookViewId="0">
      <selection activeCell="H47" sqref="H47:I47"/>
    </sheetView>
  </sheetViews>
  <sheetFormatPr defaultColWidth="8.57407407407407" defaultRowHeight="14.25" customHeight="1"/>
  <cols>
    <col min="1" max="1" width="16.4259259259259" style="118" customWidth="1"/>
    <col min="2" max="2" width="23.287037037037" style="118" customWidth="1"/>
    <col min="3" max="12" width="20.1388888888889" style="118" customWidth="1"/>
    <col min="13" max="13" width="24" style="118" customWidth="1"/>
    <col min="14" max="14" width="20.1388888888889" style="118" customWidth="1"/>
    <col min="15" max="16384" width="8.57407407407407" style="85" customWidth="1"/>
  </cols>
  <sheetData>
    <row r="1" s="85" customFormat="1" customHeight="1" spans="1:14">
      <c r="A1" s="184" t="s">
        <v>463</v>
      </c>
      <c r="B1" s="185"/>
      <c r="C1" s="185"/>
      <c r="D1" s="185"/>
      <c r="E1" s="185"/>
      <c r="F1" s="185"/>
      <c r="G1" s="185"/>
      <c r="H1" s="185"/>
      <c r="I1" s="185"/>
      <c r="J1" s="185"/>
      <c r="K1" s="185"/>
      <c r="L1" s="185"/>
      <c r="M1" s="186"/>
      <c r="N1" s="118"/>
    </row>
    <row r="2" s="85" customFormat="1" ht="44" customHeight="1" spans="1:14">
      <c r="A2" s="167" t="s">
        <v>464</v>
      </c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18"/>
    </row>
    <row r="3" s="85" customFormat="1" ht="30" customHeight="1" spans="1:14">
      <c r="A3" s="187" t="s">
        <v>465</v>
      </c>
      <c r="B3" s="188" t="s">
        <v>92</v>
      </c>
      <c r="C3" s="189"/>
      <c r="D3" s="189"/>
      <c r="E3" s="189"/>
      <c r="F3" s="189"/>
      <c r="G3" s="189"/>
      <c r="H3" s="189"/>
      <c r="I3" s="189"/>
      <c r="J3" s="189"/>
      <c r="K3" s="189"/>
      <c r="L3" s="189"/>
      <c r="M3" s="190"/>
      <c r="N3" s="118"/>
    </row>
    <row r="4" s="85" customFormat="1" ht="32.25" customHeight="1" spans="1:14">
      <c r="A4" s="71" t="s">
        <v>1</v>
      </c>
      <c r="B4" s="72"/>
      <c r="C4" s="72"/>
      <c r="D4" s="72"/>
      <c r="E4" s="72"/>
      <c r="F4" s="72"/>
      <c r="G4" s="72"/>
      <c r="H4" s="72"/>
      <c r="I4" s="72"/>
      <c r="J4" s="72"/>
      <c r="K4" s="72"/>
      <c r="L4" s="73"/>
      <c r="M4" s="187" t="s">
        <v>466</v>
      </c>
      <c r="N4" s="118"/>
    </row>
    <row r="5" s="85" customFormat="1" ht="178" customHeight="1" spans="1:14">
      <c r="A5" s="95" t="s">
        <v>467</v>
      </c>
      <c r="B5" s="191" t="s">
        <v>468</v>
      </c>
      <c r="C5" s="192" t="s">
        <v>469</v>
      </c>
      <c r="D5" s="193"/>
      <c r="E5" s="193"/>
      <c r="F5" s="193"/>
      <c r="G5" s="193"/>
      <c r="H5" s="193"/>
      <c r="I5" s="194"/>
      <c r="J5" s="194"/>
      <c r="K5" s="194"/>
      <c r="L5" s="195"/>
      <c r="M5" s="196" t="s">
        <v>470</v>
      </c>
      <c r="N5" s="118"/>
    </row>
    <row r="6" s="85" customFormat="1" ht="99.75" customHeight="1" spans="1:14">
      <c r="A6" s="197"/>
      <c r="B6" s="169" t="s">
        <v>471</v>
      </c>
      <c r="C6" s="198" t="s">
        <v>472</v>
      </c>
      <c r="D6" s="199"/>
      <c r="E6" s="199"/>
      <c r="F6" s="199"/>
      <c r="G6" s="199"/>
      <c r="H6" s="199"/>
      <c r="I6" s="200"/>
      <c r="J6" s="200"/>
      <c r="K6" s="200"/>
      <c r="L6" s="201"/>
      <c r="M6" s="202" t="s">
        <v>473</v>
      </c>
      <c r="N6" s="118"/>
    </row>
    <row r="7" s="85" customFormat="1" ht="75" customHeight="1" spans="1:14">
      <c r="A7" s="203" t="s">
        <v>474</v>
      </c>
      <c r="B7" s="122" t="s">
        <v>475</v>
      </c>
      <c r="C7" s="204" t="s">
        <v>476</v>
      </c>
      <c r="D7" s="204"/>
      <c r="E7" s="204"/>
      <c r="F7" s="204"/>
      <c r="G7" s="204"/>
      <c r="H7" s="204"/>
      <c r="I7" s="204"/>
      <c r="J7" s="204"/>
      <c r="K7" s="204"/>
      <c r="L7" s="204"/>
      <c r="M7" s="205" t="s">
        <v>477</v>
      </c>
      <c r="N7" s="118"/>
    </row>
    <row r="8" s="85" customFormat="1" ht="32.25" customHeight="1" spans="1:14">
      <c r="A8" s="206" t="s">
        <v>478</v>
      </c>
      <c r="B8" s="206"/>
      <c r="C8" s="206"/>
      <c r="D8" s="206"/>
      <c r="E8" s="206"/>
      <c r="F8" s="206"/>
      <c r="G8" s="206"/>
      <c r="H8" s="206"/>
      <c r="I8" s="206"/>
      <c r="J8" s="206"/>
      <c r="K8" s="206"/>
      <c r="L8" s="206"/>
      <c r="M8" s="206"/>
      <c r="N8" s="118"/>
    </row>
    <row r="9" s="85" customFormat="1" ht="32.25" customHeight="1" spans="1:14">
      <c r="A9" s="203" t="s">
        <v>479</v>
      </c>
      <c r="B9" s="203"/>
      <c r="C9" s="122" t="s">
        <v>480</v>
      </c>
      <c r="D9" s="122"/>
      <c r="E9" s="122"/>
      <c r="F9" s="122" t="s">
        <v>481</v>
      </c>
      <c r="G9" s="122"/>
      <c r="H9" s="122" t="s">
        <v>482</v>
      </c>
      <c r="I9" s="122"/>
      <c r="J9" s="122"/>
      <c r="K9" s="122" t="s">
        <v>483</v>
      </c>
      <c r="L9" s="122"/>
      <c r="M9" s="122"/>
      <c r="N9" s="118"/>
    </row>
    <row r="10" s="85" customFormat="1" ht="32.25" customHeight="1" spans="1:14">
      <c r="A10" s="203"/>
      <c r="B10" s="203"/>
      <c r="C10" s="122"/>
      <c r="D10" s="122"/>
      <c r="E10" s="122"/>
      <c r="F10" s="122"/>
      <c r="G10" s="122"/>
      <c r="H10" s="203" t="s">
        <v>484</v>
      </c>
      <c r="I10" s="122" t="s">
        <v>485</v>
      </c>
      <c r="J10" s="122" t="s">
        <v>486</v>
      </c>
      <c r="K10" s="122" t="s">
        <v>484</v>
      </c>
      <c r="L10" s="203" t="s">
        <v>485</v>
      </c>
      <c r="M10" s="203" t="s">
        <v>486</v>
      </c>
      <c r="N10" s="118"/>
    </row>
    <row r="11" s="85" customFormat="1" ht="27" customHeight="1" spans="1:14">
      <c r="A11" s="207" t="s">
        <v>77</v>
      </c>
      <c r="B11" s="207"/>
      <c r="C11" s="207"/>
      <c r="D11" s="207"/>
      <c r="E11" s="207"/>
      <c r="F11" s="207"/>
      <c r="G11" s="207"/>
      <c r="H11" s="208">
        <f t="shared" ref="H11:M11" si="0">SUM(H12:H31)</f>
        <v>55125600.92</v>
      </c>
      <c r="I11" s="208">
        <f t="shared" si="0"/>
        <v>55125600.92</v>
      </c>
      <c r="J11" s="208">
        <f t="shared" si="0"/>
        <v>0</v>
      </c>
      <c r="K11" s="208">
        <f t="shared" si="0"/>
        <v>55125600.92</v>
      </c>
      <c r="L11" s="208">
        <f t="shared" si="0"/>
        <v>55125600.92</v>
      </c>
      <c r="M11" s="208">
        <f t="shared" si="0"/>
        <v>0</v>
      </c>
      <c r="N11" s="118"/>
    </row>
    <row r="12" s="85" customFormat="1" ht="34.5" customHeight="1" spans="1:14">
      <c r="A12" s="209" t="s">
        <v>487</v>
      </c>
      <c r="B12" s="209"/>
      <c r="C12" s="210" t="s">
        <v>488</v>
      </c>
      <c r="D12" s="211"/>
      <c r="E12" s="212"/>
      <c r="F12" s="213" t="s">
        <v>217</v>
      </c>
      <c r="G12" s="214"/>
      <c r="H12" s="215">
        <v>26530237</v>
      </c>
      <c r="I12" s="215">
        <v>26530237</v>
      </c>
      <c r="J12" s="215">
        <v>0</v>
      </c>
      <c r="K12" s="215">
        <v>26530237</v>
      </c>
      <c r="L12" s="215">
        <v>26530237</v>
      </c>
      <c r="M12" s="215">
        <v>0</v>
      </c>
      <c r="N12" s="118"/>
    </row>
    <row r="13" s="85" customFormat="1" ht="34.5" customHeight="1" spans="1:14">
      <c r="A13" s="209"/>
      <c r="B13" s="209"/>
      <c r="C13" s="216"/>
      <c r="D13" s="217"/>
      <c r="E13" s="218"/>
      <c r="F13" s="219" t="s">
        <v>252</v>
      </c>
      <c r="G13" s="220"/>
      <c r="H13" s="221">
        <v>8074560</v>
      </c>
      <c r="I13" s="221">
        <v>8074560</v>
      </c>
      <c r="J13" s="215">
        <v>0</v>
      </c>
      <c r="K13" s="221">
        <v>8074560</v>
      </c>
      <c r="L13" s="221">
        <v>8074560</v>
      </c>
      <c r="M13" s="215">
        <v>0</v>
      </c>
      <c r="N13" s="118"/>
    </row>
    <row r="14" s="85" customFormat="1" ht="34.5" customHeight="1" spans="1:14">
      <c r="A14" s="209"/>
      <c r="B14" s="209"/>
      <c r="C14" s="216"/>
      <c r="D14" s="217"/>
      <c r="E14" s="218"/>
      <c r="F14" s="219" t="s">
        <v>249</v>
      </c>
      <c r="G14" s="220"/>
      <c r="H14" s="221">
        <v>74880</v>
      </c>
      <c r="I14" s="221">
        <v>74880</v>
      </c>
      <c r="J14" s="215">
        <v>0</v>
      </c>
      <c r="K14" s="221">
        <v>74880</v>
      </c>
      <c r="L14" s="221">
        <v>74880</v>
      </c>
      <c r="M14" s="215">
        <v>0</v>
      </c>
      <c r="N14" s="118"/>
    </row>
    <row r="15" s="85" customFormat="1" ht="34.5" customHeight="1" spans="1:14">
      <c r="A15" s="209"/>
      <c r="B15" s="209"/>
      <c r="C15" s="216"/>
      <c r="D15" s="217"/>
      <c r="E15" s="218"/>
      <c r="F15" s="219" t="s">
        <v>254</v>
      </c>
      <c r="G15" s="220"/>
      <c r="H15" s="221">
        <v>1808004</v>
      </c>
      <c r="I15" s="221">
        <v>1808004</v>
      </c>
      <c r="J15" s="215">
        <v>0</v>
      </c>
      <c r="K15" s="221">
        <v>1808004</v>
      </c>
      <c r="L15" s="221">
        <v>1808004</v>
      </c>
      <c r="M15" s="215">
        <v>0</v>
      </c>
      <c r="N15" s="118"/>
    </row>
    <row r="16" s="85" customFormat="1" ht="34.5" customHeight="1" spans="1:14">
      <c r="A16" s="209"/>
      <c r="B16" s="209"/>
      <c r="C16" s="216"/>
      <c r="D16" s="217"/>
      <c r="E16" s="218"/>
      <c r="F16" s="219" t="s">
        <v>241</v>
      </c>
      <c r="G16" s="220"/>
      <c r="H16" s="221">
        <v>530400</v>
      </c>
      <c r="I16" s="221">
        <v>530400</v>
      </c>
      <c r="J16" s="215">
        <v>0</v>
      </c>
      <c r="K16" s="221">
        <v>530400</v>
      </c>
      <c r="L16" s="221">
        <v>530400</v>
      </c>
      <c r="M16" s="215">
        <v>0</v>
      </c>
      <c r="N16" s="118"/>
    </row>
    <row r="17" s="85" customFormat="1" ht="34.5" customHeight="1" spans="1:14">
      <c r="A17" s="209"/>
      <c r="B17" s="209"/>
      <c r="C17" s="216"/>
      <c r="D17" s="217"/>
      <c r="E17" s="218"/>
      <c r="F17" s="219" t="s">
        <v>146</v>
      </c>
      <c r="G17" s="220"/>
      <c r="H17" s="221">
        <v>4100292</v>
      </c>
      <c r="I17" s="221">
        <v>4100292</v>
      </c>
      <c r="J17" s="215">
        <v>0</v>
      </c>
      <c r="K17" s="221">
        <v>4100292</v>
      </c>
      <c r="L17" s="221">
        <v>4100292</v>
      </c>
      <c r="M17" s="215">
        <v>0</v>
      </c>
      <c r="N17" s="118"/>
    </row>
    <row r="18" s="85" customFormat="1" ht="34.5" customHeight="1" spans="1:14">
      <c r="A18" s="209"/>
      <c r="B18" s="209"/>
      <c r="C18" s="216"/>
      <c r="D18" s="217"/>
      <c r="E18" s="218"/>
      <c r="F18" s="219" t="s">
        <v>245</v>
      </c>
      <c r="G18" s="220"/>
      <c r="H18" s="221">
        <v>756600</v>
      </c>
      <c r="I18" s="221">
        <v>756600</v>
      </c>
      <c r="J18" s="215">
        <v>0</v>
      </c>
      <c r="K18" s="221">
        <v>756600</v>
      </c>
      <c r="L18" s="221">
        <v>756600</v>
      </c>
      <c r="M18" s="215">
        <v>0</v>
      </c>
      <c r="N18" s="118"/>
    </row>
    <row r="19" s="85" customFormat="1" ht="34.5" customHeight="1" spans="1:14">
      <c r="A19" s="209"/>
      <c r="B19" s="209"/>
      <c r="C19" s="222"/>
      <c r="D19" s="223"/>
      <c r="E19" s="157"/>
      <c r="F19" s="219" t="s">
        <v>227</v>
      </c>
      <c r="G19" s="220"/>
      <c r="H19" s="221">
        <v>8473802</v>
      </c>
      <c r="I19" s="221">
        <v>8473802</v>
      </c>
      <c r="J19" s="215">
        <v>0</v>
      </c>
      <c r="K19" s="221">
        <v>8473802</v>
      </c>
      <c r="L19" s="221">
        <v>8473802</v>
      </c>
      <c r="M19" s="215">
        <v>0</v>
      </c>
      <c r="N19" s="118"/>
    </row>
    <row r="20" s="85" customFormat="1" ht="81" customHeight="1" spans="1:14">
      <c r="A20" s="209" t="s">
        <v>305</v>
      </c>
      <c r="B20" s="209"/>
      <c r="C20" s="224" t="s">
        <v>406</v>
      </c>
      <c r="D20" s="224"/>
      <c r="E20" s="224"/>
      <c r="F20" s="219" t="s">
        <v>305</v>
      </c>
      <c r="G20" s="220"/>
      <c r="H20" s="221">
        <v>2756102</v>
      </c>
      <c r="I20" s="221">
        <v>2756102</v>
      </c>
      <c r="J20" s="215">
        <v>0</v>
      </c>
      <c r="K20" s="221">
        <v>2756102</v>
      </c>
      <c r="L20" s="221">
        <v>2756102</v>
      </c>
      <c r="M20" s="215">
        <v>0</v>
      </c>
      <c r="N20" s="118"/>
    </row>
    <row r="21" s="85" customFormat="1" ht="81" customHeight="1" spans="1:14">
      <c r="A21" s="209" t="s">
        <v>325</v>
      </c>
      <c r="B21" s="209"/>
      <c r="C21" s="224" t="s">
        <v>406</v>
      </c>
      <c r="D21" s="224"/>
      <c r="E21" s="224"/>
      <c r="F21" s="219" t="s">
        <v>325</v>
      </c>
      <c r="G21" s="220"/>
      <c r="H21" s="221">
        <v>5064</v>
      </c>
      <c r="I21" s="221">
        <v>5064</v>
      </c>
      <c r="J21" s="215">
        <v>0</v>
      </c>
      <c r="K21" s="221">
        <v>5064</v>
      </c>
      <c r="L21" s="221">
        <v>5064</v>
      </c>
      <c r="M21" s="215">
        <v>0</v>
      </c>
      <c r="N21" s="118"/>
    </row>
    <row r="22" s="85" customFormat="1" ht="55" customHeight="1" spans="1:14">
      <c r="A22" s="209" t="s">
        <v>331</v>
      </c>
      <c r="B22" s="209"/>
      <c r="C22" s="224" t="s">
        <v>414</v>
      </c>
      <c r="D22" s="224"/>
      <c r="E22" s="224"/>
      <c r="F22" s="219" t="s">
        <v>331</v>
      </c>
      <c r="G22" s="220"/>
      <c r="H22" s="221">
        <v>20884</v>
      </c>
      <c r="I22" s="221">
        <v>20884</v>
      </c>
      <c r="J22" s="215">
        <v>0</v>
      </c>
      <c r="K22" s="221">
        <v>20884</v>
      </c>
      <c r="L22" s="221">
        <v>20884</v>
      </c>
      <c r="M22" s="215">
        <v>0</v>
      </c>
      <c r="N22" s="118"/>
    </row>
    <row r="23" s="85" customFormat="1" ht="55" customHeight="1" spans="1:14">
      <c r="A23" s="225" t="s">
        <v>489</v>
      </c>
      <c r="B23" s="226"/>
      <c r="C23" s="227" t="s">
        <v>490</v>
      </c>
      <c r="D23" s="228"/>
      <c r="E23" s="229"/>
      <c r="F23" s="219" t="s">
        <v>491</v>
      </c>
      <c r="G23" s="220"/>
      <c r="H23" s="221">
        <v>18800</v>
      </c>
      <c r="I23" s="221">
        <v>18800</v>
      </c>
      <c r="J23" s="215">
        <v>0</v>
      </c>
      <c r="K23" s="221">
        <v>18800</v>
      </c>
      <c r="L23" s="221">
        <v>18800</v>
      </c>
      <c r="M23" s="215">
        <v>0</v>
      </c>
      <c r="N23" s="118"/>
    </row>
    <row r="24" s="85" customFormat="1" ht="130" customHeight="1" spans="1:14">
      <c r="A24" s="225" t="s">
        <v>492</v>
      </c>
      <c r="B24" s="226"/>
      <c r="C24" s="227" t="s">
        <v>406</v>
      </c>
      <c r="D24" s="228"/>
      <c r="E24" s="229"/>
      <c r="F24" s="219" t="s">
        <v>493</v>
      </c>
      <c r="G24" s="220"/>
      <c r="H24" s="221">
        <v>378117.12</v>
      </c>
      <c r="I24" s="221">
        <v>378117.12</v>
      </c>
      <c r="J24" s="215">
        <v>0</v>
      </c>
      <c r="K24" s="221">
        <v>378117.12</v>
      </c>
      <c r="L24" s="221">
        <v>378117.12</v>
      </c>
      <c r="M24" s="215">
        <v>0</v>
      </c>
      <c r="N24" s="118"/>
    </row>
    <row r="25" s="85" customFormat="1" ht="130" customHeight="1" spans="1:14">
      <c r="A25" s="225" t="s">
        <v>494</v>
      </c>
      <c r="B25" s="226"/>
      <c r="C25" s="227" t="s">
        <v>495</v>
      </c>
      <c r="D25" s="228"/>
      <c r="E25" s="229"/>
      <c r="F25" s="219" t="s">
        <v>496</v>
      </c>
      <c r="G25" s="220"/>
      <c r="H25" s="221">
        <v>3584</v>
      </c>
      <c r="I25" s="221">
        <v>3584</v>
      </c>
      <c r="J25" s="215">
        <v>0</v>
      </c>
      <c r="K25" s="221">
        <v>3584</v>
      </c>
      <c r="L25" s="221">
        <v>3584</v>
      </c>
      <c r="M25" s="215">
        <v>0</v>
      </c>
      <c r="N25" s="118"/>
    </row>
    <row r="26" s="85" customFormat="1" ht="130" customHeight="1" spans="1:14">
      <c r="A26" s="209" t="s">
        <v>497</v>
      </c>
      <c r="B26" s="209"/>
      <c r="C26" s="224" t="s">
        <v>498</v>
      </c>
      <c r="D26" s="224"/>
      <c r="E26" s="224"/>
      <c r="F26" s="219" t="s">
        <v>499</v>
      </c>
      <c r="G26" s="220"/>
      <c r="H26" s="221">
        <v>268.8</v>
      </c>
      <c r="I26" s="221">
        <v>268.8</v>
      </c>
      <c r="J26" s="215">
        <v>0</v>
      </c>
      <c r="K26" s="221">
        <v>268.8</v>
      </c>
      <c r="L26" s="221">
        <v>268.8</v>
      </c>
      <c r="M26" s="215">
        <v>0</v>
      </c>
      <c r="N26" s="118"/>
    </row>
    <row r="27" s="85" customFormat="1" ht="55" customHeight="1" spans="1:14">
      <c r="A27" s="209" t="s">
        <v>335</v>
      </c>
      <c r="B27" s="209"/>
      <c r="C27" s="230" t="s">
        <v>373</v>
      </c>
      <c r="D27" s="230"/>
      <c r="E27" s="230"/>
      <c r="F27" s="219" t="s">
        <v>373</v>
      </c>
      <c r="G27" s="220"/>
      <c r="H27" s="221">
        <v>25000</v>
      </c>
      <c r="I27" s="221">
        <v>25000</v>
      </c>
      <c r="J27" s="215">
        <v>0</v>
      </c>
      <c r="K27" s="221">
        <v>25000</v>
      </c>
      <c r="L27" s="221">
        <v>25000</v>
      </c>
      <c r="M27" s="215">
        <v>0</v>
      </c>
      <c r="N27" s="118"/>
    </row>
    <row r="28" s="85" customFormat="1" ht="55" customHeight="1" spans="1:14">
      <c r="A28" s="209" t="s">
        <v>339</v>
      </c>
      <c r="B28" s="209"/>
      <c r="C28" s="230" t="s">
        <v>339</v>
      </c>
      <c r="D28" s="230"/>
      <c r="E28" s="230"/>
      <c r="F28" s="219" t="s">
        <v>339</v>
      </c>
      <c r="G28" s="220"/>
      <c r="H28" s="221">
        <v>599934</v>
      </c>
      <c r="I28" s="221">
        <v>599934</v>
      </c>
      <c r="J28" s="215">
        <v>0</v>
      </c>
      <c r="K28" s="221">
        <v>599934</v>
      </c>
      <c r="L28" s="221">
        <v>599934</v>
      </c>
      <c r="M28" s="215">
        <v>0</v>
      </c>
      <c r="N28" s="118"/>
    </row>
    <row r="29" s="85" customFormat="1" ht="55" customHeight="1" spans="1:14">
      <c r="A29" s="209" t="s">
        <v>337</v>
      </c>
      <c r="B29" s="209"/>
      <c r="C29" s="230" t="s">
        <v>337</v>
      </c>
      <c r="D29" s="230"/>
      <c r="E29" s="230"/>
      <c r="F29" s="219" t="s">
        <v>337</v>
      </c>
      <c r="G29" s="220"/>
      <c r="H29" s="221">
        <v>13400</v>
      </c>
      <c r="I29" s="221">
        <v>13400</v>
      </c>
      <c r="J29" s="215">
        <v>0</v>
      </c>
      <c r="K29" s="221">
        <v>13400</v>
      </c>
      <c r="L29" s="221">
        <v>13400</v>
      </c>
      <c r="M29" s="215">
        <v>0</v>
      </c>
      <c r="N29" s="118"/>
    </row>
    <row r="30" s="85" customFormat="1" ht="55" customHeight="1" spans="1:14">
      <c r="A30" s="209" t="s">
        <v>294</v>
      </c>
      <c r="B30" s="209"/>
      <c r="C30" s="230" t="s">
        <v>387</v>
      </c>
      <c r="D30" s="230"/>
      <c r="E30" s="230"/>
      <c r="F30" s="219" t="s">
        <v>294</v>
      </c>
      <c r="G30" s="220"/>
      <c r="H30" s="221">
        <v>95200</v>
      </c>
      <c r="I30" s="221">
        <v>95200</v>
      </c>
      <c r="J30" s="215">
        <v>0</v>
      </c>
      <c r="K30" s="221">
        <v>95200</v>
      </c>
      <c r="L30" s="221">
        <v>95200</v>
      </c>
      <c r="M30" s="215">
        <v>0</v>
      </c>
      <c r="N30" s="118"/>
    </row>
    <row r="31" s="85" customFormat="1" ht="85" customHeight="1" spans="1:14">
      <c r="A31" s="209" t="s">
        <v>301</v>
      </c>
      <c r="B31" s="209"/>
      <c r="C31" s="230" t="s">
        <v>424</v>
      </c>
      <c r="D31" s="230"/>
      <c r="E31" s="230"/>
      <c r="F31" s="219" t="s">
        <v>301</v>
      </c>
      <c r="G31" s="220"/>
      <c r="H31" s="221">
        <v>860472</v>
      </c>
      <c r="I31" s="221">
        <v>860472</v>
      </c>
      <c r="J31" s="215">
        <v>0</v>
      </c>
      <c r="K31" s="221">
        <v>860472</v>
      </c>
      <c r="L31" s="221">
        <v>860472</v>
      </c>
      <c r="M31" s="215">
        <v>0</v>
      </c>
      <c r="N31" s="118"/>
    </row>
    <row r="32" s="85" customFormat="1" ht="32.25" customHeight="1" spans="1:14">
      <c r="A32" s="231" t="s">
        <v>500</v>
      </c>
      <c r="B32" s="232"/>
      <c r="C32" s="232"/>
      <c r="D32" s="232"/>
      <c r="E32" s="232"/>
      <c r="F32" s="232"/>
      <c r="G32" s="232"/>
      <c r="H32" s="232"/>
      <c r="I32" s="232"/>
      <c r="J32" s="232"/>
      <c r="K32" s="232"/>
      <c r="L32" s="232"/>
      <c r="M32" s="233"/>
      <c r="N32" s="118"/>
    </row>
    <row r="33" s="85" customFormat="1" ht="32.25" customHeight="1" spans="1:14">
      <c r="A33" s="71" t="s">
        <v>501</v>
      </c>
      <c r="B33" s="72"/>
      <c r="C33" s="72"/>
      <c r="D33" s="72"/>
      <c r="E33" s="72"/>
      <c r="F33" s="72"/>
      <c r="G33" s="73"/>
      <c r="H33" s="234" t="s">
        <v>502</v>
      </c>
      <c r="I33" s="121"/>
      <c r="J33" s="96" t="s">
        <v>349</v>
      </c>
      <c r="K33" s="121"/>
      <c r="L33" s="234" t="s">
        <v>503</v>
      </c>
      <c r="M33" s="235"/>
      <c r="N33" s="118"/>
    </row>
    <row r="34" s="85" customFormat="1" ht="36" customHeight="1" spans="1:14">
      <c r="A34" s="236" t="s">
        <v>342</v>
      </c>
      <c r="B34" s="236" t="s">
        <v>504</v>
      </c>
      <c r="C34" s="236" t="s">
        <v>344</v>
      </c>
      <c r="D34" s="236" t="s">
        <v>345</v>
      </c>
      <c r="E34" s="236" t="s">
        <v>346</v>
      </c>
      <c r="F34" s="236" t="s">
        <v>347</v>
      </c>
      <c r="G34" s="236" t="s">
        <v>348</v>
      </c>
      <c r="H34" s="237"/>
      <c r="I34" s="151"/>
      <c r="J34" s="237"/>
      <c r="K34" s="151"/>
      <c r="L34" s="237"/>
      <c r="M34" s="151"/>
      <c r="N34" s="118"/>
    </row>
    <row r="35" s="85" customFormat="1" ht="36" customHeight="1" spans="1:14">
      <c r="A35" s="238" t="s">
        <v>351</v>
      </c>
      <c r="B35" s="239"/>
      <c r="C35" s="239"/>
      <c r="D35" s="236"/>
      <c r="E35" s="239"/>
      <c r="F35" s="236"/>
      <c r="G35" s="236"/>
      <c r="H35" s="237"/>
      <c r="I35" s="151"/>
      <c r="J35" s="237"/>
      <c r="K35" s="151"/>
      <c r="L35" s="237"/>
      <c r="M35" s="151"/>
      <c r="N35" s="118"/>
    </row>
    <row r="36" s="85" customFormat="1" ht="36" customHeight="1" spans="1:14">
      <c r="A36" s="239"/>
      <c r="B36" s="238" t="s">
        <v>374</v>
      </c>
      <c r="C36" s="239"/>
      <c r="D36" s="236"/>
      <c r="E36" s="239"/>
      <c r="F36" s="236"/>
      <c r="G36" s="236"/>
      <c r="H36" s="237"/>
      <c r="I36" s="151"/>
      <c r="J36" s="237"/>
      <c r="K36" s="151"/>
      <c r="L36" s="237"/>
      <c r="M36" s="151"/>
      <c r="N36" s="118"/>
    </row>
    <row r="37" s="85" customFormat="1" ht="86" customHeight="1" spans="1:14">
      <c r="A37" s="239"/>
      <c r="B37" s="239"/>
      <c r="C37" s="238" t="s">
        <v>505</v>
      </c>
      <c r="D37" s="240" t="s">
        <v>354</v>
      </c>
      <c r="E37" s="241" t="s">
        <v>117</v>
      </c>
      <c r="F37" s="242" t="s">
        <v>409</v>
      </c>
      <c r="G37" s="242" t="s">
        <v>357</v>
      </c>
      <c r="H37" s="237" t="s">
        <v>506</v>
      </c>
      <c r="I37" s="151"/>
      <c r="J37" s="243" t="s">
        <v>507</v>
      </c>
      <c r="K37" s="244"/>
      <c r="L37" s="237" t="s">
        <v>508</v>
      </c>
      <c r="M37" s="151"/>
      <c r="N37" s="118"/>
    </row>
    <row r="38" s="85" customFormat="1" ht="36" customHeight="1" spans="1:14">
      <c r="A38" s="239"/>
      <c r="B38" s="239"/>
      <c r="C38" s="238" t="s">
        <v>509</v>
      </c>
      <c r="D38" s="240" t="s">
        <v>354</v>
      </c>
      <c r="E38" s="241" t="s">
        <v>510</v>
      </c>
      <c r="F38" s="242" t="s">
        <v>409</v>
      </c>
      <c r="G38" s="242" t="s">
        <v>357</v>
      </c>
      <c r="H38" s="237" t="s">
        <v>506</v>
      </c>
      <c r="I38" s="151"/>
      <c r="J38" s="243" t="s">
        <v>511</v>
      </c>
      <c r="K38" s="245"/>
      <c r="L38" s="237" t="s">
        <v>512</v>
      </c>
      <c r="M38" s="246"/>
      <c r="N38" s="118"/>
    </row>
    <row r="39" s="85" customFormat="1" ht="36" customHeight="1" spans="1:14">
      <c r="A39" s="239"/>
      <c r="B39" s="247" t="s">
        <v>392</v>
      </c>
      <c r="C39" s="239"/>
      <c r="D39" s="236"/>
      <c r="E39" s="239"/>
      <c r="F39" s="236"/>
      <c r="G39" s="236"/>
      <c r="H39" s="237"/>
      <c r="I39" s="151"/>
      <c r="J39" s="237"/>
      <c r="K39" s="151"/>
      <c r="L39" s="237"/>
      <c r="M39" s="151"/>
      <c r="N39" s="118"/>
    </row>
    <row r="40" s="85" customFormat="1" ht="36" customHeight="1" spans="1:14">
      <c r="A40" s="239"/>
      <c r="B40" s="239"/>
      <c r="C40" s="247" t="s">
        <v>513</v>
      </c>
      <c r="D40" s="248" t="s">
        <v>370</v>
      </c>
      <c r="E40" s="249">
        <v>95</v>
      </c>
      <c r="F40" s="250" t="s">
        <v>356</v>
      </c>
      <c r="G40" s="250" t="s">
        <v>357</v>
      </c>
      <c r="H40" s="251" t="s">
        <v>506</v>
      </c>
      <c r="I40" s="125"/>
      <c r="J40" s="252" t="s">
        <v>514</v>
      </c>
      <c r="K40" s="253"/>
      <c r="L40" s="251" t="s">
        <v>514</v>
      </c>
      <c r="M40" s="254"/>
      <c r="N40" s="118"/>
    </row>
    <row r="41" s="85" customFormat="1" ht="55" customHeight="1" spans="1:14">
      <c r="A41" s="255" t="s">
        <v>360</v>
      </c>
      <c r="B41" s="256"/>
      <c r="C41" s="255"/>
      <c r="D41" s="257"/>
      <c r="E41" s="258"/>
      <c r="F41" s="124"/>
      <c r="G41" s="124"/>
      <c r="H41" s="122"/>
      <c r="I41" s="122"/>
      <c r="J41" s="204"/>
      <c r="K41" s="204"/>
      <c r="L41" s="122"/>
      <c r="M41" s="122"/>
      <c r="N41" s="118"/>
    </row>
    <row r="42" s="85" customFormat="1" ht="56" customHeight="1" spans="1:14">
      <c r="A42" s="238"/>
      <c r="B42" s="255" t="s">
        <v>515</v>
      </c>
      <c r="C42" s="259"/>
      <c r="D42" s="260"/>
      <c r="E42" s="261"/>
      <c r="F42" s="262"/>
      <c r="G42" s="262"/>
      <c r="H42" s="237"/>
      <c r="I42" s="151"/>
      <c r="J42" s="243"/>
      <c r="K42" s="245"/>
      <c r="L42" s="237"/>
      <c r="M42" s="246"/>
      <c r="N42" s="118"/>
    </row>
    <row r="43" s="85" customFormat="1" ht="32.25" customHeight="1" spans="1:14">
      <c r="A43" s="247"/>
      <c r="B43" s="247"/>
      <c r="C43" s="263" t="s">
        <v>418</v>
      </c>
      <c r="D43" s="264" t="s">
        <v>354</v>
      </c>
      <c r="E43" s="249" t="s">
        <v>363</v>
      </c>
      <c r="F43" s="265" t="s">
        <v>364</v>
      </c>
      <c r="G43" s="250" t="s">
        <v>365</v>
      </c>
      <c r="H43" s="123" t="s">
        <v>516</v>
      </c>
      <c r="I43" s="266"/>
      <c r="J43" s="267" t="s">
        <v>514</v>
      </c>
      <c r="K43" s="268"/>
      <c r="L43" s="123" t="s">
        <v>514</v>
      </c>
      <c r="M43" s="266"/>
      <c r="N43" s="118"/>
    </row>
    <row r="44" s="85" customFormat="1" ht="32.25" customHeight="1" spans="1:14">
      <c r="A44" s="269"/>
      <c r="B44" s="269"/>
      <c r="C44" s="255" t="s">
        <v>400</v>
      </c>
      <c r="D44" s="257" t="s">
        <v>354</v>
      </c>
      <c r="E44" s="270">
        <v>100</v>
      </c>
      <c r="F44" s="124" t="s">
        <v>356</v>
      </c>
      <c r="G44" s="124" t="s">
        <v>357</v>
      </c>
      <c r="H44" s="122" t="s">
        <v>506</v>
      </c>
      <c r="I44" s="122"/>
      <c r="J44" s="204" t="s">
        <v>514</v>
      </c>
      <c r="K44" s="271"/>
      <c r="L44" s="122" t="s">
        <v>514</v>
      </c>
      <c r="M44" s="272"/>
      <c r="N44" s="118"/>
    </row>
    <row r="45" s="85" customFormat="1" ht="32.25" customHeight="1" spans="1:14">
      <c r="A45" s="255"/>
      <c r="B45" s="255"/>
      <c r="C45" s="255" t="s">
        <v>517</v>
      </c>
      <c r="D45" s="257" t="s">
        <v>354</v>
      </c>
      <c r="E45" s="255">
        <v>9</v>
      </c>
      <c r="F45" s="124" t="s">
        <v>518</v>
      </c>
      <c r="G45" s="124" t="s">
        <v>357</v>
      </c>
      <c r="H45" s="122" t="s">
        <v>506</v>
      </c>
      <c r="I45" s="122"/>
      <c r="J45" s="204" t="s">
        <v>519</v>
      </c>
      <c r="K45" s="271"/>
      <c r="L45" s="122" t="s">
        <v>520</v>
      </c>
      <c r="M45" s="272"/>
      <c r="N45" s="118"/>
    </row>
    <row r="46" s="85" customFormat="1" ht="32.25" customHeight="1" spans="1:14">
      <c r="A46" s="255" t="s">
        <v>367</v>
      </c>
      <c r="B46" s="255"/>
      <c r="C46" s="255"/>
      <c r="D46" s="257"/>
      <c r="E46" s="258"/>
      <c r="F46" s="124"/>
      <c r="G46" s="124"/>
      <c r="H46" s="122"/>
      <c r="I46" s="122"/>
      <c r="J46" s="204"/>
      <c r="K46" s="204"/>
      <c r="L46" s="122"/>
      <c r="M46" s="122"/>
      <c r="N46" s="118"/>
    </row>
    <row r="47" s="85" customFormat="1" ht="35" customHeight="1" spans="1:14">
      <c r="B47" s="273" t="s">
        <v>460</v>
      </c>
      <c r="C47" s="255"/>
      <c r="D47" s="257"/>
      <c r="E47" s="258"/>
      <c r="F47" s="124"/>
      <c r="G47" s="124"/>
      <c r="H47" s="122"/>
      <c r="I47" s="122"/>
      <c r="J47" s="204"/>
      <c r="K47" s="204"/>
      <c r="L47" s="122"/>
      <c r="M47" s="122"/>
      <c r="N47" s="118"/>
    </row>
    <row r="48" ht="35" customHeight="1" spans="1:14">
      <c r="A48" s="255"/>
      <c r="B48" s="255"/>
      <c r="C48" s="255" t="s">
        <v>461</v>
      </c>
      <c r="D48" s="274" t="s">
        <v>370</v>
      </c>
      <c r="E48" s="258">
        <v>95</v>
      </c>
      <c r="F48" s="124" t="s">
        <v>356</v>
      </c>
      <c r="G48" s="124" t="s">
        <v>365</v>
      </c>
      <c r="H48" s="122" t="s">
        <v>506</v>
      </c>
      <c r="I48" s="122"/>
      <c r="J48" s="204" t="s">
        <v>462</v>
      </c>
      <c r="K48" s="271"/>
      <c r="L48" s="122" t="s">
        <v>521</v>
      </c>
      <c r="M48" s="272"/>
    </row>
    <row r="49" ht="35" customHeight="1" spans="1:13">
      <c r="A49" s="255"/>
      <c r="B49" s="255"/>
      <c r="C49" s="255" t="s">
        <v>438</v>
      </c>
      <c r="D49" s="274" t="s">
        <v>370</v>
      </c>
      <c r="E49" s="258">
        <v>95</v>
      </c>
      <c r="F49" s="124" t="s">
        <v>356</v>
      </c>
      <c r="G49" s="124" t="s">
        <v>365</v>
      </c>
      <c r="H49" s="122" t="s">
        <v>506</v>
      </c>
      <c r="I49" s="122"/>
      <c r="J49" s="204" t="s">
        <v>462</v>
      </c>
      <c r="K49" s="271"/>
      <c r="L49" s="122" t="s">
        <v>521</v>
      </c>
      <c r="M49" s="272"/>
    </row>
    <row r="50" ht="35" customHeight="1" spans="1:13">
      <c r="A50" s="255"/>
      <c r="B50" s="255"/>
      <c r="C50" s="273" t="s">
        <v>522</v>
      </c>
      <c r="D50" s="275" t="s">
        <v>370</v>
      </c>
      <c r="E50" s="276">
        <v>95</v>
      </c>
      <c r="F50" s="277" t="s">
        <v>356</v>
      </c>
      <c r="G50" s="152" t="s">
        <v>365</v>
      </c>
      <c r="H50" s="237" t="s">
        <v>506</v>
      </c>
      <c r="I50" s="151"/>
      <c r="J50" s="278" t="s">
        <v>462</v>
      </c>
      <c r="K50" s="279"/>
      <c r="L50" s="128" t="s">
        <v>521</v>
      </c>
      <c r="M50" s="280"/>
    </row>
  </sheetData>
  <mergeCells count="113">
    <mergeCell ref="A2:M2"/>
    <mergeCell ref="B3:M3"/>
    <mergeCell ref="A4:L4"/>
    <mergeCell ref="C5:L5"/>
    <mergeCell ref="C6:L6"/>
    <mergeCell ref="C7:L7"/>
    <mergeCell ref="A8:M8"/>
    <mergeCell ref="H9:J9"/>
    <mergeCell ref="K9:M9"/>
    <mergeCell ref="A11:G11"/>
    <mergeCell ref="F12:G12"/>
    <mergeCell ref="F13:G13"/>
    <mergeCell ref="F14:G14"/>
    <mergeCell ref="F15:G15"/>
    <mergeCell ref="F16:G16"/>
    <mergeCell ref="F17:G17"/>
    <mergeCell ref="F18:G18"/>
    <mergeCell ref="F19:G19"/>
    <mergeCell ref="A20:B20"/>
    <mergeCell ref="C20:E20"/>
    <mergeCell ref="F20:G20"/>
    <mergeCell ref="A21:B21"/>
    <mergeCell ref="C21:E21"/>
    <mergeCell ref="F21:G21"/>
    <mergeCell ref="A22:B22"/>
    <mergeCell ref="C22:E22"/>
    <mergeCell ref="F22:G22"/>
    <mergeCell ref="A23:B23"/>
    <mergeCell ref="C23:E23"/>
    <mergeCell ref="F23:G23"/>
    <mergeCell ref="A24:B24"/>
    <mergeCell ref="C24:E24"/>
    <mergeCell ref="F24:G24"/>
    <mergeCell ref="A25:B25"/>
    <mergeCell ref="C25:E25"/>
    <mergeCell ref="F25:G25"/>
    <mergeCell ref="A26:B26"/>
    <mergeCell ref="C26:E26"/>
    <mergeCell ref="F26:G26"/>
    <mergeCell ref="A27:B27"/>
    <mergeCell ref="C27:E27"/>
    <mergeCell ref="F27:G27"/>
    <mergeCell ref="A28:B28"/>
    <mergeCell ref="C28:E28"/>
    <mergeCell ref="F28:G28"/>
    <mergeCell ref="A29:B29"/>
    <mergeCell ref="C29:E29"/>
    <mergeCell ref="F29:G29"/>
    <mergeCell ref="A30:B30"/>
    <mergeCell ref="C30:E30"/>
    <mergeCell ref="F30:G30"/>
    <mergeCell ref="A31:B31"/>
    <mergeCell ref="C31:E31"/>
    <mergeCell ref="F31:G31"/>
    <mergeCell ref="A32:M32"/>
    <mergeCell ref="A33:G33"/>
    <mergeCell ref="H35:I35"/>
    <mergeCell ref="J35:K35"/>
    <mergeCell ref="L35:M35"/>
    <mergeCell ref="H36:I36"/>
    <mergeCell ref="J36:K36"/>
    <mergeCell ref="L36:M36"/>
    <mergeCell ref="H37:I37"/>
    <mergeCell ref="J37:K37"/>
    <mergeCell ref="L37:M37"/>
    <mergeCell ref="H38:I38"/>
    <mergeCell ref="J38:K38"/>
    <mergeCell ref="L38:M38"/>
    <mergeCell ref="H39:I39"/>
    <mergeCell ref="J39:K39"/>
    <mergeCell ref="L39:M39"/>
    <mergeCell ref="H40:I40"/>
    <mergeCell ref="J40:K40"/>
    <mergeCell ref="L40:M40"/>
    <mergeCell ref="H41:I41"/>
    <mergeCell ref="J41:K41"/>
    <mergeCell ref="L41:M41"/>
    <mergeCell ref="H42:I42"/>
    <mergeCell ref="J42:K42"/>
    <mergeCell ref="L42:M42"/>
    <mergeCell ref="H43:I43"/>
    <mergeCell ref="J43:K43"/>
    <mergeCell ref="L43:M43"/>
    <mergeCell ref="H44:I44"/>
    <mergeCell ref="J44:K44"/>
    <mergeCell ref="L44:M44"/>
    <mergeCell ref="H45:I45"/>
    <mergeCell ref="J45:K45"/>
    <mergeCell ref="L45:M45"/>
    <mergeCell ref="H46:I46"/>
    <mergeCell ref="J46:K46"/>
    <mergeCell ref="L46:M46"/>
    <mergeCell ref="H47:I47"/>
    <mergeCell ref="J47:K47"/>
    <mergeCell ref="L47:M47"/>
    <mergeCell ref="H48:I48"/>
    <mergeCell ref="J48:K48"/>
    <mergeCell ref="L48:M48"/>
    <mergeCell ref="H49:I49"/>
    <mergeCell ref="J49:K49"/>
    <mergeCell ref="L49:M49"/>
    <mergeCell ref="H50:I50"/>
    <mergeCell ref="J50:K50"/>
    <mergeCell ref="L50:M50"/>
    <mergeCell ref="A5:A6"/>
    <mergeCell ref="A9:B10"/>
    <mergeCell ref="C9:E10"/>
    <mergeCell ref="F9:G10"/>
    <mergeCell ref="C12:E19"/>
    <mergeCell ref="A12:B19"/>
    <mergeCell ref="H33:I34"/>
    <mergeCell ref="J33:K34"/>
    <mergeCell ref="L33:M34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8"/>
  <sheetViews>
    <sheetView zoomScaleSheetLayoutView="60" workbookViewId="0">
      <selection activeCell="D15" sqref="D15"/>
    </sheetView>
  </sheetViews>
  <sheetFormatPr defaultColWidth="8.88888888888889" defaultRowHeight="14.25" customHeight="1" outlineLevelRow="7" outlineLevelCol="5"/>
  <cols>
    <col min="1" max="2" width="21.1296296296296" style="162" customWidth="1"/>
    <col min="3" max="3" width="21.1296296296296" style="79" customWidth="1"/>
    <col min="4" max="4" width="27.712962962963" style="79" customWidth="1"/>
    <col min="5" max="6" width="36.712962962963" style="79" customWidth="1"/>
    <col min="7" max="7" width="9.12962962962963" style="79" customWidth="1"/>
    <col min="8" max="16384" width="9.12962962962963" style="79"/>
  </cols>
  <sheetData>
    <row r="1" ht="17" customHeight="1" spans="1:6">
      <c r="A1" s="182" t="s">
        <v>523</v>
      </c>
      <c r="B1" s="163">
        <v>0</v>
      </c>
      <c r="C1" s="164">
        <v>1</v>
      </c>
      <c r="D1" s="165"/>
      <c r="E1" s="165"/>
      <c r="F1" s="165"/>
    </row>
    <row r="2" ht="26.25" customHeight="1" spans="1:6">
      <c r="A2" s="166" t="s">
        <v>12</v>
      </c>
      <c r="B2" s="166"/>
      <c r="C2" s="167"/>
      <c r="D2" s="167"/>
      <c r="E2" s="167"/>
      <c r="F2" s="167"/>
    </row>
    <row r="3" ht="13.5" customHeight="1" spans="1:6">
      <c r="A3" s="168" t="s">
        <v>22</v>
      </c>
      <c r="B3" s="168"/>
      <c r="C3" s="164"/>
      <c r="D3" s="165"/>
      <c r="E3" s="165"/>
      <c r="F3" s="165" t="s">
        <v>23</v>
      </c>
    </row>
    <row r="4" ht="19.5" customHeight="1" spans="1:6">
      <c r="A4" s="89" t="s">
        <v>199</v>
      </c>
      <c r="B4" s="169" t="s">
        <v>95</v>
      </c>
      <c r="C4" s="89" t="s">
        <v>96</v>
      </c>
      <c r="D4" s="90" t="s">
        <v>524</v>
      </c>
      <c r="E4" s="91"/>
      <c r="F4" s="170"/>
    </row>
    <row r="5" ht="18.75" customHeight="1" spans="1:6">
      <c r="A5" s="93"/>
      <c r="B5" s="171"/>
      <c r="C5" s="94"/>
      <c r="D5" s="89" t="s">
        <v>77</v>
      </c>
      <c r="E5" s="90" t="s">
        <v>98</v>
      </c>
      <c r="F5" s="89" t="s">
        <v>99</v>
      </c>
    </row>
    <row r="6" ht="18.75" customHeight="1" spans="1:6">
      <c r="A6" s="172">
        <v>1</v>
      </c>
      <c r="B6" s="183">
        <v>2</v>
      </c>
      <c r="C6" s="100">
        <v>3</v>
      </c>
      <c r="D6" s="172" t="s">
        <v>408</v>
      </c>
      <c r="E6" s="172" t="s">
        <v>376</v>
      </c>
      <c r="F6" s="100">
        <v>6</v>
      </c>
    </row>
    <row r="7" ht="18.75" customHeight="1" spans="1:6">
      <c r="A7" s="173" t="s">
        <v>525</v>
      </c>
      <c r="B7" s="174"/>
      <c r="C7" s="175"/>
      <c r="D7" s="176" t="s">
        <v>93</v>
      </c>
      <c r="E7" s="177" t="s">
        <v>93</v>
      </c>
      <c r="F7" s="177" t="s">
        <v>93</v>
      </c>
    </row>
    <row r="8" ht="18.75" customHeight="1" spans="1:6">
      <c r="A8" s="178" t="s">
        <v>147</v>
      </c>
      <c r="B8" s="179"/>
      <c r="C8" s="180" t="s">
        <v>147</v>
      </c>
      <c r="D8" s="176" t="s">
        <v>93</v>
      </c>
      <c r="E8" s="177" t="s">
        <v>93</v>
      </c>
      <c r="F8" s="177" t="s">
        <v>93</v>
      </c>
    </row>
  </sheetData>
  <mergeCells count="8">
    <mergeCell ref="A2:F2"/>
    <mergeCell ref="A3:D3"/>
    <mergeCell ref="D4:F4"/>
    <mergeCell ref="A7:C7"/>
    <mergeCell ref="A8:C8"/>
    <mergeCell ref="A4:A5"/>
    <mergeCell ref="B4:B5"/>
    <mergeCell ref="C4:C5"/>
  </mergeCells>
  <printOptions horizontalCentered="1"/>
  <pageMargins left="0.393055555555556" right="0.393055555555556" top="0.511805555555556" bottom="0.511805555555556" header="0.314583333333333" footer="0.314583333333333"/>
  <pageSetup paperSize="9" scale="86" orientation="landscape" horizontalDpi="600" verticalDpi="600"/>
  <headerFooter>
    <oddFooter>&amp;C&amp;"-"&amp;16- &amp;P -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"/>
  <sheetViews>
    <sheetView workbookViewId="0">
      <selection activeCell="D15" sqref="D15"/>
    </sheetView>
  </sheetViews>
  <sheetFormatPr defaultColWidth="8.88888888888889" defaultRowHeight="14.25" customHeight="1" outlineLevelCol="5"/>
  <cols>
    <col min="1" max="2" width="21.1296296296296" style="162" customWidth="1"/>
    <col min="3" max="3" width="21.1296296296296" style="79" customWidth="1"/>
    <col min="4" max="4" width="27.712962962963" style="79" customWidth="1"/>
    <col min="5" max="6" width="36.712962962963" style="79" customWidth="1"/>
    <col min="7" max="7" width="9.12962962962963" style="79" customWidth="1"/>
    <col min="8" max="16384" width="9.12962962962963" style="79"/>
  </cols>
  <sheetData>
    <row r="1" s="79" customFormat="1" ht="12" customHeight="1" spans="1:6">
      <c r="A1" s="162" t="s">
        <v>526</v>
      </c>
      <c r="B1" s="163">
        <v>0</v>
      </c>
      <c r="C1" s="164">
        <v>1</v>
      </c>
      <c r="D1" s="165"/>
      <c r="E1" s="165"/>
      <c r="F1" s="165"/>
    </row>
    <row r="2" s="79" customFormat="1" ht="26.25" customHeight="1" spans="1:6">
      <c r="A2" s="166" t="s">
        <v>13</v>
      </c>
      <c r="B2" s="166"/>
      <c r="C2" s="167"/>
      <c r="D2" s="167"/>
      <c r="E2" s="167"/>
      <c r="F2" s="167"/>
    </row>
    <row r="3" s="79" customFormat="1" ht="13.5" customHeight="1" spans="1:6">
      <c r="A3" s="168" t="s">
        <v>22</v>
      </c>
      <c r="B3" s="168"/>
      <c r="C3" s="164"/>
      <c r="D3" s="165"/>
      <c r="E3" s="165"/>
      <c r="F3" s="165" t="s">
        <v>23</v>
      </c>
    </row>
    <row r="4" s="79" customFormat="1" ht="19.5" customHeight="1" spans="1:6">
      <c r="A4" s="89" t="s">
        <v>199</v>
      </c>
      <c r="B4" s="169" t="s">
        <v>95</v>
      </c>
      <c r="C4" s="89" t="s">
        <v>96</v>
      </c>
      <c r="D4" s="90" t="s">
        <v>527</v>
      </c>
      <c r="E4" s="91"/>
      <c r="F4" s="170"/>
    </row>
    <row r="5" s="79" customFormat="1" ht="18.75" customHeight="1" spans="1:6">
      <c r="A5" s="93"/>
      <c r="B5" s="171"/>
      <c r="C5" s="94"/>
      <c r="D5" s="89" t="s">
        <v>77</v>
      </c>
      <c r="E5" s="90" t="s">
        <v>98</v>
      </c>
      <c r="F5" s="89" t="s">
        <v>99</v>
      </c>
    </row>
    <row r="6" s="79" customFormat="1" ht="18.75" customHeight="1" spans="1:6">
      <c r="A6" s="172">
        <v>1</v>
      </c>
      <c r="B6" s="172" t="s">
        <v>389</v>
      </c>
      <c r="C6" s="100">
        <v>3</v>
      </c>
      <c r="D6" s="172" t="s">
        <v>408</v>
      </c>
      <c r="E6" s="172" t="s">
        <v>376</v>
      </c>
      <c r="F6" s="100">
        <v>6</v>
      </c>
    </row>
    <row r="7" s="79" customFormat="1" ht="18.75" customHeight="1" spans="1:6">
      <c r="A7" s="173" t="s">
        <v>528</v>
      </c>
      <c r="B7" s="174"/>
      <c r="C7" s="175"/>
      <c r="D7" s="176" t="s">
        <v>93</v>
      </c>
      <c r="E7" s="177" t="s">
        <v>93</v>
      </c>
      <c r="F7" s="177" t="s">
        <v>93</v>
      </c>
    </row>
    <row r="8" s="79" customFormat="1" ht="18.75" customHeight="1" spans="1:6">
      <c r="A8" s="178" t="s">
        <v>147</v>
      </c>
      <c r="B8" s="179"/>
      <c r="C8" s="180"/>
      <c r="D8" s="176" t="s">
        <v>93</v>
      </c>
      <c r="E8" s="177" t="s">
        <v>93</v>
      </c>
      <c r="F8" s="177" t="s">
        <v>93</v>
      </c>
    </row>
    <row r="9" customHeight="1" spans="1:6">
      <c r="A9" s="181"/>
    </row>
  </sheetData>
  <mergeCells count="8">
    <mergeCell ref="A2:F2"/>
    <mergeCell ref="A3:D3"/>
    <mergeCell ref="D4:F4"/>
    <mergeCell ref="A7:C7"/>
    <mergeCell ref="A8:C8"/>
    <mergeCell ref="A4:A5"/>
    <mergeCell ref="B4:B5"/>
    <mergeCell ref="C4:C5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13"/>
  <sheetViews>
    <sheetView zoomScaleSheetLayoutView="60" topLeftCell="A2" workbookViewId="0">
      <selection activeCell="H18" sqref="H18"/>
    </sheetView>
  </sheetViews>
  <sheetFormatPr defaultColWidth="8.88888888888889" defaultRowHeight="14.25" customHeight="1"/>
  <cols>
    <col min="1" max="1" width="21" style="63" customWidth="1"/>
    <col min="2" max="2" width="17.712962962963" style="63" customWidth="1"/>
    <col min="3" max="3" width="30.712962962963" style="79" customWidth="1"/>
    <col min="4" max="4" width="22.8611111111111" style="79" customWidth="1"/>
    <col min="5" max="5" width="29.1388888888889" style="79" customWidth="1"/>
    <col min="6" max="7" width="7.71296296296296" style="79" customWidth="1"/>
    <col min="8" max="8" width="13.287037037037" style="79" customWidth="1"/>
    <col min="9" max="9" width="16" style="79" customWidth="1"/>
    <col min="10" max="10" width="13.5740740740741" style="79" customWidth="1"/>
    <col min="11" max="12" width="10" style="79" customWidth="1"/>
    <col min="13" max="13" width="9.12962962962963" style="63" customWidth="1"/>
    <col min="14" max="14" width="16" style="79" customWidth="1"/>
    <col min="15" max="15" width="9.12962962962963" style="79" customWidth="1"/>
    <col min="16" max="17" width="12.712962962963" style="79" customWidth="1"/>
    <col min="18" max="18" width="9.12962962962963" style="63" customWidth="1"/>
    <col min="19" max="19" width="16" style="79" customWidth="1"/>
    <col min="20" max="20" width="9.12962962962963" style="63" customWidth="1"/>
    <col min="21" max="16384" width="9.12962962962963" style="63"/>
  </cols>
  <sheetData>
    <row r="1" ht="13.5" customHeight="1" spans="1:19">
      <c r="A1" s="81" t="s">
        <v>529</v>
      </c>
      <c r="D1" s="81"/>
      <c r="E1" s="81"/>
      <c r="F1" s="81"/>
      <c r="G1" s="81"/>
      <c r="H1" s="81"/>
      <c r="I1" s="81"/>
      <c r="J1" s="81"/>
      <c r="K1" s="81"/>
      <c r="L1" s="81"/>
      <c r="R1" s="64"/>
      <c r="S1" s="142"/>
    </row>
    <row r="2" ht="27.75" customHeight="1" spans="1:19">
      <c r="A2" s="116" t="s">
        <v>14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</row>
    <row r="3" ht="18.75" customHeight="1" spans="1:19">
      <c r="A3" s="117" t="s">
        <v>22</v>
      </c>
      <c r="B3" s="117"/>
      <c r="C3" s="117"/>
      <c r="D3" s="117"/>
      <c r="E3" s="117"/>
      <c r="F3" s="117"/>
      <c r="G3" s="117"/>
      <c r="H3" s="117"/>
      <c r="I3" s="85"/>
      <c r="J3" s="85"/>
      <c r="K3" s="85"/>
      <c r="L3" s="85"/>
      <c r="R3" s="143"/>
      <c r="S3" s="144" t="s">
        <v>189</v>
      </c>
    </row>
    <row r="4" ht="15.75" customHeight="1" spans="1:19">
      <c r="A4" s="121" t="s">
        <v>198</v>
      </c>
      <c r="B4" s="121" t="s">
        <v>199</v>
      </c>
      <c r="C4" s="121" t="s">
        <v>530</v>
      </c>
      <c r="D4" s="121" t="s">
        <v>531</v>
      </c>
      <c r="E4" s="121" t="s">
        <v>532</v>
      </c>
      <c r="F4" s="121" t="s">
        <v>533</v>
      </c>
      <c r="G4" s="121" t="s">
        <v>534</v>
      </c>
      <c r="H4" s="121" t="s">
        <v>535</v>
      </c>
      <c r="I4" s="72" t="s">
        <v>206</v>
      </c>
      <c r="J4" s="145"/>
      <c r="K4" s="145"/>
      <c r="L4" s="72"/>
      <c r="M4" s="146"/>
      <c r="N4" s="72"/>
      <c r="O4" s="72"/>
      <c r="P4" s="72"/>
      <c r="Q4" s="72"/>
      <c r="R4" s="146"/>
      <c r="S4" s="73"/>
    </row>
    <row r="5" ht="17.25" customHeight="1" spans="1:19">
      <c r="A5" s="125"/>
      <c r="B5" s="125"/>
      <c r="C5" s="125"/>
      <c r="D5" s="125"/>
      <c r="E5" s="125"/>
      <c r="F5" s="125"/>
      <c r="G5" s="125"/>
      <c r="H5" s="125"/>
      <c r="I5" s="147" t="s">
        <v>77</v>
      </c>
      <c r="J5" s="122" t="s">
        <v>80</v>
      </c>
      <c r="K5" s="122" t="s">
        <v>536</v>
      </c>
      <c r="L5" s="125" t="s">
        <v>537</v>
      </c>
      <c r="M5" s="148" t="s">
        <v>538</v>
      </c>
      <c r="N5" s="149" t="s">
        <v>539</v>
      </c>
      <c r="O5" s="149"/>
      <c r="P5" s="149"/>
      <c r="Q5" s="149"/>
      <c r="R5" s="150"/>
      <c r="S5" s="151"/>
    </row>
    <row r="6" ht="54" customHeight="1" spans="1:19">
      <c r="A6" s="125"/>
      <c r="B6" s="125"/>
      <c r="C6" s="125"/>
      <c r="D6" s="151"/>
      <c r="E6" s="151"/>
      <c r="F6" s="151"/>
      <c r="G6" s="151"/>
      <c r="H6" s="151"/>
      <c r="I6" s="149"/>
      <c r="J6" s="122"/>
      <c r="K6" s="122"/>
      <c r="L6" s="151"/>
      <c r="M6" s="152"/>
      <c r="N6" s="151" t="s">
        <v>79</v>
      </c>
      <c r="O6" s="151" t="s">
        <v>86</v>
      </c>
      <c r="P6" s="151" t="s">
        <v>263</v>
      </c>
      <c r="Q6" s="151" t="s">
        <v>88</v>
      </c>
      <c r="R6" s="152" t="s">
        <v>89</v>
      </c>
      <c r="S6" s="151" t="s">
        <v>90</v>
      </c>
    </row>
    <row r="7" ht="15" customHeight="1" spans="1:19">
      <c r="A7" s="92">
        <v>1</v>
      </c>
      <c r="B7" s="92">
        <v>2</v>
      </c>
      <c r="C7" s="92">
        <v>3</v>
      </c>
      <c r="D7" s="92">
        <v>4</v>
      </c>
      <c r="E7" s="92">
        <v>5</v>
      </c>
      <c r="F7" s="92">
        <v>6</v>
      </c>
      <c r="G7" s="92">
        <v>7</v>
      </c>
      <c r="H7" s="92">
        <v>8</v>
      </c>
      <c r="I7" s="92">
        <v>9</v>
      </c>
      <c r="J7" s="92">
        <v>10</v>
      </c>
      <c r="K7" s="92">
        <v>11</v>
      </c>
      <c r="L7" s="92">
        <v>12</v>
      </c>
      <c r="M7" s="92">
        <v>13</v>
      </c>
      <c r="N7" s="92">
        <v>14</v>
      </c>
      <c r="O7" s="92">
        <v>15</v>
      </c>
      <c r="P7" s="92">
        <v>16</v>
      </c>
      <c r="Q7" s="92">
        <v>17</v>
      </c>
      <c r="R7" s="92">
        <v>18</v>
      </c>
      <c r="S7" s="92">
        <v>19</v>
      </c>
    </row>
    <row r="8" ht="39" customHeight="1" spans="1:19">
      <c r="A8" s="153" t="s">
        <v>215</v>
      </c>
      <c r="B8" s="57" t="s">
        <v>92</v>
      </c>
      <c r="C8" s="57" t="s">
        <v>282</v>
      </c>
      <c r="D8" s="154" t="s">
        <v>540</v>
      </c>
      <c r="E8" s="154" t="s">
        <v>541</v>
      </c>
      <c r="F8" s="154" t="s">
        <v>542</v>
      </c>
      <c r="G8" s="155">
        <v>1</v>
      </c>
      <c r="H8" s="156"/>
      <c r="I8" s="156">
        <v>8323000</v>
      </c>
      <c r="J8" s="156"/>
      <c r="K8" s="157"/>
      <c r="L8" s="157"/>
      <c r="M8" s="157"/>
      <c r="N8" s="158">
        <v>8323000</v>
      </c>
      <c r="O8" s="158"/>
      <c r="P8" s="158"/>
      <c r="Q8" s="158"/>
      <c r="R8" s="158"/>
      <c r="S8" s="158">
        <v>8323000</v>
      </c>
    </row>
    <row r="9" ht="39" customHeight="1" spans="1:19">
      <c r="A9" s="153" t="s">
        <v>215</v>
      </c>
      <c r="B9" s="57" t="s">
        <v>92</v>
      </c>
      <c r="C9" s="57" t="s">
        <v>305</v>
      </c>
      <c r="D9" s="154" t="s">
        <v>317</v>
      </c>
      <c r="E9" s="154" t="s">
        <v>543</v>
      </c>
      <c r="F9" s="154" t="s">
        <v>544</v>
      </c>
      <c r="G9" s="155">
        <v>2</v>
      </c>
      <c r="H9" s="156">
        <v>6800</v>
      </c>
      <c r="I9" s="156">
        <v>6800</v>
      </c>
      <c r="J9" s="156">
        <v>6800</v>
      </c>
      <c r="K9" s="157"/>
      <c r="L9" s="157"/>
      <c r="M9" s="157"/>
      <c r="N9" s="158"/>
      <c r="O9" s="158"/>
      <c r="P9" s="158"/>
      <c r="Q9" s="158"/>
      <c r="R9" s="158"/>
      <c r="S9" s="158"/>
    </row>
    <row r="10" ht="39" customHeight="1" spans="1:19">
      <c r="A10" s="153" t="s">
        <v>215</v>
      </c>
      <c r="B10" s="57" t="s">
        <v>92</v>
      </c>
      <c r="C10" s="57" t="s">
        <v>305</v>
      </c>
      <c r="D10" s="154" t="s">
        <v>545</v>
      </c>
      <c r="E10" s="154" t="s">
        <v>546</v>
      </c>
      <c r="F10" s="154" t="s">
        <v>542</v>
      </c>
      <c r="G10" s="155">
        <v>1</v>
      </c>
      <c r="H10" s="156">
        <v>11000</v>
      </c>
      <c r="I10" s="156">
        <v>11000</v>
      </c>
      <c r="J10" s="156">
        <v>11000</v>
      </c>
      <c r="K10" s="159" t="s">
        <v>93</v>
      </c>
      <c r="L10" s="159" t="s">
        <v>93</v>
      </c>
      <c r="M10" s="159" t="s">
        <v>93</v>
      </c>
      <c r="N10" s="158"/>
      <c r="O10" s="158"/>
      <c r="P10" s="158"/>
      <c r="Q10" s="158"/>
      <c r="R10" s="158"/>
      <c r="S10" s="158"/>
    </row>
    <row r="11" ht="39" customHeight="1" spans="1:19">
      <c r="A11" s="153" t="s">
        <v>215</v>
      </c>
      <c r="B11" s="57" t="s">
        <v>92</v>
      </c>
      <c r="C11" s="57" t="s">
        <v>323</v>
      </c>
      <c r="D11" s="154" t="s">
        <v>545</v>
      </c>
      <c r="E11" s="154" t="s">
        <v>546</v>
      </c>
      <c r="F11" s="154" t="s">
        <v>542</v>
      </c>
      <c r="G11" s="155">
        <v>1</v>
      </c>
      <c r="H11" s="156">
        <v>50000</v>
      </c>
      <c r="I11" s="156">
        <v>50000</v>
      </c>
      <c r="J11" s="156">
        <v>50000</v>
      </c>
      <c r="K11" s="160" t="s">
        <v>93</v>
      </c>
      <c r="L11" s="160" t="s">
        <v>93</v>
      </c>
      <c r="M11" s="159" t="s">
        <v>93</v>
      </c>
      <c r="N11" s="158"/>
      <c r="O11" s="158"/>
      <c r="P11" s="158"/>
      <c r="Q11" s="158"/>
      <c r="R11" s="158"/>
      <c r="S11" s="158"/>
    </row>
    <row r="12" ht="21" customHeight="1" spans="1:19">
      <c r="A12" s="122" t="s">
        <v>147</v>
      </c>
      <c r="B12" s="122"/>
      <c r="C12" s="122"/>
      <c r="D12" s="122"/>
      <c r="E12" s="122"/>
      <c r="F12" s="122"/>
      <c r="G12" s="122"/>
      <c r="H12" s="161" t="s">
        <v>93</v>
      </c>
      <c r="I12" s="156">
        <v>8390800</v>
      </c>
      <c r="J12" s="156">
        <v>67800</v>
      </c>
      <c r="K12" s="159" t="s">
        <v>93</v>
      </c>
      <c r="L12" s="159" t="s">
        <v>93</v>
      </c>
      <c r="M12" s="159" t="s">
        <v>93</v>
      </c>
      <c r="N12" s="158">
        <v>8323000</v>
      </c>
      <c r="O12" s="158"/>
      <c r="P12" s="158"/>
      <c r="Q12" s="158"/>
      <c r="R12" s="158"/>
      <c r="S12" s="158">
        <v>8323000</v>
      </c>
    </row>
    <row r="13" customHeight="1" spans="1:19">
      <c r="A13" s="63" t="s">
        <v>547</v>
      </c>
    </row>
  </sheetData>
  <mergeCells count="18">
    <mergeCell ref="A2:S2"/>
    <mergeCell ref="A3:H3"/>
    <mergeCell ref="I4:S4"/>
    <mergeCell ref="N5:S5"/>
    <mergeCell ref="A12:G12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</mergeCells>
  <printOptions horizontalCentered="1"/>
  <pageMargins left="0.393055555555556" right="0.393055555555556" top="0.511805555555556" bottom="0.511805555555556" header="0.314583333333333" footer="0.314583333333333"/>
  <pageSetup paperSize="9" scale="64" orientation="landscape" horizontalDpi="600" verticalDpi="600"/>
  <headerFooter>
    <oddFooter>&amp;C&amp;"-"&amp;16- &amp;P -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11"/>
  <sheetViews>
    <sheetView zoomScaleSheetLayoutView="60" workbookViewId="0">
      <selection activeCell="E16" sqref="E16"/>
    </sheetView>
  </sheetViews>
  <sheetFormatPr defaultColWidth="8.71296296296296" defaultRowHeight="14.25" customHeight="1"/>
  <cols>
    <col min="1" max="1" width="14.1388888888889" style="63" customWidth="1"/>
    <col min="2" max="2" width="17.712962962963" style="63" customWidth="1"/>
    <col min="3" max="9" width="9.12962962962963" style="110" customWidth="1"/>
    <col min="10" max="10" width="12" style="79" customWidth="1"/>
    <col min="11" max="13" width="10" style="79" customWidth="1"/>
    <col min="14" max="14" width="9.12962962962963" style="63" customWidth="1"/>
    <col min="15" max="16" width="9.12962962962963" style="79" customWidth="1"/>
    <col min="17" max="18" width="12.712962962963" style="79" customWidth="1"/>
    <col min="19" max="19" width="9.12962962962963" style="63" customWidth="1"/>
    <col min="20" max="20" width="10.4259259259259" style="79" customWidth="1"/>
    <col min="21" max="21" width="9.12962962962963" style="63" customWidth="1"/>
    <col min="22" max="249" width="9.12962962962963" style="63"/>
    <col min="250" max="258" width="8.71296296296296" style="63"/>
  </cols>
  <sheetData>
    <row r="1" ht="13.5" customHeight="1" spans="1:20">
      <c r="A1" s="81" t="s">
        <v>548</v>
      </c>
      <c r="D1" s="81"/>
      <c r="E1" s="81"/>
      <c r="F1" s="81"/>
      <c r="G1" s="81"/>
      <c r="H1" s="81"/>
      <c r="I1" s="81"/>
      <c r="J1" s="111"/>
      <c r="K1" s="111"/>
      <c r="L1" s="111"/>
      <c r="M1" s="111"/>
      <c r="N1" s="112"/>
      <c r="O1" s="113"/>
      <c r="P1" s="113"/>
      <c r="Q1" s="113"/>
      <c r="R1" s="113"/>
      <c r="S1" s="114"/>
      <c r="T1" s="115"/>
    </row>
    <row r="2" ht="27.75" customHeight="1" spans="1:20">
      <c r="A2" s="116" t="s">
        <v>15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T2" s="116"/>
    </row>
    <row r="3" ht="26.1" customHeight="1" spans="1:20">
      <c r="A3" s="117" t="s">
        <v>22</v>
      </c>
      <c r="B3" s="117"/>
      <c r="C3" s="117"/>
      <c r="D3" s="117"/>
      <c r="E3" s="117"/>
      <c r="F3" s="85"/>
      <c r="G3" s="85"/>
      <c r="H3" s="85"/>
      <c r="I3" s="85"/>
      <c r="J3" s="118"/>
      <c r="K3" s="118"/>
      <c r="L3" s="118"/>
      <c r="M3" s="118"/>
      <c r="N3" s="112"/>
      <c r="O3" s="113"/>
      <c r="P3" s="113"/>
      <c r="Q3" s="113"/>
      <c r="R3" s="113"/>
      <c r="S3" s="119"/>
      <c r="T3" s="120" t="s">
        <v>189</v>
      </c>
    </row>
    <row r="4" ht="15.75" customHeight="1" spans="1:20">
      <c r="A4" s="121" t="s">
        <v>198</v>
      </c>
      <c r="B4" s="121" t="s">
        <v>199</v>
      </c>
      <c r="C4" s="122" t="s">
        <v>530</v>
      </c>
      <c r="D4" s="122" t="s">
        <v>549</v>
      </c>
      <c r="E4" s="122" t="s">
        <v>550</v>
      </c>
      <c r="F4" s="123" t="s">
        <v>551</v>
      </c>
      <c r="G4" s="122" t="s">
        <v>552</v>
      </c>
      <c r="H4" s="122" t="s">
        <v>553</v>
      </c>
      <c r="I4" s="122" t="s">
        <v>554</v>
      </c>
      <c r="J4" s="122" t="s">
        <v>206</v>
      </c>
      <c r="K4" s="122"/>
      <c r="L4" s="122"/>
      <c r="M4" s="122"/>
      <c r="N4" s="124"/>
      <c r="O4" s="122"/>
      <c r="P4" s="122"/>
      <c r="Q4" s="122"/>
      <c r="R4" s="122"/>
      <c r="S4" s="124"/>
      <c r="T4" s="122"/>
    </row>
    <row r="5" ht="17.25" customHeight="1" spans="1:20">
      <c r="A5" s="125"/>
      <c r="B5" s="125"/>
      <c r="C5" s="122"/>
      <c r="D5" s="122"/>
      <c r="E5" s="122"/>
      <c r="F5" s="126"/>
      <c r="G5" s="122"/>
      <c r="H5" s="122"/>
      <c r="I5" s="122"/>
      <c r="J5" s="122" t="s">
        <v>77</v>
      </c>
      <c r="K5" s="122" t="s">
        <v>80</v>
      </c>
      <c r="L5" s="122" t="s">
        <v>536</v>
      </c>
      <c r="M5" s="122" t="s">
        <v>537</v>
      </c>
      <c r="N5" s="127" t="s">
        <v>538</v>
      </c>
      <c r="O5" s="122" t="s">
        <v>539</v>
      </c>
      <c r="P5" s="122"/>
      <c r="Q5" s="122"/>
      <c r="R5" s="122"/>
      <c r="S5" s="127"/>
      <c r="T5" s="122"/>
    </row>
    <row r="6" ht="54" customHeight="1" spans="1:20">
      <c r="A6" s="125"/>
      <c r="B6" s="125"/>
      <c r="C6" s="122"/>
      <c r="D6" s="122"/>
      <c r="E6" s="122"/>
      <c r="F6" s="128"/>
      <c r="G6" s="122"/>
      <c r="H6" s="122"/>
      <c r="I6" s="122"/>
      <c r="J6" s="122"/>
      <c r="K6" s="122"/>
      <c r="L6" s="122"/>
      <c r="M6" s="122"/>
      <c r="N6" s="124"/>
      <c r="O6" s="122" t="s">
        <v>79</v>
      </c>
      <c r="P6" s="122" t="s">
        <v>86</v>
      </c>
      <c r="Q6" s="122" t="s">
        <v>263</v>
      </c>
      <c r="R6" s="122" t="s">
        <v>88</v>
      </c>
      <c r="S6" s="124" t="s">
        <v>89</v>
      </c>
      <c r="T6" s="122" t="s">
        <v>90</v>
      </c>
    </row>
    <row r="7" ht="15" customHeight="1" spans="1:20">
      <c r="A7" s="92">
        <v>1</v>
      </c>
      <c r="B7" s="92">
        <v>2</v>
      </c>
      <c r="C7" s="92">
        <v>3</v>
      </c>
      <c r="D7" s="92">
        <v>4</v>
      </c>
      <c r="E7" s="92">
        <v>5</v>
      </c>
      <c r="F7" s="92">
        <v>6</v>
      </c>
      <c r="G7" s="92">
        <v>7</v>
      </c>
      <c r="H7" s="92">
        <v>8</v>
      </c>
      <c r="I7" s="92">
        <v>9</v>
      </c>
      <c r="J7" s="92">
        <v>10</v>
      </c>
      <c r="K7" s="92">
        <v>11</v>
      </c>
      <c r="L7" s="92">
        <v>12</v>
      </c>
      <c r="M7" s="92">
        <v>13</v>
      </c>
      <c r="N7" s="92">
        <v>14</v>
      </c>
      <c r="O7" s="92">
        <v>15</v>
      </c>
      <c r="P7" s="92">
        <v>16</v>
      </c>
      <c r="Q7" s="92">
        <v>17</v>
      </c>
      <c r="R7" s="92">
        <v>18</v>
      </c>
      <c r="S7" s="92">
        <v>19</v>
      </c>
      <c r="T7" s="92">
        <v>20</v>
      </c>
    </row>
    <row r="8" ht="22.5" customHeight="1" spans="1:20">
      <c r="A8" s="129" t="s">
        <v>555</v>
      </c>
      <c r="B8" s="130"/>
      <c r="C8" s="130"/>
      <c r="D8" s="130"/>
      <c r="E8" s="130"/>
      <c r="F8" s="130"/>
      <c r="G8" s="130"/>
      <c r="H8" s="130"/>
      <c r="I8" s="131"/>
      <c r="J8" s="132" t="s">
        <v>93</v>
      </c>
      <c r="K8" s="132" t="s">
        <v>93</v>
      </c>
      <c r="L8" s="132" t="s">
        <v>93</v>
      </c>
      <c r="M8" s="132" t="s">
        <v>93</v>
      </c>
      <c r="N8" s="132" t="s">
        <v>93</v>
      </c>
      <c r="O8" s="132" t="s">
        <v>93</v>
      </c>
      <c r="P8" s="132" t="s">
        <v>93</v>
      </c>
      <c r="Q8" s="132" t="s">
        <v>93</v>
      </c>
      <c r="R8" s="132"/>
      <c r="S8" s="132" t="s">
        <v>93</v>
      </c>
      <c r="T8" s="132" t="s">
        <v>93</v>
      </c>
    </row>
    <row r="9" ht="22.5" customHeight="1" spans="1:20">
      <c r="A9" s="133"/>
      <c r="B9" s="133"/>
      <c r="C9" s="134"/>
      <c r="D9" s="135"/>
      <c r="E9" s="135"/>
      <c r="F9" s="135"/>
      <c r="G9" s="135"/>
      <c r="H9" s="135"/>
      <c r="I9" s="135"/>
      <c r="J9" s="136" t="s">
        <v>93</v>
      </c>
      <c r="K9" s="136" t="s">
        <v>93</v>
      </c>
      <c r="L9" s="136" t="s">
        <v>93</v>
      </c>
      <c r="M9" s="136" t="s">
        <v>93</v>
      </c>
      <c r="N9" s="132" t="s">
        <v>93</v>
      </c>
      <c r="O9" s="136" t="s">
        <v>93</v>
      </c>
      <c r="P9" s="136" t="s">
        <v>93</v>
      </c>
      <c r="Q9" s="136" t="s">
        <v>93</v>
      </c>
      <c r="R9" s="136"/>
      <c r="S9" s="132" t="s">
        <v>93</v>
      </c>
      <c r="T9" s="136" t="s">
        <v>93</v>
      </c>
    </row>
    <row r="10" ht="22.5" customHeight="1" spans="1:20">
      <c r="A10" s="122"/>
      <c r="B10" s="122"/>
      <c r="C10" s="134"/>
      <c r="D10" s="137"/>
      <c r="E10" s="137"/>
      <c r="F10" s="137"/>
      <c r="G10" s="137"/>
      <c r="H10" s="137"/>
      <c r="I10" s="137"/>
      <c r="J10" s="138" t="s">
        <v>93</v>
      </c>
      <c r="K10" s="138" t="s">
        <v>93</v>
      </c>
      <c r="L10" s="138" t="s">
        <v>93</v>
      </c>
      <c r="M10" s="138" t="s">
        <v>93</v>
      </c>
      <c r="N10" s="138" t="s">
        <v>93</v>
      </c>
      <c r="O10" s="138" t="s">
        <v>93</v>
      </c>
      <c r="P10" s="138" t="s">
        <v>93</v>
      </c>
      <c r="Q10" s="138" t="s">
        <v>93</v>
      </c>
      <c r="R10" s="138"/>
      <c r="S10" s="138" t="s">
        <v>93</v>
      </c>
      <c r="T10" s="138" t="s">
        <v>93</v>
      </c>
    </row>
    <row r="11" ht="22.5" customHeight="1" spans="1:20">
      <c r="A11" s="139" t="s">
        <v>147</v>
      </c>
      <c r="B11" s="139"/>
      <c r="C11" s="139"/>
      <c r="D11" s="139"/>
      <c r="E11" s="139"/>
      <c r="F11" s="139"/>
      <c r="G11" s="139"/>
      <c r="H11" s="139"/>
      <c r="I11" s="139"/>
      <c r="J11" s="140"/>
      <c r="K11" s="140"/>
      <c r="L11" s="140"/>
      <c r="M11" s="140"/>
      <c r="N11" s="141"/>
      <c r="O11" s="140"/>
      <c r="P11" s="140"/>
      <c r="Q11" s="140"/>
      <c r="R11" s="140"/>
      <c r="S11" s="141"/>
      <c r="T11" s="140"/>
    </row>
  </sheetData>
  <mergeCells count="20">
    <mergeCell ref="A2:T2"/>
    <mergeCell ref="A3:E3"/>
    <mergeCell ref="J4:T4"/>
    <mergeCell ref="O5:T5"/>
    <mergeCell ref="A8:I8"/>
    <mergeCell ref="A11:I11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</mergeCells>
  <pageMargins left="0.708333333333333" right="0.708333333333333" top="0.747916666666667" bottom="0.747916666666667" header="0.314583333333333" footer="0.314583333333333"/>
  <pageSetup paperSize="9" scale="74" orientation="landscape" horizontalDpi="600" verticalDpi="600"/>
  <headerFooter>
    <oddFooter>&amp;C&amp;"-"&amp;16- &amp;P -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M8"/>
  <sheetViews>
    <sheetView zoomScaleSheetLayoutView="60" workbookViewId="0">
      <selection activeCell="D12" sqref="D12"/>
    </sheetView>
  </sheetViews>
  <sheetFormatPr defaultColWidth="8.88888888888889" defaultRowHeight="14.25" customHeight="1" outlineLevelRow="7"/>
  <cols>
    <col min="1" max="1" width="50" style="79" customWidth="1"/>
    <col min="2" max="2" width="17.287037037037" style="79" customWidth="1"/>
    <col min="3" max="4" width="13.4259259259259" style="79" customWidth="1"/>
    <col min="5" max="12" width="10.287037037037" style="79" customWidth="1"/>
    <col min="13" max="13" width="13.1388888888889" style="79" customWidth="1"/>
    <col min="14" max="14" width="9.12962962962963" style="63" customWidth="1"/>
    <col min="15" max="246" width="9.12962962962963" style="63"/>
    <col min="247" max="247" width="9.12962962962963" style="80"/>
    <col min="248" max="256" width="8.88888888888889" style="80"/>
  </cols>
  <sheetData>
    <row r="1" s="63" customFormat="1" ht="13.5" customHeight="1" spans="1:247">
      <c r="A1" s="81" t="s">
        <v>556</v>
      </c>
      <c r="B1" s="81"/>
      <c r="C1" s="81"/>
      <c r="D1" s="82"/>
      <c r="E1" s="79"/>
      <c r="F1" s="79"/>
      <c r="G1" s="79"/>
      <c r="H1" s="79"/>
      <c r="I1" s="79"/>
      <c r="J1" s="79"/>
      <c r="K1" s="79"/>
      <c r="L1" s="79"/>
      <c r="M1" s="79"/>
    </row>
    <row r="2" s="63" customFormat="1" ht="35" customHeight="1" spans="1:247">
      <c r="A2" s="83" t="s">
        <v>16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</row>
    <row r="3" s="78" customFormat="1" ht="24" customHeight="1" spans="1:247">
      <c r="A3" s="84" t="s">
        <v>22</v>
      </c>
      <c r="B3" s="85"/>
      <c r="C3" s="85"/>
      <c r="D3" s="85"/>
      <c r="E3" s="86"/>
      <c r="F3" s="86"/>
      <c r="G3" s="86"/>
      <c r="H3" s="86"/>
      <c r="I3" s="86"/>
      <c r="J3" s="87"/>
      <c r="K3" s="87"/>
      <c r="L3" s="87"/>
      <c r="M3" s="88" t="s">
        <v>189</v>
      </c>
    </row>
    <row r="4" s="63" customFormat="1" ht="19.5" customHeight="1" spans="1:247">
      <c r="A4" s="89" t="s">
        <v>557</v>
      </c>
      <c r="B4" s="90" t="s">
        <v>206</v>
      </c>
      <c r="C4" s="91"/>
      <c r="D4" s="91"/>
      <c r="E4" s="92" t="s">
        <v>558</v>
      </c>
      <c r="F4" s="92"/>
      <c r="G4" s="92"/>
      <c r="H4" s="92"/>
      <c r="I4" s="92"/>
      <c r="J4" s="92"/>
      <c r="K4" s="92"/>
      <c r="L4" s="92"/>
      <c r="M4" s="92"/>
    </row>
    <row r="5" s="63" customFormat="1" ht="40.5" customHeight="1" spans="1:247">
      <c r="A5" s="93"/>
      <c r="B5" s="94" t="s">
        <v>77</v>
      </c>
      <c r="C5" s="95" t="s">
        <v>80</v>
      </c>
      <c r="D5" s="96" t="s">
        <v>559</v>
      </c>
      <c r="E5" s="93" t="s">
        <v>560</v>
      </c>
      <c r="F5" s="93" t="s">
        <v>561</v>
      </c>
      <c r="G5" s="93" t="s">
        <v>562</v>
      </c>
      <c r="H5" s="93" t="s">
        <v>563</v>
      </c>
      <c r="I5" s="97" t="s">
        <v>564</v>
      </c>
      <c r="J5" s="93" t="s">
        <v>565</v>
      </c>
      <c r="K5" s="93" t="s">
        <v>566</v>
      </c>
      <c r="L5" s="93" t="s">
        <v>567</v>
      </c>
      <c r="M5" s="93" t="s">
        <v>568</v>
      </c>
    </row>
    <row r="6" s="63" customFormat="1" ht="19.5" customHeight="1" spans="1:247">
      <c r="A6" s="89">
        <v>1</v>
      </c>
      <c r="B6" s="89">
        <v>2</v>
      </c>
      <c r="C6" s="89">
        <v>3</v>
      </c>
      <c r="D6" s="98">
        <v>4</v>
      </c>
      <c r="E6" s="89">
        <v>5</v>
      </c>
      <c r="F6" s="89">
        <v>6</v>
      </c>
      <c r="G6" s="89">
        <v>7</v>
      </c>
      <c r="H6" s="99">
        <v>8</v>
      </c>
      <c r="I6" s="100">
        <v>9</v>
      </c>
      <c r="J6" s="100">
        <v>10</v>
      </c>
      <c r="K6" s="100">
        <v>11</v>
      </c>
      <c r="L6" s="99">
        <v>12</v>
      </c>
      <c r="M6" s="100">
        <v>13</v>
      </c>
    </row>
    <row r="7" s="63" customFormat="1" ht="19.5" customHeight="1" spans="1:247">
      <c r="A7" s="101" t="s">
        <v>569</v>
      </c>
      <c r="B7" s="102"/>
      <c r="C7" s="102"/>
      <c r="D7" s="102"/>
      <c r="E7" s="102"/>
      <c r="F7" s="102"/>
      <c r="G7" s="103"/>
      <c r="H7" s="104" t="s">
        <v>93</v>
      </c>
      <c r="I7" s="104" t="s">
        <v>93</v>
      </c>
      <c r="J7" s="104" t="s">
        <v>93</v>
      </c>
      <c r="K7" s="104" t="s">
        <v>93</v>
      </c>
      <c r="L7" s="104" t="s">
        <v>93</v>
      </c>
      <c r="M7" s="104" t="s">
        <v>93</v>
      </c>
      <c r="IM7" s="105"/>
    </row>
    <row r="8" s="63" customFormat="1" ht="19.5" customHeight="1" spans="1:247">
      <c r="A8" s="106" t="s">
        <v>93</v>
      </c>
      <c r="B8" s="107" t="s">
        <v>93</v>
      </c>
      <c r="C8" s="107" t="s">
        <v>93</v>
      </c>
      <c r="D8" s="108" t="s">
        <v>93</v>
      </c>
      <c r="E8" s="107" t="s">
        <v>93</v>
      </c>
      <c r="F8" s="107" t="s">
        <v>93</v>
      </c>
      <c r="G8" s="107" t="s">
        <v>93</v>
      </c>
      <c r="H8" s="109" t="s">
        <v>93</v>
      </c>
      <c r="I8" s="109" t="s">
        <v>93</v>
      </c>
      <c r="J8" s="109" t="s">
        <v>93</v>
      </c>
      <c r="K8" s="109" t="s">
        <v>93</v>
      </c>
      <c r="L8" s="109" t="s">
        <v>93</v>
      </c>
      <c r="M8" s="109" t="s">
        <v>93</v>
      </c>
    </row>
  </sheetData>
  <mergeCells count="6">
    <mergeCell ref="A2:M2"/>
    <mergeCell ref="A3:D3"/>
    <mergeCell ref="B4:D4"/>
    <mergeCell ref="E4:M4"/>
    <mergeCell ref="A7:G7"/>
    <mergeCell ref="A4:A5"/>
  </mergeCells>
  <printOptions horizontalCentered="1"/>
  <pageMargins left="0.393055555555556" right="0.393055555555556" top="0.511805555555556" bottom="0.511805555555556" header="0.314583333333333" footer="0.314583333333333"/>
  <pageSetup paperSize="9" scale="52" orientation="landscape" horizontalDpi="600" verticalDpi="600"/>
  <headerFooter>
    <oddFooter>&amp;C&amp;"-"&amp;16- &amp;P -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7"/>
  <sheetViews>
    <sheetView zoomScaleSheetLayoutView="60" workbookViewId="0">
      <selection activeCell="C11" sqref="C11"/>
    </sheetView>
  </sheetViews>
  <sheetFormatPr defaultColWidth="8.88888888888889" defaultRowHeight="12" outlineLevelRow="6"/>
  <cols>
    <col min="1" max="1" width="34.287037037037" style="62" customWidth="1"/>
    <col min="2" max="2" width="29" style="62" customWidth="1"/>
    <col min="3" max="5" width="23.5740740740741" style="62" customWidth="1"/>
    <col min="6" max="6" width="11.287037037037" style="63" customWidth="1"/>
    <col min="7" max="7" width="25.1296296296296" style="62" customWidth="1"/>
    <col min="8" max="8" width="15.5740740740741" style="63" customWidth="1"/>
    <col min="9" max="9" width="13.4259259259259" style="63" customWidth="1"/>
    <col min="10" max="10" width="18.8518518518519" style="62" customWidth="1"/>
    <col min="11" max="11" width="9.12962962962963" style="63" customWidth="1"/>
    <col min="12" max="16384" width="9.12962962962963" style="63"/>
  </cols>
  <sheetData>
    <row r="1" customHeight="1" spans="1:10">
      <c r="A1" s="62" t="s">
        <v>570</v>
      </c>
      <c r="J1" s="64"/>
    </row>
    <row r="2" ht="28.5" customHeight="1" spans="1:10">
      <c r="A2" s="65" t="s">
        <v>17</v>
      </c>
      <c r="B2" s="66"/>
      <c r="C2" s="66"/>
      <c r="D2" s="66"/>
      <c r="E2" s="66"/>
      <c r="F2" s="67"/>
      <c r="G2" s="66"/>
      <c r="H2" s="67"/>
      <c r="I2" s="67"/>
      <c r="J2" s="66"/>
    </row>
    <row r="3" ht="17.25" customHeight="1" spans="1:10">
      <c r="A3" s="68" t="s">
        <v>22</v>
      </c>
    </row>
    <row r="4" ht="44.25" customHeight="1" spans="1:10">
      <c r="A4" s="69" t="s">
        <v>557</v>
      </c>
      <c r="B4" s="69" t="s">
        <v>341</v>
      </c>
      <c r="C4" s="69" t="s">
        <v>342</v>
      </c>
      <c r="D4" s="69" t="s">
        <v>343</v>
      </c>
      <c r="E4" s="69" t="s">
        <v>344</v>
      </c>
      <c r="F4" s="70" t="s">
        <v>345</v>
      </c>
      <c r="G4" s="69" t="s">
        <v>346</v>
      </c>
      <c r="H4" s="70" t="s">
        <v>347</v>
      </c>
      <c r="I4" s="70" t="s">
        <v>348</v>
      </c>
      <c r="J4" s="69" t="s">
        <v>349</v>
      </c>
    </row>
    <row r="5" ht="14.25" customHeight="1" spans="1:10">
      <c r="A5" s="69">
        <v>1</v>
      </c>
      <c r="B5" s="69">
        <v>2</v>
      </c>
      <c r="C5" s="69">
        <v>3</v>
      </c>
      <c r="D5" s="69">
        <v>4</v>
      </c>
      <c r="E5" s="69">
        <v>5</v>
      </c>
      <c r="F5" s="69">
        <v>6</v>
      </c>
      <c r="G5" s="69">
        <v>7</v>
      </c>
      <c r="H5" s="69">
        <v>8</v>
      </c>
      <c r="I5" s="69">
        <v>9</v>
      </c>
      <c r="J5" s="69">
        <v>10</v>
      </c>
    </row>
    <row r="6" ht="42" customHeight="1" spans="1:10">
      <c r="A6" s="71" t="s">
        <v>569</v>
      </c>
      <c r="B6" s="72"/>
      <c r="C6" s="72"/>
      <c r="D6" s="73"/>
      <c r="E6" s="74"/>
      <c r="F6" s="75"/>
      <c r="G6" s="74"/>
      <c r="H6" s="75"/>
      <c r="I6" s="75"/>
      <c r="J6" s="74"/>
    </row>
    <row r="7" ht="42.75" customHeight="1" spans="1:10">
      <c r="A7" s="76" t="s">
        <v>93</v>
      </c>
      <c r="B7" s="76" t="s">
        <v>93</v>
      </c>
      <c r="C7" s="76" t="s">
        <v>93</v>
      </c>
      <c r="D7" s="76" t="s">
        <v>93</v>
      </c>
      <c r="E7" s="77" t="s">
        <v>93</v>
      </c>
      <c r="F7" s="76" t="s">
        <v>93</v>
      </c>
      <c r="G7" s="77" t="s">
        <v>93</v>
      </c>
      <c r="H7" s="76" t="s">
        <v>93</v>
      </c>
      <c r="I7" s="76" t="s">
        <v>93</v>
      </c>
      <c r="J7" s="77" t="s">
        <v>93</v>
      </c>
    </row>
  </sheetData>
  <mergeCells count="3">
    <mergeCell ref="A2:J2"/>
    <mergeCell ref="A3:H3"/>
    <mergeCell ref="A6:D6"/>
  </mergeCells>
  <printOptions horizontalCentered="1"/>
  <pageMargins left="0.393055555555556" right="0.393055555555556" top="0.511805555555556" bottom="0.511805555555556" header="0.314583333333333" footer="0.314583333333333"/>
  <pageSetup paperSize="9" scale="65" orientation="landscape" horizontalDpi="600" verticalDpi="600"/>
  <headerFooter>
    <oddFooter>&amp;C&amp;"-"&amp;16- &amp;P -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9"/>
  <sheetViews>
    <sheetView zoomScaleSheetLayoutView="60" workbookViewId="0">
      <selection activeCell="L9" sqref="L9"/>
    </sheetView>
  </sheetViews>
  <sheetFormatPr defaultColWidth="8.88888888888889" defaultRowHeight="12"/>
  <cols>
    <col min="1" max="1" width="20.287037037037" style="45" customWidth="1"/>
    <col min="2" max="2" width="17.5740740740741" style="45" customWidth="1"/>
    <col min="3" max="3" width="12" style="45" customWidth="1"/>
    <col min="4" max="4" width="27.5740740740741" style="45" customWidth="1"/>
    <col min="5" max="5" width="16" style="45" customWidth="1"/>
    <col min="6" max="6" width="9.86111111111111" style="45" customWidth="1"/>
    <col min="7" max="7" width="7.13888888888889" style="45" customWidth="1"/>
    <col min="8" max="8" width="14" style="45" customWidth="1"/>
    <col min="9" max="9" width="12.712962962963" style="45" customWidth="1"/>
    <col min="10" max="16384" width="9.12962962962963" style="45"/>
  </cols>
  <sheetData>
    <row r="1" spans="1:9">
      <c r="A1" s="45" t="s">
        <v>571</v>
      </c>
      <c r="I1" s="46"/>
    </row>
    <row r="2" ht="28.8" spans="1:9">
      <c r="B2" s="47" t="s">
        <v>18</v>
      </c>
      <c r="C2" s="47"/>
      <c r="D2" s="47"/>
      <c r="E2" s="47"/>
      <c r="F2" s="47"/>
      <c r="G2" s="47"/>
      <c r="H2" s="47"/>
      <c r="I2" s="47"/>
    </row>
    <row r="3" ht="14.4" spans="1:9">
      <c r="A3" s="48" t="s">
        <v>572</v>
      </c>
      <c r="B3" s="45" t="s">
        <v>92</v>
      </c>
      <c r="C3" s="49"/>
    </row>
    <row r="4" ht="18" customHeight="1" spans="1:9">
      <c r="A4" s="50" t="s">
        <v>198</v>
      </c>
      <c r="B4" s="50" t="s">
        <v>199</v>
      </c>
      <c r="C4" s="50" t="s">
        <v>573</v>
      </c>
      <c r="D4" s="50" t="s">
        <v>574</v>
      </c>
      <c r="E4" s="50" t="s">
        <v>575</v>
      </c>
      <c r="F4" s="50" t="s">
        <v>576</v>
      </c>
      <c r="G4" s="51" t="s">
        <v>577</v>
      </c>
      <c r="H4" s="52"/>
      <c r="I4" s="53"/>
    </row>
    <row r="5" ht="18" customHeight="1" spans="1:9">
      <c r="A5" s="54"/>
      <c r="B5" s="54"/>
      <c r="C5" s="54"/>
      <c r="D5" s="54"/>
      <c r="E5" s="54"/>
      <c r="F5" s="54"/>
      <c r="G5" s="55" t="s">
        <v>534</v>
      </c>
      <c r="H5" s="55" t="s">
        <v>578</v>
      </c>
      <c r="I5" s="55" t="s">
        <v>579</v>
      </c>
    </row>
    <row r="6" ht="21" customHeight="1" spans="1:9">
      <c r="A6" s="56">
        <v>1</v>
      </c>
      <c r="B6" s="56">
        <v>2</v>
      </c>
      <c r="C6" s="56">
        <v>3</v>
      </c>
      <c r="D6" s="56">
        <v>4</v>
      </c>
      <c r="E6" s="56">
        <v>5</v>
      </c>
      <c r="F6" s="56">
        <v>6</v>
      </c>
      <c r="G6" s="56">
        <v>7</v>
      </c>
      <c r="H6" s="56">
        <v>8</v>
      </c>
      <c r="I6" s="56">
        <v>9</v>
      </c>
    </row>
    <row r="7" ht="33" customHeight="1" spans="1:9">
      <c r="A7" s="57" t="s">
        <v>215</v>
      </c>
      <c r="B7" s="57" t="s">
        <v>92</v>
      </c>
      <c r="C7" s="57" t="s">
        <v>580</v>
      </c>
      <c r="D7" s="57" t="s">
        <v>581</v>
      </c>
      <c r="E7" s="57" t="s">
        <v>582</v>
      </c>
      <c r="F7" s="57" t="s">
        <v>544</v>
      </c>
      <c r="G7" s="58">
        <v>1</v>
      </c>
      <c r="H7" s="59">
        <v>800</v>
      </c>
      <c r="I7" s="59">
        <v>800</v>
      </c>
    </row>
    <row r="8" ht="24" customHeight="1" spans="1:9">
      <c r="A8" s="57" t="s">
        <v>215</v>
      </c>
      <c r="B8" s="57" t="s">
        <v>92</v>
      </c>
      <c r="C8" s="57" t="s">
        <v>580</v>
      </c>
      <c r="D8" s="57" t="s">
        <v>583</v>
      </c>
      <c r="E8" s="57" t="s">
        <v>584</v>
      </c>
      <c r="F8" s="57" t="s">
        <v>544</v>
      </c>
      <c r="G8" s="58">
        <v>1</v>
      </c>
      <c r="H8" s="59">
        <v>6000</v>
      </c>
      <c r="I8" s="59">
        <v>6000</v>
      </c>
    </row>
    <row r="9" ht="24" customHeight="1" spans="1:9">
      <c r="A9" s="60" t="s">
        <v>77</v>
      </c>
      <c r="B9" s="60"/>
      <c r="C9" s="60"/>
      <c r="D9" s="60"/>
      <c r="E9" s="60"/>
      <c r="F9" s="60"/>
      <c r="G9" s="61">
        <v>2</v>
      </c>
      <c r="H9" s="61"/>
      <c r="I9" s="59">
        <v>6800</v>
      </c>
    </row>
  </sheetData>
  <mergeCells count="9">
    <mergeCell ref="B2:I2"/>
    <mergeCell ref="G4:I4"/>
    <mergeCell ref="A9:F9"/>
    <mergeCell ref="A4:A5"/>
    <mergeCell ref="B4:B5"/>
    <mergeCell ref="C4:C5"/>
    <mergeCell ref="D4:D5"/>
    <mergeCell ref="E4:E5"/>
    <mergeCell ref="F4:F5"/>
  </mergeCells>
  <printOptions horizontalCentered="1"/>
  <pageMargins left="0.393055555555556" right="0.393055555555556" top="0.511805555555556" bottom="0.511805555555556" header="0.314583333333333" footer="0.314583333333333"/>
  <pageSetup paperSize="9" scale="75" orientation="landscape" horizontalDpi="600" verticalDpi="600"/>
  <headerFooter>
    <oddFooter>&amp;C&amp;"-"&amp;16- &amp;P -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C13" sqref="C13"/>
    </sheetView>
  </sheetViews>
  <sheetFormatPr defaultColWidth="10.4444444444444" defaultRowHeight="14.25" customHeight="1"/>
  <cols>
    <col min="1" max="1" width="26.712962962963" style="1" customWidth="1"/>
    <col min="2" max="2" width="33.1759259259259" style="1" customWidth="1"/>
    <col min="3" max="3" width="27.2592592592593" style="1" customWidth="1"/>
    <col min="4" max="7" width="22.3981481481481" style="1" customWidth="1"/>
    <col min="8" max="8" width="17.6296296296296" style="1" customWidth="1"/>
    <col min="9" max="11" width="22.3981481481481" style="1" customWidth="1"/>
    <col min="12" max="16384" width="10.4444444444444" style="1"/>
  </cols>
  <sheetData>
    <row r="1" s="1" customFormat="1" ht="13.5" customHeight="1" spans="1:11">
      <c r="A1" s="31" t="s">
        <v>585</v>
      </c>
      <c r="D1" s="32"/>
      <c r="E1" s="32"/>
      <c r="F1" s="32"/>
      <c r="G1" s="32"/>
      <c r="K1" s="33"/>
    </row>
    <row r="2" s="1" customFormat="1" ht="27.75" customHeight="1" spans="1:11">
      <c r="A2" s="34" t="s">
        <v>586</v>
      </c>
      <c r="B2" s="34"/>
      <c r="C2" s="34"/>
      <c r="D2" s="34"/>
      <c r="E2" s="34"/>
      <c r="F2" s="34"/>
      <c r="G2" s="34"/>
      <c r="H2" s="34"/>
      <c r="I2" s="34"/>
      <c r="J2" s="34"/>
      <c r="K2" s="34"/>
    </row>
    <row r="3" s="1" customFormat="1" ht="13.5" customHeight="1" spans="1:11">
      <c r="A3" s="5" t="s">
        <v>22</v>
      </c>
      <c r="B3" s="6"/>
      <c r="C3" s="6"/>
      <c r="D3" s="6"/>
      <c r="E3" s="6"/>
      <c r="F3" s="6"/>
      <c r="G3" s="6"/>
      <c r="H3" s="7"/>
      <c r="I3" s="7"/>
      <c r="J3" s="7"/>
      <c r="K3" s="8" t="s">
        <v>189</v>
      </c>
    </row>
    <row r="4" s="1" customFormat="1" ht="21.75" customHeight="1" spans="1:11">
      <c r="A4" s="9" t="s">
        <v>258</v>
      </c>
      <c r="B4" s="9" t="s">
        <v>201</v>
      </c>
      <c r="C4" s="9" t="s">
        <v>259</v>
      </c>
      <c r="D4" s="10" t="s">
        <v>202</v>
      </c>
      <c r="E4" s="10" t="s">
        <v>203</v>
      </c>
      <c r="F4" s="10" t="s">
        <v>260</v>
      </c>
      <c r="G4" s="10" t="s">
        <v>261</v>
      </c>
      <c r="H4" s="16" t="s">
        <v>77</v>
      </c>
      <c r="I4" s="11" t="s">
        <v>587</v>
      </c>
      <c r="J4" s="12"/>
      <c r="K4" s="13"/>
    </row>
    <row r="5" s="1" customFormat="1" ht="21.75" customHeight="1" spans="1:11">
      <c r="A5" s="14"/>
      <c r="B5" s="14"/>
      <c r="C5" s="14"/>
      <c r="D5" s="15"/>
      <c r="E5" s="15"/>
      <c r="F5" s="15"/>
      <c r="G5" s="15"/>
      <c r="H5" s="35"/>
      <c r="I5" s="10" t="s">
        <v>80</v>
      </c>
      <c r="J5" s="10" t="s">
        <v>81</v>
      </c>
      <c r="K5" s="10" t="s">
        <v>82</v>
      </c>
    </row>
    <row r="6" s="1" customFormat="1" ht="40.5" customHeight="1" spans="1:11">
      <c r="A6" s="17"/>
      <c r="B6" s="17"/>
      <c r="C6" s="17"/>
      <c r="D6" s="18"/>
      <c r="E6" s="18"/>
      <c r="F6" s="18"/>
      <c r="G6" s="18"/>
      <c r="H6" s="19"/>
      <c r="I6" s="18"/>
      <c r="J6" s="18"/>
      <c r="K6" s="18"/>
    </row>
    <row r="7" s="1" customFormat="1" ht="15" customHeight="1" spans="1:11">
      <c r="A7" s="20">
        <v>1</v>
      </c>
      <c r="B7" s="20">
        <v>2</v>
      </c>
      <c r="C7" s="20">
        <v>3</v>
      </c>
      <c r="D7" s="20">
        <v>4</v>
      </c>
      <c r="E7" s="20">
        <v>5</v>
      </c>
      <c r="F7" s="20">
        <v>6</v>
      </c>
      <c r="G7" s="20">
        <v>7</v>
      </c>
      <c r="H7" s="20">
        <v>8</v>
      </c>
      <c r="I7" s="20">
        <v>9</v>
      </c>
      <c r="J7" s="36">
        <v>10</v>
      </c>
      <c r="K7" s="36">
        <v>11</v>
      </c>
    </row>
    <row r="8" s="1" customFormat="1" ht="37" customHeight="1" spans="1:11">
      <c r="A8" s="37" t="s">
        <v>588</v>
      </c>
      <c r="B8" s="38"/>
      <c r="C8" s="39"/>
      <c r="D8" s="40"/>
      <c r="E8" s="40"/>
      <c r="F8" s="40"/>
      <c r="G8" s="40"/>
      <c r="H8" s="41"/>
      <c r="I8" s="41"/>
      <c r="J8" s="41"/>
      <c r="K8" s="41"/>
    </row>
    <row r="9" s="1" customFormat="1" ht="30.65" customHeight="1" spans="1:11">
      <c r="A9" s="42"/>
      <c r="B9" s="42"/>
      <c r="C9" s="42"/>
      <c r="D9" s="42"/>
      <c r="E9" s="42"/>
      <c r="F9" s="42"/>
      <c r="G9" s="42"/>
      <c r="H9" s="41"/>
      <c r="I9" s="41"/>
      <c r="J9" s="41"/>
      <c r="K9" s="41"/>
    </row>
    <row r="10" s="1" customFormat="1" ht="18.75" customHeight="1" spans="1:11">
      <c r="A10" s="43" t="s">
        <v>147</v>
      </c>
      <c r="B10" s="43"/>
      <c r="C10" s="43"/>
      <c r="D10" s="43"/>
      <c r="E10" s="43"/>
      <c r="F10" s="43"/>
      <c r="G10" s="43"/>
      <c r="H10" s="44"/>
      <c r="I10" s="41"/>
      <c r="J10" s="41"/>
      <c r="K10" s="41"/>
    </row>
  </sheetData>
  <mergeCells count="16">
    <mergeCell ref="A2:K2"/>
    <mergeCell ref="A3:G3"/>
    <mergeCell ref="I4:K4"/>
    <mergeCell ref="A8:C8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7"/>
  <sheetViews>
    <sheetView zoomScaleSheetLayoutView="60" workbookViewId="0">
      <selection activeCell="B44" sqref="B44"/>
    </sheetView>
  </sheetViews>
  <sheetFormatPr defaultColWidth="8" defaultRowHeight="12" outlineLevelCol="3"/>
  <cols>
    <col min="1" max="1" width="39.5740740740741" style="79" customWidth="1"/>
    <col min="2" max="2" width="43.1296296296296" style="79" customWidth="1"/>
    <col min="3" max="3" width="40.4259259259259" style="79" customWidth="1"/>
    <col min="4" max="4" width="46.1296296296296" style="79" customWidth="1"/>
    <col min="5" max="5" width="8" style="63" customWidth="1"/>
    <col min="6" max="16384" width="8" style="63"/>
  </cols>
  <sheetData>
    <row r="1" ht="17" customHeight="1" spans="1:4">
      <c r="A1" s="391" t="s">
        <v>21</v>
      </c>
      <c r="B1" s="81"/>
      <c r="C1" s="81"/>
      <c r="D1" s="144"/>
    </row>
    <row r="2" ht="36" customHeight="1" spans="1:4">
      <c r="A2" s="65" t="s">
        <v>2</v>
      </c>
      <c r="B2" s="392"/>
      <c r="C2" s="392"/>
      <c r="D2" s="392"/>
    </row>
    <row r="3" ht="21" customHeight="1" spans="1:4">
      <c r="A3" s="84" t="s">
        <v>22</v>
      </c>
      <c r="B3" s="342"/>
      <c r="C3" s="342"/>
      <c r="D3" s="142" t="s">
        <v>23</v>
      </c>
    </row>
    <row r="4" ht="19.5" customHeight="1" spans="1:4">
      <c r="A4" s="90" t="s">
        <v>24</v>
      </c>
      <c r="B4" s="170"/>
      <c r="C4" s="90" t="s">
        <v>25</v>
      </c>
      <c r="D4" s="170"/>
    </row>
    <row r="5" ht="19.5" customHeight="1" spans="1:4">
      <c r="A5" s="89" t="s">
        <v>26</v>
      </c>
      <c r="B5" s="89" t="s">
        <v>27</v>
      </c>
      <c r="C5" s="89" t="s">
        <v>28</v>
      </c>
      <c r="D5" s="89" t="s">
        <v>27</v>
      </c>
    </row>
    <row r="6" ht="19.5" customHeight="1" spans="1:4">
      <c r="A6" s="93"/>
      <c r="B6" s="93"/>
      <c r="C6" s="93"/>
      <c r="D6" s="93"/>
    </row>
    <row r="7" ht="20.25" customHeight="1" spans="1:4">
      <c r="A7" s="348" t="s">
        <v>29</v>
      </c>
      <c r="B7" s="324">
        <v>55125600.92</v>
      </c>
      <c r="C7" s="348" t="s">
        <v>30</v>
      </c>
      <c r="D7" s="393"/>
    </row>
    <row r="8" ht="20.25" customHeight="1" spans="1:4">
      <c r="A8" s="348" t="s">
        <v>31</v>
      </c>
      <c r="B8" s="324"/>
      <c r="C8" s="348" t="s">
        <v>32</v>
      </c>
      <c r="D8" s="393"/>
    </row>
    <row r="9" ht="20.25" customHeight="1" spans="1:4">
      <c r="A9" s="348" t="s">
        <v>33</v>
      </c>
      <c r="B9" s="324"/>
      <c r="C9" s="348" t="s">
        <v>34</v>
      </c>
      <c r="D9" s="393"/>
    </row>
    <row r="10" ht="20.25" customHeight="1" spans="1:4">
      <c r="A10" s="348" t="s">
        <v>35</v>
      </c>
      <c r="B10" s="324"/>
      <c r="C10" s="348" t="s">
        <v>36</v>
      </c>
      <c r="D10" s="393"/>
    </row>
    <row r="11" ht="20.25" customHeight="1" spans="1:4">
      <c r="A11" s="348" t="s">
        <v>37</v>
      </c>
      <c r="B11" s="394">
        <v>13041000</v>
      </c>
      <c r="C11" s="348" t="s">
        <v>38</v>
      </c>
      <c r="D11" s="393">
        <v>56702177.37</v>
      </c>
    </row>
    <row r="12" ht="20.25" customHeight="1" spans="1:4">
      <c r="A12" s="348" t="s">
        <v>39</v>
      </c>
      <c r="B12" s="346"/>
      <c r="C12" s="348" t="s">
        <v>40</v>
      </c>
      <c r="D12" s="393"/>
    </row>
    <row r="13" ht="20.25" customHeight="1" spans="1:4">
      <c r="A13" s="348" t="s">
        <v>41</v>
      </c>
      <c r="B13" s="346"/>
      <c r="C13" s="348" t="s">
        <v>42</v>
      </c>
      <c r="D13" s="393"/>
    </row>
    <row r="14" ht="20.25" customHeight="1" spans="1:4">
      <c r="A14" s="348" t="s">
        <v>43</v>
      </c>
      <c r="B14" s="346"/>
      <c r="C14" s="348" t="s">
        <v>44</v>
      </c>
      <c r="D14" s="393">
        <v>5145054</v>
      </c>
    </row>
    <row r="15" ht="20.25" customHeight="1" spans="1:4">
      <c r="A15" s="395" t="s">
        <v>45</v>
      </c>
      <c r="B15" s="396"/>
      <c r="C15" s="348" t="s">
        <v>46</v>
      </c>
      <c r="D15" s="393">
        <v>3775512</v>
      </c>
    </row>
    <row r="16" ht="20.25" customHeight="1" spans="1:4">
      <c r="A16" s="395" t="s">
        <v>47</v>
      </c>
      <c r="B16" s="394">
        <v>13041000</v>
      </c>
      <c r="C16" s="348" t="s">
        <v>48</v>
      </c>
      <c r="D16" s="393"/>
    </row>
    <row r="17" ht="20.25" customHeight="1" spans="1:4">
      <c r="A17" s="395"/>
      <c r="B17" s="397"/>
      <c r="C17" s="348" t="s">
        <v>49</v>
      </c>
      <c r="D17" s="393"/>
    </row>
    <row r="18" ht="20.25" customHeight="1" spans="1:4">
      <c r="A18" s="398"/>
      <c r="B18" s="397"/>
      <c r="C18" s="348" t="s">
        <v>50</v>
      </c>
      <c r="D18" s="393"/>
    </row>
    <row r="19" ht="20.25" customHeight="1" spans="1:4">
      <c r="A19" s="398"/>
      <c r="B19" s="397"/>
      <c r="C19" s="348" t="s">
        <v>51</v>
      </c>
      <c r="D19" s="393"/>
    </row>
    <row r="20" ht="20.25" customHeight="1" spans="1:4">
      <c r="A20" s="398"/>
      <c r="B20" s="397"/>
      <c r="C20" s="348" t="s">
        <v>52</v>
      </c>
      <c r="D20" s="393"/>
    </row>
    <row r="21" ht="20.25" customHeight="1" spans="1:4">
      <c r="A21" s="398"/>
      <c r="B21" s="397"/>
      <c r="C21" s="348" t="s">
        <v>53</v>
      </c>
      <c r="D21" s="393"/>
    </row>
    <row r="22" ht="20.25" customHeight="1" spans="1:4">
      <c r="A22" s="398"/>
      <c r="B22" s="397"/>
      <c r="C22" s="348" t="s">
        <v>54</v>
      </c>
      <c r="D22" s="393"/>
    </row>
    <row r="23" ht="20.25" customHeight="1" spans="1:4">
      <c r="A23" s="398"/>
      <c r="B23" s="397"/>
      <c r="C23" s="348" t="s">
        <v>55</v>
      </c>
      <c r="D23" s="393"/>
    </row>
    <row r="24" ht="20.25" customHeight="1" spans="1:4">
      <c r="A24" s="398"/>
      <c r="B24" s="397"/>
      <c r="C24" s="348" t="s">
        <v>56</v>
      </c>
      <c r="D24" s="393"/>
    </row>
    <row r="25" ht="20.25" customHeight="1" spans="1:4">
      <c r="A25" s="398"/>
      <c r="B25" s="397"/>
      <c r="C25" s="348" t="s">
        <v>57</v>
      </c>
      <c r="D25" s="393">
        <v>4100292</v>
      </c>
    </row>
    <row r="26" ht="20.25" customHeight="1" spans="1:4">
      <c r="A26" s="398"/>
      <c r="B26" s="397"/>
      <c r="C26" s="348" t="s">
        <v>58</v>
      </c>
      <c r="D26" s="393"/>
    </row>
    <row r="27" ht="20.25" customHeight="1" spans="1:4">
      <c r="A27" s="398"/>
      <c r="B27" s="397"/>
      <c r="C27" s="348" t="s">
        <v>59</v>
      </c>
      <c r="D27" s="393"/>
    </row>
    <row r="28" ht="20.25" customHeight="1" spans="1:4">
      <c r="A28" s="398"/>
      <c r="B28" s="397"/>
      <c r="C28" s="348" t="s">
        <v>60</v>
      </c>
      <c r="D28" s="393"/>
    </row>
    <row r="29" ht="20.25" customHeight="1" spans="1:4">
      <c r="A29" s="398"/>
      <c r="B29" s="397"/>
      <c r="C29" s="348" t="s">
        <v>61</v>
      </c>
      <c r="D29" s="393"/>
    </row>
    <row r="30" ht="20.25" customHeight="1" spans="1:4">
      <c r="A30" s="399"/>
      <c r="B30" s="400"/>
      <c r="C30" s="348" t="s">
        <v>62</v>
      </c>
      <c r="D30" s="393"/>
    </row>
    <row r="31" ht="20.25" customHeight="1" spans="1:4">
      <c r="A31" s="399"/>
      <c r="B31" s="400"/>
      <c r="C31" s="348" t="s">
        <v>63</v>
      </c>
      <c r="D31" s="393"/>
    </row>
    <row r="32" ht="20.25" customHeight="1" spans="1:4">
      <c r="A32" s="399"/>
      <c r="B32" s="400"/>
      <c r="C32" s="348" t="s">
        <v>64</v>
      </c>
      <c r="D32" s="393"/>
    </row>
    <row r="33" ht="20.25" customHeight="1" spans="1:4">
      <c r="A33" s="401" t="s">
        <v>65</v>
      </c>
      <c r="B33" s="402">
        <f>B7+B8+B9+B10+B11</f>
        <v>68166600.92</v>
      </c>
      <c r="C33" s="353" t="s">
        <v>66</v>
      </c>
      <c r="D33" s="350">
        <f>SUM(D7:D29)</f>
        <v>69723035.37</v>
      </c>
    </row>
    <row r="34" ht="20.25" customHeight="1" spans="1:4">
      <c r="A34" s="395" t="s">
        <v>67</v>
      </c>
      <c r="B34" s="403">
        <v>1556434.45</v>
      </c>
      <c r="C34" s="348" t="s">
        <v>68</v>
      </c>
      <c r="D34" s="324"/>
    </row>
    <row r="35" s="1" customFormat="1" ht="25.4" customHeight="1" spans="1:4">
      <c r="A35" s="404" t="s">
        <v>69</v>
      </c>
      <c r="B35" s="403"/>
      <c r="C35" s="405" t="s">
        <v>69</v>
      </c>
      <c r="D35" s="406"/>
    </row>
    <row r="36" s="1" customFormat="1" ht="25.4" customHeight="1" spans="1:4">
      <c r="A36" s="404" t="s">
        <v>70</v>
      </c>
      <c r="B36" s="403">
        <v>1556434.45</v>
      </c>
      <c r="C36" s="405" t="s">
        <v>71</v>
      </c>
      <c r="D36" s="406"/>
    </row>
    <row r="37" ht="20.25" customHeight="1" spans="1:4">
      <c r="A37" s="407" t="s">
        <v>72</v>
      </c>
      <c r="B37" s="408">
        <f>B33+B34</f>
        <v>69723035.37</v>
      </c>
      <c r="C37" s="353" t="s">
        <v>73</v>
      </c>
      <c r="D37" s="408">
        <f>D33+D34</f>
        <v>69723035.37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0.393055555555556" right="0.393055555555556" top="0.511805555555556" bottom="0.511805555555556" header="0.314583333333333" footer="0.314583333333333"/>
  <pageSetup paperSize="9" scale="81" orientation="landscape" horizontalDpi="600" verticalDpi="600"/>
  <headerFooter>
    <oddFooter>&amp;C&amp;"-"&amp;16- &amp;P -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0"/>
  <sheetViews>
    <sheetView workbookViewId="0">
      <selection activeCell="I14" sqref="I14"/>
    </sheetView>
  </sheetViews>
  <sheetFormatPr defaultColWidth="10.4444444444444" defaultRowHeight="14.25" customHeight="1" outlineLevelCol="6"/>
  <cols>
    <col min="1" max="1" width="43.1296296296296" style="1" customWidth="1"/>
    <col min="2" max="2" width="32" style="1" customWidth="1"/>
    <col min="3" max="3" width="49.1388888888889" style="1" customWidth="1"/>
    <col min="4" max="4" width="19.4537037037037" style="1" customWidth="1"/>
    <col min="5" max="7" width="30.8888888888889" style="1" customWidth="1"/>
    <col min="8" max="16384" width="10.4444444444444" style="1"/>
  </cols>
  <sheetData>
    <row r="1" s="1" customFormat="1" customHeight="1" spans="1:7">
      <c r="A1" s="2" t="s">
        <v>589</v>
      </c>
      <c r="B1" s="3"/>
      <c r="C1" s="3"/>
      <c r="D1" s="3"/>
      <c r="E1" s="3"/>
      <c r="F1" s="3"/>
      <c r="G1" s="3"/>
    </row>
    <row r="2" s="1" customFormat="1" ht="27.75" customHeight="1" spans="1:7">
      <c r="A2" s="4" t="s">
        <v>590</v>
      </c>
      <c r="B2" s="4"/>
      <c r="C2" s="4"/>
      <c r="D2" s="4"/>
      <c r="E2" s="4"/>
      <c r="F2" s="4"/>
      <c r="G2" s="4"/>
    </row>
    <row r="3" s="1" customFormat="1" ht="13.5" customHeight="1" spans="1:7">
      <c r="A3" s="5" t="s">
        <v>22</v>
      </c>
      <c r="B3" s="6"/>
      <c r="C3" s="6"/>
      <c r="D3" s="6"/>
      <c r="E3" s="7"/>
      <c r="F3" s="7"/>
      <c r="G3" s="8" t="s">
        <v>189</v>
      </c>
    </row>
    <row r="4" s="1" customFormat="1" ht="21.75" customHeight="1" spans="1:7">
      <c r="A4" s="9" t="s">
        <v>259</v>
      </c>
      <c r="B4" s="9" t="s">
        <v>258</v>
      </c>
      <c r="C4" s="9" t="s">
        <v>201</v>
      </c>
      <c r="D4" s="10" t="s">
        <v>591</v>
      </c>
      <c r="E4" s="11" t="s">
        <v>80</v>
      </c>
      <c r="F4" s="12"/>
      <c r="G4" s="13"/>
    </row>
    <row r="5" s="1" customFormat="1" ht="21.75" customHeight="1" spans="1:7">
      <c r="A5" s="14"/>
      <c r="B5" s="14"/>
      <c r="C5" s="14"/>
      <c r="D5" s="15"/>
      <c r="E5" s="16" t="s">
        <v>592</v>
      </c>
      <c r="F5" s="10" t="s">
        <v>593</v>
      </c>
      <c r="G5" s="10" t="s">
        <v>594</v>
      </c>
    </row>
    <row r="6" s="1" customFormat="1" ht="40.5" customHeight="1" spans="1:7">
      <c r="A6" s="17"/>
      <c r="B6" s="17"/>
      <c r="C6" s="17"/>
      <c r="D6" s="18"/>
      <c r="E6" s="19"/>
      <c r="F6" s="18"/>
      <c r="G6" s="15"/>
    </row>
    <row r="7" s="1" customFormat="1" ht="15" customHeight="1" spans="1:7">
      <c r="A7" s="20">
        <v>1</v>
      </c>
      <c r="B7" s="20">
        <v>2</v>
      </c>
      <c r="C7" s="20">
        <v>3</v>
      </c>
      <c r="D7" s="20">
        <v>4</v>
      </c>
      <c r="E7" s="20">
        <v>5</v>
      </c>
      <c r="F7" s="21">
        <v>6</v>
      </c>
      <c r="G7" s="22">
        <v>7</v>
      </c>
    </row>
    <row r="8" s="1" customFormat="1" ht="29.9" customHeight="1" spans="1:7">
      <c r="A8" s="23" t="s">
        <v>92</v>
      </c>
      <c r="B8" s="24" t="s">
        <v>265</v>
      </c>
      <c r="C8" s="24" t="s">
        <v>294</v>
      </c>
      <c r="D8" s="23" t="s">
        <v>595</v>
      </c>
      <c r="E8" s="25">
        <v>95200</v>
      </c>
      <c r="F8" s="26">
        <v>95200</v>
      </c>
      <c r="G8" s="27">
        <v>95200</v>
      </c>
    </row>
    <row r="9" s="1" customFormat="1" ht="29.9" customHeight="1" spans="1:7">
      <c r="A9" s="23" t="s">
        <v>92</v>
      </c>
      <c r="B9" s="24" t="s">
        <v>295</v>
      </c>
      <c r="C9" s="24" t="s">
        <v>297</v>
      </c>
      <c r="D9" s="23" t="s">
        <v>595</v>
      </c>
      <c r="E9" s="25">
        <v>18800</v>
      </c>
      <c r="F9" s="26">
        <v>18800</v>
      </c>
      <c r="G9" s="27">
        <v>18800</v>
      </c>
    </row>
    <row r="10" s="1" customFormat="1" ht="29.9" customHeight="1" spans="1:7">
      <c r="A10" s="23" t="s">
        <v>92</v>
      </c>
      <c r="B10" s="24" t="s">
        <v>596</v>
      </c>
      <c r="C10" s="24" t="s">
        <v>301</v>
      </c>
      <c r="D10" s="23" t="s">
        <v>595</v>
      </c>
      <c r="E10" s="25">
        <v>860472</v>
      </c>
      <c r="F10" s="26">
        <v>860472</v>
      </c>
      <c r="G10" s="27">
        <v>860472</v>
      </c>
    </row>
    <row r="11" s="1" customFormat="1" ht="29.9" customHeight="1" spans="1:7">
      <c r="A11" s="23" t="s">
        <v>92</v>
      </c>
      <c r="B11" s="24" t="s">
        <v>265</v>
      </c>
      <c r="C11" s="24" t="s">
        <v>305</v>
      </c>
      <c r="D11" s="23" t="s">
        <v>595</v>
      </c>
      <c r="E11" s="25">
        <v>2756102</v>
      </c>
      <c r="F11" s="26">
        <v>2800000</v>
      </c>
      <c r="G11" s="27">
        <v>2850000</v>
      </c>
    </row>
    <row r="12" s="1" customFormat="1" ht="29.9" customHeight="1" spans="1:7">
      <c r="A12" s="23" t="s">
        <v>92</v>
      </c>
      <c r="B12" s="24" t="s">
        <v>295</v>
      </c>
      <c r="C12" s="24" t="s">
        <v>323</v>
      </c>
      <c r="D12" s="23" t="s">
        <v>595</v>
      </c>
      <c r="E12" s="25">
        <v>378117.12</v>
      </c>
      <c r="F12" s="26">
        <v>380000</v>
      </c>
      <c r="G12" s="27">
        <v>385000</v>
      </c>
    </row>
    <row r="13" s="1" customFormat="1" ht="29.9" customHeight="1" spans="1:7">
      <c r="A13" s="23" t="s">
        <v>92</v>
      </c>
      <c r="B13" s="24" t="s">
        <v>295</v>
      </c>
      <c r="C13" s="24" t="s">
        <v>325</v>
      </c>
      <c r="D13" s="23" t="s">
        <v>595</v>
      </c>
      <c r="E13" s="25">
        <v>5064</v>
      </c>
      <c r="F13" s="26">
        <v>5064</v>
      </c>
      <c r="G13" s="27">
        <v>5064</v>
      </c>
    </row>
    <row r="14" s="1" customFormat="1" ht="29.9" customHeight="1" spans="1:7">
      <c r="A14" s="23" t="s">
        <v>92</v>
      </c>
      <c r="B14" s="24" t="s">
        <v>295</v>
      </c>
      <c r="C14" s="24" t="s">
        <v>327</v>
      </c>
      <c r="D14" s="23" t="s">
        <v>595</v>
      </c>
      <c r="E14" s="25">
        <v>3584</v>
      </c>
      <c r="F14" s="26">
        <v>3584</v>
      </c>
      <c r="G14" s="27">
        <v>3584</v>
      </c>
    </row>
    <row r="15" s="1" customFormat="1" ht="29.9" customHeight="1" spans="1:7">
      <c r="A15" s="23" t="s">
        <v>92</v>
      </c>
      <c r="B15" s="24" t="s">
        <v>295</v>
      </c>
      <c r="C15" s="24" t="s">
        <v>329</v>
      </c>
      <c r="D15" s="23" t="s">
        <v>595</v>
      </c>
      <c r="E15" s="25">
        <v>268.8</v>
      </c>
      <c r="F15" s="26">
        <v>268.8</v>
      </c>
      <c r="G15" s="27">
        <v>268.8</v>
      </c>
    </row>
    <row r="16" s="1" customFormat="1" ht="29.9" customHeight="1" spans="1:7">
      <c r="A16" s="23" t="s">
        <v>92</v>
      </c>
      <c r="B16" s="24" t="s">
        <v>295</v>
      </c>
      <c r="C16" s="24" t="s">
        <v>331</v>
      </c>
      <c r="D16" s="23" t="s">
        <v>595</v>
      </c>
      <c r="E16" s="25">
        <v>20884</v>
      </c>
      <c r="F16" s="26">
        <v>20884</v>
      </c>
      <c r="G16" s="27">
        <v>20884</v>
      </c>
    </row>
    <row r="17" s="1" customFormat="1" ht="29.9" customHeight="1" spans="1:7">
      <c r="A17" s="23" t="s">
        <v>92</v>
      </c>
      <c r="B17" s="24" t="s">
        <v>270</v>
      </c>
      <c r="C17" s="24" t="s">
        <v>335</v>
      </c>
      <c r="D17" s="23" t="s">
        <v>595</v>
      </c>
      <c r="E17" s="25">
        <v>25000</v>
      </c>
      <c r="F17" s="26">
        <v>25000</v>
      </c>
      <c r="G17" s="27">
        <v>25000</v>
      </c>
    </row>
    <row r="18" s="1" customFormat="1" ht="29.9" customHeight="1" spans="1:7">
      <c r="A18" s="23" t="s">
        <v>92</v>
      </c>
      <c r="B18" s="24" t="s">
        <v>295</v>
      </c>
      <c r="C18" s="24" t="s">
        <v>337</v>
      </c>
      <c r="D18" s="23" t="s">
        <v>595</v>
      </c>
      <c r="E18" s="25">
        <v>13400</v>
      </c>
      <c r="F18" s="26">
        <v>13400</v>
      </c>
      <c r="G18" s="27">
        <v>13400</v>
      </c>
    </row>
    <row r="19" s="1" customFormat="1" ht="29.9" customHeight="1" spans="1:7">
      <c r="A19" s="23" t="s">
        <v>92</v>
      </c>
      <c r="B19" s="24" t="s">
        <v>265</v>
      </c>
      <c r="C19" s="24" t="s">
        <v>339</v>
      </c>
      <c r="D19" s="23" t="s">
        <v>595</v>
      </c>
      <c r="E19" s="25">
        <v>599934</v>
      </c>
      <c r="F19" s="26">
        <v>600000</v>
      </c>
      <c r="G19" s="27">
        <v>600000</v>
      </c>
    </row>
    <row r="20" s="1" customFormat="1" ht="18.75" customHeight="1" spans="1:7">
      <c r="A20" s="28" t="s">
        <v>77</v>
      </c>
      <c r="B20" s="29"/>
      <c r="C20" s="29"/>
      <c r="D20" s="30"/>
      <c r="E20" s="25">
        <f>SUM(E8:E19)</f>
        <v>4776825.92</v>
      </c>
      <c r="F20" s="26">
        <f>SUM(F8:F19)</f>
        <v>4822672.8</v>
      </c>
      <c r="G20" s="27">
        <f>SUM(G8:G19)</f>
        <v>4877672.8</v>
      </c>
    </row>
  </sheetData>
  <mergeCells count="11">
    <mergeCell ref="A2:G2"/>
    <mergeCell ref="A3:D3"/>
    <mergeCell ref="E4:G4"/>
    <mergeCell ref="A20:D20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10"/>
  <sheetViews>
    <sheetView zoomScaleSheetLayoutView="60" topLeftCell="F1" workbookViewId="0">
      <selection activeCell="G21" sqref="G21"/>
    </sheetView>
  </sheetViews>
  <sheetFormatPr defaultColWidth="8" defaultRowHeight="14.25" customHeight="1"/>
  <cols>
    <col min="1" max="1" width="21.1296296296296" style="79" customWidth="1"/>
    <col min="2" max="2" width="23.4259259259259" style="79" customWidth="1"/>
    <col min="3" max="6" width="14" style="79" customWidth="1"/>
    <col min="7" max="8" width="12.5740740740741" style="79" customWidth="1"/>
    <col min="9" max="9" width="8.85185185185185" style="79" customWidth="1"/>
    <col min="10" max="13" width="12.5740740740741" style="79" customWidth="1"/>
    <col min="14" max="14" width="14" style="79" customWidth="1"/>
    <col min="15" max="15" width="13" style="63" customWidth="1"/>
    <col min="16" max="16" width="9.57407407407407" style="63" customWidth="1"/>
    <col min="17" max="17" width="9.71296296296296" style="63" customWidth="1"/>
    <col min="18" max="18" width="10.5740740740741" style="63" customWidth="1"/>
    <col min="19" max="19" width="17.4259259259259" style="79" customWidth="1"/>
    <col min="20" max="20" width="8" style="63" customWidth="1"/>
    <col min="21" max="16384" width="8" style="63"/>
  </cols>
  <sheetData>
    <row r="1" ht="12" customHeight="1" spans="1:19">
      <c r="A1" s="367" t="s">
        <v>74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368"/>
      <c r="P1" s="368"/>
      <c r="Q1" s="368"/>
      <c r="R1" s="368"/>
    </row>
    <row r="2" ht="36" customHeight="1" spans="1:19">
      <c r="A2" s="369" t="s">
        <v>3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7"/>
      <c r="P2" s="67"/>
      <c r="Q2" s="67"/>
      <c r="R2" s="67"/>
      <c r="S2" s="66"/>
    </row>
    <row r="3" ht="20.25" customHeight="1" spans="1:19">
      <c r="A3" s="84" t="s">
        <v>22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370"/>
      <c r="P3" s="370"/>
      <c r="Q3" s="370"/>
      <c r="R3" s="370"/>
      <c r="S3" s="371" t="s">
        <v>23</v>
      </c>
    </row>
    <row r="4" ht="18.75" customHeight="1" spans="1:19">
      <c r="A4" s="372" t="s">
        <v>75</v>
      </c>
      <c r="B4" s="373" t="s">
        <v>76</v>
      </c>
      <c r="C4" s="373" t="s">
        <v>77</v>
      </c>
      <c r="D4" s="290" t="s">
        <v>78</v>
      </c>
      <c r="E4" s="374"/>
      <c r="F4" s="374"/>
      <c r="G4" s="374"/>
      <c r="H4" s="374"/>
      <c r="I4" s="374"/>
      <c r="J4" s="374"/>
      <c r="K4" s="374"/>
      <c r="L4" s="374"/>
      <c r="M4" s="374"/>
      <c r="N4" s="374"/>
      <c r="O4" s="375" t="s">
        <v>67</v>
      </c>
      <c r="P4" s="375"/>
      <c r="Q4" s="375"/>
      <c r="R4" s="375"/>
      <c r="S4" s="376"/>
    </row>
    <row r="5" ht="18.75" customHeight="1" spans="1:19">
      <c r="A5" s="377"/>
      <c r="B5" s="378"/>
      <c r="C5" s="378"/>
      <c r="D5" s="379" t="s">
        <v>79</v>
      </c>
      <c r="E5" s="379" t="s">
        <v>80</v>
      </c>
      <c r="F5" s="379" t="s">
        <v>81</v>
      </c>
      <c r="G5" s="379" t="s">
        <v>82</v>
      </c>
      <c r="H5" s="379" t="s">
        <v>83</v>
      </c>
      <c r="I5" s="380" t="s">
        <v>84</v>
      </c>
      <c r="J5" s="374"/>
      <c r="K5" s="374"/>
      <c r="L5" s="374"/>
      <c r="M5" s="374"/>
      <c r="N5" s="374"/>
      <c r="O5" s="375" t="s">
        <v>79</v>
      </c>
      <c r="P5" s="375" t="s">
        <v>80</v>
      </c>
      <c r="Q5" s="375" t="s">
        <v>81</v>
      </c>
      <c r="R5" s="381" t="s">
        <v>82</v>
      </c>
      <c r="S5" s="375" t="s">
        <v>85</v>
      </c>
    </row>
    <row r="6" ht="33.75" customHeight="1" spans="1:19">
      <c r="A6" s="382"/>
      <c r="B6" s="383"/>
      <c r="C6" s="383"/>
      <c r="D6" s="382"/>
      <c r="E6" s="382"/>
      <c r="F6" s="382"/>
      <c r="G6" s="382"/>
      <c r="H6" s="382"/>
      <c r="I6" s="383" t="s">
        <v>79</v>
      </c>
      <c r="J6" s="383" t="s">
        <v>86</v>
      </c>
      <c r="K6" s="383" t="s">
        <v>87</v>
      </c>
      <c r="L6" s="383" t="s">
        <v>88</v>
      </c>
      <c r="M6" s="383" t="s">
        <v>89</v>
      </c>
      <c r="N6" s="384" t="s">
        <v>90</v>
      </c>
      <c r="O6" s="375"/>
      <c r="P6" s="375"/>
      <c r="Q6" s="375"/>
      <c r="R6" s="381"/>
      <c r="S6" s="375"/>
    </row>
    <row r="7" ht="16.5" customHeight="1" spans="1:19">
      <c r="A7" s="385">
        <v>1</v>
      </c>
      <c r="B7" s="385">
        <v>2</v>
      </c>
      <c r="C7" s="385">
        <v>3</v>
      </c>
      <c r="D7" s="385">
        <v>4</v>
      </c>
      <c r="E7" s="385">
        <v>5</v>
      </c>
      <c r="F7" s="385">
        <v>6</v>
      </c>
      <c r="G7" s="385">
        <v>7</v>
      </c>
      <c r="H7" s="385">
        <v>8</v>
      </c>
      <c r="I7" s="385">
        <v>9</v>
      </c>
      <c r="J7" s="385">
        <v>10</v>
      </c>
      <c r="K7" s="385">
        <v>11</v>
      </c>
      <c r="L7" s="385">
        <v>12</v>
      </c>
      <c r="M7" s="385">
        <v>13</v>
      </c>
      <c r="N7" s="385">
        <v>14</v>
      </c>
      <c r="O7" s="385">
        <v>15</v>
      </c>
      <c r="P7" s="385">
        <v>16</v>
      </c>
      <c r="Q7" s="385">
        <v>17</v>
      </c>
      <c r="R7" s="385">
        <v>18</v>
      </c>
      <c r="S7" s="139">
        <v>19</v>
      </c>
    </row>
    <row r="8" s="366" customFormat="1" ht="16.5" customHeight="1" spans="1:19">
      <c r="A8" s="386" t="s">
        <v>91</v>
      </c>
      <c r="B8" s="386" t="s">
        <v>92</v>
      </c>
      <c r="C8" s="324">
        <v>69723035.37</v>
      </c>
      <c r="D8" s="324">
        <v>68166600.92</v>
      </c>
      <c r="E8" s="349">
        <v>55125600.92</v>
      </c>
      <c r="F8" s="349" t="s">
        <v>93</v>
      </c>
      <c r="G8" s="349" t="s">
        <v>93</v>
      </c>
      <c r="H8" s="349" t="s">
        <v>93</v>
      </c>
      <c r="I8" s="349" t="s">
        <v>93</v>
      </c>
      <c r="J8" s="349" t="s">
        <v>93</v>
      </c>
      <c r="K8" s="349" t="s">
        <v>93</v>
      </c>
      <c r="L8" s="349" t="s">
        <v>93</v>
      </c>
      <c r="M8" s="349" t="s">
        <v>93</v>
      </c>
      <c r="N8" s="387">
        <v>13041000</v>
      </c>
      <c r="O8" s="132">
        <v>1556434.45</v>
      </c>
      <c r="P8" s="132" t="s">
        <v>93</v>
      </c>
      <c r="Q8" s="132"/>
      <c r="R8" s="388"/>
      <c r="S8" s="132">
        <v>1556434.45</v>
      </c>
    </row>
    <row r="9" s="366" customFormat="1" ht="16.5" customHeight="1" spans="1:19">
      <c r="A9" s="389" t="s">
        <v>77</v>
      </c>
      <c r="B9" s="390"/>
      <c r="C9" s="324">
        <v>69723035.37</v>
      </c>
      <c r="D9" s="324">
        <v>68166600.92</v>
      </c>
      <c r="E9" s="349">
        <v>55125600.92</v>
      </c>
      <c r="F9" s="349" t="s">
        <v>93</v>
      </c>
      <c r="G9" s="349" t="s">
        <v>93</v>
      </c>
      <c r="H9" s="349" t="s">
        <v>93</v>
      </c>
      <c r="I9" s="349" t="s">
        <v>93</v>
      </c>
      <c r="J9" s="349" t="s">
        <v>93</v>
      </c>
      <c r="K9" s="349" t="s">
        <v>93</v>
      </c>
      <c r="L9" s="349" t="s">
        <v>93</v>
      </c>
      <c r="M9" s="349" t="s">
        <v>93</v>
      </c>
      <c r="N9" s="387">
        <v>13041000</v>
      </c>
      <c r="O9" s="132">
        <v>1556434.45</v>
      </c>
      <c r="P9" s="132" t="s">
        <v>93</v>
      </c>
      <c r="Q9" s="132"/>
      <c r="R9" s="388"/>
      <c r="S9" s="132">
        <v>1556434.45</v>
      </c>
    </row>
    <row r="10" customHeight="1" spans="1:19">
      <c r="S10" s="64"/>
    </row>
  </sheetData>
  <mergeCells count="19">
    <mergeCell ref="A2:S2"/>
    <mergeCell ref="A3:D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393055555555556" right="0.393055555555556" top="0.511805555555556" bottom="0.511805555555556" header="0.314583333333333" footer="0.314583333333333"/>
  <pageSetup paperSize="9" scale="56" orientation="landscape" horizontalDpi="600" verticalDpi="600"/>
  <headerFooter>
    <oddFooter>&amp;C&amp;"-"&amp;16- &amp;P 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9"/>
  <sheetViews>
    <sheetView zoomScaleSheetLayoutView="60" workbookViewId="0">
      <selection activeCell="Q29" sqref="Q29"/>
    </sheetView>
  </sheetViews>
  <sheetFormatPr defaultColWidth="8.88888888888889" defaultRowHeight="14.25" customHeight="1"/>
  <cols>
    <col min="1" max="1" width="14.287037037037" style="79" customWidth="1"/>
    <col min="2" max="2" width="39.1388888888889" style="79" customWidth="1"/>
    <col min="3" max="5" width="18.5740740740741" style="79" customWidth="1"/>
    <col min="6" max="6" width="17.287037037037" style="79" customWidth="1"/>
    <col min="7" max="8" width="18.8518518518519" style="79" customWidth="1"/>
    <col min="9" max="9" width="15.5740740740741" style="79" customWidth="1"/>
    <col min="10" max="10" width="18.5740740740741" style="79" customWidth="1"/>
    <col min="11" max="12" width="18.8518518518519" style="79" customWidth="1"/>
    <col min="13" max="13" width="13.5740740740741" style="79" customWidth="1"/>
    <col min="14" max="14" width="18.8518518518519" style="79" customWidth="1"/>
    <col min="15" max="15" width="18.5740740740741" style="79" customWidth="1"/>
    <col min="16" max="16" width="9.12962962962963" style="79" customWidth="1"/>
    <col min="17" max="16384" width="9.12962962962963" style="79"/>
  </cols>
  <sheetData>
    <row r="1" ht="15.75" customHeight="1" spans="1:15">
      <c r="A1" s="325" t="s">
        <v>94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</row>
    <row r="2" ht="28.5" customHeight="1" spans="1:15">
      <c r="A2" s="66" t="s">
        <v>4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</row>
    <row r="3" ht="15" customHeight="1" spans="1:15">
      <c r="A3" s="356" t="s">
        <v>22</v>
      </c>
      <c r="B3" s="357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85"/>
      <c r="N3" s="85"/>
      <c r="O3" s="165" t="s">
        <v>23</v>
      </c>
    </row>
    <row r="4" ht="17.25" customHeight="1" spans="1:15">
      <c r="A4" s="95" t="s">
        <v>95</v>
      </c>
      <c r="B4" s="95" t="s">
        <v>96</v>
      </c>
      <c r="C4" s="96" t="s">
        <v>77</v>
      </c>
      <c r="D4" s="122" t="s">
        <v>80</v>
      </c>
      <c r="E4" s="122"/>
      <c r="F4" s="122"/>
      <c r="G4" s="122" t="s">
        <v>81</v>
      </c>
      <c r="H4" s="122" t="s">
        <v>82</v>
      </c>
      <c r="I4" s="122" t="s">
        <v>97</v>
      </c>
      <c r="J4" s="122" t="s">
        <v>84</v>
      </c>
      <c r="K4" s="122"/>
      <c r="L4" s="122"/>
      <c r="M4" s="122"/>
      <c r="N4" s="122"/>
      <c r="O4" s="122"/>
    </row>
    <row r="5" ht="28.8" spans="1:15">
      <c r="A5" s="97"/>
      <c r="B5" s="97"/>
      <c r="C5" s="237"/>
      <c r="D5" s="122" t="s">
        <v>79</v>
      </c>
      <c r="E5" s="122" t="s">
        <v>98</v>
      </c>
      <c r="F5" s="122" t="s">
        <v>99</v>
      </c>
      <c r="G5" s="122"/>
      <c r="H5" s="122"/>
      <c r="I5" s="122"/>
      <c r="J5" s="122" t="s">
        <v>79</v>
      </c>
      <c r="K5" s="122" t="s">
        <v>100</v>
      </c>
      <c r="L5" s="122" t="s">
        <v>101</v>
      </c>
      <c r="M5" s="122" t="s">
        <v>102</v>
      </c>
      <c r="N5" s="122" t="s">
        <v>103</v>
      </c>
      <c r="O5" s="122" t="s">
        <v>104</v>
      </c>
    </row>
    <row r="6" ht="16.5" customHeight="1" spans="1:15">
      <c r="A6" s="100">
        <v>1</v>
      </c>
      <c r="B6" s="100">
        <v>2</v>
      </c>
      <c r="C6" s="100">
        <v>3</v>
      </c>
      <c r="D6" s="100">
        <v>4</v>
      </c>
      <c r="E6" s="100">
        <v>5</v>
      </c>
      <c r="F6" s="100">
        <v>6</v>
      </c>
      <c r="G6" s="100">
        <v>7</v>
      </c>
      <c r="H6" s="100">
        <v>8</v>
      </c>
      <c r="I6" s="100">
        <v>9</v>
      </c>
      <c r="J6" s="100">
        <v>10</v>
      </c>
      <c r="K6" s="100">
        <v>11</v>
      </c>
      <c r="L6" s="100">
        <v>12</v>
      </c>
      <c r="M6" s="100">
        <v>13</v>
      </c>
      <c r="N6" s="100">
        <v>14</v>
      </c>
      <c r="O6" s="100">
        <v>15</v>
      </c>
    </row>
    <row r="7" ht="16.5" customHeight="1" spans="1:15">
      <c r="A7" s="57" t="s">
        <v>105</v>
      </c>
      <c r="B7" s="57" t="s">
        <v>106</v>
      </c>
      <c r="C7" s="358">
        <v>56702177.37</v>
      </c>
      <c r="D7" s="359">
        <f>E7+F7</f>
        <v>42104742.92</v>
      </c>
      <c r="E7" s="360">
        <v>37348801</v>
      </c>
      <c r="F7" s="360">
        <v>4755941.92</v>
      </c>
      <c r="G7" s="360"/>
      <c r="H7" s="360"/>
      <c r="I7" s="360"/>
      <c r="J7" s="360">
        <v>14597434.45</v>
      </c>
      <c r="K7" s="360"/>
      <c r="L7" s="360"/>
      <c r="M7" s="360">
        <v>30000</v>
      </c>
      <c r="N7" s="360"/>
      <c r="O7" s="360">
        <v>14567434.45</v>
      </c>
    </row>
    <row r="8" ht="16.5" customHeight="1" spans="1:15">
      <c r="A8" s="361" t="s">
        <v>107</v>
      </c>
      <c r="B8" s="361" t="s">
        <v>108</v>
      </c>
      <c r="C8" s="358">
        <v>56693529.37</v>
      </c>
      <c r="D8" s="359">
        <f t="shared" ref="D8:D28" si="0">E8+F8</f>
        <v>42096094.92</v>
      </c>
      <c r="E8" s="360">
        <v>37348801</v>
      </c>
      <c r="F8" s="360">
        <v>4747293.92</v>
      </c>
      <c r="G8" s="360"/>
      <c r="H8" s="360"/>
      <c r="I8" s="360"/>
      <c r="J8" s="360">
        <v>14597434.45</v>
      </c>
      <c r="K8" s="360"/>
      <c r="L8" s="360"/>
      <c r="M8" s="360">
        <v>30000</v>
      </c>
      <c r="N8" s="360"/>
      <c r="O8" s="360">
        <v>14567434.45</v>
      </c>
    </row>
    <row r="9" ht="16.5" customHeight="1" spans="1:15">
      <c r="A9" s="362" t="s">
        <v>109</v>
      </c>
      <c r="B9" s="362" t="s">
        <v>110</v>
      </c>
      <c r="C9" s="358">
        <v>2170690.16</v>
      </c>
      <c r="D9" s="359">
        <f t="shared" si="0"/>
        <v>2170690.16</v>
      </c>
      <c r="E9" s="360"/>
      <c r="F9" s="360">
        <v>2170690.16</v>
      </c>
      <c r="G9" s="360"/>
      <c r="H9" s="360"/>
      <c r="I9" s="360"/>
      <c r="J9" s="360"/>
      <c r="K9" s="360"/>
      <c r="L9" s="360"/>
      <c r="M9" s="360"/>
      <c r="N9" s="360"/>
      <c r="O9" s="360"/>
    </row>
    <row r="10" ht="16.5" customHeight="1" spans="1:15">
      <c r="A10" s="362" t="s">
        <v>111</v>
      </c>
      <c r="B10" s="362" t="s">
        <v>112</v>
      </c>
      <c r="C10" s="358">
        <v>54522839.21</v>
      </c>
      <c r="D10" s="359">
        <f t="shared" si="0"/>
        <v>39925404.76</v>
      </c>
      <c r="E10" s="360">
        <v>37348801</v>
      </c>
      <c r="F10" s="360">
        <v>2576603.76</v>
      </c>
      <c r="G10" s="360"/>
      <c r="H10" s="360"/>
      <c r="I10" s="360"/>
      <c r="J10" s="360">
        <v>14597434.45</v>
      </c>
      <c r="K10" s="360"/>
      <c r="L10" s="360"/>
      <c r="M10" s="360">
        <v>30000</v>
      </c>
      <c r="N10" s="360"/>
      <c r="O10" s="360">
        <v>14567434.45</v>
      </c>
    </row>
    <row r="11" ht="16.5" customHeight="1" spans="1:15">
      <c r="A11" s="361" t="s">
        <v>113</v>
      </c>
      <c r="B11" s="361" t="s">
        <v>114</v>
      </c>
      <c r="C11" s="358">
        <v>8648</v>
      </c>
      <c r="D11" s="359">
        <f t="shared" si="0"/>
        <v>8648</v>
      </c>
      <c r="E11" s="360"/>
      <c r="F11" s="360">
        <v>8648</v>
      </c>
      <c r="G11" s="360"/>
      <c r="H11" s="360"/>
      <c r="I11" s="360"/>
      <c r="J11" s="360"/>
      <c r="K11" s="360"/>
      <c r="L11" s="360"/>
      <c r="M11" s="360"/>
      <c r="N11" s="360"/>
      <c r="O11" s="360"/>
    </row>
    <row r="12" ht="16.5" customHeight="1" spans="1:15">
      <c r="A12" s="362" t="s">
        <v>115</v>
      </c>
      <c r="B12" s="362" t="s">
        <v>116</v>
      </c>
      <c r="C12" s="358">
        <v>8648</v>
      </c>
      <c r="D12" s="359">
        <f t="shared" si="0"/>
        <v>8648</v>
      </c>
      <c r="E12" s="360"/>
      <c r="F12" s="360">
        <v>8648</v>
      </c>
      <c r="G12" s="360"/>
      <c r="H12" s="360"/>
      <c r="I12" s="360"/>
      <c r="J12" s="360"/>
      <c r="K12" s="360"/>
      <c r="L12" s="360"/>
      <c r="M12" s="360"/>
      <c r="N12" s="360"/>
      <c r="O12" s="360"/>
    </row>
    <row r="13" ht="16.5" customHeight="1" spans="1:15">
      <c r="A13" s="57" t="s">
        <v>117</v>
      </c>
      <c r="B13" s="57" t="s">
        <v>118</v>
      </c>
      <c r="C13" s="358">
        <v>5145054</v>
      </c>
      <c r="D13" s="359">
        <f t="shared" si="0"/>
        <v>5145054</v>
      </c>
      <c r="E13" s="360">
        <v>5124170</v>
      </c>
      <c r="F13" s="360">
        <v>20884</v>
      </c>
      <c r="G13" s="360"/>
      <c r="H13" s="360"/>
      <c r="I13" s="360"/>
      <c r="J13" s="360"/>
      <c r="K13" s="360"/>
      <c r="L13" s="360"/>
      <c r="M13" s="360"/>
      <c r="N13" s="360"/>
      <c r="O13" s="360"/>
    </row>
    <row r="14" ht="16.5" customHeight="1" spans="1:15">
      <c r="A14" s="361" t="s">
        <v>119</v>
      </c>
      <c r="B14" s="361" t="s">
        <v>120</v>
      </c>
      <c r="C14" s="358">
        <v>5124170</v>
      </c>
      <c r="D14" s="359">
        <f t="shared" si="0"/>
        <v>5124170</v>
      </c>
      <c r="E14" s="360">
        <v>5124170</v>
      </c>
      <c r="F14" s="360"/>
      <c r="G14" s="360"/>
      <c r="H14" s="360"/>
      <c r="I14" s="360"/>
      <c r="J14" s="360"/>
      <c r="K14" s="360"/>
      <c r="L14" s="360"/>
      <c r="M14" s="360"/>
      <c r="N14" s="360"/>
      <c r="O14" s="360"/>
    </row>
    <row r="15" ht="16.5" customHeight="1" spans="1:15">
      <c r="A15" s="362" t="s">
        <v>121</v>
      </c>
      <c r="B15" s="362" t="s">
        <v>122</v>
      </c>
      <c r="C15" s="358">
        <v>579800</v>
      </c>
      <c r="D15" s="359">
        <f t="shared" si="0"/>
        <v>579800</v>
      </c>
      <c r="E15" s="360">
        <v>579800</v>
      </c>
      <c r="F15" s="360"/>
      <c r="G15" s="360"/>
      <c r="H15" s="360"/>
      <c r="I15" s="360"/>
      <c r="J15" s="360"/>
      <c r="K15" s="360"/>
      <c r="L15" s="360"/>
      <c r="M15" s="360"/>
      <c r="N15" s="360"/>
      <c r="O15" s="360"/>
    </row>
    <row r="16" ht="16.5" customHeight="1" spans="1:15">
      <c r="A16" s="362" t="s">
        <v>123</v>
      </c>
      <c r="B16" s="362" t="s">
        <v>124</v>
      </c>
      <c r="C16" s="358">
        <v>4019600</v>
      </c>
      <c r="D16" s="359">
        <f t="shared" si="0"/>
        <v>4019600</v>
      </c>
      <c r="E16" s="360">
        <v>4019600</v>
      </c>
      <c r="F16" s="360"/>
      <c r="G16" s="360"/>
      <c r="H16" s="360"/>
      <c r="I16" s="360"/>
      <c r="J16" s="360"/>
      <c r="K16" s="360"/>
      <c r="L16" s="360"/>
      <c r="M16" s="360"/>
      <c r="N16" s="360"/>
      <c r="O16" s="360"/>
    </row>
    <row r="17" ht="16.5" customHeight="1" spans="1:15">
      <c r="A17" s="362" t="s">
        <v>125</v>
      </c>
      <c r="B17" s="362" t="s">
        <v>126</v>
      </c>
      <c r="C17" s="358">
        <v>524770</v>
      </c>
      <c r="D17" s="359">
        <f t="shared" si="0"/>
        <v>524770</v>
      </c>
      <c r="E17" s="360">
        <v>524770</v>
      </c>
      <c r="F17" s="360"/>
      <c r="G17" s="360"/>
      <c r="H17" s="360"/>
      <c r="I17" s="360"/>
      <c r="J17" s="360"/>
      <c r="K17" s="360"/>
      <c r="L17" s="360"/>
      <c r="M17" s="360"/>
      <c r="N17" s="360"/>
      <c r="O17" s="360"/>
    </row>
    <row r="18" ht="16.5" customHeight="1" spans="1:15">
      <c r="A18" s="361" t="s">
        <v>127</v>
      </c>
      <c r="B18" s="361" t="s">
        <v>128</v>
      </c>
      <c r="C18" s="358">
        <v>20884</v>
      </c>
      <c r="D18" s="359">
        <f t="shared" si="0"/>
        <v>20884</v>
      </c>
      <c r="E18" s="360"/>
      <c r="F18" s="360">
        <v>20884</v>
      </c>
      <c r="G18" s="360"/>
      <c r="H18" s="360"/>
      <c r="I18" s="360"/>
      <c r="J18" s="360"/>
      <c r="K18" s="360"/>
      <c r="L18" s="360"/>
      <c r="M18" s="360"/>
      <c r="N18" s="360"/>
      <c r="O18" s="360"/>
    </row>
    <row r="19" ht="16.5" customHeight="1" spans="1:15">
      <c r="A19" s="362" t="s">
        <v>129</v>
      </c>
      <c r="B19" s="362" t="s">
        <v>130</v>
      </c>
      <c r="C19" s="358">
        <v>20884</v>
      </c>
      <c r="D19" s="359">
        <f t="shared" si="0"/>
        <v>20884</v>
      </c>
      <c r="E19" s="360"/>
      <c r="F19" s="360">
        <v>20884</v>
      </c>
      <c r="G19" s="360"/>
      <c r="H19" s="360"/>
      <c r="I19" s="360"/>
      <c r="J19" s="360"/>
      <c r="K19" s="360"/>
      <c r="L19" s="360"/>
      <c r="M19" s="360"/>
      <c r="N19" s="360"/>
      <c r="O19" s="360"/>
    </row>
    <row r="20" ht="16.5" customHeight="1" spans="1:15">
      <c r="A20" s="57" t="s">
        <v>131</v>
      </c>
      <c r="B20" s="57" t="s">
        <v>132</v>
      </c>
      <c r="C20" s="358">
        <v>3775512</v>
      </c>
      <c r="D20" s="359">
        <f t="shared" si="0"/>
        <v>3775512</v>
      </c>
      <c r="E20" s="360">
        <v>3775512</v>
      </c>
      <c r="F20" s="360"/>
      <c r="G20" s="360"/>
      <c r="H20" s="360"/>
      <c r="I20" s="360"/>
      <c r="J20" s="360"/>
      <c r="K20" s="360"/>
      <c r="L20" s="360"/>
      <c r="M20" s="360"/>
      <c r="N20" s="360"/>
      <c r="O20" s="360"/>
    </row>
    <row r="21" ht="16.5" customHeight="1" spans="1:15">
      <c r="A21" s="361" t="s">
        <v>133</v>
      </c>
      <c r="B21" s="361" t="s">
        <v>134</v>
      </c>
      <c r="C21" s="358">
        <v>3775512</v>
      </c>
      <c r="D21" s="359">
        <f t="shared" si="0"/>
        <v>3775512</v>
      </c>
      <c r="E21" s="360">
        <v>3775512</v>
      </c>
      <c r="F21" s="360"/>
      <c r="G21" s="360"/>
      <c r="H21" s="360"/>
      <c r="I21" s="360"/>
      <c r="J21" s="360"/>
      <c r="K21" s="360"/>
      <c r="L21" s="360"/>
      <c r="M21" s="360"/>
      <c r="N21" s="360"/>
      <c r="O21" s="360"/>
    </row>
    <row r="22" ht="16.5" customHeight="1" spans="1:15">
      <c r="A22" s="362" t="s">
        <v>135</v>
      </c>
      <c r="B22" s="362" t="s">
        <v>136</v>
      </c>
      <c r="C22" s="358">
        <v>2164760</v>
      </c>
      <c r="D22" s="359">
        <f t="shared" si="0"/>
        <v>2164760</v>
      </c>
      <c r="E22" s="360">
        <v>2164760</v>
      </c>
      <c r="F22" s="360"/>
      <c r="G22" s="360"/>
      <c r="H22" s="360"/>
      <c r="I22" s="360"/>
      <c r="J22" s="360"/>
      <c r="K22" s="360"/>
      <c r="L22" s="360"/>
      <c r="M22" s="360"/>
      <c r="N22" s="360"/>
      <c r="O22" s="360"/>
    </row>
    <row r="23" ht="16.5" customHeight="1" spans="1:15">
      <c r="A23" s="362" t="s">
        <v>137</v>
      </c>
      <c r="B23" s="362" t="s">
        <v>138</v>
      </c>
      <c r="C23" s="358">
        <v>1510080</v>
      </c>
      <c r="D23" s="359">
        <f t="shared" si="0"/>
        <v>1510080</v>
      </c>
      <c r="E23" s="360">
        <v>1510080</v>
      </c>
      <c r="F23" s="360"/>
      <c r="G23" s="360"/>
      <c r="H23" s="360"/>
      <c r="I23" s="360"/>
      <c r="J23" s="360"/>
      <c r="K23" s="360"/>
      <c r="L23" s="360"/>
      <c r="M23" s="360"/>
      <c r="N23" s="360"/>
      <c r="O23" s="360"/>
    </row>
    <row r="24" ht="16.5" customHeight="1" spans="1:15">
      <c r="A24" s="362" t="s">
        <v>139</v>
      </c>
      <c r="B24" s="362" t="s">
        <v>140</v>
      </c>
      <c r="C24" s="358">
        <v>100672</v>
      </c>
      <c r="D24" s="359">
        <f t="shared" si="0"/>
        <v>100672</v>
      </c>
      <c r="E24" s="360">
        <v>100672</v>
      </c>
      <c r="F24" s="360"/>
      <c r="G24" s="360"/>
      <c r="H24" s="360"/>
      <c r="I24" s="360"/>
      <c r="J24" s="360"/>
      <c r="K24" s="360"/>
      <c r="L24" s="360"/>
      <c r="M24" s="360"/>
      <c r="N24" s="360"/>
      <c r="O24" s="360"/>
    </row>
    <row r="25" ht="16.5" customHeight="1" spans="1:15">
      <c r="A25" s="57" t="s">
        <v>141</v>
      </c>
      <c r="B25" s="57" t="s">
        <v>142</v>
      </c>
      <c r="C25" s="358">
        <v>4100292</v>
      </c>
      <c r="D25" s="359">
        <f t="shared" si="0"/>
        <v>4100292</v>
      </c>
      <c r="E25" s="360">
        <v>4100292</v>
      </c>
      <c r="F25" s="360"/>
      <c r="G25" s="360"/>
      <c r="H25" s="360"/>
      <c r="I25" s="360"/>
      <c r="J25" s="360"/>
      <c r="K25" s="360"/>
      <c r="L25" s="360"/>
      <c r="M25" s="360"/>
      <c r="N25" s="360"/>
      <c r="O25" s="360"/>
    </row>
    <row r="26" ht="16.5" customHeight="1" spans="1:15">
      <c r="A26" s="361" t="s">
        <v>143</v>
      </c>
      <c r="B26" s="361" t="s">
        <v>144</v>
      </c>
      <c r="C26" s="358">
        <v>4100292</v>
      </c>
      <c r="D26" s="359">
        <f t="shared" si="0"/>
        <v>4100292</v>
      </c>
      <c r="E26" s="360">
        <v>4100292</v>
      </c>
      <c r="F26" s="360"/>
      <c r="G26" s="360"/>
      <c r="H26" s="360"/>
      <c r="I26" s="360"/>
      <c r="J26" s="360"/>
      <c r="K26" s="360"/>
      <c r="L26" s="360"/>
      <c r="M26" s="360"/>
      <c r="N26" s="360"/>
      <c r="O26" s="360"/>
    </row>
    <row r="27" ht="16.5" customHeight="1" spans="1:15">
      <c r="A27" s="362" t="s">
        <v>145</v>
      </c>
      <c r="B27" s="362" t="s">
        <v>146</v>
      </c>
      <c r="C27" s="358">
        <v>4100292</v>
      </c>
      <c r="D27" s="359">
        <f t="shared" si="0"/>
        <v>4100292</v>
      </c>
      <c r="E27" s="360">
        <v>4100292</v>
      </c>
      <c r="F27" s="360"/>
      <c r="G27" s="360"/>
      <c r="H27" s="360"/>
      <c r="I27" s="360"/>
      <c r="J27" s="360"/>
      <c r="K27" s="360"/>
      <c r="L27" s="360"/>
      <c r="M27" s="360"/>
      <c r="N27" s="360"/>
      <c r="O27" s="360"/>
    </row>
    <row r="28" ht="17.25" customHeight="1" spans="1:15">
      <c r="A28" s="289" t="s">
        <v>147</v>
      </c>
      <c r="B28" s="363" t="s">
        <v>147</v>
      </c>
      <c r="C28" s="364">
        <v>69723035.37</v>
      </c>
      <c r="D28" s="359">
        <f t="shared" si="0"/>
        <v>55125600.92</v>
      </c>
      <c r="E28" s="365">
        <v>50348775</v>
      </c>
      <c r="F28" s="365">
        <v>4776825.92</v>
      </c>
      <c r="G28" s="365"/>
      <c r="H28" s="365"/>
      <c r="I28" s="365" t="s">
        <v>93</v>
      </c>
      <c r="J28" s="365">
        <v>14597434.45</v>
      </c>
      <c r="K28" s="365"/>
      <c r="L28" s="365"/>
      <c r="M28" s="365">
        <v>30000</v>
      </c>
      <c r="N28" s="365"/>
      <c r="O28" s="365">
        <v>14567434.45</v>
      </c>
    </row>
    <row r="29" customHeight="1" spans="1:15">
      <c r="D29" s="339"/>
      <c r="H29" s="339"/>
    </row>
  </sheetData>
  <mergeCells count="11">
    <mergeCell ref="A2:O2"/>
    <mergeCell ref="A3:L3"/>
    <mergeCell ref="D4:F4"/>
    <mergeCell ref="J4:O4"/>
    <mergeCell ref="A28:B28"/>
    <mergeCell ref="A4:A5"/>
    <mergeCell ref="B4:B5"/>
    <mergeCell ref="C4:C5"/>
    <mergeCell ref="G4:G5"/>
    <mergeCell ref="H4:H5"/>
    <mergeCell ref="I4:I5"/>
  </mergeCells>
  <printOptions horizontalCentered="1"/>
  <pageMargins left="0.393055555555556" right="0.393055555555556" top="0.511805555555556" bottom="0.511805555555556" header="0.314583333333333" footer="0.314583333333333"/>
  <pageSetup paperSize="9" scale="59" orientation="landscape" horizontalDpi="600" verticalDpi="600"/>
  <headerFooter>
    <oddFooter>&amp;C&amp;"-"&amp;16- &amp;P 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5"/>
  <sheetViews>
    <sheetView zoomScaleSheetLayoutView="60" workbookViewId="0">
      <pane xSplit="4" ySplit="6" topLeftCell="E7" activePane="bottomRight" state="frozen"/>
      <selection/>
      <selection pane="topRight"/>
      <selection pane="bottomLeft"/>
      <selection pane="bottomRight" activeCell="B20" sqref="B20"/>
    </sheetView>
  </sheetViews>
  <sheetFormatPr defaultColWidth="8.88888888888889" defaultRowHeight="14.25" customHeight="1" outlineLevelCol="3"/>
  <cols>
    <col min="1" max="1" width="49.287037037037" style="62" customWidth="1"/>
    <col min="2" max="2" width="38.8518518518519" style="62" customWidth="1"/>
    <col min="3" max="3" width="48.5740740740741" style="62" customWidth="1"/>
    <col min="4" max="4" width="36.4259259259259" style="62" customWidth="1"/>
    <col min="5" max="5" width="9.12962962962963" style="63" customWidth="1"/>
    <col min="6" max="16384" width="9.12962962962963" style="63"/>
  </cols>
  <sheetData>
    <row r="1" customHeight="1" spans="1:4">
      <c r="A1" s="340" t="s">
        <v>148</v>
      </c>
      <c r="B1" s="340"/>
      <c r="C1" s="340"/>
      <c r="D1" s="142"/>
    </row>
    <row r="2" ht="31.5" customHeight="1" spans="1:4">
      <c r="A2" s="65" t="s">
        <v>5</v>
      </c>
      <c r="B2" s="341"/>
      <c r="C2" s="341"/>
      <c r="D2" s="341"/>
    </row>
    <row r="3" ht="17.25" customHeight="1" spans="1:4">
      <c r="A3" s="168" t="s">
        <v>22</v>
      </c>
      <c r="B3" s="342"/>
      <c r="C3" s="342"/>
      <c r="D3" s="144" t="s">
        <v>23</v>
      </c>
    </row>
    <row r="4" ht="19.5" customHeight="1" spans="1:4">
      <c r="A4" s="90" t="s">
        <v>24</v>
      </c>
      <c r="B4" s="170"/>
      <c r="C4" s="90" t="s">
        <v>25</v>
      </c>
      <c r="D4" s="170"/>
    </row>
    <row r="5" ht="21.75" customHeight="1" spans="1:4">
      <c r="A5" s="89" t="s">
        <v>26</v>
      </c>
      <c r="B5" s="343" t="s">
        <v>27</v>
      </c>
      <c r="C5" s="89" t="s">
        <v>149</v>
      </c>
      <c r="D5" s="343" t="s">
        <v>27</v>
      </c>
    </row>
    <row r="6" ht="17.25" customHeight="1" spans="1:4">
      <c r="A6" s="93"/>
      <c r="B6" s="97"/>
      <c r="C6" s="93"/>
      <c r="D6" s="97"/>
    </row>
    <row r="7" ht="17.25" customHeight="1" spans="1:4">
      <c r="A7" s="344" t="s">
        <v>150</v>
      </c>
      <c r="B7" s="324">
        <v>55125600.92</v>
      </c>
      <c r="C7" s="345" t="s">
        <v>151</v>
      </c>
      <c r="D7" s="346">
        <v>55125600.92</v>
      </c>
    </row>
    <row r="8" ht="17.25" customHeight="1" spans="1:4">
      <c r="A8" s="347" t="s">
        <v>152</v>
      </c>
      <c r="B8" s="324">
        <v>55125600.92</v>
      </c>
      <c r="C8" s="345" t="s">
        <v>153</v>
      </c>
      <c r="D8" s="346"/>
    </row>
    <row r="9" ht="17.25" customHeight="1" spans="1:4">
      <c r="A9" s="347" t="s">
        <v>154</v>
      </c>
      <c r="B9" s="324"/>
      <c r="C9" s="345" t="s">
        <v>155</v>
      </c>
      <c r="D9" s="346"/>
    </row>
    <row r="10" ht="17.25" customHeight="1" spans="1:4">
      <c r="A10" s="347" t="s">
        <v>156</v>
      </c>
      <c r="B10" s="324"/>
      <c r="C10" s="345" t="s">
        <v>157</v>
      </c>
      <c r="D10" s="346"/>
    </row>
    <row r="11" ht="17.25" customHeight="1" spans="1:4">
      <c r="A11" s="347" t="s">
        <v>158</v>
      </c>
      <c r="B11" s="324"/>
      <c r="C11" s="345" t="s">
        <v>159</v>
      </c>
      <c r="D11" s="346"/>
    </row>
    <row r="12" ht="17.25" customHeight="1" spans="1:4">
      <c r="A12" s="347" t="s">
        <v>152</v>
      </c>
      <c r="B12" s="324"/>
      <c r="C12" s="345" t="s">
        <v>160</v>
      </c>
      <c r="D12" s="346">
        <v>42104742.92</v>
      </c>
    </row>
    <row r="13" ht="17.25" customHeight="1" spans="1:4">
      <c r="A13" s="348" t="s">
        <v>154</v>
      </c>
      <c r="B13" s="349"/>
      <c r="C13" s="345" t="s">
        <v>161</v>
      </c>
      <c r="D13" s="346"/>
    </row>
    <row r="14" ht="17.25" customHeight="1" spans="1:4">
      <c r="A14" s="348" t="s">
        <v>156</v>
      </c>
      <c r="B14" s="349"/>
      <c r="C14" s="345" t="s">
        <v>162</v>
      </c>
      <c r="D14" s="346"/>
    </row>
    <row r="15" ht="17.25" customHeight="1" spans="1:4">
      <c r="A15" s="347"/>
      <c r="B15" s="349"/>
      <c r="C15" s="345" t="s">
        <v>163</v>
      </c>
      <c r="D15" s="346">
        <v>5145054</v>
      </c>
    </row>
    <row r="16" ht="17.25" customHeight="1" spans="1:4">
      <c r="A16" s="347"/>
      <c r="B16" s="324"/>
      <c r="C16" s="345" t="s">
        <v>164</v>
      </c>
      <c r="D16" s="346">
        <v>3775512</v>
      </c>
    </row>
    <row r="17" ht="17.25" customHeight="1" spans="1:4">
      <c r="A17" s="347"/>
      <c r="B17" s="350"/>
      <c r="C17" s="345" t="s">
        <v>165</v>
      </c>
      <c r="D17" s="346"/>
    </row>
    <row r="18" ht="17.25" customHeight="1" spans="1:4">
      <c r="A18" s="348"/>
      <c r="B18" s="350"/>
      <c r="C18" s="345" t="s">
        <v>166</v>
      </c>
      <c r="D18" s="346"/>
    </row>
    <row r="19" ht="17.25" customHeight="1" spans="1:4">
      <c r="A19" s="348"/>
      <c r="B19" s="351"/>
      <c r="C19" s="345" t="s">
        <v>167</v>
      </c>
      <c r="D19" s="346"/>
    </row>
    <row r="20" ht="17.25" customHeight="1" spans="1:4">
      <c r="A20" s="352"/>
      <c r="B20" s="351"/>
      <c r="C20" s="345" t="s">
        <v>168</v>
      </c>
      <c r="D20" s="346"/>
    </row>
    <row r="21" ht="17.25" customHeight="1" spans="1:4">
      <c r="A21" s="352"/>
      <c r="B21" s="351"/>
      <c r="C21" s="345" t="s">
        <v>169</v>
      </c>
      <c r="D21" s="346"/>
    </row>
    <row r="22" ht="17.25" customHeight="1" spans="1:4">
      <c r="A22" s="352"/>
      <c r="B22" s="351"/>
      <c r="C22" s="345" t="s">
        <v>170</v>
      </c>
      <c r="D22" s="346"/>
    </row>
    <row r="23" ht="17.25" customHeight="1" spans="1:4">
      <c r="A23" s="352"/>
      <c r="B23" s="351"/>
      <c r="C23" s="345" t="s">
        <v>171</v>
      </c>
      <c r="D23" s="346"/>
    </row>
    <row r="24" ht="17.25" customHeight="1" spans="1:4">
      <c r="A24" s="352"/>
      <c r="B24" s="351"/>
      <c r="C24" s="345" t="s">
        <v>172</v>
      </c>
      <c r="D24" s="346"/>
    </row>
    <row r="25" ht="17.25" customHeight="1" spans="1:4">
      <c r="A25" s="352"/>
      <c r="B25" s="351"/>
      <c r="C25" s="345" t="s">
        <v>173</v>
      </c>
      <c r="D25" s="346"/>
    </row>
    <row r="26" ht="17.25" customHeight="1" spans="1:4">
      <c r="A26" s="352"/>
      <c r="B26" s="351"/>
      <c r="C26" s="345" t="s">
        <v>174</v>
      </c>
      <c r="D26" s="346">
        <v>4100292</v>
      </c>
    </row>
    <row r="27" ht="17.25" customHeight="1" spans="1:4">
      <c r="A27" s="352"/>
      <c r="B27" s="351"/>
      <c r="C27" s="345" t="s">
        <v>175</v>
      </c>
      <c r="D27" s="346"/>
    </row>
    <row r="28" ht="17.25" customHeight="1" spans="1:4">
      <c r="A28" s="352"/>
      <c r="B28" s="351"/>
      <c r="C28" s="345" t="s">
        <v>176</v>
      </c>
      <c r="D28" s="346"/>
    </row>
    <row r="29" ht="17.25" customHeight="1" spans="1:4">
      <c r="A29" s="352"/>
      <c r="B29" s="351"/>
      <c r="C29" s="345" t="s">
        <v>177</v>
      </c>
      <c r="D29" s="346"/>
    </row>
    <row r="30" ht="17.25" customHeight="1" spans="1:4">
      <c r="A30" s="352"/>
      <c r="B30" s="351"/>
      <c r="C30" s="345" t="s">
        <v>178</v>
      </c>
      <c r="D30" s="346"/>
    </row>
    <row r="31" customHeight="1" spans="1:4">
      <c r="A31" s="353"/>
      <c r="B31" s="350"/>
      <c r="C31" s="345" t="s">
        <v>179</v>
      </c>
      <c r="D31" s="346"/>
    </row>
    <row r="32" customHeight="1" spans="1:4">
      <c r="A32" s="353"/>
      <c r="B32" s="350"/>
      <c r="C32" s="345" t="s">
        <v>180</v>
      </c>
      <c r="D32" s="346"/>
    </row>
    <row r="33" customHeight="1" spans="1:4">
      <c r="A33" s="353"/>
      <c r="B33" s="350"/>
      <c r="C33" s="345" t="s">
        <v>181</v>
      </c>
      <c r="D33" s="346"/>
    </row>
    <row r="34" customHeight="1" spans="1:4">
      <c r="A34" s="353"/>
      <c r="B34" s="350"/>
      <c r="C34" s="348" t="s">
        <v>182</v>
      </c>
      <c r="D34" s="354"/>
    </row>
    <row r="35" ht="17.25" customHeight="1" spans="1:4">
      <c r="A35" s="355" t="s">
        <v>183</v>
      </c>
      <c r="B35" s="350">
        <v>55125600.92</v>
      </c>
      <c r="C35" s="353" t="s">
        <v>73</v>
      </c>
      <c r="D35" s="350">
        <v>55125600.92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0.393055555555556" right="0.393055555555556" top="0.511805555555556" bottom="0.511805555555556" header="0.314583333333333" footer="0.314583333333333"/>
  <pageSetup paperSize="9" scale="77" orientation="landscape" horizontalDpi="600" verticalDpi="600"/>
  <headerFooter>
    <oddFooter>&amp;C&amp;"-"&amp;16- &amp;P -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9"/>
  <sheetViews>
    <sheetView zoomScaleSheetLayoutView="60" topLeftCell="A5" workbookViewId="0">
      <selection activeCell="I13" sqref="I13"/>
    </sheetView>
  </sheetViews>
  <sheetFormatPr defaultColWidth="8.88888888888889" defaultRowHeight="14.25" customHeight="1" outlineLevelCol="6"/>
  <cols>
    <col min="1" max="1" width="18.287037037037" style="162" customWidth="1"/>
    <col min="2" max="2" width="44" style="162" customWidth="1"/>
    <col min="3" max="3" width="20.287037037037" style="79" customWidth="1"/>
    <col min="4" max="4" width="18.5740740740741" style="79" customWidth="1"/>
    <col min="5" max="5" width="19.4259259259259" style="79" customWidth="1"/>
    <col min="6" max="6" width="16.8611111111111" style="79" customWidth="1"/>
    <col min="7" max="7" width="17.8611111111111" style="79" customWidth="1"/>
    <col min="8" max="8" width="9.12962962962963" style="79" customWidth="1"/>
    <col min="9" max="16384" width="9.12962962962963" style="79"/>
  </cols>
  <sheetData>
    <row r="1" ht="12" customHeight="1" spans="1:7">
      <c r="A1" s="325" t="s">
        <v>184</v>
      </c>
      <c r="D1" s="326"/>
      <c r="F1" s="82"/>
    </row>
    <row r="2" ht="39" customHeight="1" spans="1:7">
      <c r="A2" s="167" t="s">
        <v>6</v>
      </c>
      <c r="B2" s="167"/>
      <c r="C2" s="167"/>
      <c r="D2" s="167"/>
      <c r="E2" s="167"/>
      <c r="F2" s="167"/>
      <c r="G2" s="167"/>
    </row>
    <row r="3" ht="18" customHeight="1" spans="1:7">
      <c r="A3" s="168" t="s">
        <v>22</v>
      </c>
      <c r="F3" s="165"/>
      <c r="G3" s="165" t="s">
        <v>23</v>
      </c>
    </row>
    <row r="4" ht="20.25" customHeight="1" spans="1:7">
      <c r="A4" s="219" t="s">
        <v>185</v>
      </c>
      <c r="B4" s="327"/>
      <c r="C4" s="92" t="s">
        <v>77</v>
      </c>
      <c r="D4" s="92" t="s">
        <v>98</v>
      </c>
      <c r="E4" s="92"/>
      <c r="F4" s="92"/>
      <c r="G4" s="328" t="s">
        <v>99</v>
      </c>
    </row>
    <row r="5" ht="20.25" customHeight="1" spans="1:7">
      <c r="A5" s="172" t="s">
        <v>95</v>
      </c>
      <c r="B5" s="329" t="s">
        <v>96</v>
      </c>
      <c r="C5" s="92"/>
      <c r="D5" s="92" t="s">
        <v>79</v>
      </c>
      <c r="E5" s="92" t="s">
        <v>186</v>
      </c>
      <c r="F5" s="92" t="s">
        <v>187</v>
      </c>
      <c r="G5" s="330"/>
    </row>
    <row r="6" ht="13.5" customHeight="1" spans="1:7">
      <c r="A6" s="183">
        <v>1</v>
      </c>
      <c r="B6" s="183">
        <v>2</v>
      </c>
      <c r="C6" s="331">
        <v>3</v>
      </c>
      <c r="D6" s="331">
        <v>4</v>
      </c>
      <c r="E6" s="331">
        <v>5</v>
      </c>
      <c r="F6" s="331">
        <v>6</v>
      </c>
      <c r="G6" s="183">
        <v>7</v>
      </c>
    </row>
    <row r="7" ht="13.5" customHeight="1" spans="1:7">
      <c r="A7" s="332" t="s">
        <v>105</v>
      </c>
      <c r="B7" s="332" t="s">
        <v>106</v>
      </c>
      <c r="C7" s="333">
        <v>42104742.92</v>
      </c>
      <c r="D7" s="333">
        <v>37348801</v>
      </c>
      <c r="E7" s="333">
        <v>36566721</v>
      </c>
      <c r="F7" s="333">
        <v>782080</v>
      </c>
      <c r="G7" s="334">
        <v>4755941.92</v>
      </c>
    </row>
    <row r="8" ht="13.5" customHeight="1" spans="1:7">
      <c r="A8" s="335" t="s">
        <v>107</v>
      </c>
      <c r="B8" s="335" t="s">
        <v>108</v>
      </c>
      <c r="C8" s="333">
        <v>42096094.92</v>
      </c>
      <c r="D8" s="333">
        <v>37348801</v>
      </c>
      <c r="E8" s="333">
        <v>36566721</v>
      </c>
      <c r="F8" s="333">
        <v>782080</v>
      </c>
      <c r="G8" s="334">
        <v>4747293.92</v>
      </c>
    </row>
    <row r="9" ht="13.5" customHeight="1" spans="1:7">
      <c r="A9" s="336" t="s">
        <v>109</v>
      </c>
      <c r="B9" s="336" t="s">
        <v>110</v>
      </c>
      <c r="C9" s="333">
        <v>2170690.16</v>
      </c>
      <c r="D9" s="333"/>
      <c r="E9" s="333"/>
      <c r="F9" s="333"/>
      <c r="G9" s="334">
        <v>2170690.16</v>
      </c>
    </row>
    <row r="10" ht="13.5" customHeight="1" spans="1:7">
      <c r="A10" s="336" t="s">
        <v>111</v>
      </c>
      <c r="B10" s="336" t="s">
        <v>112</v>
      </c>
      <c r="C10" s="333">
        <v>39925404.76</v>
      </c>
      <c r="D10" s="333">
        <v>37348801</v>
      </c>
      <c r="E10" s="333">
        <v>36566721</v>
      </c>
      <c r="F10" s="333">
        <v>782080</v>
      </c>
      <c r="G10" s="334">
        <v>2576603.76</v>
      </c>
    </row>
    <row r="11" ht="13.5" customHeight="1" spans="1:7">
      <c r="A11" s="335" t="s">
        <v>113</v>
      </c>
      <c r="B11" s="335" t="s">
        <v>114</v>
      </c>
      <c r="C11" s="333">
        <v>8648</v>
      </c>
      <c r="D11" s="333"/>
      <c r="E11" s="333"/>
      <c r="F11" s="333"/>
      <c r="G11" s="334">
        <v>8648</v>
      </c>
    </row>
    <row r="12" ht="13.5" customHeight="1" spans="1:7">
      <c r="A12" s="336" t="s">
        <v>115</v>
      </c>
      <c r="B12" s="336" t="s">
        <v>116</v>
      </c>
      <c r="C12" s="333">
        <v>8648</v>
      </c>
      <c r="D12" s="333"/>
      <c r="E12" s="333"/>
      <c r="F12" s="333"/>
      <c r="G12" s="334">
        <v>8648</v>
      </c>
    </row>
    <row r="13" ht="13.5" customHeight="1" spans="1:7">
      <c r="A13" s="332" t="s">
        <v>117</v>
      </c>
      <c r="B13" s="332" t="s">
        <v>118</v>
      </c>
      <c r="C13" s="333">
        <v>5145054</v>
      </c>
      <c r="D13" s="333">
        <v>5124170</v>
      </c>
      <c r="E13" s="333">
        <v>5074770</v>
      </c>
      <c r="F13" s="333">
        <v>49400</v>
      </c>
      <c r="G13" s="334">
        <v>20884</v>
      </c>
    </row>
    <row r="14" ht="13.5" customHeight="1" spans="1:7">
      <c r="A14" s="335" t="s">
        <v>119</v>
      </c>
      <c r="B14" s="335" t="s">
        <v>120</v>
      </c>
      <c r="C14" s="333">
        <v>5124170</v>
      </c>
      <c r="D14" s="333">
        <v>5124170</v>
      </c>
      <c r="E14" s="333">
        <v>5074770</v>
      </c>
      <c r="F14" s="333">
        <v>49400</v>
      </c>
      <c r="G14" s="334"/>
    </row>
    <row r="15" ht="13.5" customHeight="1" spans="1:7">
      <c r="A15" s="336" t="s">
        <v>121</v>
      </c>
      <c r="B15" s="336" t="s">
        <v>122</v>
      </c>
      <c r="C15" s="333">
        <v>579800</v>
      </c>
      <c r="D15" s="333">
        <v>579800</v>
      </c>
      <c r="E15" s="333">
        <v>530400</v>
      </c>
      <c r="F15" s="333">
        <v>49400</v>
      </c>
      <c r="G15" s="334"/>
    </row>
    <row r="16" ht="13.5" customHeight="1" spans="1:7">
      <c r="A16" s="336" t="s">
        <v>123</v>
      </c>
      <c r="B16" s="336" t="s">
        <v>124</v>
      </c>
      <c r="C16" s="333">
        <v>4019600</v>
      </c>
      <c r="D16" s="333">
        <v>4019600</v>
      </c>
      <c r="E16" s="333">
        <v>4019600</v>
      </c>
      <c r="F16" s="333"/>
      <c r="G16" s="334"/>
    </row>
    <row r="17" ht="13.5" customHeight="1" spans="1:7">
      <c r="A17" s="336" t="s">
        <v>125</v>
      </c>
      <c r="B17" s="336" t="s">
        <v>126</v>
      </c>
      <c r="C17" s="333">
        <v>524770</v>
      </c>
      <c r="D17" s="333">
        <v>524770</v>
      </c>
      <c r="E17" s="333">
        <v>524770</v>
      </c>
      <c r="F17" s="333"/>
      <c r="G17" s="334"/>
    </row>
    <row r="18" ht="13.5" customHeight="1" spans="1:7">
      <c r="A18" s="335" t="s">
        <v>127</v>
      </c>
      <c r="B18" s="335" t="s">
        <v>128</v>
      </c>
      <c r="C18" s="333">
        <v>20884</v>
      </c>
      <c r="D18" s="333"/>
      <c r="E18" s="333"/>
      <c r="F18" s="333"/>
      <c r="G18" s="334">
        <v>20884</v>
      </c>
    </row>
    <row r="19" ht="13.5" customHeight="1" spans="1:7">
      <c r="A19" s="336" t="s">
        <v>129</v>
      </c>
      <c r="B19" s="336" t="s">
        <v>130</v>
      </c>
      <c r="C19" s="333">
        <v>20884</v>
      </c>
      <c r="D19" s="333"/>
      <c r="E19" s="333"/>
      <c r="F19" s="333"/>
      <c r="G19" s="334">
        <v>20884</v>
      </c>
    </row>
    <row r="20" ht="13.5" customHeight="1" spans="1:7">
      <c r="A20" s="332" t="s">
        <v>131</v>
      </c>
      <c r="B20" s="332" t="s">
        <v>132</v>
      </c>
      <c r="C20" s="333">
        <v>3775512</v>
      </c>
      <c r="D20" s="333">
        <v>3775512</v>
      </c>
      <c r="E20" s="333">
        <v>3775512</v>
      </c>
      <c r="F20" s="333"/>
      <c r="G20" s="334"/>
    </row>
    <row r="21" ht="13.5" customHeight="1" spans="1:7">
      <c r="A21" s="335" t="s">
        <v>133</v>
      </c>
      <c r="B21" s="335" t="s">
        <v>134</v>
      </c>
      <c r="C21" s="333">
        <v>3775512</v>
      </c>
      <c r="D21" s="333">
        <v>3775512</v>
      </c>
      <c r="E21" s="333">
        <v>3775512</v>
      </c>
      <c r="F21" s="333"/>
      <c r="G21" s="334"/>
    </row>
    <row r="22" ht="13.5" customHeight="1" spans="1:7">
      <c r="A22" s="336" t="s">
        <v>135</v>
      </c>
      <c r="B22" s="336" t="s">
        <v>136</v>
      </c>
      <c r="C22" s="333">
        <v>2164760</v>
      </c>
      <c r="D22" s="333">
        <v>2164760</v>
      </c>
      <c r="E22" s="333">
        <v>2164760</v>
      </c>
      <c r="F22" s="333"/>
      <c r="G22" s="334"/>
    </row>
    <row r="23" ht="13.5" customHeight="1" spans="1:7">
      <c r="A23" s="336" t="s">
        <v>137</v>
      </c>
      <c r="B23" s="336" t="s">
        <v>138</v>
      </c>
      <c r="C23" s="333">
        <v>1510080</v>
      </c>
      <c r="D23" s="333">
        <v>1510080</v>
      </c>
      <c r="E23" s="333">
        <v>1510080</v>
      </c>
      <c r="F23" s="333"/>
      <c r="G23" s="334"/>
    </row>
    <row r="24" ht="13.5" customHeight="1" spans="1:7">
      <c r="A24" s="336" t="s">
        <v>139</v>
      </c>
      <c r="B24" s="336" t="s">
        <v>140</v>
      </c>
      <c r="C24" s="333">
        <v>100672</v>
      </c>
      <c r="D24" s="333">
        <v>100672</v>
      </c>
      <c r="E24" s="333">
        <v>100672</v>
      </c>
      <c r="F24" s="333"/>
      <c r="G24" s="334"/>
    </row>
    <row r="25" ht="13.5" customHeight="1" spans="1:7">
      <c r="A25" s="332" t="s">
        <v>141</v>
      </c>
      <c r="B25" s="332" t="s">
        <v>142</v>
      </c>
      <c r="C25" s="333">
        <v>4100292</v>
      </c>
      <c r="D25" s="333">
        <v>4100292</v>
      </c>
      <c r="E25" s="333">
        <v>4100292</v>
      </c>
      <c r="F25" s="333"/>
      <c r="G25" s="334"/>
    </row>
    <row r="26" ht="13.5" customHeight="1" spans="1:7">
      <c r="A26" s="335" t="s">
        <v>143</v>
      </c>
      <c r="B26" s="335" t="s">
        <v>144</v>
      </c>
      <c r="C26" s="333">
        <v>4100292</v>
      </c>
      <c r="D26" s="333">
        <v>4100292</v>
      </c>
      <c r="E26" s="333">
        <v>4100292</v>
      </c>
      <c r="F26" s="333"/>
      <c r="G26" s="334"/>
    </row>
    <row r="27" ht="18" customHeight="1" spans="1:7">
      <c r="A27" s="336" t="s">
        <v>145</v>
      </c>
      <c r="B27" s="336" t="s">
        <v>146</v>
      </c>
      <c r="C27" s="337">
        <v>4100292</v>
      </c>
      <c r="D27" s="337">
        <v>4100292</v>
      </c>
      <c r="E27" s="337">
        <v>4100292</v>
      </c>
      <c r="F27" s="337"/>
      <c r="G27" s="337"/>
    </row>
    <row r="28" ht="18" customHeight="1" spans="1:7">
      <c r="A28" s="99" t="s">
        <v>147</v>
      </c>
      <c r="B28" s="338" t="s">
        <v>147</v>
      </c>
      <c r="C28" s="293">
        <v>55125600.92</v>
      </c>
      <c r="D28" s="337">
        <v>50348775</v>
      </c>
      <c r="E28" s="293">
        <v>49517295</v>
      </c>
      <c r="F28" s="293">
        <v>831480</v>
      </c>
      <c r="G28" s="293">
        <v>4776825.92</v>
      </c>
    </row>
    <row r="29" customHeight="1" spans="1:7">
      <c r="B29" s="181"/>
      <c r="C29" s="339"/>
      <c r="D29" s="339"/>
    </row>
  </sheetData>
  <mergeCells count="7">
    <mergeCell ref="A2:G2"/>
    <mergeCell ref="A3:E3"/>
    <mergeCell ref="A4:B4"/>
    <mergeCell ref="D4:F4"/>
    <mergeCell ref="A28:B28"/>
    <mergeCell ref="C4:C5"/>
    <mergeCell ref="G4:G5"/>
  </mergeCells>
  <printOptions horizontalCentered="1"/>
  <pageMargins left="0.393055555555556" right="0.393055555555556" top="0.511805555555556" bottom="0.511805555555556" header="0.314583333333333" footer="0.314583333333333"/>
  <pageSetup paperSize="9" scale="91" orientation="landscape" horizontalDpi="600" verticalDpi="600"/>
  <headerFooter>
    <oddFooter>&amp;C&amp;"-"&amp;16- &amp;P -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7"/>
  <sheetViews>
    <sheetView zoomScaleSheetLayoutView="60" workbookViewId="0">
      <selection activeCell="C16" sqref="C16"/>
    </sheetView>
  </sheetViews>
  <sheetFormatPr defaultColWidth="8.88888888888889" defaultRowHeight="15.6" outlineLevelRow="6" outlineLevelCol="5"/>
  <cols>
    <col min="1" max="2" width="27.4259259259259" style="311" customWidth="1"/>
    <col min="3" max="3" width="17.287037037037" style="312" customWidth="1"/>
    <col min="4" max="5" width="26.287037037037" style="313" customWidth="1"/>
    <col min="6" max="6" width="18.712962962963" style="313" customWidth="1"/>
    <col min="7" max="7" width="9.12962962962963" style="79" customWidth="1"/>
    <col min="8" max="16384" width="9.12962962962963" style="79"/>
  </cols>
  <sheetData>
    <row r="1" ht="12" customHeight="1" spans="1:6">
      <c r="A1" s="314" t="s">
        <v>188</v>
      </c>
      <c r="B1" s="315"/>
      <c r="C1" s="113"/>
      <c r="D1" s="79"/>
      <c r="E1" s="79"/>
    </row>
    <row r="2" ht="25.5" customHeight="1" spans="1:6">
      <c r="A2" s="316" t="s">
        <v>7</v>
      </c>
      <c r="B2" s="316"/>
      <c r="C2" s="316"/>
      <c r="D2" s="316"/>
      <c r="E2" s="316"/>
      <c r="F2" s="316"/>
    </row>
    <row r="3" ht="15.75" customHeight="1" spans="1:6">
      <c r="A3" s="168" t="s">
        <v>22</v>
      </c>
      <c r="B3" s="315"/>
      <c r="C3" s="113"/>
      <c r="D3" s="79"/>
      <c r="E3" s="79"/>
      <c r="F3" s="317" t="s">
        <v>189</v>
      </c>
    </row>
    <row r="4" s="310" customFormat="1" ht="19.5" customHeight="1" spans="1:6">
      <c r="A4" s="318" t="s">
        <v>190</v>
      </c>
      <c r="B4" s="89" t="s">
        <v>191</v>
      </c>
      <c r="C4" s="90" t="s">
        <v>192</v>
      </c>
      <c r="D4" s="91"/>
      <c r="E4" s="170"/>
      <c r="F4" s="89" t="s">
        <v>193</v>
      </c>
    </row>
    <row r="5" s="310" customFormat="1" ht="19.5" customHeight="1" spans="1:6">
      <c r="A5" s="97"/>
      <c r="B5" s="93"/>
      <c r="C5" s="100" t="s">
        <v>79</v>
      </c>
      <c r="D5" s="100" t="s">
        <v>194</v>
      </c>
      <c r="E5" s="100" t="s">
        <v>195</v>
      </c>
      <c r="F5" s="93"/>
    </row>
    <row r="6" s="310" customFormat="1" ht="18.75" customHeight="1" spans="1:6">
      <c r="A6" s="319">
        <v>1</v>
      </c>
      <c r="B6" s="319">
        <v>2</v>
      </c>
      <c r="C6" s="320">
        <v>3</v>
      </c>
      <c r="D6" s="319">
        <v>4</v>
      </c>
      <c r="E6" s="319">
        <v>5</v>
      </c>
      <c r="F6" s="319">
        <v>6</v>
      </c>
    </row>
    <row r="7" ht="18.75" customHeight="1" spans="1:6">
      <c r="A7" s="321" t="s">
        <v>196</v>
      </c>
      <c r="B7" s="322"/>
      <c r="C7" s="323"/>
      <c r="D7" s="324"/>
      <c r="E7" s="324"/>
      <c r="F7" s="324"/>
    </row>
  </sheetData>
  <mergeCells count="7">
    <mergeCell ref="A2:F2"/>
    <mergeCell ref="A3:D3"/>
    <mergeCell ref="C4:E4"/>
    <mergeCell ref="A7:B7"/>
    <mergeCell ref="A4:A5"/>
    <mergeCell ref="B4:B5"/>
    <mergeCell ref="F4:F5"/>
  </mergeCells>
  <printOptions horizontalCentered="1"/>
  <pageMargins left="0.393055555555556" right="0.393055555555556" top="0.511805555555556" bottom="0.511805555555556" header="0.314583333333333" footer="0.314583333333333"/>
  <pageSetup paperSize="9" scale="99" orientation="landscape" horizontalDpi="600" verticalDpi="600"/>
  <headerFooter>
    <oddFooter>&amp;C&amp;"-"&amp;16- &amp;P -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26"/>
  <sheetViews>
    <sheetView zoomScaleSheetLayoutView="60" workbookViewId="0">
      <selection activeCell="A2" sqref="A2:X2"/>
    </sheetView>
  </sheetViews>
  <sheetFormatPr defaultColWidth="8.88888888888889" defaultRowHeight="14.25" customHeight="1"/>
  <cols>
    <col min="1" max="1" width="21.287037037037" style="79" customWidth="1"/>
    <col min="2" max="2" width="19.5740740740741" style="162" customWidth="1"/>
    <col min="3" max="3" width="29.5740740740741" style="162" customWidth="1"/>
    <col min="4" max="4" width="27" style="162" customWidth="1"/>
    <col min="5" max="5" width="15.1296296296296" style="162"/>
    <col min="6" max="6" width="40.8611111111111" style="162" customWidth="1"/>
    <col min="7" max="7" width="14.287037037037" style="162" customWidth="1"/>
    <col min="8" max="8" width="33.5740740740741" style="162" customWidth="1"/>
    <col min="9" max="10" width="18.5740740740741" style="113" customWidth="1"/>
    <col min="11" max="12" width="12.1296296296296" style="113" customWidth="1"/>
    <col min="13" max="13" width="18.5740740740741" style="113" customWidth="1"/>
    <col min="14" max="24" width="12.1296296296296" style="113" customWidth="1"/>
    <col min="25" max="25" width="9.12962962962963" style="79" customWidth="1"/>
    <col min="26" max="16384" width="9.12962962962963" style="79"/>
  </cols>
  <sheetData>
    <row r="1" ht="12" customHeight="1" spans="1:24">
      <c r="A1" s="297" t="s">
        <v>197</v>
      </c>
    </row>
    <row r="2" ht="39" customHeight="1" spans="1:24">
      <c r="A2" s="298" t="s">
        <v>8</v>
      </c>
      <c r="B2" s="298"/>
      <c r="C2" s="298"/>
      <c r="D2" s="298"/>
      <c r="E2" s="298"/>
      <c r="F2" s="298"/>
      <c r="G2" s="298"/>
      <c r="H2" s="298"/>
      <c r="I2" s="298"/>
      <c r="J2" s="298"/>
      <c r="K2" s="298"/>
      <c r="L2" s="298"/>
      <c r="M2" s="298"/>
      <c r="N2" s="298"/>
      <c r="O2" s="298"/>
      <c r="P2" s="298"/>
      <c r="Q2" s="298"/>
      <c r="R2" s="298"/>
      <c r="S2" s="298"/>
      <c r="T2" s="298"/>
      <c r="U2" s="298"/>
      <c r="V2" s="298"/>
      <c r="W2" s="298"/>
      <c r="X2" s="298"/>
    </row>
    <row r="3" ht="18" customHeight="1" spans="1:24">
      <c r="A3" s="299" t="s">
        <v>22</v>
      </c>
      <c r="B3" s="299"/>
      <c r="C3" s="299"/>
      <c r="D3" s="299"/>
      <c r="E3" s="299"/>
      <c r="F3" s="299"/>
      <c r="G3" s="299"/>
      <c r="H3" s="299"/>
      <c r="I3" s="299"/>
      <c r="J3" s="299"/>
      <c r="K3" s="79"/>
      <c r="L3" s="79"/>
      <c r="M3" s="79"/>
      <c r="N3" s="79"/>
      <c r="O3" s="79"/>
      <c r="P3" s="79"/>
      <c r="Q3" s="79"/>
      <c r="X3" s="300" t="s">
        <v>23</v>
      </c>
    </row>
    <row r="4" ht="14.4" spans="1:24">
      <c r="A4" s="203" t="s">
        <v>198</v>
      </c>
      <c r="B4" s="203" t="s">
        <v>199</v>
      </c>
      <c r="C4" s="203" t="s">
        <v>200</v>
      </c>
      <c r="D4" s="203" t="s">
        <v>201</v>
      </c>
      <c r="E4" s="203" t="s">
        <v>202</v>
      </c>
      <c r="F4" s="203" t="s">
        <v>203</v>
      </c>
      <c r="G4" s="203" t="s">
        <v>204</v>
      </c>
      <c r="H4" s="203" t="s">
        <v>205</v>
      </c>
      <c r="I4" s="122" t="s">
        <v>206</v>
      </c>
      <c r="J4" s="122"/>
      <c r="K4" s="122"/>
      <c r="L4" s="122"/>
      <c r="M4" s="122"/>
      <c r="N4" s="122"/>
      <c r="O4" s="122"/>
      <c r="P4" s="122"/>
      <c r="Q4" s="122"/>
      <c r="R4" s="122"/>
      <c r="S4" s="122"/>
      <c r="T4" s="122"/>
      <c r="U4" s="122"/>
      <c r="V4" s="122"/>
      <c r="W4" s="122"/>
      <c r="X4" s="122"/>
    </row>
    <row r="5" ht="14.4" spans="1:24">
      <c r="A5" s="203"/>
      <c r="B5" s="203"/>
      <c r="C5" s="203"/>
      <c r="D5" s="203"/>
      <c r="E5" s="203"/>
      <c r="F5" s="203"/>
      <c r="G5" s="203"/>
      <c r="H5" s="203"/>
      <c r="I5" s="122" t="s">
        <v>207</v>
      </c>
      <c r="J5" s="122" t="s">
        <v>208</v>
      </c>
      <c r="K5" s="122"/>
      <c r="L5" s="122"/>
      <c r="M5" s="122"/>
      <c r="N5" s="122"/>
      <c r="O5" s="92" t="s">
        <v>209</v>
      </c>
      <c r="P5" s="92"/>
      <c r="Q5" s="92"/>
      <c r="R5" s="122" t="s">
        <v>83</v>
      </c>
      <c r="S5" s="122" t="s">
        <v>84</v>
      </c>
      <c r="T5" s="122"/>
      <c r="U5" s="122"/>
      <c r="V5" s="122"/>
      <c r="W5" s="122"/>
      <c r="X5" s="122"/>
    </row>
    <row r="6" ht="13.5" customHeight="1" spans="1:24">
      <c r="A6" s="203"/>
      <c r="B6" s="203"/>
      <c r="C6" s="203"/>
      <c r="D6" s="203"/>
      <c r="E6" s="203"/>
      <c r="F6" s="203"/>
      <c r="G6" s="203"/>
      <c r="H6" s="203"/>
      <c r="I6" s="122"/>
      <c r="J6" s="123" t="s">
        <v>210</v>
      </c>
      <c r="K6" s="122" t="s">
        <v>211</v>
      </c>
      <c r="L6" s="122" t="s">
        <v>212</v>
      </c>
      <c r="M6" s="122" t="s">
        <v>213</v>
      </c>
      <c r="N6" s="122" t="s">
        <v>214</v>
      </c>
      <c r="O6" s="301" t="s">
        <v>80</v>
      </c>
      <c r="P6" s="301" t="s">
        <v>81</v>
      </c>
      <c r="Q6" s="301" t="s">
        <v>82</v>
      </c>
      <c r="R6" s="122"/>
      <c r="S6" s="122" t="s">
        <v>79</v>
      </c>
      <c r="T6" s="122" t="s">
        <v>86</v>
      </c>
      <c r="U6" s="122" t="s">
        <v>87</v>
      </c>
      <c r="V6" s="122" t="s">
        <v>88</v>
      </c>
      <c r="W6" s="122" t="s">
        <v>89</v>
      </c>
      <c r="X6" s="122" t="s">
        <v>90</v>
      </c>
    </row>
    <row r="7" ht="13.2" spans="1:24">
      <c r="A7" s="203"/>
      <c r="B7" s="203"/>
      <c r="C7" s="203"/>
      <c r="D7" s="203"/>
      <c r="E7" s="203"/>
      <c r="F7" s="203"/>
      <c r="G7" s="203"/>
      <c r="H7" s="203"/>
      <c r="I7" s="122"/>
      <c r="J7" s="128"/>
      <c r="K7" s="122"/>
      <c r="L7" s="122"/>
      <c r="M7" s="122"/>
      <c r="N7" s="122"/>
      <c r="O7" s="302"/>
      <c r="P7" s="302"/>
      <c r="Q7" s="302"/>
      <c r="R7" s="122"/>
      <c r="S7" s="122"/>
      <c r="T7" s="122"/>
      <c r="U7" s="122"/>
      <c r="V7" s="122"/>
      <c r="W7" s="122"/>
      <c r="X7" s="122"/>
    </row>
    <row r="8" ht="13.5" customHeight="1" spans="1:24">
      <c r="A8" s="303">
        <v>1</v>
      </c>
      <c r="B8" s="303">
        <v>2</v>
      </c>
      <c r="C8" s="303">
        <v>3</v>
      </c>
      <c r="D8" s="303">
        <v>4</v>
      </c>
      <c r="E8" s="303">
        <v>5</v>
      </c>
      <c r="F8" s="303">
        <v>6</v>
      </c>
      <c r="G8" s="303">
        <v>7</v>
      </c>
      <c r="H8" s="303">
        <v>8</v>
      </c>
      <c r="I8" s="303">
        <v>9</v>
      </c>
      <c r="J8" s="303">
        <v>10</v>
      </c>
      <c r="K8" s="303">
        <v>11</v>
      </c>
      <c r="L8" s="303">
        <v>12</v>
      </c>
      <c r="M8" s="303">
        <v>13</v>
      </c>
      <c r="N8" s="303">
        <v>14</v>
      </c>
      <c r="O8" s="303">
        <v>15</v>
      </c>
      <c r="P8" s="303">
        <v>16</v>
      </c>
      <c r="Q8" s="303">
        <v>17</v>
      </c>
      <c r="R8" s="303">
        <v>18</v>
      </c>
      <c r="S8" s="303">
        <v>19</v>
      </c>
      <c r="T8" s="303">
        <v>20</v>
      </c>
      <c r="U8" s="303">
        <v>21</v>
      </c>
      <c r="V8" s="303">
        <v>22</v>
      </c>
      <c r="W8" s="303">
        <v>23</v>
      </c>
      <c r="X8" s="303">
        <v>24</v>
      </c>
    </row>
    <row r="9" ht="13.5" customHeight="1" spans="1:24">
      <c r="A9" s="304" t="s">
        <v>215</v>
      </c>
      <c r="B9" s="154" t="s">
        <v>92</v>
      </c>
      <c r="C9" s="154" t="s">
        <v>216</v>
      </c>
      <c r="D9" s="154" t="s">
        <v>217</v>
      </c>
      <c r="E9" s="154" t="s">
        <v>111</v>
      </c>
      <c r="F9" s="154" t="s">
        <v>112</v>
      </c>
      <c r="G9" s="154" t="s">
        <v>218</v>
      </c>
      <c r="H9" s="154" t="s">
        <v>219</v>
      </c>
      <c r="I9" s="288">
        <v>13138284</v>
      </c>
      <c r="J9" s="288">
        <v>13138284</v>
      </c>
      <c r="K9" s="303"/>
      <c r="L9" s="303"/>
      <c r="M9" s="288">
        <v>13138284</v>
      </c>
      <c r="N9" s="303"/>
      <c r="O9" s="303"/>
      <c r="P9" s="303"/>
      <c r="Q9" s="303"/>
      <c r="R9" s="303"/>
      <c r="S9" s="303"/>
      <c r="T9" s="303"/>
      <c r="U9" s="303"/>
      <c r="V9" s="303"/>
      <c r="W9" s="303"/>
      <c r="X9" s="303"/>
    </row>
    <row r="10" ht="13.5" customHeight="1" spans="1:24">
      <c r="A10" s="304" t="s">
        <v>215</v>
      </c>
      <c r="B10" s="154" t="s">
        <v>92</v>
      </c>
      <c r="C10" s="154" t="s">
        <v>216</v>
      </c>
      <c r="D10" s="154" t="s">
        <v>217</v>
      </c>
      <c r="E10" s="154" t="s">
        <v>111</v>
      </c>
      <c r="F10" s="154" t="s">
        <v>112</v>
      </c>
      <c r="G10" s="154" t="s">
        <v>220</v>
      </c>
      <c r="H10" s="154" t="s">
        <v>221</v>
      </c>
      <c r="I10" s="288">
        <v>19992</v>
      </c>
      <c r="J10" s="288">
        <v>19992</v>
      </c>
      <c r="K10" s="303"/>
      <c r="L10" s="303"/>
      <c r="M10" s="288">
        <v>19992</v>
      </c>
      <c r="N10" s="303"/>
      <c r="O10" s="303"/>
      <c r="P10" s="303"/>
      <c r="Q10" s="303"/>
      <c r="R10" s="303"/>
      <c r="S10" s="303"/>
      <c r="T10" s="303"/>
      <c r="U10" s="303"/>
      <c r="V10" s="303"/>
      <c r="W10" s="303"/>
      <c r="X10" s="303"/>
    </row>
    <row r="11" ht="13.5" customHeight="1" spans="1:24">
      <c r="A11" s="304" t="s">
        <v>215</v>
      </c>
      <c r="B11" s="154" t="s">
        <v>92</v>
      </c>
      <c r="C11" s="154" t="s">
        <v>216</v>
      </c>
      <c r="D11" s="154" t="s">
        <v>217</v>
      </c>
      <c r="E11" s="154" t="s">
        <v>111</v>
      </c>
      <c r="F11" s="154" t="s">
        <v>112</v>
      </c>
      <c r="G11" s="154" t="s">
        <v>222</v>
      </c>
      <c r="H11" s="154" t="s">
        <v>223</v>
      </c>
      <c r="I11" s="288">
        <v>1094857</v>
      </c>
      <c r="J11" s="288">
        <v>1094857</v>
      </c>
      <c r="K11" s="303"/>
      <c r="L11" s="303"/>
      <c r="M11" s="288">
        <v>1094857</v>
      </c>
      <c r="N11" s="303"/>
      <c r="O11" s="303"/>
      <c r="P11" s="303"/>
      <c r="Q11" s="303"/>
      <c r="R11" s="303"/>
      <c r="S11" s="303"/>
      <c r="T11" s="303"/>
      <c r="U11" s="303"/>
      <c r="V11" s="303"/>
      <c r="W11" s="303"/>
      <c r="X11" s="303"/>
    </row>
    <row r="12" ht="13.5" customHeight="1" spans="1:24">
      <c r="A12" s="304" t="s">
        <v>215</v>
      </c>
      <c r="B12" s="154" t="s">
        <v>92</v>
      </c>
      <c r="C12" s="154" t="s">
        <v>216</v>
      </c>
      <c r="D12" s="154" t="s">
        <v>217</v>
      </c>
      <c r="E12" s="154" t="s">
        <v>111</v>
      </c>
      <c r="F12" s="154" t="s">
        <v>112</v>
      </c>
      <c r="G12" s="154" t="s">
        <v>224</v>
      </c>
      <c r="H12" s="154" t="s">
        <v>225</v>
      </c>
      <c r="I12" s="288">
        <v>12277104</v>
      </c>
      <c r="J12" s="288">
        <v>12277104</v>
      </c>
      <c r="K12" s="303"/>
      <c r="L12" s="303"/>
      <c r="M12" s="288">
        <v>12277104</v>
      </c>
      <c r="N12" s="303"/>
      <c r="O12" s="303"/>
      <c r="P12" s="303"/>
      <c r="Q12" s="303"/>
      <c r="R12" s="303"/>
      <c r="S12" s="303"/>
      <c r="T12" s="303"/>
      <c r="U12" s="303"/>
      <c r="V12" s="303"/>
      <c r="W12" s="303"/>
      <c r="X12" s="303"/>
    </row>
    <row r="13" ht="13.5" customHeight="1" spans="1:24">
      <c r="A13" s="304" t="s">
        <v>215</v>
      </c>
      <c r="B13" s="154" t="s">
        <v>92</v>
      </c>
      <c r="C13" s="154" t="s">
        <v>226</v>
      </c>
      <c r="D13" s="154" t="s">
        <v>227</v>
      </c>
      <c r="E13" s="154" t="s">
        <v>111</v>
      </c>
      <c r="F13" s="154" t="s">
        <v>112</v>
      </c>
      <c r="G13" s="154" t="s">
        <v>228</v>
      </c>
      <c r="H13" s="154" t="s">
        <v>229</v>
      </c>
      <c r="I13" s="288">
        <v>153920</v>
      </c>
      <c r="J13" s="288">
        <v>153920</v>
      </c>
      <c r="K13" s="303"/>
      <c r="L13" s="303"/>
      <c r="M13" s="288">
        <v>153920</v>
      </c>
      <c r="N13" s="303"/>
      <c r="O13" s="303"/>
      <c r="P13" s="303"/>
      <c r="Q13" s="303"/>
      <c r="R13" s="303"/>
      <c r="S13" s="303"/>
      <c r="T13" s="303"/>
      <c r="U13" s="303"/>
      <c r="V13" s="303"/>
      <c r="W13" s="303"/>
      <c r="X13" s="303"/>
    </row>
    <row r="14" ht="13.5" customHeight="1" spans="1:24">
      <c r="A14" s="304" t="s">
        <v>215</v>
      </c>
      <c r="B14" s="154" t="s">
        <v>92</v>
      </c>
      <c r="C14" s="154" t="s">
        <v>226</v>
      </c>
      <c r="D14" s="154" t="s">
        <v>227</v>
      </c>
      <c r="E14" s="154" t="s">
        <v>123</v>
      </c>
      <c r="F14" s="154" t="s">
        <v>124</v>
      </c>
      <c r="G14" s="154" t="s">
        <v>230</v>
      </c>
      <c r="H14" s="154" t="s">
        <v>231</v>
      </c>
      <c r="I14" s="288">
        <v>4019600</v>
      </c>
      <c r="J14" s="288">
        <v>4019600</v>
      </c>
      <c r="K14" s="303"/>
      <c r="L14" s="303"/>
      <c r="M14" s="288">
        <v>4019600</v>
      </c>
      <c r="N14" s="303"/>
      <c r="O14" s="303"/>
      <c r="P14" s="303"/>
      <c r="Q14" s="303"/>
      <c r="R14" s="303"/>
      <c r="S14" s="303"/>
      <c r="T14" s="303"/>
      <c r="U14" s="303"/>
      <c r="V14" s="303"/>
      <c r="W14" s="303"/>
      <c r="X14" s="303"/>
    </row>
    <row r="15" ht="13.5" customHeight="1" spans="1:24">
      <c r="A15" s="304" t="s">
        <v>215</v>
      </c>
      <c r="B15" s="154" t="s">
        <v>92</v>
      </c>
      <c r="C15" s="154" t="s">
        <v>226</v>
      </c>
      <c r="D15" s="154" t="s">
        <v>227</v>
      </c>
      <c r="E15" s="154" t="s">
        <v>125</v>
      </c>
      <c r="F15" s="154" t="s">
        <v>126</v>
      </c>
      <c r="G15" s="154" t="s">
        <v>232</v>
      </c>
      <c r="H15" s="154" t="s">
        <v>233</v>
      </c>
      <c r="I15" s="288">
        <v>524770</v>
      </c>
      <c r="J15" s="288">
        <v>524770</v>
      </c>
      <c r="K15" s="303"/>
      <c r="L15" s="303"/>
      <c r="M15" s="288">
        <v>524770</v>
      </c>
      <c r="N15" s="303"/>
      <c r="O15" s="303"/>
      <c r="P15" s="303"/>
      <c r="Q15" s="303"/>
      <c r="R15" s="303"/>
      <c r="S15" s="303"/>
      <c r="T15" s="303"/>
      <c r="U15" s="303"/>
      <c r="V15" s="303"/>
      <c r="W15" s="303"/>
      <c r="X15" s="303"/>
    </row>
    <row r="16" ht="13.5" customHeight="1" spans="1:24">
      <c r="A16" s="304" t="s">
        <v>215</v>
      </c>
      <c r="B16" s="154" t="s">
        <v>92</v>
      </c>
      <c r="C16" s="154" t="s">
        <v>226</v>
      </c>
      <c r="D16" s="154" t="s">
        <v>227</v>
      </c>
      <c r="E16" s="154" t="s">
        <v>135</v>
      </c>
      <c r="F16" s="154" t="s">
        <v>136</v>
      </c>
      <c r="G16" s="154" t="s">
        <v>234</v>
      </c>
      <c r="H16" s="154" t="s">
        <v>235</v>
      </c>
      <c r="I16" s="288">
        <v>2164760</v>
      </c>
      <c r="J16" s="288">
        <v>2164760</v>
      </c>
      <c r="K16" s="303"/>
      <c r="L16" s="303"/>
      <c r="M16" s="288">
        <v>2164760</v>
      </c>
      <c r="N16" s="303"/>
      <c r="O16" s="303"/>
      <c r="P16" s="303"/>
      <c r="Q16" s="303"/>
      <c r="R16" s="303"/>
      <c r="S16" s="303"/>
      <c r="T16" s="303"/>
      <c r="U16" s="303"/>
      <c r="V16" s="303"/>
      <c r="W16" s="303"/>
      <c r="X16" s="303"/>
    </row>
    <row r="17" ht="13.5" customHeight="1" spans="1:24">
      <c r="A17" s="304" t="s">
        <v>215</v>
      </c>
      <c r="B17" s="154" t="s">
        <v>92</v>
      </c>
      <c r="C17" s="154" t="s">
        <v>226</v>
      </c>
      <c r="D17" s="154" t="s">
        <v>227</v>
      </c>
      <c r="E17" s="154" t="s">
        <v>137</v>
      </c>
      <c r="F17" s="154" t="s">
        <v>138</v>
      </c>
      <c r="G17" s="154" t="s">
        <v>236</v>
      </c>
      <c r="H17" s="154" t="s">
        <v>237</v>
      </c>
      <c r="I17" s="288">
        <v>1510080</v>
      </c>
      <c r="J17" s="288">
        <v>1510080</v>
      </c>
      <c r="K17" s="303"/>
      <c r="L17" s="303"/>
      <c r="M17" s="288">
        <v>1510080</v>
      </c>
      <c r="N17" s="303"/>
      <c r="O17" s="303"/>
      <c r="P17" s="303"/>
      <c r="Q17" s="303"/>
      <c r="R17" s="303"/>
      <c r="S17" s="303"/>
      <c r="T17" s="303"/>
      <c r="U17" s="303"/>
      <c r="V17" s="303"/>
      <c r="W17" s="303"/>
      <c r="X17" s="303"/>
    </row>
    <row r="18" ht="13.5" customHeight="1" spans="1:24">
      <c r="A18" s="304" t="s">
        <v>215</v>
      </c>
      <c r="B18" s="154" t="s">
        <v>92</v>
      </c>
      <c r="C18" s="154" t="s">
        <v>226</v>
      </c>
      <c r="D18" s="154" t="s">
        <v>227</v>
      </c>
      <c r="E18" s="154" t="s">
        <v>139</v>
      </c>
      <c r="F18" s="154" t="s">
        <v>140</v>
      </c>
      <c r="G18" s="154" t="s">
        <v>228</v>
      </c>
      <c r="H18" s="154" t="s">
        <v>229</v>
      </c>
      <c r="I18" s="288">
        <v>100672</v>
      </c>
      <c r="J18" s="288">
        <v>100672</v>
      </c>
      <c r="K18" s="303"/>
      <c r="L18" s="303"/>
      <c r="M18" s="288">
        <v>100672</v>
      </c>
      <c r="N18" s="303"/>
      <c r="O18" s="303"/>
      <c r="P18" s="303"/>
      <c r="Q18" s="303"/>
      <c r="R18" s="303"/>
      <c r="S18" s="303"/>
      <c r="T18" s="303"/>
      <c r="U18" s="303"/>
      <c r="V18" s="303"/>
      <c r="W18" s="303"/>
      <c r="X18" s="303"/>
    </row>
    <row r="19" ht="13.5" customHeight="1" spans="1:24">
      <c r="A19" s="304" t="s">
        <v>215</v>
      </c>
      <c r="B19" s="154" t="s">
        <v>92</v>
      </c>
      <c r="C19" s="154" t="s">
        <v>238</v>
      </c>
      <c r="D19" s="154" t="s">
        <v>146</v>
      </c>
      <c r="E19" s="154" t="s">
        <v>145</v>
      </c>
      <c r="F19" s="154" t="s">
        <v>146</v>
      </c>
      <c r="G19" s="154" t="s">
        <v>239</v>
      </c>
      <c r="H19" s="154" t="s">
        <v>146</v>
      </c>
      <c r="I19" s="288">
        <v>4100292</v>
      </c>
      <c r="J19" s="288">
        <v>4100292</v>
      </c>
      <c r="K19" s="303"/>
      <c r="L19" s="303"/>
      <c r="M19" s="288">
        <v>4100292</v>
      </c>
      <c r="N19" s="303"/>
      <c r="O19" s="303"/>
      <c r="P19" s="303"/>
      <c r="Q19" s="303"/>
      <c r="R19" s="303"/>
      <c r="S19" s="303"/>
      <c r="T19" s="303"/>
      <c r="U19" s="303"/>
      <c r="V19" s="303"/>
      <c r="W19" s="303"/>
      <c r="X19" s="303"/>
    </row>
    <row r="20" ht="13.5" customHeight="1" spans="1:24">
      <c r="A20" s="304" t="s">
        <v>215</v>
      </c>
      <c r="B20" s="154" t="s">
        <v>92</v>
      </c>
      <c r="C20" s="154" t="s">
        <v>240</v>
      </c>
      <c r="D20" s="154" t="s">
        <v>241</v>
      </c>
      <c r="E20" s="154" t="s">
        <v>121</v>
      </c>
      <c r="F20" s="154" t="s">
        <v>122</v>
      </c>
      <c r="G20" s="154" t="s">
        <v>242</v>
      </c>
      <c r="H20" s="154" t="s">
        <v>243</v>
      </c>
      <c r="I20" s="288">
        <v>530400</v>
      </c>
      <c r="J20" s="288">
        <v>530400</v>
      </c>
      <c r="K20" s="303"/>
      <c r="L20" s="303"/>
      <c r="M20" s="288">
        <v>530400</v>
      </c>
      <c r="N20" s="303"/>
      <c r="O20" s="303"/>
      <c r="P20" s="303"/>
      <c r="Q20" s="303"/>
      <c r="R20" s="303"/>
      <c r="S20" s="303"/>
      <c r="T20" s="303"/>
      <c r="U20" s="303"/>
      <c r="V20" s="303"/>
      <c r="W20" s="303"/>
      <c r="X20" s="303"/>
    </row>
    <row r="21" ht="13.5" customHeight="1" spans="1:24">
      <c r="A21" s="304" t="s">
        <v>215</v>
      </c>
      <c r="B21" s="154" t="s">
        <v>92</v>
      </c>
      <c r="C21" s="154" t="s">
        <v>244</v>
      </c>
      <c r="D21" s="154" t="s">
        <v>245</v>
      </c>
      <c r="E21" s="154" t="s">
        <v>111</v>
      </c>
      <c r="F21" s="154" t="s">
        <v>112</v>
      </c>
      <c r="G21" s="154" t="s">
        <v>246</v>
      </c>
      <c r="H21" s="154" t="s">
        <v>247</v>
      </c>
      <c r="I21" s="288">
        <v>707200</v>
      </c>
      <c r="J21" s="288">
        <v>707200</v>
      </c>
      <c r="K21" s="303"/>
      <c r="L21" s="303"/>
      <c r="M21" s="288">
        <v>707200</v>
      </c>
      <c r="N21" s="303"/>
      <c r="O21" s="303"/>
      <c r="P21" s="303"/>
      <c r="Q21" s="303"/>
      <c r="R21" s="303"/>
      <c r="S21" s="303"/>
      <c r="T21" s="303"/>
      <c r="U21" s="303"/>
      <c r="V21" s="303"/>
      <c r="W21" s="303"/>
      <c r="X21" s="303"/>
    </row>
    <row r="22" ht="13.5" customHeight="1" spans="1:24">
      <c r="A22" s="304" t="s">
        <v>215</v>
      </c>
      <c r="B22" s="154" t="s">
        <v>92</v>
      </c>
      <c r="C22" s="154" t="s">
        <v>244</v>
      </c>
      <c r="D22" s="154" t="s">
        <v>245</v>
      </c>
      <c r="E22" s="154" t="s">
        <v>121</v>
      </c>
      <c r="F22" s="154" t="s">
        <v>122</v>
      </c>
      <c r="G22" s="154" t="s">
        <v>246</v>
      </c>
      <c r="H22" s="154" t="s">
        <v>247</v>
      </c>
      <c r="I22" s="288">
        <v>49400</v>
      </c>
      <c r="J22" s="288">
        <v>49400</v>
      </c>
      <c r="K22" s="303"/>
      <c r="L22" s="303"/>
      <c r="M22" s="288">
        <v>49400</v>
      </c>
      <c r="N22" s="303"/>
      <c r="O22" s="303"/>
      <c r="P22" s="303"/>
      <c r="Q22" s="303"/>
      <c r="R22" s="303"/>
      <c r="S22" s="303"/>
      <c r="T22" s="303"/>
      <c r="U22" s="303"/>
      <c r="V22" s="303"/>
      <c r="W22" s="303"/>
      <c r="X22" s="303"/>
    </row>
    <row r="23" ht="13.5" customHeight="1" spans="1:24">
      <c r="A23" s="304" t="s">
        <v>215</v>
      </c>
      <c r="B23" s="154" t="s">
        <v>92</v>
      </c>
      <c r="C23" s="154" t="s">
        <v>248</v>
      </c>
      <c r="D23" s="154" t="s">
        <v>249</v>
      </c>
      <c r="E23" s="154" t="s">
        <v>111</v>
      </c>
      <c r="F23" s="154" t="s">
        <v>112</v>
      </c>
      <c r="G23" s="154" t="s">
        <v>250</v>
      </c>
      <c r="H23" s="154" t="s">
        <v>249</v>
      </c>
      <c r="I23" s="288">
        <v>74880</v>
      </c>
      <c r="J23" s="288">
        <v>74880</v>
      </c>
      <c r="K23" s="303"/>
      <c r="L23" s="303"/>
      <c r="M23" s="288">
        <v>74880</v>
      </c>
      <c r="N23" s="303"/>
      <c r="O23" s="303"/>
      <c r="P23" s="303"/>
      <c r="Q23" s="303"/>
      <c r="R23" s="303"/>
      <c r="S23" s="303"/>
      <c r="T23" s="303"/>
      <c r="U23" s="303"/>
      <c r="V23" s="303"/>
      <c r="W23" s="303"/>
      <c r="X23" s="303"/>
    </row>
    <row r="24" ht="13.5" customHeight="1" spans="1:24">
      <c r="A24" s="304" t="s">
        <v>215</v>
      </c>
      <c r="B24" s="154" t="s">
        <v>92</v>
      </c>
      <c r="C24" s="154" t="s">
        <v>251</v>
      </c>
      <c r="D24" s="154" t="s">
        <v>252</v>
      </c>
      <c r="E24" s="154" t="s">
        <v>111</v>
      </c>
      <c r="F24" s="154" t="s">
        <v>112</v>
      </c>
      <c r="G24" s="154" t="s">
        <v>224</v>
      </c>
      <c r="H24" s="154" t="s">
        <v>225</v>
      </c>
      <c r="I24" s="288">
        <v>8074560</v>
      </c>
      <c r="J24" s="288">
        <v>8074560</v>
      </c>
      <c r="K24" s="303"/>
      <c r="L24" s="303"/>
      <c r="M24" s="288">
        <v>8074560</v>
      </c>
      <c r="N24" s="303"/>
      <c r="O24" s="303"/>
      <c r="P24" s="303"/>
      <c r="Q24" s="303"/>
      <c r="R24" s="303"/>
      <c r="S24" s="303"/>
      <c r="T24" s="303"/>
      <c r="U24" s="303"/>
      <c r="V24" s="303"/>
      <c r="W24" s="303"/>
      <c r="X24" s="303"/>
    </row>
    <row r="25" ht="18" customHeight="1" spans="1:24">
      <c r="A25" s="304" t="s">
        <v>215</v>
      </c>
      <c r="B25" s="154" t="s">
        <v>92</v>
      </c>
      <c r="C25" s="154" t="s">
        <v>253</v>
      </c>
      <c r="D25" s="154" t="s">
        <v>254</v>
      </c>
      <c r="E25" s="154" t="s">
        <v>111</v>
      </c>
      <c r="F25" s="154" t="s">
        <v>112</v>
      </c>
      <c r="G25" s="154" t="s">
        <v>255</v>
      </c>
      <c r="H25" s="154" t="s">
        <v>256</v>
      </c>
      <c r="I25" s="305">
        <v>1808004</v>
      </c>
      <c r="J25" s="305">
        <v>1808004</v>
      </c>
      <c r="K25" s="305"/>
      <c r="L25" s="305"/>
      <c r="M25" s="305">
        <v>1808004</v>
      </c>
      <c r="N25" s="305"/>
      <c r="O25" s="305"/>
      <c r="P25" s="305"/>
      <c r="Q25" s="305"/>
      <c r="R25" s="305"/>
      <c r="S25" s="305"/>
      <c r="T25" s="305"/>
      <c r="U25" s="305"/>
      <c r="V25" s="305"/>
      <c r="W25" s="305"/>
      <c r="X25" s="305" t="s">
        <v>93</v>
      </c>
    </row>
    <row r="26" ht="18" customHeight="1" spans="1:24">
      <c r="A26" s="306" t="s">
        <v>147</v>
      </c>
      <c r="B26" s="307"/>
      <c r="C26" s="307"/>
      <c r="D26" s="307"/>
      <c r="E26" s="307"/>
      <c r="F26" s="307"/>
      <c r="G26" s="307"/>
      <c r="H26" s="308"/>
      <c r="I26" s="309">
        <v>50348775</v>
      </c>
      <c r="J26" s="309">
        <v>50348775</v>
      </c>
      <c r="K26" s="309"/>
      <c r="L26" s="309"/>
      <c r="M26" s="309">
        <v>50348775</v>
      </c>
      <c r="N26" s="309"/>
      <c r="O26" s="309"/>
      <c r="P26" s="309"/>
      <c r="Q26" s="309"/>
      <c r="R26" s="309"/>
      <c r="S26" s="309"/>
      <c r="T26" s="309"/>
      <c r="U26" s="309"/>
      <c r="V26" s="309"/>
      <c r="W26" s="309"/>
      <c r="X26" s="309" t="s">
        <v>93</v>
      </c>
    </row>
  </sheetData>
  <mergeCells count="31">
    <mergeCell ref="A2:X2"/>
    <mergeCell ref="A3:J3"/>
    <mergeCell ref="I4:X4"/>
    <mergeCell ref="J5:N5"/>
    <mergeCell ref="O5:Q5"/>
    <mergeCell ref="S5:X5"/>
    <mergeCell ref="A26:H26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J6:J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rintOptions horizontalCentered="1"/>
  <pageMargins left="0.393055555555556" right="0.393055555555556" top="0.511805555555556" bottom="0.511805555555556" header="0.314583333333333" footer="0.314583333333333"/>
  <pageSetup paperSize="9" scale="45" orientation="landscape" horizontalDpi="600" verticalDpi="600"/>
  <headerFooter>
    <oddFooter>&amp;C&amp;"-"&amp;16- &amp;P -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54"/>
  <sheetViews>
    <sheetView zoomScale="85" zoomScaleNormal="85" zoomScaleSheetLayoutView="60" topLeftCell="A28" workbookViewId="0">
      <selection activeCell="C52" sqref="C52"/>
    </sheetView>
  </sheetViews>
  <sheetFormatPr defaultColWidth="8.88888888888889" defaultRowHeight="14.25" customHeight="1"/>
  <cols>
    <col min="1" max="1" width="17.5740740740741" style="79" customWidth="1"/>
    <col min="2" max="2" width="29.4259259259259" style="79" customWidth="1"/>
    <col min="3" max="3" width="59.712962962963" style="79" customWidth="1"/>
    <col min="4" max="4" width="19.4259259259259" style="79" customWidth="1"/>
    <col min="5" max="5" width="11.1296296296296" style="79" customWidth="1"/>
    <col min="6" max="7" width="13.5740740740741" style="79" customWidth="1"/>
    <col min="8" max="8" width="24.287037037037" style="79" customWidth="1"/>
    <col min="9" max="9" width="20.287037037037" style="79" customWidth="1"/>
    <col min="10" max="10" width="19.5740740740741" style="79" customWidth="1"/>
    <col min="11" max="11" width="19.4259259259259" style="79" customWidth="1"/>
    <col min="12" max="12" width="10" style="79" customWidth="1"/>
    <col min="13" max="13" width="10.5740740740741" style="79" customWidth="1"/>
    <col min="14" max="14" width="10.287037037037" style="79" customWidth="1"/>
    <col min="15" max="15" width="10.4259259259259" style="79" customWidth="1"/>
    <col min="16" max="17" width="11.1296296296296" style="79" customWidth="1"/>
    <col min="18" max="18" width="21" style="79" customWidth="1"/>
    <col min="19" max="19" width="10.287037037037" style="79" customWidth="1"/>
    <col min="20" max="20" width="11.712962962963" style="79" customWidth="1"/>
    <col min="21" max="21" width="15.287037037037" style="79" customWidth="1"/>
    <col min="22" max="22" width="11.712962962963" style="79" customWidth="1"/>
    <col min="23" max="23" width="21.1388888888889" style="79" customWidth="1"/>
    <col min="24" max="24" width="9.12962962962963" style="79" customWidth="1"/>
    <col min="25" max="16384" width="9.12962962962963" style="79"/>
  </cols>
  <sheetData>
    <row r="1" ht="13.5" customHeight="1" spans="1:23">
      <c r="A1" s="79" t="s">
        <v>257</v>
      </c>
      <c r="E1" s="281"/>
      <c r="F1" s="281"/>
      <c r="G1" s="281"/>
      <c r="H1" s="281"/>
      <c r="I1" s="81"/>
      <c r="J1" s="81"/>
      <c r="K1" s="81"/>
      <c r="L1" s="81"/>
      <c r="M1" s="81"/>
      <c r="N1" s="81"/>
      <c r="O1" s="81"/>
      <c r="P1" s="81"/>
      <c r="Q1" s="81"/>
      <c r="W1" s="82"/>
    </row>
    <row r="2" ht="27.75" customHeight="1" spans="1:23">
      <c r="A2" s="66" t="s">
        <v>9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</row>
    <row r="3" ht="13.5" customHeight="1" spans="1:23">
      <c r="A3" s="168" t="s">
        <v>22</v>
      </c>
      <c r="B3" s="168"/>
      <c r="C3" s="282"/>
      <c r="D3" s="282"/>
      <c r="E3" s="282"/>
      <c r="F3" s="282"/>
      <c r="G3" s="282"/>
      <c r="H3" s="282"/>
      <c r="I3" s="85"/>
      <c r="J3" s="85"/>
      <c r="K3" s="85"/>
      <c r="L3" s="85"/>
      <c r="M3" s="85"/>
      <c r="N3" s="85"/>
      <c r="O3" s="85"/>
      <c r="P3" s="85"/>
      <c r="Q3" s="85"/>
      <c r="W3" s="165" t="s">
        <v>189</v>
      </c>
    </row>
    <row r="4" ht="15.75" customHeight="1" spans="1:23">
      <c r="A4" s="124" t="s">
        <v>258</v>
      </c>
      <c r="B4" s="124" t="s">
        <v>200</v>
      </c>
      <c r="C4" s="124" t="s">
        <v>201</v>
      </c>
      <c r="D4" s="124" t="s">
        <v>259</v>
      </c>
      <c r="E4" s="124" t="s">
        <v>202</v>
      </c>
      <c r="F4" s="124" t="s">
        <v>203</v>
      </c>
      <c r="G4" s="124" t="s">
        <v>260</v>
      </c>
      <c r="H4" s="124" t="s">
        <v>261</v>
      </c>
      <c r="I4" s="124" t="s">
        <v>77</v>
      </c>
      <c r="J4" s="92" t="s">
        <v>262</v>
      </c>
      <c r="K4" s="92"/>
      <c r="L4" s="92"/>
      <c r="M4" s="92"/>
      <c r="N4" s="92" t="s">
        <v>209</v>
      </c>
      <c r="O4" s="92"/>
      <c r="P4" s="92"/>
      <c r="Q4" s="207" t="s">
        <v>83</v>
      </c>
      <c r="R4" s="92" t="s">
        <v>84</v>
      </c>
      <c r="S4" s="92"/>
      <c r="T4" s="92"/>
      <c r="U4" s="92"/>
      <c r="V4" s="92"/>
      <c r="W4" s="92"/>
    </row>
    <row r="5" ht="17.25" customHeight="1" spans="1:23">
      <c r="A5" s="124"/>
      <c r="B5" s="124"/>
      <c r="C5" s="124"/>
      <c r="D5" s="124"/>
      <c r="E5" s="124"/>
      <c r="F5" s="124"/>
      <c r="G5" s="124"/>
      <c r="H5" s="124"/>
      <c r="I5" s="124"/>
      <c r="J5" s="92" t="s">
        <v>80</v>
      </c>
      <c r="K5" s="92"/>
      <c r="L5" s="207" t="s">
        <v>81</v>
      </c>
      <c r="M5" s="207" t="s">
        <v>82</v>
      </c>
      <c r="N5" s="207" t="s">
        <v>80</v>
      </c>
      <c r="O5" s="207" t="s">
        <v>81</v>
      </c>
      <c r="P5" s="207" t="s">
        <v>82</v>
      </c>
      <c r="Q5" s="207"/>
      <c r="R5" s="207" t="s">
        <v>79</v>
      </c>
      <c r="S5" s="207" t="s">
        <v>86</v>
      </c>
      <c r="T5" s="207" t="s">
        <v>263</v>
      </c>
      <c r="U5" s="283" t="s">
        <v>88</v>
      </c>
      <c r="V5" s="207" t="s">
        <v>89</v>
      </c>
      <c r="W5" s="207" t="s">
        <v>90</v>
      </c>
    </row>
    <row r="6" ht="14.4" spans="1:23">
      <c r="A6" s="124"/>
      <c r="B6" s="124"/>
      <c r="C6" s="124"/>
      <c r="D6" s="124"/>
      <c r="E6" s="124"/>
      <c r="F6" s="124"/>
      <c r="G6" s="124"/>
      <c r="H6" s="124"/>
      <c r="I6" s="124"/>
      <c r="J6" s="284" t="s">
        <v>79</v>
      </c>
      <c r="K6" s="284" t="s">
        <v>264</v>
      </c>
      <c r="L6" s="207"/>
      <c r="M6" s="207"/>
      <c r="N6" s="207"/>
      <c r="O6" s="207"/>
      <c r="P6" s="207"/>
      <c r="Q6" s="207"/>
      <c r="R6" s="207"/>
      <c r="S6" s="207"/>
      <c r="T6" s="207"/>
      <c r="U6" s="283"/>
      <c r="V6" s="207"/>
      <c r="W6" s="207"/>
    </row>
    <row r="7" ht="15" customHeight="1" spans="1:23">
      <c r="A7" s="139">
        <v>1</v>
      </c>
      <c r="B7" s="139">
        <v>2</v>
      </c>
      <c r="C7" s="139">
        <v>3</v>
      </c>
      <c r="D7" s="139">
        <v>4</v>
      </c>
      <c r="E7" s="139">
        <v>5</v>
      </c>
      <c r="F7" s="139">
        <v>6</v>
      </c>
      <c r="G7" s="139">
        <v>7</v>
      </c>
      <c r="H7" s="139">
        <v>8</v>
      </c>
      <c r="I7" s="139">
        <v>9</v>
      </c>
      <c r="J7" s="139">
        <v>10</v>
      </c>
      <c r="K7" s="139">
        <v>11</v>
      </c>
      <c r="L7" s="139">
        <v>12</v>
      </c>
      <c r="M7" s="139">
        <v>13</v>
      </c>
      <c r="N7" s="139">
        <v>14</v>
      </c>
      <c r="O7" s="139">
        <v>15</v>
      </c>
      <c r="P7" s="139">
        <v>16</v>
      </c>
      <c r="Q7" s="139">
        <v>17</v>
      </c>
      <c r="R7" s="139">
        <v>18</v>
      </c>
      <c r="S7" s="139">
        <v>19</v>
      </c>
      <c r="T7" s="139">
        <v>20</v>
      </c>
      <c r="U7" s="139">
        <v>21</v>
      </c>
      <c r="V7" s="139">
        <v>22</v>
      </c>
      <c r="W7" s="139">
        <v>23</v>
      </c>
    </row>
    <row r="8" ht="15" customHeight="1" spans="1:23">
      <c r="A8" s="154" t="s">
        <v>265</v>
      </c>
      <c r="B8" s="154" t="s">
        <v>266</v>
      </c>
      <c r="C8" s="154" t="s">
        <v>267</v>
      </c>
      <c r="D8" s="154" t="s">
        <v>92</v>
      </c>
      <c r="E8" s="154" t="s">
        <v>111</v>
      </c>
      <c r="F8" s="154" t="s">
        <v>112</v>
      </c>
      <c r="G8" s="154" t="s">
        <v>268</v>
      </c>
      <c r="H8" s="154" t="s">
        <v>269</v>
      </c>
      <c r="I8" s="285">
        <v>466434.45</v>
      </c>
      <c r="J8" s="285"/>
      <c r="K8" s="285"/>
      <c r="L8" s="286"/>
      <c r="M8" s="286"/>
      <c r="N8" s="286"/>
      <c r="O8" s="286"/>
      <c r="P8" s="286"/>
      <c r="Q8" s="286"/>
      <c r="R8" s="285">
        <v>466434.45</v>
      </c>
      <c r="S8" s="285"/>
      <c r="T8" s="285"/>
      <c r="U8" s="287"/>
      <c r="V8" s="288"/>
      <c r="W8" s="288">
        <v>466434.45</v>
      </c>
    </row>
    <row r="9" ht="15" customHeight="1" spans="1:23">
      <c r="A9" s="154" t="s">
        <v>270</v>
      </c>
      <c r="B9" s="154" t="s">
        <v>271</v>
      </c>
      <c r="C9" s="154" t="s">
        <v>272</v>
      </c>
      <c r="D9" s="154" t="s">
        <v>92</v>
      </c>
      <c r="E9" s="154" t="s">
        <v>111</v>
      </c>
      <c r="F9" s="154" t="s">
        <v>112</v>
      </c>
      <c r="G9" s="154" t="s">
        <v>273</v>
      </c>
      <c r="H9" s="154" t="s">
        <v>274</v>
      </c>
      <c r="I9" s="285">
        <v>60000</v>
      </c>
      <c r="J9" s="285"/>
      <c r="K9" s="285"/>
      <c r="L9" s="286"/>
      <c r="M9" s="286"/>
      <c r="N9" s="286"/>
      <c r="O9" s="286"/>
      <c r="P9" s="286"/>
      <c r="Q9" s="286"/>
      <c r="R9" s="285">
        <v>60000</v>
      </c>
      <c r="S9" s="285"/>
      <c r="T9" s="285"/>
      <c r="U9" s="287"/>
      <c r="V9" s="288"/>
      <c r="W9" s="288">
        <v>60000</v>
      </c>
    </row>
    <row r="10" ht="15" customHeight="1" spans="1:23">
      <c r="A10" s="154" t="s">
        <v>270</v>
      </c>
      <c r="B10" s="154" t="s">
        <v>271</v>
      </c>
      <c r="C10" s="154" t="s">
        <v>272</v>
      </c>
      <c r="D10" s="154" t="s">
        <v>92</v>
      </c>
      <c r="E10" s="154" t="s">
        <v>111</v>
      </c>
      <c r="F10" s="154" t="s">
        <v>112</v>
      </c>
      <c r="G10" s="154" t="s">
        <v>268</v>
      </c>
      <c r="H10" s="154" t="s">
        <v>269</v>
      </c>
      <c r="I10" s="285">
        <v>1000000</v>
      </c>
      <c r="J10" s="285"/>
      <c r="K10" s="285"/>
      <c r="L10" s="286"/>
      <c r="M10" s="286"/>
      <c r="N10" s="286"/>
      <c r="O10" s="286"/>
      <c r="P10" s="286"/>
      <c r="Q10" s="286"/>
      <c r="R10" s="285">
        <v>1000000</v>
      </c>
      <c r="S10" s="285"/>
      <c r="T10" s="285"/>
      <c r="U10" s="287"/>
      <c r="V10" s="288"/>
      <c r="W10" s="288">
        <v>1000000</v>
      </c>
    </row>
    <row r="11" ht="15" customHeight="1" spans="1:23">
      <c r="A11" s="154" t="s">
        <v>265</v>
      </c>
      <c r="B11" s="154" t="s">
        <v>275</v>
      </c>
      <c r="C11" s="154" t="s">
        <v>276</v>
      </c>
      <c r="D11" s="154" t="s">
        <v>92</v>
      </c>
      <c r="E11" s="154" t="s">
        <v>111</v>
      </c>
      <c r="F11" s="154" t="s">
        <v>112</v>
      </c>
      <c r="G11" s="154" t="s">
        <v>277</v>
      </c>
      <c r="H11" s="154" t="s">
        <v>278</v>
      </c>
      <c r="I11" s="285">
        <v>3300</v>
      </c>
      <c r="J11" s="285"/>
      <c r="K11" s="285"/>
      <c r="L11" s="286"/>
      <c r="M11" s="286"/>
      <c r="N11" s="286"/>
      <c r="O11" s="286"/>
      <c r="P11" s="286"/>
      <c r="Q11" s="286"/>
      <c r="R11" s="285">
        <v>3300</v>
      </c>
      <c r="S11" s="285"/>
      <c r="T11" s="285"/>
      <c r="U11" s="287">
        <v>3300</v>
      </c>
      <c r="V11" s="288"/>
      <c r="W11" s="288"/>
    </row>
    <row r="12" ht="15" customHeight="1" spans="1:23">
      <c r="A12" s="154" t="s">
        <v>265</v>
      </c>
      <c r="B12" s="154" t="s">
        <v>275</v>
      </c>
      <c r="C12" s="154" t="s">
        <v>276</v>
      </c>
      <c r="D12" s="154" t="s">
        <v>92</v>
      </c>
      <c r="E12" s="154" t="s">
        <v>111</v>
      </c>
      <c r="F12" s="154" t="s">
        <v>112</v>
      </c>
      <c r="G12" s="154" t="s">
        <v>279</v>
      </c>
      <c r="H12" s="154" t="s">
        <v>280</v>
      </c>
      <c r="I12" s="285">
        <v>26700</v>
      </c>
      <c r="J12" s="285"/>
      <c r="K12" s="285"/>
      <c r="L12" s="286"/>
      <c r="M12" s="286"/>
      <c r="N12" s="286"/>
      <c r="O12" s="286"/>
      <c r="P12" s="286"/>
      <c r="Q12" s="286"/>
      <c r="R12" s="285">
        <v>26700</v>
      </c>
      <c r="S12" s="285"/>
      <c r="T12" s="285"/>
      <c r="U12" s="287">
        <v>26700</v>
      </c>
      <c r="V12" s="288"/>
      <c r="W12" s="288"/>
    </row>
    <row r="13" ht="15" customHeight="1" spans="1:23">
      <c r="A13" s="154" t="s">
        <v>270</v>
      </c>
      <c r="B13" s="154" t="s">
        <v>281</v>
      </c>
      <c r="C13" s="154" t="s">
        <v>282</v>
      </c>
      <c r="D13" s="154" t="s">
        <v>92</v>
      </c>
      <c r="E13" s="154" t="s">
        <v>111</v>
      </c>
      <c r="F13" s="154" t="s">
        <v>112</v>
      </c>
      <c r="G13" s="154" t="s">
        <v>277</v>
      </c>
      <c r="H13" s="154" t="s">
        <v>278</v>
      </c>
      <c r="I13" s="285">
        <v>40000</v>
      </c>
      <c r="J13" s="285"/>
      <c r="K13" s="285"/>
      <c r="L13" s="286"/>
      <c r="M13" s="286"/>
      <c r="N13" s="286"/>
      <c r="O13" s="286"/>
      <c r="P13" s="286"/>
      <c r="Q13" s="286"/>
      <c r="R13" s="285">
        <v>40000</v>
      </c>
      <c r="S13" s="285"/>
      <c r="T13" s="285"/>
      <c r="U13" s="287"/>
      <c r="V13" s="288"/>
      <c r="W13" s="288">
        <v>40000</v>
      </c>
    </row>
    <row r="14" ht="15" customHeight="1" spans="1:23">
      <c r="A14" s="154" t="s">
        <v>270</v>
      </c>
      <c r="B14" s="154" t="s">
        <v>281</v>
      </c>
      <c r="C14" s="154" t="s">
        <v>282</v>
      </c>
      <c r="D14" s="154" t="s">
        <v>92</v>
      </c>
      <c r="E14" s="154" t="s">
        <v>111</v>
      </c>
      <c r="F14" s="154" t="s">
        <v>112</v>
      </c>
      <c r="G14" s="154" t="s">
        <v>283</v>
      </c>
      <c r="H14" s="154" t="s">
        <v>284</v>
      </c>
      <c r="I14" s="285">
        <v>45000</v>
      </c>
      <c r="J14" s="285"/>
      <c r="K14" s="285"/>
      <c r="L14" s="286"/>
      <c r="M14" s="286"/>
      <c r="N14" s="286"/>
      <c r="O14" s="286"/>
      <c r="P14" s="286"/>
      <c r="Q14" s="286"/>
      <c r="R14" s="285">
        <v>45000</v>
      </c>
      <c r="S14" s="285"/>
      <c r="T14" s="285"/>
      <c r="U14" s="287"/>
      <c r="V14" s="288"/>
      <c r="W14" s="288">
        <v>45000</v>
      </c>
    </row>
    <row r="15" ht="15" customHeight="1" spans="1:23">
      <c r="A15" s="154" t="s">
        <v>270</v>
      </c>
      <c r="B15" s="154" t="s">
        <v>281</v>
      </c>
      <c r="C15" s="154" t="s">
        <v>282</v>
      </c>
      <c r="D15" s="154" t="s">
        <v>92</v>
      </c>
      <c r="E15" s="154" t="s">
        <v>111</v>
      </c>
      <c r="F15" s="154" t="s">
        <v>112</v>
      </c>
      <c r="G15" s="154" t="s">
        <v>285</v>
      </c>
      <c r="H15" s="154" t="s">
        <v>286</v>
      </c>
      <c r="I15" s="285">
        <v>24000</v>
      </c>
      <c r="J15" s="285"/>
      <c r="K15" s="285"/>
      <c r="L15" s="286"/>
      <c r="M15" s="286"/>
      <c r="N15" s="286"/>
      <c r="O15" s="286"/>
      <c r="P15" s="286"/>
      <c r="Q15" s="286"/>
      <c r="R15" s="285">
        <v>24000</v>
      </c>
      <c r="S15" s="285"/>
      <c r="T15" s="285"/>
      <c r="U15" s="287"/>
      <c r="V15" s="288"/>
      <c r="W15" s="288">
        <v>24000</v>
      </c>
    </row>
    <row r="16" ht="15" customHeight="1" spans="1:23">
      <c r="A16" s="154" t="s">
        <v>270</v>
      </c>
      <c r="B16" s="154" t="s">
        <v>281</v>
      </c>
      <c r="C16" s="154" t="s">
        <v>282</v>
      </c>
      <c r="D16" s="154" t="s">
        <v>92</v>
      </c>
      <c r="E16" s="154" t="s">
        <v>111</v>
      </c>
      <c r="F16" s="154" t="s">
        <v>112</v>
      </c>
      <c r="G16" s="154" t="s">
        <v>273</v>
      </c>
      <c r="H16" s="154" t="s">
        <v>274</v>
      </c>
      <c r="I16" s="285">
        <v>80000</v>
      </c>
      <c r="J16" s="285"/>
      <c r="K16" s="285"/>
      <c r="L16" s="286"/>
      <c r="M16" s="286"/>
      <c r="N16" s="286"/>
      <c r="O16" s="286"/>
      <c r="P16" s="286"/>
      <c r="Q16" s="286"/>
      <c r="R16" s="285">
        <v>80000</v>
      </c>
      <c r="S16" s="285"/>
      <c r="T16" s="285"/>
      <c r="U16" s="287"/>
      <c r="V16" s="288"/>
      <c r="W16" s="288">
        <v>80000</v>
      </c>
    </row>
    <row r="17" ht="15" customHeight="1" spans="1:23">
      <c r="A17" s="154" t="s">
        <v>270</v>
      </c>
      <c r="B17" s="154" t="s">
        <v>281</v>
      </c>
      <c r="C17" s="154" t="s">
        <v>282</v>
      </c>
      <c r="D17" s="154" t="s">
        <v>92</v>
      </c>
      <c r="E17" s="154" t="s">
        <v>111</v>
      </c>
      <c r="F17" s="154" t="s">
        <v>112</v>
      </c>
      <c r="G17" s="154" t="s">
        <v>268</v>
      </c>
      <c r="H17" s="154" t="s">
        <v>269</v>
      </c>
      <c r="I17" s="285">
        <v>8323000</v>
      </c>
      <c r="J17" s="285"/>
      <c r="K17" s="285"/>
      <c r="L17" s="286"/>
      <c r="M17" s="286"/>
      <c r="N17" s="286"/>
      <c r="O17" s="286"/>
      <c r="P17" s="286"/>
      <c r="Q17" s="286"/>
      <c r="R17" s="285">
        <v>8323000</v>
      </c>
      <c r="S17" s="285"/>
      <c r="T17" s="285"/>
      <c r="U17" s="287"/>
      <c r="V17" s="288"/>
      <c r="W17" s="288">
        <v>8323000</v>
      </c>
    </row>
    <row r="18" ht="15" customHeight="1" spans="1:23">
      <c r="A18" s="154" t="s">
        <v>270</v>
      </c>
      <c r="B18" s="154" t="s">
        <v>281</v>
      </c>
      <c r="C18" s="154" t="s">
        <v>282</v>
      </c>
      <c r="D18" s="154" t="s">
        <v>92</v>
      </c>
      <c r="E18" s="154" t="s">
        <v>111</v>
      </c>
      <c r="F18" s="154" t="s">
        <v>112</v>
      </c>
      <c r="G18" s="154" t="s">
        <v>279</v>
      </c>
      <c r="H18" s="154" t="s">
        <v>280</v>
      </c>
      <c r="I18" s="285">
        <v>2200000</v>
      </c>
      <c r="J18" s="285"/>
      <c r="K18" s="285"/>
      <c r="L18" s="286"/>
      <c r="M18" s="286"/>
      <c r="N18" s="286"/>
      <c r="O18" s="286"/>
      <c r="P18" s="286"/>
      <c r="Q18" s="286"/>
      <c r="R18" s="285">
        <v>2200000</v>
      </c>
      <c r="S18" s="285"/>
      <c r="T18" s="285"/>
      <c r="U18" s="287"/>
      <c r="V18" s="288"/>
      <c r="W18" s="288">
        <v>2200000</v>
      </c>
    </row>
    <row r="19" ht="15" customHeight="1" spans="1:23">
      <c r="A19" s="154" t="s">
        <v>270</v>
      </c>
      <c r="B19" s="154" t="s">
        <v>281</v>
      </c>
      <c r="C19" s="154" t="s">
        <v>282</v>
      </c>
      <c r="D19" s="154" t="s">
        <v>92</v>
      </c>
      <c r="E19" s="154" t="s">
        <v>111</v>
      </c>
      <c r="F19" s="154" t="s">
        <v>112</v>
      </c>
      <c r="G19" s="154" t="s">
        <v>287</v>
      </c>
      <c r="H19" s="154" t="s">
        <v>288</v>
      </c>
      <c r="I19" s="285">
        <v>28000</v>
      </c>
      <c r="J19" s="285"/>
      <c r="K19" s="285"/>
      <c r="L19" s="286"/>
      <c r="M19" s="286"/>
      <c r="N19" s="286"/>
      <c r="O19" s="286"/>
      <c r="P19" s="286"/>
      <c r="Q19" s="286"/>
      <c r="R19" s="285">
        <v>28000</v>
      </c>
      <c r="S19" s="285"/>
      <c r="T19" s="285"/>
      <c r="U19" s="287"/>
      <c r="V19" s="288"/>
      <c r="W19" s="288">
        <v>28000</v>
      </c>
    </row>
    <row r="20" ht="15" customHeight="1" spans="1:23">
      <c r="A20" s="154" t="s">
        <v>270</v>
      </c>
      <c r="B20" s="154" t="s">
        <v>281</v>
      </c>
      <c r="C20" s="154" t="s">
        <v>282</v>
      </c>
      <c r="D20" s="154" t="s">
        <v>92</v>
      </c>
      <c r="E20" s="154" t="s">
        <v>111</v>
      </c>
      <c r="F20" s="154" t="s">
        <v>112</v>
      </c>
      <c r="G20" s="154" t="s">
        <v>289</v>
      </c>
      <c r="H20" s="154" t="s">
        <v>290</v>
      </c>
      <c r="I20" s="285">
        <v>60000</v>
      </c>
      <c r="J20" s="285"/>
      <c r="K20" s="285"/>
      <c r="L20" s="286"/>
      <c r="M20" s="286"/>
      <c r="N20" s="286"/>
      <c r="O20" s="286"/>
      <c r="P20" s="286"/>
      <c r="Q20" s="286"/>
      <c r="R20" s="285">
        <v>60000</v>
      </c>
      <c r="S20" s="285"/>
      <c r="T20" s="285"/>
      <c r="U20" s="287"/>
      <c r="V20" s="288"/>
      <c r="W20" s="288">
        <v>60000</v>
      </c>
    </row>
    <row r="21" ht="15" customHeight="1" spans="1:23">
      <c r="A21" s="154" t="s">
        <v>270</v>
      </c>
      <c r="B21" s="154" t="s">
        <v>291</v>
      </c>
      <c r="C21" s="154" t="s">
        <v>292</v>
      </c>
      <c r="D21" s="154" t="s">
        <v>92</v>
      </c>
      <c r="E21" s="154" t="s">
        <v>111</v>
      </c>
      <c r="F21" s="154" t="s">
        <v>112</v>
      </c>
      <c r="G21" s="154" t="s">
        <v>279</v>
      </c>
      <c r="H21" s="154" t="s">
        <v>280</v>
      </c>
      <c r="I21" s="285">
        <v>2241000</v>
      </c>
      <c r="J21" s="285"/>
      <c r="K21" s="285"/>
      <c r="L21" s="286"/>
      <c r="M21" s="286"/>
      <c r="N21" s="286"/>
      <c r="O21" s="286"/>
      <c r="P21" s="286"/>
      <c r="Q21" s="286"/>
      <c r="R21" s="285">
        <v>2241000</v>
      </c>
      <c r="S21" s="285"/>
      <c r="T21" s="285"/>
      <c r="U21" s="287"/>
      <c r="V21" s="288"/>
      <c r="W21" s="288">
        <v>2241000</v>
      </c>
    </row>
    <row r="22" ht="15" customHeight="1" spans="1:23">
      <c r="A22" s="154" t="s">
        <v>265</v>
      </c>
      <c r="B22" s="154" t="s">
        <v>293</v>
      </c>
      <c r="C22" s="154" t="s">
        <v>294</v>
      </c>
      <c r="D22" s="154" t="s">
        <v>92</v>
      </c>
      <c r="E22" s="154" t="s">
        <v>111</v>
      </c>
      <c r="F22" s="154" t="s">
        <v>112</v>
      </c>
      <c r="G22" s="154" t="s">
        <v>279</v>
      </c>
      <c r="H22" s="154" t="s">
        <v>280</v>
      </c>
      <c r="I22" s="285">
        <v>95200</v>
      </c>
      <c r="J22" s="285">
        <v>95200</v>
      </c>
      <c r="K22" s="285">
        <v>95200</v>
      </c>
      <c r="L22" s="286"/>
      <c r="M22" s="286"/>
      <c r="N22" s="286"/>
      <c r="O22" s="286"/>
      <c r="P22" s="286"/>
      <c r="Q22" s="286"/>
      <c r="R22" s="285"/>
      <c r="S22" s="285"/>
      <c r="T22" s="285"/>
      <c r="U22" s="287"/>
      <c r="V22" s="288"/>
      <c r="W22" s="288"/>
    </row>
    <row r="23" ht="15" customHeight="1" spans="1:23">
      <c r="A23" s="154" t="s">
        <v>295</v>
      </c>
      <c r="B23" s="154" t="s">
        <v>296</v>
      </c>
      <c r="C23" s="154" t="s">
        <v>297</v>
      </c>
      <c r="D23" s="154" t="s">
        <v>92</v>
      </c>
      <c r="E23" s="154" t="s">
        <v>109</v>
      </c>
      <c r="F23" s="154" t="s">
        <v>110</v>
      </c>
      <c r="G23" s="154" t="s">
        <v>298</v>
      </c>
      <c r="H23" s="154" t="s">
        <v>299</v>
      </c>
      <c r="I23" s="285">
        <v>14000</v>
      </c>
      <c r="J23" s="285">
        <v>14000</v>
      </c>
      <c r="K23" s="285">
        <v>14000</v>
      </c>
      <c r="L23" s="286"/>
      <c r="M23" s="286"/>
      <c r="N23" s="286"/>
      <c r="O23" s="286"/>
      <c r="P23" s="286"/>
      <c r="Q23" s="286"/>
      <c r="R23" s="285"/>
      <c r="S23" s="285"/>
      <c r="T23" s="285"/>
      <c r="U23" s="287"/>
      <c r="V23" s="288"/>
      <c r="W23" s="288"/>
    </row>
    <row r="24" ht="15" customHeight="1" spans="1:23">
      <c r="A24" s="154" t="s">
        <v>295</v>
      </c>
      <c r="B24" s="154" t="s">
        <v>296</v>
      </c>
      <c r="C24" s="154" t="s">
        <v>297</v>
      </c>
      <c r="D24" s="154" t="s">
        <v>92</v>
      </c>
      <c r="E24" s="154" t="s">
        <v>111</v>
      </c>
      <c r="F24" s="154" t="s">
        <v>112</v>
      </c>
      <c r="G24" s="154" t="s">
        <v>298</v>
      </c>
      <c r="H24" s="154" t="s">
        <v>299</v>
      </c>
      <c r="I24" s="285">
        <v>4800</v>
      </c>
      <c r="J24" s="285">
        <v>4800</v>
      </c>
      <c r="K24" s="285">
        <v>4800</v>
      </c>
      <c r="L24" s="286"/>
      <c r="M24" s="286"/>
      <c r="N24" s="286"/>
      <c r="O24" s="286"/>
      <c r="P24" s="286"/>
      <c r="Q24" s="286"/>
      <c r="R24" s="285"/>
      <c r="S24" s="285"/>
      <c r="T24" s="285"/>
      <c r="U24" s="287"/>
      <c r="V24" s="288"/>
      <c r="W24" s="288"/>
    </row>
    <row r="25" ht="15" customHeight="1" spans="1:23">
      <c r="A25" s="154" t="s">
        <v>270</v>
      </c>
      <c r="B25" s="154" t="s">
        <v>300</v>
      </c>
      <c r="C25" s="154" t="s">
        <v>301</v>
      </c>
      <c r="D25" s="154" t="s">
        <v>92</v>
      </c>
      <c r="E25" s="154" t="s">
        <v>111</v>
      </c>
      <c r="F25" s="154" t="s">
        <v>112</v>
      </c>
      <c r="G25" s="154" t="s">
        <v>302</v>
      </c>
      <c r="H25" s="154" t="s">
        <v>303</v>
      </c>
      <c r="I25" s="285">
        <v>860472</v>
      </c>
      <c r="J25" s="285">
        <v>860472</v>
      </c>
      <c r="K25" s="285">
        <v>860472</v>
      </c>
      <c r="L25" s="286"/>
      <c r="M25" s="286"/>
      <c r="N25" s="286"/>
      <c r="O25" s="286"/>
      <c r="P25" s="286"/>
      <c r="Q25" s="286"/>
      <c r="R25" s="285"/>
      <c r="S25" s="285"/>
      <c r="T25" s="285"/>
      <c r="U25" s="287"/>
      <c r="V25" s="288"/>
      <c r="W25" s="288"/>
    </row>
    <row r="26" ht="15" customHeight="1" spans="1:23">
      <c r="A26" s="154" t="s">
        <v>265</v>
      </c>
      <c r="B26" s="154" t="s">
        <v>304</v>
      </c>
      <c r="C26" s="154" t="s">
        <v>305</v>
      </c>
      <c r="D26" s="154" t="s">
        <v>92</v>
      </c>
      <c r="E26" s="154" t="s">
        <v>111</v>
      </c>
      <c r="F26" s="154" t="s">
        <v>112</v>
      </c>
      <c r="G26" s="154" t="s">
        <v>306</v>
      </c>
      <c r="H26" s="154" t="s">
        <v>307</v>
      </c>
      <c r="I26" s="285">
        <v>551506</v>
      </c>
      <c r="J26" s="285">
        <v>551506</v>
      </c>
      <c r="K26" s="285">
        <v>551506</v>
      </c>
      <c r="L26" s="286"/>
      <c r="M26" s="286"/>
      <c r="N26" s="286"/>
      <c r="O26" s="286"/>
      <c r="P26" s="286"/>
      <c r="Q26" s="286"/>
      <c r="R26" s="285"/>
      <c r="S26" s="285"/>
      <c r="T26" s="285"/>
      <c r="U26" s="287"/>
      <c r="V26" s="288"/>
      <c r="W26" s="288"/>
    </row>
    <row r="27" ht="15" customHeight="1" spans="1:23">
      <c r="A27" s="154" t="s">
        <v>265</v>
      </c>
      <c r="B27" s="154" t="s">
        <v>304</v>
      </c>
      <c r="C27" s="154" t="s">
        <v>305</v>
      </c>
      <c r="D27" s="154" t="s">
        <v>92</v>
      </c>
      <c r="E27" s="154" t="s">
        <v>111</v>
      </c>
      <c r="F27" s="154" t="s">
        <v>112</v>
      </c>
      <c r="G27" s="154" t="s">
        <v>283</v>
      </c>
      <c r="H27" s="154" t="s">
        <v>284</v>
      </c>
      <c r="I27" s="285">
        <v>9691</v>
      </c>
      <c r="J27" s="285">
        <v>9691</v>
      </c>
      <c r="K27" s="285">
        <v>9691</v>
      </c>
      <c r="L27" s="286"/>
      <c r="M27" s="286"/>
      <c r="N27" s="286"/>
      <c r="O27" s="286"/>
      <c r="P27" s="286"/>
      <c r="Q27" s="286"/>
      <c r="R27" s="285"/>
      <c r="S27" s="285"/>
      <c r="T27" s="285"/>
      <c r="U27" s="287"/>
      <c r="V27" s="288"/>
      <c r="W27" s="288"/>
    </row>
    <row r="28" ht="15" customHeight="1" spans="1:23">
      <c r="A28" s="154" t="s">
        <v>265</v>
      </c>
      <c r="B28" s="154" t="s">
        <v>304</v>
      </c>
      <c r="C28" s="154" t="s">
        <v>305</v>
      </c>
      <c r="D28" s="154" t="s">
        <v>92</v>
      </c>
      <c r="E28" s="154" t="s">
        <v>109</v>
      </c>
      <c r="F28" s="154" t="s">
        <v>110</v>
      </c>
      <c r="G28" s="154" t="s">
        <v>277</v>
      </c>
      <c r="H28" s="154" t="s">
        <v>278</v>
      </c>
      <c r="I28" s="285">
        <v>544852</v>
      </c>
      <c r="J28" s="285">
        <v>544852</v>
      </c>
      <c r="K28" s="285">
        <v>544852</v>
      </c>
      <c r="L28" s="286"/>
      <c r="M28" s="286"/>
      <c r="N28" s="286"/>
      <c r="O28" s="286"/>
      <c r="P28" s="286"/>
      <c r="Q28" s="286"/>
      <c r="R28" s="285"/>
      <c r="S28" s="285"/>
      <c r="T28" s="285"/>
      <c r="U28" s="287"/>
      <c r="V28" s="288"/>
      <c r="W28" s="288"/>
    </row>
    <row r="29" ht="15" customHeight="1" spans="1:23">
      <c r="A29" s="154" t="s">
        <v>265</v>
      </c>
      <c r="B29" s="154" t="s">
        <v>304</v>
      </c>
      <c r="C29" s="154" t="s">
        <v>305</v>
      </c>
      <c r="D29" s="154" t="s">
        <v>92</v>
      </c>
      <c r="E29" s="154" t="s">
        <v>111</v>
      </c>
      <c r="F29" s="154" t="s">
        <v>112</v>
      </c>
      <c r="G29" s="154" t="s">
        <v>308</v>
      </c>
      <c r="H29" s="154" t="s">
        <v>309</v>
      </c>
      <c r="I29" s="285">
        <v>19382</v>
      </c>
      <c r="J29" s="285">
        <v>19382</v>
      </c>
      <c r="K29" s="285">
        <v>19382</v>
      </c>
      <c r="L29" s="286"/>
      <c r="M29" s="286"/>
      <c r="N29" s="286"/>
      <c r="O29" s="286"/>
      <c r="P29" s="286"/>
      <c r="Q29" s="286"/>
      <c r="R29" s="285"/>
      <c r="S29" s="285"/>
      <c r="T29" s="285"/>
      <c r="U29" s="287"/>
      <c r="V29" s="288"/>
      <c r="W29" s="288"/>
    </row>
    <row r="30" ht="15" customHeight="1" spans="1:23">
      <c r="A30" s="154" t="s">
        <v>265</v>
      </c>
      <c r="B30" s="154" t="s">
        <v>304</v>
      </c>
      <c r="C30" s="154" t="s">
        <v>305</v>
      </c>
      <c r="D30" s="154" t="s">
        <v>92</v>
      </c>
      <c r="E30" s="154" t="s">
        <v>111</v>
      </c>
      <c r="F30" s="154" t="s">
        <v>112</v>
      </c>
      <c r="G30" s="154" t="s">
        <v>310</v>
      </c>
      <c r="H30" s="154" t="s">
        <v>311</v>
      </c>
      <c r="I30" s="285">
        <v>50217</v>
      </c>
      <c r="J30" s="285">
        <v>50217</v>
      </c>
      <c r="K30" s="285">
        <v>50217</v>
      </c>
      <c r="L30" s="286"/>
      <c r="M30" s="286"/>
      <c r="N30" s="286"/>
      <c r="O30" s="286"/>
      <c r="P30" s="286"/>
      <c r="Q30" s="286"/>
      <c r="R30" s="285"/>
      <c r="S30" s="285"/>
      <c r="T30" s="285"/>
      <c r="U30" s="287"/>
      <c r="V30" s="288"/>
      <c r="W30" s="288"/>
    </row>
    <row r="31" ht="15" customHeight="1" spans="1:23">
      <c r="A31" s="154" t="s">
        <v>265</v>
      </c>
      <c r="B31" s="154" t="s">
        <v>304</v>
      </c>
      <c r="C31" s="154" t="s">
        <v>305</v>
      </c>
      <c r="D31" s="154" t="s">
        <v>92</v>
      </c>
      <c r="E31" s="154" t="s">
        <v>109</v>
      </c>
      <c r="F31" s="154" t="s">
        <v>110</v>
      </c>
      <c r="G31" s="154" t="s">
        <v>285</v>
      </c>
      <c r="H31" s="154" t="s">
        <v>286</v>
      </c>
      <c r="I31" s="285">
        <v>42944</v>
      </c>
      <c r="J31" s="285">
        <v>42944</v>
      </c>
      <c r="K31" s="285">
        <v>42944</v>
      </c>
      <c r="L31" s="286"/>
      <c r="M31" s="286"/>
      <c r="N31" s="286"/>
      <c r="O31" s="286"/>
      <c r="P31" s="286"/>
      <c r="Q31" s="286"/>
      <c r="R31" s="285"/>
      <c r="S31" s="285"/>
      <c r="T31" s="285"/>
      <c r="U31" s="287"/>
      <c r="V31" s="288"/>
      <c r="W31" s="288"/>
    </row>
    <row r="32" ht="15" customHeight="1" spans="1:23">
      <c r="A32" s="154" t="s">
        <v>265</v>
      </c>
      <c r="B32" s="154" t="s">
        <v>304</v>
      </c>
      <c r="C32" s="154" t="s">
        <v>305</v>
      </c>
      <c r="D32" s="154" t="s">
        <v>92</v>
      </c>
      <c r="E32" s="154" t="s">
        <v>111</v>
      </c>
      <c r="F32" s="154" t="s">
        <v>112</v>
      </c>
      <c r="G32" s="154" t="s">
        <v>312</v>
      </c>
      <c r="H32" s="154" t="s">
        <v>313</v>
      </c>
      <c r="I32" s="285">
        <v>136555</v>
      </c>
      <c r="J32" s="285">
        <v>136555</v>
      </c>
      <c r="K32" s="285">
        <v>136555</v>
      </c>
      <c r="L32" s="286"/>
      <c r="M32" s="286"/>
      <c r="N32" s="286"/>
      <c r="O32" s="286"/>
      <c r="P32" s="286"/>
      <c r="Q32" s="286"/>
      <c r="R32" s="285"/>
      <c r="S32" s="285"/>
      <c r="T32" s="285"/>
      <c r="U32" s="287"/>
      <c r="V32" s="288"/>
      <c r="W32" s="288"/>
    </row>
    <row r="33" ht="15" customHeight="1" spans="1:23">
      <c r="A33" s="154" t="s">
        <v>265</v>
      </c>
      <c r="B33" s="154" t="s">
        <v>304</v>
      </c>
      <c r="C33" s="154" t="s">
        <v>305</v>
      </c>
      <c r="D33" s="154" t="s">
        <v>92</v>
      </c>
      <c r="E33" s="154" t="s">
        <v>109</v>
      </c>
      <c r="F33" s="154" t="s">
        <v>110</v>
      </c>
      <c r="G33" s="154" t="s">
        <v>314</v>
      </c>
      <c r="H33" s="154" t="s">
        <v>315</v>
      </c>
      <c r="I33" s="285">
        <v>14762</v>
      </c>
      <c r="J33" s="285">
        <v>14762</v>
      </c>
      <c r="K33" s="285">
        <v>14762</v>
      </c>
      <c r="L33" s="286"/>
      <c r="M33" s="286"/>
      <c r="N33" s="286"/>
      <c r="O33" s="286"/>
      <c r="P33" s="286"/>
      <c r="Q33" s="286"/>
      <c r="R33" s="285"/>
      <c r="S33" s="285"/>
      <c r="T33" s="285"/>
      <c r="U33" s="287"/>
      <c r="V33" s="288"/>
      <c r="W33" s="288"/>
    </row>
    <row r="34" ht="15" customHeight="1" spans="1:23">
      <c r="A34" s="154" t="s">
        <v>265</v>
      </c>
      <c r="B34" s="154" t="s">
        <v>304</v>
      </c>
      <c r="C34" s="154" t="s">
        <v>305</v>
      </c>
      <c r="D34" s="154" t="s">
        <v>92</v>
      </c>
      <c r="E34" s="154" t="s">
        <v>109</v>
      </c>
      <c r="F34" s="154" t="s">
        <v>110</v>
      </c>
      <c r="G34" s="154" t="s">
        <v>289</v>
      </c>
      <c r="H34" s="154" t="s">
        <v>290</v>
      </c>
      <c r="I34" s="285">
        <v>110044</v>
      </c>
      <c r="J34" s="285">
        <v>110044</v>
      </c>
      <c r="K34" s="285">
        <v>110044</v>
      </c>
      <c r="L34" s="286"/>
      <c r="M34" s="286"/>
      <c r="N34" s="286"/>
      <c r="O34" s="286"/>
      <c r="P34" s="286"/>
      <c r="Q34" s="286"/>
      <c r="R34" s="285"/>
      <c r="S34" s="285"/>
      <c r="T34" s="285"/>
      <c r="U34" s="287"/>
      <c r="V34" s="288"/>
      <c r="W34" s="288"/>
    </row>
    <row r="35" ht="15" customHeight="1" spans="1:23">
      <c r="A35" s="154" t="s">
        <v>265</v>
      </c>
      <c r="B35" s="154" t="s">
        <v>304</v>
      </c>
      <c r="C35" s="154" t="s">
        <v>305</v>
      </c>
      <c r="D35" s="154" t="s">
        <v>92</v>
      </c>
      <c r="E35" s="154" t="s">
        <v>109</v>
      </c>
      <c r="F35" s="154" t="s">
        <v>110</v>
      </c>
      <c r="G35" s="154" t="s">
        <v>316</v>
      </c>
      <c r="H35" s="154" t="s">
        <v>317</v>
      </c>
      <c r="I35" s="285">
        <v>34892</v>
      </c>
      <c r="J35" s="285">
        <v>34892</v>
      </c>
      <c r="K35" s="285">
        <v>34892</v>
      </c>
      <c r="L35" s="286"/>
      <c r="M35" s="286"/>
      <c r="N35" s="286"/>
      <c r="O35" s="286"/>
      <c r="P35" s="286"/>
      <c r="Q35" s="286"/>
      <c r="R35" s="285"/>
      <c r="S35" s="285"/>
      <c r="T35" s="285"/>
      <c r="U35" s="287"/>
      <c r="V35" s="288"/>
      <c r="W35" s="288"/>
    </row>
    <row r="36" ht="15" customHeight="1" spans="1:23">
      <c r="A36" s="154" t="s">
        <v>265</v>
      </c>
      <c r="B36" s="154" t="s">
        <v>304</v>
      </c>
      <c r="C36" s="154" t="s">
        <v>305</v>
      </c>
      <c r="D36" s="154" t="s">
        <v>92</v>
      </c>
      <c r="E36" s="154" t="s">
        <v>111</v>
      </c>
      <c r="F36" s="154" t="s">
        <v>112</v>
      </c>
      <c r="G36" s="154" t="s">
        <v>287</v>
      </c>
      <c r="H36" s="154" t="s">
        <v>288</v>
      </c>
      <c r="I36" s="285">
        <v>92505</v>
      </c>
      <c r="J36" s="285">
        <v>92505</v>
      </c>
      <c r="K36" s="285">
        <v>92505</v>
      </c>
      <c r="L36" s="286"/>
      <c r="M36" s="286"/>
      <c r="N36" s="286"/>
      <c r="O36" s="286"/>
      <c r="P36" s="286"/>
      <c r="Q36" s="286"/>
      <c r="R36" s="285"/>
      <c r="S36" s="285"/>
      <c r="T36" s="285"/>
      <c r="U36" s="287"/>
      <c r="V36" s="288"/>
      <c r="W36" s="288"/>
    </row>
    <row r="37" ht="15" customHeight="1" spans="1:23">
      <c r="A37" s="154" t="s">
        <v>265</v>
      </c>
      <c r="B37" s="154" t="s">
        <v>304</v>
      </c>
      <c r="C37" s="154" t="s">
        <v>305</v>
      </c>
      <c r="D37" s="154" t="s">
        <v>92</v>
      </c>
      <c r="E37" s="154" t="s">
        <v>109</v>
      </c>
      <c r="F37" s="154" t="s">
        <v>110</v>
      </c>
      <c r="G37" s="154" t="s">
        <v>308</v>
      </c>
      <c r="H37" s="154" t="s">
        <v>309</v>
      </c>
      <c r="I37" s="285">
        <v>57035</v>
      </c>
      <c r="J37" s="285">
        <v>57035</v>
      </c>
      <c r="K37" s="285">
        <v>57035</v>
      </c>
      <c r="L37" s="286"/>
      <c r="M37" s="286"/>
      <c r="N37" s="286"/>
      <c r="O37" s="286"/>
      <c r="P37" s="286"/>
      <c r="Q37" s="286"/>
      <c r="R37" s="285"/>
      <c r="S37" s="285"/>
      <c r="T37" s="285"/>
      <c r="U37" s="287"/>
      <c r="V37" s="288"/>
      <c r="W37" s="288"/>
    </row>
    <row r="38" ht="15" customHeight="1" spans="1:23">
      <c r="A38" s="154" t="s">
        <v>265</v>
      </c>
      <c r="B38" s="154" t="s">
        <v>304</v>
      </c>
      <c r="C38" s="154" t="s">
        <v>305</v>
      </c>
      <c r="D38" s="154" t="s">
        <v>92</v>
      </c>
      <c r="E38" s="154" t="s">
        <v>109</v>
      </c>
      <c r="F38" s="154" t="s">
        <v>110</v>
      </c>
      <c r="G38" s="154" t="s">
        <v>302</v>
      </c>
      <c r="H38" s="154" t="s">
        <v>303</v>
      </c>
      <c r="I38" s="285">
        <v>642818</v>
      </c>
      <c r="J38" s="285">
        <v>642818</v>
      </c>
      <c r="K38" s="285">
        <v>642818</v>
      </c>
      <c r="L38" s="286"/>
      <c r="M38" s="286"/>
      <c r="N38" s="286"/>
      <c r="O38" s="286"/>
      <c r="P38" s="286"/>
      <c r="Q38" s="286"/>
      <c r="R38" s="285"/>
      <c r="S38" s="285"/>
      <c r="T38" s="285"/>
      <c r="U38" s="287"/>
      <c r="V38" s="288"/>
      <c r="W38" s="288"/>
    </row>
    <row r="39" ht="15" customHeight="1" spans="1:23">
      <c r="A39" s="154" t="s">
        <v>265</v>
      </c>
      <c r="B39" s="154" t="s">
        <v>304</v>
      </c>
      <c r="C39" s="154" t="s">
        <v>305</v>
      </c>
      <c r="D39" s="154" t="s">
        <v>92</v>
      </c>
      <c r="E39" s="154" t="s">
        <v>109</v>
      </c>
      <c r="F39" s="154" t="s">
        <v>110</v>
      </c>
      <c r="G39" s="154" t="s">
        <v>283</v>
      </c>
      <c r="H39" s="154" t="s">
        <v>284</v>
      </c>
      <c r="I39" s="285">
        <v>314028</v>
      </c>
      <c r="J39" s="285">
        <v>314028</v>
      </c>
      <c r="K39" s="285">
        <v>314028</v>
      </c>
      <c r="L39" s="286"/>
      <c r="M39" s="286"/>
      <c r="N39" s="286"/>
      <c r="O39" s="286"/>
      <c r="P39" s="286"/>
      <c r="Q39" s="286"/>
      <c r="R39" s="285"/>
      <c r="S39" s="285"/>
      <c r="T39" s="285"/>
      <c r="U39" s="287"/>
      <c r="V39" s="288"/>
      <c r="W39" s="288"/>
    </row>
    <row r="40" ht="15" customHeight="1" spans="1:23">
      <c r="A40" s="154" t="s">
        <v>265</v>
      </c>
      <c r="B40" s="154" t="s">
        <v>304</v>
      </c>
      <c r="C40" s="154" t="s">
        <v>305</v>
      </c>
      <c r="D40" s="154" t="s">
        <v>92</v>
      </c>
      <c r="E40" s="154" t="s">
        <v>109</v>
      </c>
      <c r="F40" s="154" t="s">
        <v>110</v>
      </c>
      <c r="G40" s="154" t="s">
        <v>318</v>
      </c>
      <c r="H40" s="154" t="s">
        <v>319</v>
      </c>
      <c r="I40" s="285">
        <v>10065</v>
      </c>
      <c r="J40" s="285">
        <v>10065</v>
      </c>
      <c r="K40" s="285">
        <v>10065</v>
      </c>
      <c r="L40" s="286"/>
      <c r="M40" s="286"/>
      <c r="N40" s="286"/>
      <c r="O40" s="286"/>
      <c r="P40" s="286"/>
      <c r="Q40" s="286"/>
      <c r="R40" s="285"/>
      <c r="S40" s="285"/>
      <c r="T40" s="285"/>
      <c r="U40" s="287"/>
      <c r="V40" s="288"/>
      <c r="W40" s="288"/>
    </row>
    <row r="41" ht="15" customHeight="1" spans="1:23">
      <c r="A41" s="154" t="s">
        <v>265</v>
      </c>
      <c r="B41" s="154" t="s">
        <v>304</v>
      </c>
      <c r="C41" s="154" t="s">
        <v>305</v>
      </c>
      <c r="D41" s="154" t="s">
        <v>92</v>
      </c>
      <c r="E41" s="154" t="s">
        <v>109</v>
      </c>
      <c r="F41" s="154" t="s">
        <v>110</v>
      </c>
      <c r="G41" s="154" t="s">
        <v>320</v>
      </c>
      <c r="H41" s="154" t="s">
        <v>321</v>
      </c>
      <c r="I41" s="285">
        <v>4697</v>
      </c>
      <c r="J41" s="285">
        <v>4697</v>
      </c>
      <c r="K41" s="285">
        <v>4697</v>
      </c>
      <c r="L41" s="286"/>
      <c r="M41" s="286"/>
      <c r="N41" s="286"/>
      <c r="O41" s="286"/>
      <c r="P41" s="286"/>
      <c r="Q41" s="286"/>
      <c r="R41" s="285"/>
      <c r="S41" s="285"/>
      <c r="T41" s="285"/>
      <c r="U41" s="287"/>
      <c r="V41" s="288"/>
      <c r="W41" s="288"/>
    </row>
    <row r="42" ht="15" customHeight="1" spans="1:23">
      <c r="A42" s="154" t="s">
        <v>265</v>
      </c>
      <c r="B42" s="154" t="s">
        <v>304</v>
      </c>
      <c r="C42" s="154" t="s">
        <v>305</v>
      </c>
      <c r="D42" s="154" t="s">
        <v>92</v>
      </c>
      <c r="E42" s="154" t="s">
        <v>109</v>
      </c>
      <c r="F42" s="154" t="s">
        <v>110</v>
      </c>
      <c r="G42" s="154" t="s">
        <v>312</v>
      </c>
      <c r="H42" s="154" t="s">
        <v>313</v>
      </c>
      <c r="I42" s="285">
        <v>120109</v>
      </c>
      <c r="J42" s="285">
        <v>120109</v>
      </c>
      <c r="K42" s="285">
        <v>120109</v>
      </c>
      <c r="L42" s="286"/>
      <c r="M42" s="286"/>
      <c r="N42" s="286"/>
      <c r="O42" s="286"/>
      <c r="P42" s="286"/>
      <c r="Q42" s="286"/>
      <c r="R42" s="285"/>
      <c r="S42" s="285"/>
      <c r="T42" s="285"/>
      <c r="U42" s="287"/>
      <c r="V42" s="288"/>
      <c r="W42" s="288"/>
    </row>
    <row r="43" ht="15" customHeight="1" spans="1:23">
      <c r="A43" s="154" t="s">
        <v>295</v>
      </c>
      <c r="B43" s="154" t="s">
        <v>322</v>
      </c>
      <c r="C43" s="154" t="s">
        <v>323</v>
      </c>
      <c r="D43" s="154" t="s">
        <v>92</v>
      </c>
      <c r="E43" s="154" t="s">
        <v>109</v>
      </c>
      <c r="F43" s="154" t="s">
        <v>110</v>
      </c>
      <c r="G43" s="154" t="s">
        <v>283</v>
      </c>
      <c r="H43" s="154" t="s">
        <v>284</v>
      </c>
      <c r="I43" s="285">
        <v>155473.92</v>
      </c>
      <c r="J43" s="285">
        <v>155473.92</v>
      </c>
      <c r="K43" s="285">
        <v>155473.92</v>
      </c>
      <c r="L43" s="286"/>
      <c r="M43" s="286"/>
      <c r="N43" s="286"/>
      <c r="O43" s="286"/>
      <c r="P43" s="286"/>
      <c r="Q43" s="286"/>
      <c r="R43" s="285"/>
      <c r="S43" s="285"/>
      <c r="T43" s="285"/>
      <c r="U43" s="287"/>
      <c r="V43" s="288"/>
      <c r="W43" s="288"/>
    </row>
    <row r="44" ht="15" customHeight="1" spans="1:23">
      <c r="A44" s="154" t="s">
        <v>295</v>
      </c>
      <c r="B44" s="154" t="s">
        <v>322</v>
      </c>
      <c r="C44" s="154" t="s">
        <v>323</v>
      </c>
      <c r="D44" s="154" t="s">
        <v>92</v>
      </c>
      <c r="E44" s="154" t="s">
        <v>111</v>
      </c>
      <c r="F44" s="154" t="s">
        <v>112</v>
      </c>
      <c r="G44" s="154" t="s">
        <v>283</v>
      </c>
      <c r="H44" s="154" t="s">
        <v>284</v>
      </c>
      <c r="I44" s="285">
        <v>117672.96</v>
      </c>
      <c r="J44" s="285">
        <v>117672.96</v>
      </c>
      <c r="K44" s="285">
        <v>117672.96</v>
      </c>
      <c r="L44" s="286"/>
      <c r="M44" s="286"/>
      <c r="N44" s="286"/>
      <c r="O44" s="286"/>
      <c r="P44" s="286"/>
      <c r="Q44" s="286"/>
      <c r="R44" s="285"/>
      <c r="S44" s="285"/>
      <c r="T44" s="285"/>
      <c r="U44" s="287"/>
      <c r="V44" s="288"/>
      <c r="W44" s="288"/>
    </row>
    <row r="45" ht="15" customHeight="1" spans="1:23">
      <c r="A45" s="154" t="s">
        <v>295</v>
      </c>
      <c r="B45" s="154" t="s">
        <v>322</v>
      </c>
      <c r="C45" s="154" t="s">
        <v>323</v>
      </c>
      <c r="D45" s="154" t="s">
        <v>92</v>
      </c>
      <c r="E45" s="154" t="s">
        <v>109</v>
      </c>
      <c r="F45" s="154" t="s">
        <v>110</v>
      </c>
      <c r="G45" s="154" t="s">
        <v>314</v>
      </c>
      <c r="H45" s="154" t="s">
        <v>315</v>
      </c>
      <c r="I45" s="285">
        <v>104970.24</v>
      </c>
      <c r="J45" s="285">
        <v>104970.24</v>
      </c>
      <c r="K45" s="285">
        <v>104970.24</v>
      </c>
      <c r="L45" s="286"/>
      <c r="M45" s="286"/>
      <c r="N45" s="286"/>
      <c r="O45" s="286"/>
      <c r="P45" s="286"/>
      <c r="Q45" s="286"/>
      <c r="R45" s="285"/>
      <c r="S45" s="285"/>
      <c r="T45" s="285"/>
      <c r="U45" s="287"/>
      <c r="V45" s="288"/>
      <c r="W45" s="288"/>
    </row>
    <row r="46" ht="15" customHeight="1" spans="1:23">
      <c r="A46" s="154" t="s">
        <v>295</v>
      </c>
      <c r="B46" s="154" t="s">
        <v>324</v>
      </c>
      <c r="C46" s="154" t="s">
        <v>325</v>
      </c>
      <c r="D46" s="154" t="s">
        <v>92</v>
      </c>
      <c r="E46" s="154" t="s">
        <v>115</v>
      </c>
      <c r="F46" s="154" t="s">
        <v>116</v>
      </c>
      <c r="G46" s="154" t="s">
        <v>277</v>
      </c>
      <c r="H46" s="154" t="s">
        <v>278</v>
      </c>
      <c r="I46" s="285">
        <v>5064</v>
      </c>
      <c r="J46" s="285">
        <v>5064</v>
      </c>
      <c r="K46" s="285">
        <v>5064</v>
      </c>
      <c r="L46" s="286"/>
      <c r="M46" s="286"/>
      <c r="N46" s="286"/>
      <c r="O46" s="286"/>
      <c r="P46" s="286"/>
      <c r="Q46" s="286"/>
      <c r="R46" s="285"/>
      <c r="S46" s="285"/>
      <c r="T46" s="285"/>
      <c r="U46" s="287"/>
      <c r="V46" s="288"/>
      <c r="W46" s="288"/>
    </row>
    <row r="47" ht="15" customHeight="1" spans="1:23">
      <c r="A47" s="154" t="s">
        <v>295</v>
      </c>
      <c r="B47" s="154" t="s">
        <v>326</v>
      </c>
      <c r="C47" s="154" t="s">
        <v>327</v>
      </c>
      <c r="D47" s="154" t="s">
        <v>92</v>
      </c>
      <c r="E47" s="154" t="s">
        <v>115</v>
      </c>
      <c r="F47" s="154" t="s">
        <v>116</v>
      </c>
      <c r="G47" s="154" t="s">
        <v>277</v>
      </c>
      <c r="H47" s="154" t="s">
        <v>278</v>
      </c>
      <c r="I47" s="285">
        <v>3584</v>
      </c>
      <c r="J47" s="285">
        <v>3584</v>
      </c>
      <c r="K47" s="285">
        <v>3584</v>
      </c>
      <c r="L47" s="286"/>
      <c r="M47" s="286"/>
      <c r="N47" s="286"/>
      <c r="O47" s="286"/>
      <c r="P47" s="286"/>
      <c r="Q47" s="286"/>
      <c r="R47" s="285"/>
      <c r="S47" s="285"/>
      <c r="T47" s="285"/>
      <c r="U47" s="287"/>
      <c r="V47" s="288"/>
      <c r="W47" s="288"/>
    </row>
    <row r="48" ht="15" customHeight="1" spans="1:23">
      <c r="A48" s="154" t="s">
        <v>295</v>
      </c>
      <c r="B48" s="154" t="s">
        <v>328</v>
      </c>
      <c r="C48" s="154" t="s">
        <v>329</v>
      </c>
      <c r="D48" s="154" t="s">
        <v>92</v>
      </c>
      <c r="E48" s="154" t="s">
        <v>111</v>
      </c>
      <c r="F48" s="154" t="s">
        <v>112</v>
      </c>
      <c r="G48" s="154" t="s">
        <v>277</v>
      </c>
      <c r="H48" s="154" t="s">
        <v>278</v>
      </c>
      <c r="I48" s="285">
        <v>268.8</v>
      </c>
      <c r="J48" s="285">
        <v>268.8</v>
      </c>
      <c r="K48" s="285">
        <v>268.8</v>
      </c>
      <c r="L48" s="286"/>
      <c r="M48" s="286"/>
      <c r="N48" s="286"/>
      <c r="O48" s="286"/>
      <c r="P48" s="286"/>
      <c r="Q48" s="286"/>
      <c r="R48" s="285"/>
      <c r="S48" s="285"/>
      <c r="T48" s="285"/>
      <c r="U48" s="287"/>
      <c r="V48" s="288"/>
      <c r="W48" s="288"/>
    </row>
    <row r="49" ht="15" customHeight="1" spans="1:23">
      <c r="A49" s="154" t="s">
        <v>295</v>
      </c>
      <c r="B49" s="154" t="s">
        <v>330</v>
      </c>
      <c r="C49" s="154" t="s">
        <v>331</v>
      </c>
      <c r="D49" s="154" t="s">
        <v>92</v>
      </c>
      <c r="E49" s="154" t="s">
        <v>129</v>
      </c>
      <c r="F49" s="154" t="s">
        <v>130</v>
      </c>
      <c r="G49" s="154" t="s">
        <v>332</v>
      </c>
      <c r="H49" s="154" t="s">
        <v>333</v>
      </c>
      <c r="I49" s="285">
        <v>20884</v>
      </c>
      <c r="J49" s="285">
        <v>20884</v>
      </c>
      <c r="K49" s="285">
        <v>20884</v>
      </c>
      <c r="L49" s="286"/>
      <c r="M49" s="286"/>
      <c r="N49" s="286"/>
      <c r="O49" s="286"/>
      <c r="P49" s="286"/>
      <c r="Q49" s="286"/>
      <c r="R49" s="285"/>
      <c r="S49" s="285"/>
      <c r="T49" s="285"/>
      <c r="U49" s="287"/>
      <c r="V49" s="288"/>
      <c r="W49" s="288"/>
    </row>
    <row r="50" ht="15" customHeight="1" spans="1:23">
      <c r="A50" s="154" t="s">
        <v>270</v>
      </c>
      <c r="B50" s="154" t="s">
        <v>334</v>
      </c>
      <c r="C50" s="154" t="s">
        <v>335</v>
      </c>
      <c r="D50" s="154" t="s">
        <v>92</v>
      </c>
      <c r="E50" s="154" t="s">
        <v>111</v>
      </c>
      <c r="F50" s="154" t="s">
        <v>112</v>
      </c>
      <c r="G50" s="154" t="s">
        <v>312</v>
      </c>
      <c r="H50" s="154" t="s">
        <v>313</v>
      </c>
      <c r="I50" s="285">
        <v>25000</v>
      </c>
      <c r="J50" s="285">
        <v>25000</v>
      </c>
      <c r="K50" s="285">
        <v>25000</v>
      </c>
      <c r="L50" s="286"/>
      <c r="M50" s="286"/>
      <c r="N50" s="286"/>
      <c r="O50" s="286"/>
      <c r="P50" s="286"/>
      <c r="Q50" s="286"/>
      <c r="R50" s="285"/>
      <c r="S50" s="285"/>
      <c r="T50" s="285"/>
      <c r="U50" s="287"/>
      <c r="V50" s="288"/>
      <c r="W50" s="288"/>
    </row>
    <row r="51" ht="15" customHeight="1" spans="1:23">
      <c r="A51" s="154" t="s">
        <v>295</v>
      </c>
      <c r="B51" s="154" t="s">
        <v>336</v>
      </c>
      <c r="C51" s="154" t="s">
        <v>337</v>
      </c>
      <c r="D51" s="154" t="s">
        <v>92</v>
      </c>
      <c r="E51" s="154" t="s">
        <v>111</v>
      </c>
      <c r="F51" s="154" t="s">
        <v>112</v>
      </c>
      <c r="G51" s="154" t="s">
        <v>277</v>
      </c>
      <c r="H51" s="154" t="s">
        <v>278</v>
      </c>
      <c r="I51" s="285">
        <v>13400</v>
      </c>
      <c r="J51" s="285">
        <v>13400</v>
      </c>
      <c r="K51" s="285">
        <v>13400</v>
      </c>
      <c r="L51" s="286"/>
      <c r="M51" s="286"/>
      <c r="N51" s="286"/>
      <c r="O51" s="286"/>
      <c r="P51" s="286"/>
      <c r="Q51" s="286"/>
      <c r="R51" s="285"/>
      <c r="S51" s="285"/>
      <c r="T51" s="285"/>
      <c r="U51" s="287"/>
      <c r="V51" s="288"/>
      <c r="W51" s="288"/>
    </row>
    <row r="52" ht="15" customHeight="1" spans="1:23">
      <c r="A52" s="154" t="s">
        <v>265</v>
      </c>
      <c r="B52" s="154" t="s">
        <v>338</v>
      </c>
      <c r="C52" s="154" t="s">
        <v>339</v>
      </c>
      <c r="D52" s="154" t="s">
        <v>92</v>
      </c>
      <c r="E52" s="154" t="s">
        <v>111</v>
      </c>
      <c r="F52" s="154" t="s">
        <v>112</v>
      </c>
      <c r="G52" s="154" t="s">
        <v>316</v>
      </c>
      <c r="H52" s="154" t="s">
        <v>317</v>
      </c>
      <c r="I52" s="285">
        <v>299934</v>
      </c>
      <c r="J52" s="285">
        <v>299934</v>
      </c>
      <c r="K52" s="285">
        <v>299934</v>
      </c>
      <c r="L52" s="286"/>
      <c r="M52" s="286"/>
      <c r="N52" s="286"/>
      <c r="O52" s="286"/>
      <c r="P52" s="286"/>
      <c r="Q52" s="286"/>
      <c r="R52" s="285"/>
      <c r="S52" s="285"/>
      <c r="T52" s="285"/>
      <c r="U52" s="287"/>
      <c r="V52" s="288"/>
      <c r="W52" s="288"/>
    </row>
    <row r="53" ht="15" customHeight="1" spans="1:23">
      <c r="A53" s="154" t="s">
        <v>265</v>
      </c>
      <c r="B53" s="154" t="s">
        <v>338</v>
      </c>
      <c r="C53" s="154" t="s">
        <v>339</v>
      </c>
      <c r="D53" s="154" t="s">
        <v>92</v>
      </c>
      <c r="E53" s="154" t="s">
        <v>111</v>
      </c>
      <c r="F53" s="154" t="s">
        <v>112</v>
      </c>
      <c r="G53" s="154" t="s">
        <v>283</v>
      </c>
      <c r="H53" s="154" t="s">
        <v>284</v>
      </c>
      <c r="I53" s="285">
        <v>300000</v>
      </c>
      <c r="J53" s="285">
        <v>300000</v>
      </c>
      <c r="K53" s="285">
        <v>300000</v>
      </c>
      <c r="L53" s="286"/>
      <c r="M53" s="286"/>
      <c r="N53" s="286"/>
      <c r="O53" s="286"/>
      <c r="P53" s="286"/>
      <c r="Q53" s="286"/>
      <c r="R53" s="285"/>
      <c r="S53" s="285"/>
      <c r="T53" s="285"/>
      <c r="U53" s="287"/>
      <c r="V53" s="288"/>
      <c r="W53" s="288"/>
    </row>
    <row r="54" ht="18.75" customHeight="1" spans="1:23">
      <c r="A54" s="289" t="s">
        <v>147</v>
      </c>
      <c r="B54" s="290"/>
      <c r="C54" s="291"/>
      <c r="D54" s="291"/>
      <c r="E54" s="291"/>
      <c r="F54" s="291"/>
      <c r="G54" s="291"/>
      <c r="H54" s="292"/>
      <c r="I54" s="293">
        <v>19374260.37</v>
      </c>
      <c r="J54" s="293">
        <v>4776825.92</v>
      </c>
      <c r="K54" s="293">
        <v>4776825.92</v>
      </c>
      <c r="L54" s="294" t="s">
        <v>93</v>
      </c>
      <c r="M54" s="294" t="s">
        <v>93</v>
      </c>
      <c r="N54" s="294" t="s">
        <v>93</v>
      </c>
      <c r="O54" s="294"/>
      <c r="P54" s="294"/>
      <c r="Q54" s="294" t="s">
        <v>93</v>
      </c>
      <c r="R54" s="293">
        <v>14597434.45</v>
      </c>
      <c r="S54" s="293"/>
      <c r="T54" s="293"/>
      <c r="U54" s="295">
        <v>30000</v>
      </c>
      <c r="V54" s="296"/>
      <c r="W54" s="296">
        <v>14567434.45</v>
      </c>
    </row>
  </sheetData>
  <mergeCells count="28">
    <mergeCell ref="A2:W2"/>
    <mergeCell ref="A3:H3"/>
    <mergeCell ref="J4:M4"/>
    <mergeCell ref="N4:P4"/>
    <mergeCell ref="R4:W4"/>
    <mergeCell ref="J5:K5"/>
    <mergeCell ref="A54:H54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rintOptions horizontalCentered="1"/>
  <pageMargins left="0.393055555555556" right="0.393055555555556" top="0.511805555555556" bottom="0.511805555555556" header="0.314583333333333" footer="0.314583333333333"/>
  <pageSetup paperSize="9" scale="61" orientation="landscape" horizontalDpi="600" verticalDpi="600"/>
  <headerFooter>
    <oddFooter>&amp;C&amp;"-"&amp;16-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20</vt:i4>
      </vt:variant>
    </vt:vector>
  </HeadingPairs>
  <TitlesOfParts>
    <vt:vector size="20" baseType="lpstr">
      <vt:lpstr>目录</vt:lpstr>
      <vt:lpstr>财务收支预算总表01-1</vt:lpstr>
      <vt:lpstr>部门收入预算表01-2</vt:lpstr>
      <vt:lpstr>部门支出预算表01-3</vt:lpstr>
      <vt:lpstr>财政拨款收支预算总表02-1</vt:lpstr>
      <vt:lpstr>一般公共预算支出预算表02-2</vt:lpstr>
      <vt:lpstr>一般公共预算“三公”经费支出预算表03</vt:lpstr>
      <vt:lpstr>基本支出预算表04</vt:lpstr>
      <vt:lpstr>项目支出预算表05-1</vt:lpstr>
      <vt:lpstr>项目支出绩效目标表05-2</vt:lpstr>
      <vt:lpstr>整体支出绩效目标表06</vt:lpstr>
      <vt:lpstr>政府性基金预算支出预算表07</vt:lpstr>
      <vt:lpstr>国有资本经营预算支出预算表08</vt:lpstr>
      <vt:lpstr>部门政府采购预算表09</vt:lpstr>
      <vt:lpstr>政府购买服务预算表10</vt:lpstr>
      <vt:lpstr>市对下转移支付预算表11-1</vt:lpstr>
      <vt:lpstr>市对下转移支付绩效目标表11-2</vt:lpstr>
      <vt:lpstr>新增资产配置表12</vt:lpstr>
      <vt:lpstr>上级转移支付补助项目支出预算表13</vt:lpstr>
      <vt:lpstr>部门项目中期规划预算表14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龙涛</cp:lastModifiedBy>
  <dcterms:created xsi:type="dcterms:W3CDTF">2020-01-11T06:24:00Z</dcterms:created>
  <cp:lastPrinted>2021-01-13T07:07:00Z</cp:lastPrinted>
  <dcterms:modified xsi:type="dcterms:W3CDTF">2026-03-27T07:36:00Z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2052-12.1.0.25835</vt:lpwstr>
  </property>
  <property fmtid="{D5CDD505-2E9C-101B-9397-08002B2CF9AE}" pid="3" name="ICV">
    <vt:lpwstr>58C5083B410B488C9A422F999909311A</vt:lpwstr>
  </property>
  <property fmtid="{D5CDD505-2E9C-101B-9397-08002B2CF9AE}" pid="4" name="CalculationRule">
    <vt:i4>0</vt:i4>
  </property>
</Properties>
</file>