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<sst xmlns="http://schemas.openxmlformats.org/spreadsheetml/2006/main" count="34" uniqueCount="25">
  <si>
    <t>安宁市2025年4月特困人员供养金发放汇总表</t>
  </si>
  <si>
    <r>
      <rPr>
        <sz val="16"/>
        <rFont val="楷体_GB2312"/>
        <charset val="134"/>
      </rPr>
      <t>填报单位：</t>
    </r>
    <r>
      <rPr>
        <sz val="16"/>
        <rFont val="Times New Roman"/>
        <charset val="134"/>
      </rPr>
      <t xml:space="preserve"> </t>
    </r>
    <r>
      <rPr>
        <sz val="16"/>
        <rFont val="楷体_GB2312"/>
        <charset val="134"/>
      </rPr>
      <t>安宁市民政局（盖章）</t>
    </r>
    <r>
      <rPr>
        <sz val="16"/>
        <rFont val="Times New Roman"/>
        <charset val="134"/>
      </rPr>
      <t xml:space="preserve">                            </t>
    </r>
    <r>
      <rPr>
        <sz val="16"/>
        <rFont val="楷体_GB2312"/>
        <charset val="134"/>
      </rPr>
      <t>时间：</t>
    </r>
    <r>
      <rPr>
        <sz val="16"/>
        <rFont val="Times New Roman"/>
        <charset val="134"/>
      </rPr>
      <t>2025</t>
    </r>
    <r>
      <rPr>
        <sz val="16"/>
        <rFont val="楷体_GB2312"/>
        <charset val="134"/>
      </rPr>
      <t>年4月1日</t>
    </r>
    <r>
      <rPr>
        <sz val="16"/>
        <rFont val="Times New Roman"/>
        <charset val="134"/>
      </rPr>
      <t xml:space="preserve">                       </t>
    </r>
    <r>
      <rPr>
        <sz val="16"/>
        <rFont val="楷体_GB2312"/>
        <charset val="134"/>
      </rPr>
      <t>计量单位：人、元</t>
    </r>
  </si>
  <si>
    <t>街  道</t>
  </si>
  <si>
    <t>城  镇  特  困  人  员</t>
  </si>
  <si>
    <t>农  村  特  困  人  员</t>
  </si>
  <si>
    <t>合  计</t>
  </si>
  <si>
    <t>城  镇  人  数</t>
  </si>
  <si>
    <t>供养类型</t>
  </si>
  <si>
    <t>特困人员中享受重度残疾护理补贴</t>
  </si>
  <si>
    <t>特困人员基本供养金</t>
  </si>
  <si>
    <t>护理、供养金额小计</t>
  </si>
  <si>
    <t>农  村  人  数</t>
  </si>
  <si>
    <t>护理、供养      金  额      小  计</t>
  </si>
  <si>
    <t>城乡特困人员人数</t>
  </si>
  <si>
    <t>城  乡        特困人员供养        金  额</t>
  </si>
  <si>
    <t>集中</t>
  </si>
  <si>
    <t>分散</t>
  </si>
  <si>
    <t>一级残疾</t>
  </si>
  <si>
    <t>二级残疾</t>
  </si>
  <si>
    <t>其他护理补贴</t>
  </si>
  <si>
    <t>护理金额</t>
  </si>
  <si>
    <t>温泉街道办事处</t>
  </si>
  <si>
    <t>合计</t>
  </si>
  <si>
    <r>
      <rPr>
        <sz val="16"/>
        <rFont val="仿宋_GB2312"/>
        <charset val="134"/>
      </rPr>
      <t>注：根据昆民发〔2024〕8号文件，调整2024年全市城乡居民最低生活保障标准和特困人员救助供养标准：1、全市集中和分散供养特困人员基本生活标准由947元/人/月统一调整提高到956元/人/月。2、集中供养特困人员照料护理补贴省级指导标准:一 档 (完全丧失生活 自理能力或一级重度残疾)995元/人 /月,二 档 (部分丧失生活 自理能力或二级重度残疾)498元/人/月,三 档(其他集中供养特困人员299元/人/月。3、分散供养分散特困人员照料护理补贴省级指导标准:一 档 (完全丧失生活 自理能力或一级重度残疾)179元/人/月,二 档 (部分丧失生活 自理能力或二级重度残疾)105元/人/月,三档(其他分散供养特困人员)60元/人/月。基本生活标准：2024年7月1日执行。</t>
    </r>
    <r>
      <rPr>
        <sz val="16"/>
        <rFont val="Times New Roman"/>
        <charset val="134"/>
      </rPr>
      <t xml:space="preserve">
</t>
    </r>
  </si>
  <si>
    <r>
      <rPr>
        <sz val="16"/>
        <rFont val="仿宋_GB2312"/>
        <charset val="134"/>
      </rPr>
      <t>单位负责人：</t>
    </r>
    <r>
      <rPr>
        <sz val="16"/>
        <rFont val="Times New Roman"/>
        <charset val="134"/>
      </rPr>
      <t xml:space="preserve">                                             </t>
    </r>
    <r>
      <rPr>
        <sz val="16"/>
        <rFont val="仿宋_GB2312"/>
        <charset val="134"/>
      </rPr>
      <t>分管领导：</t>
    </r>
    <r>
      <rPr>
        <sz val="16"/>
        <rFont val="Times New Roman"/>
        <charset val="134"/>
      </rPr>
      <t xml:space="preserve">                                                      </t>
    </r>
    <r>
      <rPr>
        <sz val="16"/>
        <rFont val="仿宋_GB2312"/>
        <charset val="134"/>
      </rPr>
      <t>科室负责人：</t>
    </r>
    <r>
      <rPr>
        <sz val="16"/>
        <rFont val="Times New Roman"/>
        <charset val="134"/>
      </rPr>
      <t xml:space="preserve">                                                   </t>
    </r>
    <r>
      <rPr>
        <sz val="16"/>
        <rFont val="仿宋_GB2312"/>
        <charset val="134"/>
      </rPr>
      <t>制表人：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</si>
</sst>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0.00_);[Red]\(0.00\)"/>
  </numFmts>
  <fonts count="31">
    <font>
      <sz val="11"/>
      <color theme="1"/>
      <name val="宋体"/>
      <charset val="134"/>
      <scheme val="minor"/>
    </font>
    <font>
      <sz val="14"/>
      <color rgb="FFFF0000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24"/>
      <color indexed="8"/>
      <name val="方正小标宋简体"/>
      <charset val="134"/>
    </font>
    <font>
      <sz val="16"/>
      <name val="楷体_GB2312"/>
      <charset val="134"/>
    </font>
    <font>
      <sz val="16"/>
      <name val="Times New Roman"/>
      <charset val="134"/>
    </font>
    <font>
      <sz val="14"/>
      <name val="黑体"/>
      <charset val="134"/>
    </font>
    <font>
      <sz val="14"/>
      <color rgb="FFFF0000"/>
      <name val="黑体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2"/>
  <sheetViews>
    <sheetView tabSelected="1" workbookViewId="0">
      <selection activeCell="W8" sqref="W8"/>
    </sheetView>
  </sheetViews>
  <sheetFormatPr defaultColWidth="9" defaultRowHeight="13.5"/>
  <cols>
    <col min="1" max="1" width="20.125" customWidth="1"/>
    <col min="2" max="2" width="4.875" customWidth="1"/>
    <col min="3" max="3" width="4.125" customWidth="1"/>
    <col min="4" max="4" width="4.50833333333333" customWidth="1"/>
    <col min="5" max="5" width="5.125" customWidth="1"/>
    <col min="6" max="6" width="3.75" customWidth="1"/>
    <col min="7" max="7" width="7" customWidth="1"/>
    <col min="8" max="8" width="11.25" customWidth="1"/>
    <col min="9" max="9" width="23.375" customWidth="1"/>
    <col min="10" max="10" width="13.125" customWidth="1"/>
    <col min="11" max="12" width="4.875" customWidth="1"/>
    <col min="13" max="14" width="4" customWidth="1"/>
    <col min="15" max="15" width="3.25" customWidth="1"/>
    <col min="16" max="16" width="7" customWidth="1"/>
    <col min="17" max="17" width="12" customWidth="1"/>
    <col min="18" max="18" width="13.875" customWidth="1"/>
    <col min="19" max="19" width="13.5083333333333" customWidth="1"/>
    <col min="21" max="21" width="13.875" customWidth="1"/>
  </cols>
  <sheetData>
    <row r="1" ht="43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0" customHeight="1" spans="1:2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27" customHeight="1" spans="1:21">
      <c r="A3" s="8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9"/>
      <c r="K3" s="21" t="s">
        <v>4</v>
      </c>
      <c r="L3" s="22"/>
      <c r="M3" s="22"/>
      <c r="N3" s="22"/>
      <c r="O3" s="22"/>
      <c r="P3" s="22"/>
      <c r="Q3" s="22"/>
      <c r="R3" s="22"/>
      <c r="S3" s="22"/>
      <c r="T3" s="9" t="s">
        <v>5</v>
      </c>
      <c r="U3" s="9"/>
    </row>
    <row r="4" ht="18.75" spans="1:21">
      <c r="A4" s="8"/>
      <c r="B4" s="10" t="s">
        <v>6</v>
      </c>
      <c r="C4" s="10" t="s">
        <v>7</v>
      </c>
      <c r="D4" s="10"/>
      <c r="E4" s="10" t="s">
        <v>8</v>
      </c>
      <c r="F4" s="10"/>
      <c r="G4" s="10"/>
      <c r="H4" s="10"/>
      <c r="I4" s="23" t="s">
        <v>9</v>
      </c>
      <c r="J4" s="10" t="s">
        <v>10</v>
      </c>
      <c r="K4" s="9" t="s">
        <v>11</v>
      </c>
      <c r="L4" s="9" t="s">
        <v>7</v>
      </c>
      <c r="M4" s="9"/>
      <c r="N4" s="9" t="s">
        <v>8</v>
      </c>
      <c r="O4" s="9"/>
      <c r="P4" s="9"/>
      <c r="Q4" s="9"/>
      <c r="R4" s="9" t="s">
        <v>9</v>
      </c>
      <c r="S4" s="9" t="s">
        <v>12</v>
      </c>
      <c r="T4" s="9" t="s">
        <v>13</v>
      </c>
      <c r="U4" s="9" t="s">
        <v>14</v>
      </c>
    </row>
    <row r="5" ht="75" spans="1:21">
      <c r="A5" s="8"/>
      <c r="B5" s="10"/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24"/>
      <c r="J5" s="10"/>
      <c r="K5" s="9"/>
      <c r="L5" s="9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9" t="s">
        <v>20</v>
      </c>
      <c r="R5" s="9"/>
      <c r="S5" s="9"/>
      <c r="T5" s="9"/>
      <c r="U5" s="9"/>
    </row>
    <row r="6" s="1" customFormat="1" ht="30" customHeight="1" spans="1:21">
      <c r="A6" s="11" t="s">
        <v>21</v>
      </c>
      <c r="B6" s="12">
        <v>9</v>
      </c>
      <c r="C6" s="12">
        <v>7</v>
      </c>
      <c r="D6" s="12">
        <v>2</v>
      </c>
      <c r="E6" s="12">
        <v>3</v>
      </c>
      <c r="F6" s="12">
        <v>3</v>
      </c>
      <c r="G6" s="12">
        <v>3</v>
      </c>
      <c r="H6" s="13">
        <v>4167</v>
      </c>
      <c r="I6" s="25">
        <v>8604</v>
      </c>
      <c r="J6" s="25">
        <v>12771</v>
      </c>
      <c r="K6" s="12">
        <v>12</v>
      </c>
      <c r="L6" s="12">
        <v>7</v>
      </c>
      <c r="M6" s="26">
        <v>5</v>
      </c>
      <c r="N6" s="12"/>
      <c r="O6" s="12">
        <v>1</v>
      </c>
      <c r="P6" s="12">
        <v>11</v>
      </c>
      <c r="Q6" s="25">
        <v>2438</v>
      </c>
      <c r="R6" s="25">
        <v>11472</v>
      </c>
      <c r="S6" s="25">
        <v>13910</v>
      </c>
      <c r="T6" s="29">
        <v>21</v>
      </c>
      <c r="U6" s="25">
        <v>26681</v>
      </c>
    </row>
    <row r="7" s="2" customFormat="1" ht="30" customHeight="1" spans="1:21">
      <c r="A7" s="12"/>
      <c r="B7" s="12"/>
      <c r="C7" s="12"/>
      <c r="D7" s="12"/>
      <c r="E7" s="12"/>
      <c r="F7" s="12"/>
      <c r="G7" s="12"/>
      <c r="H7" s="13"/>
      <c r="I7" s="25"/>
      <c r="J7" s="25"/>
      <c r="K7" s="12"/>
      <c r="L7" s="12"/>
      <c r="M7" s="26"/>
      <c r="N7" s="12"/>
      <c r="O7" s="12"/>
      <c r="P7" s="12"/>
      <c r="Q7" s="25"/>
      <c r="R7" s="25"/>
      <c r="S7" s="25"/>
      <c r="T7" s="29"/>
      <c r="U7" s="25"/>
    </row>
    <row r="8" s="2" customFormat="1" ht="30" customHeight="1" spans="1:21">
      <c r="A8" s="12"/>
      <c r="B8" s="12"/>
      <c r="C8" s="12"/>
      <c r="D8" s="12"/>
      <c r="E8" s="12"/>
      <c r="F8" s="12"/>
      <c r="G8" s="12"/>
      <c r="H8" s="13"/>
      <c r="I8" s="25"/>
      <c r="J8" s="25"/>
      <c r="K8" s="12"/>
      <c r="L8" s="12"/>
      <c r="M8" s="26"/>
      <c r="N8" s="12"/>
      <c r="O8" s="12"/>
      <c r="P8" s="12"/>
      <c r="Q8" s="25"/>
      <c r="R8" s="25"/>
      <c r="S8" s="25"/>
      <c r="T8" s="29"/>
      <c r="U8" s="25"/>
    </row>
    <row r="9" s="2" customFormat="1" ht="30" customHeight="1" spans="1:21">
      <c r="A9" s="12"/>
      <c r="B9" s="12"/>
      <c r="C9" s="12"/>
      <c r="D9" s="12"/>
      <c r="E9" s="12"/>
      <c r="F9" s="12"/>
      <c r="G9" s="12"/>
      <c r="H9" s="13"/>
      <c r="I9" s="25"/>
      <c r="J9" s="25"/>
      <c r="K9" s="12"/>
      <c r="L9" s="12"/>
      <c r="M9" s="26"/>
      <c r="N9" s="12"/>
      <c r="O9" s="12"/>
      <c r="P9" s="12"/>
      <c r="Q9" s="25"/>
      <c r="R9" s="25"/>
      <c r="S9" s="25"/>
      <c r="T9" s="29"/>
      <c r="U9" s="25"/>
    </row>
    <row r="10" s="3" customFormat="1" ht="38" customHeight="1" spans="1:21">
      <c r="A10" s="14" t="s">
        <v>22</v>
      </c>
      <c r="B10" s="15">
        <f t="shared" ref="B10:I10" si="0">SUBTOTAL(9,B6:B9)</f>
        <v>9</v>
      </c>
      <c r="C10" s="15">
        <f t="shared" si="0"/>
        <v>7</v>
      </c>
      <c r="D10" s="15">
        <f t="shared" si="0"/>
        <v>2</v>
      </c>
      <c r="E10" s="15">
        <f t="shared" si="0"/>
        <v>3</v>
      </c>
      <c r="F10" s="15">
        <f t="shared" si="0"/>
        <v>3</v>
      </c>
      <c r="G10" s="15">
        <f t="shared" si="0"/>
        <v>3</v>
      </c>
      <c r="H10" s="16">
        <f t="shared" si="0"/>
        <v>4167</v>
      </c>
      <c r="I10" s="27">
        <f t="shared" si="0"/>
        <v>8604</v>
      </c>
      <c r="J10" s="27">
        <f>I10+H10</f>
        <v>12771</v>
      </c>
      <c r="K10" s="15">
        <f>SUBTOTAL(9,K6:K9)</f>
        <v>12</v>
      </c>
      <c r="L10" s="15">
        <f>SUBTOTAL(9,L6:L9)</f>
        <v>7</v>
      </c>
      <c r="M10" s="28">
        <f>SUBTOTAL(9,M6:M9)</f>
        <v>5</v>
      </c>
      <c r="N10" s="15"/>
      <c r="O10" s="15">
        <f>SUBTOTAL(9,O6:O9)</f>
        <v>1</v>
      </c>
      <c r="P10" s="15">
        <f>SUM(P6:P9)</f>
        <v>11</v>
      </c>
      <c r="Q10" s="27">
        <f>SUBTOTAL(9,Q6:Q9)</f>
        <v>2438</v>
      </c>
      <c r="R10" s="27">
        <f>SUBTOTAL(9,R6:R9)</f>
        <v>11472</v>
      </c>
      <c r="S10" s="27">
        <f>SUBTOTAL(9,S6:S9)</f>
        <v>13910</v>
      </c>
      <c r="T10" s="30">
        <f>SUBTOTAL(9,T6:T9)</f>
        <v>21</v>
      </c>
      <c r="U10" s="31">
        <f>SUBTOTAL(9,U6:U9)</f>
        <v>26681</v>
      </c>
    </row>
    <row r="11" s="4" customFormat="1" ht="106" customHeight="1" spans="1:21">
      <c r="A11" s="17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="4" customFormat="1" ht="33" customHeight="1" spans="1:21">
      <c r="A12" s="19" t="s">
        <v>24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</sheetData>
  <mergeCells count="20">
    <mergeCell ref="A1:U1"/>
    <mergeCell ref="A2:U2"/>
    <mergeCell ref="B3:J3"/>
    <mergeCell ref="K3:S3"/>
    <mergeCell ref="T3:U3"/>
    <mergeCell ref="C4:D4"/>
    <mergeCell ref="E4:H4"/>
    <mergeCell ref="L4:M4"/>
    <mergeCell ref="N4:Q4"/>
    <mergeCell ref="A11:U11"/>
    <mergeCell ref="A12:U12"/>
    <mergeCell ref="A3:A5"/>
    <mergeCell ref="B4:B5"/>
    <mergeCell ref="I4:I5"/>
    <mergeCell ref="J4:J5"/>
    <mergeCell ref="K4:K5"/>
    <mergeCell ref="R4:R5"/>
    <mergeCell ref="S4:S5"/>
    <mergeCell ref="T4:T5"/>
    <mergeCell ref="U4:U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王燕</cp:lastModifiedBy>
  <dcterms:created xsi:type="dcterms:W3CDTF">2019-06-12T08:15:00Z</dcterms:created>
  <dcterms:modified xsi:type="dcterms:W3CDTF">2026-03-31T02:19:53Z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7BE584BEB6EC4C139C5D7E7923CD0D29</vt:lpwstr>
  </property>
  <property fmtid="{D5CDD505-2E9C-101B-9397-08002B2CF9AE}" pid="4" name="commondata">
    <vt:lpwstr>eyJoZGlkIjoiNDY0NjVjY2ViZTVjN2FhYTJhZWIwNmQ5ZTI0YjIwN2EifQ==</vt:lpwstr>
  </property>
</Properties>
</file>