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tabRatio="768" firstSheet="5" activeTab="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<sst xmlns="http://schemas.openxmlformats.org/spreadsheetml/2006/main" count="1524" uniqueCount="567">
  <si>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</si>
  <si>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</si>
  <si>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</si>
  <si>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</si>
  <si>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</si>
  <si>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</si>
  <si>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</si>
  <si>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</si>
  <si>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</si>
  <si>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</si>
  <si>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</si>
  <si>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</si>
  <si>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</si>
  <si>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</si>
  <si>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</si>
  <si>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</si>
  <si>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</si>
  <si>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</si>
  <si>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</si>
  <si>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</si>
  <si>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</si>
  <si>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</si>
  <si>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单位名称：安宁市第三幼儿园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</si>
  <si>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</si>
  <si>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</si>
  <si>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</si>
  <si>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</si>
  <si>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</si>
  <si>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</si>
  <si>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</si>
  <si>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</si>
  <si>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</si>
  <si>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</si>
  <si>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</si>
  <si>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</si>
  <si>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</si>
  <si>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</si>
  <si>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</si>
  <si>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</si>
  <si>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</si>
  <si>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</si>
  <si>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</si>
  <si>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</si>
  <si>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</si>
  <si>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</si>
  <si>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</si>
  <si>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</si>
  <si>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</si>
  <si>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</si>
  <si>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</si>
  <si>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</si>
  <si>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</si>
  <si>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</si>
  <si>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</si>
  <si>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</si>
  <si>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</si>
  <si>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</si>
  <si>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</si>
  <si>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</si>
  <si>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</si>
  <si>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</si>
  <si>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</si>
  <si>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</si>
  <si>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</si>
  <si>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</si>
  <si>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</si>
  <si>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</si>
  <si>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</si>
  <si>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</si>
  <si>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</si>
  <si>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</si>
  <si>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</si>
  <si>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</si>
  <si>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</si>
  <si>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</si>
  <si>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</si>
  <si>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</si>
  <si>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</si>
  <si>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</si>
  <si>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</si>
  <si>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</si>
  <si>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</si>
  <si>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</si>
  <si>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</si>
  <si>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</si>
  <si>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</si>
  <si>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</si>
  <si>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</si>
  <si>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</si>
  <si>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</si>
  <si>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</si>
  <si>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安宁市第三幼儿园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</si>
  <si>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</si>
  <si>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</si>
  <si>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</si>
  <si>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</si>
  <si>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</si>
  <si>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</si>
  <si>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</si>
  <si>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</si>
  <si>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</si>
  <si>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</si>
  <si>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</si>
  <si>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</si>
  <si>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</si>
  <si>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</si>
  <si>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</si>
  <si>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</si>
  <si>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</si>
  <si>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</si>
  <si>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</si>
  <si>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</si>
  <si>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</si>
  <si>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</si>
  <si>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</si>
  <si>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</si>
  <si>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</si>
  <si>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</si>
  <si>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</si>
  <si>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</si>
  <si>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</si>
  <si>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</si>
  <si>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</si>
  <si>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</si>
  <si>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</si>
  <si>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</si>
  <si>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</si>
  <si>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</si>
  <si>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</si>
  <si>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</si>
  <si>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</si>
  <si>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</si>
  <si>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</si>
  <si>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</si>
  <si>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</si>
  <si>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</si>
  <si>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</si>
  <si>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</si>
  <si>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</si>
  <si>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</si>
  <si>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</si>
  <si>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</si>
  <si>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</si>
  <si>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</si>
  <si>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</si>
  <si>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</si>
  <si>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</si>
  <si>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</si>
  <si>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</si>
  <si>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</si>
  <si>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</si>
  <si>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</si>
  <si>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</si>
  <si>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</si>
  <si>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</si>
  <si>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</si>
  <si>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</si>
  <si>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</si>
  <si>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</si>
  <si>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</si>
  <si>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</si>
  <si>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</si>
  <si>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</si>
  <si>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</si>
  <si>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</si>
  <si>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</si>
  <si>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</si>
  <si>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</si>
  <si>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</si>
  <si>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</si>
  <si>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</si>
  <si>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</si>
  <si>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</si>
  <si>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</si>
  <si>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</si>
  <si>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</si>
  <si>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</si>
  <si>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</si>
  <si>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</si>
  <si>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</si>
  <si>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</si>
  <si>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</si>
  <si>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</si>
  <si>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</si>
  <si>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</si>
  <si>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我单位2026年无一般公共预算“三公”经费支出预算，故此表为空。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</si>
  <si>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</si>
  <si>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</si>
  <si>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</si>
  <si>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</si>
  <si>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</si>
  <si>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</si>
  <si>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</si>
  <si>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</si>
  <si>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</si>
  <si>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</si>
  <si>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</si>
  <si>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</si>
  <si>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</si>
  <si>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</si>
  <si>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</si>
  <si>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</si>
  <si>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</si>
  <si>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</si>
  <si>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</si>
  <si>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530181210000000019134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</si>
  <si>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</si>
  <si>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</si>
  <si>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</si>
  <si>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</si>
  <si>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</si>
  <si>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</si>
  <si>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</si>
  <si>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</si>
  <si>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</si>
  <si>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530181210000000019135</t>
  </si>
  <si>
    <t>事业乡镇岗位补贴</t>
  </si>
  <si>
    <t>530181210000000019137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</si>
  <si>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</si>
  <si>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</si>
  <si>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</si>
  <si>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</si>
  <si>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</si>
  <si>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</si>
  <si>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</si>
  <si>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</si>
  <si>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</si>
  <si>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</si>
  <si>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</si>
  <si>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530181210000000019138</t>
  </si>
  <si>
    <t>30113</t>
  </si>
  <si>
    <t>530181210000000019139</t>
  </si>
  <si>
    <t>对个人和家庭的补助</t>
  </si>
  <si>
    <t>30305</t>
  </si>
  <si>
    <t>生活补助</t>
  </si>
  <si>
    <t>530181210000000019141</t>
  </si>
  <si>
    <t>一般公用经费</t>
  </si>
  <si>
    <t>30299</t>
  </si>
  <si>
    <t>其他商品和服务支出</t>
  </si>
  <si>
    <t>530181221100000206076</t>
  </si>
  <si>
    <t>工会经费</t>
  </si>
  <si>
    <t>30228</t>
  </si>
  <si>
    <t>530181231100001569820</t>
  </si>
  <si>
    <t>事业人员绩效奖励</t>
  </si>
  <si>
    <t>530181231100001570134</t>
  </si>
  <si>
    <t>编外人员经费支出</t>
  </si>
  <si>
    <t>30199</t>
  </si>
  <si>
    <t>其他工资福利支出</t>
  </si>
  <si>
    <t>530181241100002215709</t>
  </si>
  <si>
    <t>其他学校公用经费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</si>
  <si>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</si>
  <si>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</si>
  <si>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</si>
  <si>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</si>
  <si>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</si>
  <si>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</si>
  <si>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</si>
  <si>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</si>
  <si>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</si>
  <si>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</si>
  <si>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</si>
  <si>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</si>
  <si>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</si>
  <si>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</si>
  <si>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</si>
  <si>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</si>
  <si>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</si>
  <si>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</si>
  <si>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30227</t>
  </si>
  <si>
    <t>委托业务费</t>
  </si>
  <si>
    <t>30239</t>
  </si>
  <si>
    <t>其他交通费用</t>
  </si>
  <si>
    <t>31007</t>
  </si>
  <si>
    <t>信息网络及软件购置更新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</si>
  <si>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</si>
  <si>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</si>
  <si>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</si>
  <si>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</si>
  <si>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</si>
  <si>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</si>
  <si>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</si>
  <si>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</si>
  <si>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</si>
  <si>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530181251100003849174</t>
  </si>
  <si>
    <t>学校食堂收入经费</t>
  </si>
  <si>
    <t>313 事业发展类</t>
  </si>
  <si>
    <t>530181251100004472064</t>
  </si>
  <si>
    <t>红十字会捐赠爱心食堂项目资金</t>
  </si>
  <si>
    <t>530181261100005054530</t>
  </si>
  <si>
    <t>2026年安宁市公办中小学（园）校园安保服务经费</t>
  </si>
  <si>
    <t>312 民生类</t>
  </si>
  <si>
    <t>530181261100005054545</t>
  </si>
  <si>
    <t>2026年学前幼儿资助本级资金</t>
  </si>
  <si>
    <t>30308</t>
  </si>
  <si>
    <t>助学金</t>
  </si>
  <si>
    <t>530181261100005054569</t>
  </si>
  <si>
    <t>2026年乡村教师生活补助经费</t>
  </si>
  <si>
    <t>530181261100005054633</t>
  </si>
  <si>
    <t>2026年安宁市公办幼儿园运行维护经费</t>
  </si>
  <si>
    <t>30226</t>
  </si>
  <si>
    <t>劳务费</t>
  </si>
  <si>
    <t>530181261100005061340</t>
  </si>
  <si>
    <t>安宁市2025至2026年学前教育免保育教育费资金</t>
  </si>
  <si>
    <t>530181261100005163375</t>
  </si>
  <si>
    <t>安宁市名师工作室项目经费</t>
  </si>
  <si>
    <t>530181261100005163376</t>
  </si>
  <si>
    <t>安宁市基层党组织党建工作经费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</si>
  <si>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</si>
  <si>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</si>
  <si>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</si>
  <si>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</si>
  <si>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</si>
  <si>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</si>
  <si>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</si>
  <si>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</si>
  <si>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</si>
  <si>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</si>
  <si>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在财务收支平衡的基础上，持续优化供餐结构，提升菜品质量与服务水平，严格控制食品成本与食品安全风险，提高师生就餐满意度，实现食堂的社会效益与公益属性，为学校教学工作提供坚实的后勤保障。</t>
  </si>
  <si>
    <t>产出指标</t>
  </si>
  <si>
    <t>数量指标</t>
  </si>
  <si>
    <t>食堂供餐总人数</t>
  </si>
  <si>
    <t>&gt;=</t>
  </si>
  <si>
    <t>1400</t>
  </si>
  <si>
    <t>人</t>
  </si>
  <si>
    <t>定量指标</t>
  </si>
  <si>
    <t>反映食堂基本服务人数</t>
  </si>
  <si>
    <t>质量指标</t>
  </si>
  <si>
    <t>食品安全事故</t>
  </si>
  <si>
    <t>=</t>
  </si>
  <si>
    <t>0</t>
  </si>
  <si>
    <t>起</t>
  </si>
  <si>
    <t>反映食堂食品卫生安全情况事件。</t>
  </si>
  <si>
    <t>时效指标</t>
  </si>
  <si>
    <t>资金拨付及时率</t>
  </si>
  <si>
    <t>100</t>
  </si>
  <si>
    <t>%</t>
  </si>
  <si>
    <t>反映资金到位情况</t>
  </si>
  <si>
    <t>效益指标</t>
  </si>
  <si>
    <t>社会效益</t>
  </si>
  <si>
    <t>食堂运转情况</t>
  </si>
  <si>
    <t>正常运转</t>
  </si>
  <si>
    <t>是/否</t>
  </si>
  <si>
    <t>定性指标</t>
  </si>
  <si>
    <t>反映食堂运转情况</t>
  </si>
  <si>
    <t>满意度指标</t>
  </si>
  <si>
    <t>服务对象满意度</t>
  </si>
  <si>
    <t>学生及家长对学校食堂满意度</t>
  </si>
  <si>
    <t>90</t>
  </si>
  <si>
    <t>反映学生及家长对食堂满意程度</t>
  </si>
  <si>
    <t>用于密马龙幼儿园幼儿伙食补助，保障幼儿均衡膳食营养；提升菜品质量与服务水平，严格控制食品成本与食品安全风险，持续优化供餐结构，提高幼儿就餐满意度，实现食堂的社会效益与公益属性，为学校教学工作提供坚实的后勤保障。</t>
  </si>
  <si>
    <t>资金到位率</t>
  </si>
  <si>
    <t xml:space="preserve">资金到位率
</t>
  </si>
  <si>
    <t>可持续影响</t>
  </si>
  <si>
    <t>幼儿膳食营养均衡</t>
  </si>
  <si>
    <t>体质监测达标</t>
  </si>
  <si>
    <t>幼儿园标准体质监测，身高别体重值，年龄别体重值，身高别年龄值</t>
  </si>
  <si>
    <t>95</t>
  </si>
  <si>
    <t>逐步免除符合条件儿童的保育教育费，有效降低教育成本，提高基本公共教育服务水平，办好人民满意的教育，确保财政资金及时拨付到位，保障幼儿园正常运转。</t>
  </si>
  <si>
    <t>获补大班幼儿数量</t>
  </si>
  <si>
    <t>448</t>
  </si>
  <si>
    <t>符合享受政策的幼儿</t>
  </si>
  <si>
    <t>资金是否及时到位</t>
  </si>
  <si>
    <t>减轻家庭经济压力</t>
  </si>
  <si>
    <t>压力得到缓解</t>
  </si>
  <si>
    <t>家庭经济压力是否减轻</t>
  </si>
  <si>
    <t>幼儿园运转</t>
  </si>
  <si>
    <t>补助保教费幼儿园运转是否正常</t>
  </si>
  <si>
    <t>幼儿园满意度</t>
  </si>
  <si>
    <t>满意度是否达到95%以上</t>
  </si>
  <si>
    <t>做好学校经费保障，按规定落实2026年学前教育幼儿资助本级资金，支持部门正常履职。确保资金精准、及时、足额地用于保障家庭经济困难儿童的教育机会。</t>
  </si>
  <si>
    <t>资助标准足额发放</t>
  </si>
  <si>
    <t>300</t>
  </si>
  <si>
    <t>元/学年</t>
  </si>
  <si>
    <t>补助资金发放明细表</t>
  </si>
  <si>
    <t>资金当年到位率</t>
  </si>
  <si>
    <t>经济效益</t>
  </si>
  <si>
    <t>减轻困难儿童家庭经济负担</t>
  </si>
  <si>
    <t>家庭经济负担减轻</t>
  </si>
  <si>
    <t>是否减轻困难家庭经济负担</t>
  </si>
  <si>
    <t>补助对象政策的知晓度</t>
  </si>
  <si>
    <t>补助对象政策的知晓度为100%</t>
  </si>
  <si>
    <t>受助人员满意度</t>
  </si>
  <si>
    <t>反映受助人员对资金发放的满意度</t>
  </si>
  <si>
    <t>通过足额配备专业保安人员，全面加强幼儿园安全人防建设，有效保障师生财产及人身安全，维护幼儿园持续稳定的校园安全环境。</t>
  </si>
  <si>
    <t>学校保安人数</t>
  </si>
  <si>
    <t>23</t>
  </si>
  <si>
    <t>反映学校保安人数为23人。</t>
  </si>
  <si>
    <t>部门运转</t>
  </si>
  <si>
    <t>反映部门（单位）运转情况。</t>
  </si>
  <si>
    <t>单位保安人员满意度</t>
  </si>
  <si>
    <t>反映部门（单位）保安人员对工资福利发放的满意程度。</t>
  </si>
  <si>
    <t>提升基层党组织凝聚力、战斗力、发挥党员先锋模范作用，促进党建与教育教学工作相融合，推动幼教事业向前发展。</t>
  </si>
  <si>
    <t>主题党日活动次数</t>
  </si>
  <si>
    <t>12</t>
  </si>
  <si>
    <t>次/年</t>
  </si>
  <si>
    <t>开展主题党日活动次数</t>
  </si>
  <si>
    <t>政策知晓度</t>
  </si>
  <si>
    <t>党员整体素质</t>
  </si>
  <si>
    <t>持续提升</t>
  </si>
  <si>
    <t>党员整体素质是否提升</t>
  </si>
  <si>
    <t xml:space="preserve">服务对象满意度
</t>
  </si>
  <si>
    <t>根据2026年各公办幼儿园实际聘用教职工人数，给予1000元/人/月补助。保障编外教师2026年工资待遇正常发放，提升教师幸福感。</t>
  </si>
  <si>
    <t>获补标准</t>
  </si>
  <si>
    <t>12000</t>
  </si>
  <si>
    <t>元/人年</t>
  </si>
  <si>
    <t>根据2025年各公办幼儿园实际聘用教职工工作月数，给予1000/人/月补助。</t>
  </si>
  <si>
    <t>发放人数</t>
  </si>
  <si>
    <t>138</t>
  </si>
  <si>
    <t>反映发放单位及时发放补助资金的情况。
发放及时率=在时限内发放资金/应发放资金*100%</t>
  </si>
  <si>
    <t>带动人均增收</t>
  </si>
  <si>
    <t>1000</t>
  </si>
  <si>
    <t>元/人/月</t>
  </si>
  <si>
    <t>反映补助带动人均增收的情况。</t>
  </si>
  <si>
    <t>生活状况改善</t>
  </si>
  <si>
    <t>得到改善</t>
  </si>
  <si>
    <t>反映补助促进受助对象生活状况改善的情况。</t>
  </si>
  <si>
    <t>受助对象满意度</t>
  </si>
  <si>
    <t>反映获受助对象的满意程度。
受助对象满意度=调查中满意和较满意的获受助人员数/调查总人数*100%</t>
  </si>
  <si>
    <t>为促进城乡教育均衡发展，补齐农村教育短板，按照“教十条”规定，加大农村教师政策倾斜。从2016年9月起，按照每人每月300—1000元的标准安排乡村教师生活补助，每年补助10个月。</t>
  </si>
  <si>
    <t>14</t>
  </si>
  <si>
    <t>反映乡村教师生活补助发放人数</t>
  </si>
  <si>
    <t>资金到位及时率</t>
  </si>
  <si>
    <t>反映乡村教师生活补助资金到位情况</t>
  </si>
  <si>
    <t>提升教育质量</t>
  </si>
  <si>
    <t>反映学校教育质量水平情况</t>
  </si>
  <si>
    <t>乡村教师满意度</t>
  </si>
  <si>
    <t>反映教师对乡村教师生活补助发放满意程度。</t>
  </si>
  <si>
    <t>成本指标</t>
  </si>
  <si>
    <t>经济成本指标</t>
  </si>
  <si>
    <t>补助标准</t>
  </si>
  <si>
    <t>500</t>
  </si>
  <si>
    <t>元/人*月</t>
  </si>
  <si>
    <t>反映乡村教师生活补助的标准</t>
  </si>
  <si>
    <t>培养骨干教师、优秀教师，研究课题，推广优秀成果，推动工作室成员所在幼儿园教育教学质量，办家长满意、社会满意的好学校。</t>
  </si>
  <si>
    <t>名师工作室数量</t>
  </si>
  <si>
    <t>1</t>
  </si>
  <si>
    <t>个</t>
  </si>
  <si>
    <t xml:space="preserve">政策知晓度
</t>
  </si>
  <si>
    <t>教师队伍建设</t>
  </si>
  <si>
    <t>推动教师队伍整体素质持续提升</t>
  </si>
  <si>
    <t>教师队伍整体素质提升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</si>
  <si>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</si>
  <si>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</si>
  <si>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</si>
  <si>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</si>
  <si>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</si>
  <si>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</si>
  <si>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主要职能是为3-6岁学龄前儿童提供保育和教育服务，指导家长进行科学育儿，发挥示范性幼儿园的引领辐射作用。</t>
  </si>
  <si>
    <t>根据三定方案归纳。</t>
  </si>
  <si>
    <t>总体绩效目标
（2026-2028年期间）</t>
  </si>
  <si>
    <t xml:space="preserve">1.依法普惠提质：依据主管部门意见据实落实学前教育一年免费政策，保障适龄儿童公平享有优质教育。
2.党建引领育人：深化党建与业务融合机制，筑牢立德树人根基。
3.课程内涵升级：完善四大特色课程体系，初步形成可推广的园本课程范式。
4.安全健康护航：安全事故零发生，卫生保健指标持续优化（龋齿率持续下降）。
5.示范辐射增效：承担片区教研联合体培训任务，帮扶2所以上幼儿园提升质量。
6.后勤管理精细化：科学制定岗位职责与考核细则，服务效能提升20%。
7.统一保教质量标准、安全防控体系、财务报销流程、品牌视觉系统。建立“财务集中管理、园点自主申报”制度，各园点年度预算经集团审核后自主使用，重点保障教师培训、设施更新等核心支出。每学期期末放假前完成各园点固定资产盘点，建立共享物资数据库。
</t>
  </si>
  <si>
    <t>根据部门职责，中长期规划，各级党委，各级政府要求归纳。</t>
  </si>
  <si>
    <t>部门年度目标</t>
  </si>
  <si>
    <t>预算年度（2026年）
绩效目标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</si>
  <si>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</si>
  <si>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</si>
  <si>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</si>
  <si>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</si>
  <si>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</si>
  <si>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</si>
  <si>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</si>
  <si>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</si>
  <si>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</si>
  <si>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</si>
  <si>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全市各级各类学校管理和指导</t>
  </si>
  <si>
    <t>确保单位2026年正常的人员经费开支</t>
  </si>
  <si>
    <t>其他学校公用经费支出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</si>
  <si>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</si>
  <si>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</si>
  <si>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</si>
  <si>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</si>
  <si>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</si>
  <si>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工资福利发放人数</t>
  </si>
  <si>
    <t>实际发放人数/应发放人数*指标分值</t>
  </si>
  <si>
    <t>单位内工资福利发放人数</t>
  </si>
  <si>
    <t>绩效指标设定依据：《云南省省级部门预算基本支出核定方案》。指标值数据来源：人员信息表</t>
  </si>
  <si>
    <t>公用经费保障学生人数</t>
  </si>
  <si>
    <t>实际保障学生人数/预算编制人数*指标分值</t>
  </si>
  <si>
    <t>根据幼儿园2025年9月学籍人数</t>
  </si>
  <si>
    <t>幼儿园预计入学率</t>
  </si>
  <si>
    <t>三幼教育集团幼儿入园情况统计</t>
  </si>
  <si>
    <t>三幼教育集团幼儿入园率</t>
  </si>
  <si>
    <t>根据招生要求以及学籍系统人数</t>
  </si>
  <si>
    <t>相关政策宣传及时率</t>
  </si>
  <si>
    <t>≥</t>
  </si>
  <si>
    <t>对相关政策熟知，得满分；反之，不得分</t>
  </si>
  <si>
    <t>对相关政策的宣传力度</t>
  </si>
  <si>
    <t>根据上级相关文件要求</t>
  </si>
  <si>
    <t>社会效益指标</t>
  </si>
  <si>
    <t>部门全年正常运转，得分；反之，不得分</t>
  </si>
  <si>
    <t>部门年度运转情况</t>
  </si>
  <si>
    <t>可持续影响指标</t>
  </si>
  <si>
    <t>幼儿园保教质量</t>
  </si>
  <si>
    <t>完善集团管理，在资源共享、要素整合的基础上，促进各园协调、个性发展</t>
  </si>
  <si>
    <t>办园的示范引领作用</t>
  </si>
  <si>
    <t>幼儿园办园水平</t>
  </si>
  <si>
    <t>根据幼儿园办学职责、问卷调查</t>
  </si>
  <si>
    <t>服务对象满意度指标</t>
  </si>
  <si>
    <t>学校满意度</t>
  </si>
  <si>
    <t>① 满意度≥90%，得满分；② 满意度介于60%（含）至90%（不含）之间，满意度×指标分值；③ 满意度＜60%，不得分。</t>
  </si>
  <si>
    <t>调查问卷</t>
  </si>
  <si>
    <t>幼儿及家长满意度</t>
  </si>
  <si>
    <t>预算07表</t>
  </si>
  <si>
    <t>本年政府性基金预算支出</t>
  </si>
  <si>
    <t>4</t>
  </si>
  <si>
    <t>5</t>
  </si>
  <si>
    <t>我单位2026年无政府性基金预算，故此表为空。</t>
  </si>
  <si>
    <t>预算08表</t>
  </si>
  <si>
    <t>本年国有资本经营预算</t>
  </si>
  <si>
    <t>2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</si>
  <si>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</si>
  <si>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</si>
  <si>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</si>
  <si>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</si>
  <si>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</si>
  <si>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</si>
  <si>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</si>
  <si>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</si>
  <si>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</si>
  <si>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</si>
  <si>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</si>
  <si>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</si>
  <si>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我单位2026年无政府采购预算，故此表为空。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</si>
  <si>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</si>
  <si>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</si>
  <si>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</si>
  <si>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</si>
  <si>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</si>
  <si>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</si>
  <si>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</si>
  <si>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</si>
  <si>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</si>
  <si>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</si>
  <si>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</si>
  <si>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</si>
  <si>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</si>
  <si>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</si>
  <si>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</si>
  <si>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</si>
  <si>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</si>
  <si>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</si>
  <si>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</si>
  <si>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</si>
  <si>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</si>
  <si>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</si>
  <si>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</si>
  <si>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</si>
  <si>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</si>
  <si>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</si>
  <si>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</si>
  <si>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</si>
  <si>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</si>
  <si>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</si>
  <si>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</si>
  <si>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</si>
  <si>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我单位2026年无新增资产配置，故此表为空。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</si>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</sst>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;\-#,##0.00;;@"/>
    <numFmt numFmtId="181" formatCode="#,##0.00_ "/>
    <numFmt numFmtId="182" formatCode="#,##0.00_ ;[Red]\-#,##0.00\ "/>
  </numFmts>
  <fonts count="54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0"/>
      <color indexed="8"/>
      <name val="Arial"/>
      <charset val="0"/>
    </font>
    <font>
      <sz val="10"/>
      <color rgb="FFFFFFFF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.25"/>
      <color rgb="FF000000"/>
      <name val="宋体"/>
      <charset val="134"/>
    </font>
    <font>
      <sz val="11.25"/>
      <color rgb="FF000000"/>
      <name val="SimSun"/>
      <charset val="134"/>
    </font>
    <font>
      <sz val="12"/>
      <name val="宋体"/>
      <charset val="134"/>
    </font>
    <font>
      <sz val="18"/>
      <name val="华文中宋"/>
      <charset val="134"/>
    </font>
    <font>
      <sz val="10"/>
      <color rgb="FFFF0000"/>
      <name val="宋体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3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38" applyNumberFormat="0" applyAlignment="0" applyProtection="0">
      <alignment vertical="center"/>
    </xf>
    <xf numFmtId="0" fontId="45" fillId="5" borderId="39" applyNumberFormat="0" applyAlignment="0" applyProtection="0">
      <alignment vertical="center"/>
    </xf>
    <xf numFmtId="0" fontId="46" fillId="5" borderId="38" applyNumberFormat="0" applyAlignment="0" applyProtection="0">
      <alignment vertical="center"/>
    </xf>
    <xf numFmtId="0" fontId="47" fillId="6" borderId="40" applyNumberFormat="0" applyAlignment="0" applyProtection="0">
      <alignment vertical="center"/>
    </xf>
    <xf numFmtId="0" fontId="48" fillId="0" borderId="41" applyNumberFormat="0" applyFill="0" applyAlignment="0" applyProtection="0">
      <alignment vertical="center"/>
    </xf>
    <xf numFmtId="0" fontId="49" fillId="0" borderId="42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/>
    <xf numFmtId="0" fontId="12" fillId="0" borderId="0"/>
    <xf numFmtId="180" fontId="18" fillId="0" borderId="7">
      <alignment horizontal="right" vertical="center"/>
    </xf>
    <xf numFmtId="0" fontId="12" fillId="0" borderId="0"/>
    <xf numFmtId="0" fontId="0" fillId="0" borderId="0"/>
    <xf numFmtId="49" fontId="18" fillId="0" borderId="7">
      <alignment horizontal="left" vertical="center" wrapText="1"/>
    </xf>
    <xf numFmtId="0" fontId="12" fillId="0" borderId="0"/>
    <xf numFmtId="0" fontId="18" fillId="0" borderId="0">
      <alignment vertical="top"/>
      <protection locked="0"/>
    </xf>
  </cellStyleXfs>
  <cellXfs count="395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80" fontId="7" fillId="0" borderId="7" xfId="55" applyNumberFormat="1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>
      <alignment horizontal="left" vertical="center" wrapText="1"/>
    </xf>
    <xf numFmtId="180" fontId="11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0" fontId="11" fillId="0" borderId="4" xfId="0" applyNumberFormat="1" applyFont="1" applyFill="1" applyBorder="1" applyAlignment="1">
      <alignment horizontal="right" vertical="center"/>
    </xf>
    <xf numFmtId="0" fontId="12" fillId="0" borderId="0" xfId="56" applyFill="1" applyAlignment="1">
      <alignment vertical="center"/>
    </xf>
    <xf numFmtId="0" fontId="13" fillId="0" borderId="0" xfId="56" applyNumberFormat="1" applyFont="1" applyFill="1" applyBorder="1" applyAlignment="1" applyProtection="1">
      <alignment horizontal="right" vertical="center"/>
    </xf>
    <xf numFmtId="0" fontId="14" fillId="0" borderId="0" xfId="56" applyNumberFormat="1" applyFont="1" applyFill="1" applyBorder="1" applyAlignment="1" applyProtection="1">
      <alignment horizontal="center" vertical="center"/>
    </xf>
    <xf numFmtId="0" fontId="15" fillId="0" borderId="0" xfId="56" applyNumberFormat="1" applyFont="1" applyFill="1" applyBorder="1" applyAlignment="1" applyProtection="1">
      <alignment horizontal="left" vertical="center"/>
    </xf>
    <xf numFmtId="0" fontId="16" fillId="0" borderId="0" xfId="56" applyNumberFormat="1" applyFont="1" applyFill="1" applyBorder="1" applyAlignment="1" applyProtection="1">
      <alignment horizontal="left" vertical="center"/>
    </xf>
    <xf numFmtId="0" fontId="17" fillId="0" borderId="9" xfId="51" applyFont="1" applyFill="1" applyBorder="1" applyAlignment="1">
      <alignment horizontal="center" vertical="center" wrapText="1"/>
    </xf>
    <xf numFmtId="0" fontId="17" fillId="0" borderId="10" xfId="51" applyFont="1" applyFill="1" applyBorder="1" applyAlignment="1">
      <alignment horizontal="center" vertical="center" wrapText="1"/>
    </xf>
    <xf numFmtId="0" fontId="17" fillId="0" borderId="11" xfId="51" applyFont="1" applyFill="1" applyBorder="1" applyAlignment="1">
      <alignment horizontal="center" vertical="center" wrapText="1"/>
    </xf>
    <xf numFmtId="0" fontId="17" fillId="0" borderId="12" xfId="51" applyFont="1" applyFill="1" applyBorder="1" applyAlignment="1">
      <alignment horizontal="center" vertical="center" wrapText="1"/>
    </xf>
    <xf numFmtId="0" fontId="17" fillId="0" borderId="13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7" fillId="0" borderId="8" xfId="51" applyFont="1" applyFill="1" applyBorder="1" applyAlignment="1">
      <alignment horizontal="center" vertical="center" wrapText="1"/>
    </xf>
    <xf numFmtId="0" fontId="12" fillId="0" borderId="8" xfId="56" applyFill="1" applyBorder="1" applyAlignment="1">
      <alignment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left" vertical="center" wrapText="1" indent="1"/>
    </xf>
    <xf numFmtId="0" fontId="13" fillId="0" borderId="8" xfId="51" applyFont="1" applyFill="1" applyBorder="1" applyAlignment="1">
      <alignment horizontal="center" vertical="center" wrapText="1"/>
    </xf>
    <xf numFmtId="0" fontId="10" fillId="0" borderId="0" xfId="56" applyFont="1" applyFill="1" applyAlignment="1">
      <alignment horizontal="left" vertical="center"/>
    </xf>
    <xf numFmtId="0" fontId="12" fillId="0" borderId="0" xfId="60" applyFont="1" applyFill="1" applyBorder="1" applyAlignment="1" applyProtection="1">
      <alignment vertical="center"/>
    </xf>
    <xf numFmtId="0" fontId="18" fillId="0" borderId="0" xfId="60" applyFont="1" applyFill="1" applyBorder="1" applyAlignment="1" applyProtection="1">
      <alignment vertical="top"/>
      <protection locked="0"/>
    </xf>
    <xf numFmtId="0" fontId="4" fillId="0" borderId="0" xfId="60" applyFont="1" applyFill="1" applyBorder="1" applyAlignment="1" applyProtection="1">
      <alignment horizontal="right" vertical="center"/>
      <protection locked="0"/>
    </xf>
    <xf numFmtId="0" fontId="19" fillId="0" borderId="0" xfId="60" applyFont="1" applyFill="1" applyBorder="1" applyAlignment="1" applyProtection="1">
      <alignment horizontal="center" vertical="center"/>
    </xf>
    <xf numFmtId="0" fontId="9" fillId="0" borderId="0" xfId="60" applyFont="1" applyFill="1" applyBorder="1" applyAlignment="1" applyProtection="1">
      <alignment horizontal="center" vertical="center"/>
    </xf>
    <xf numFmtId="0" fontId="9" fillId="0" borderId="0" xfId="60" applyFont="1" applyFill="1" applyBorder="1" applyAlignment="1" applyProtection="1">
      <alignment horizontal="center" vertical="center"/>
      <protection locked="0"/>
    </xf>
    <xf numFmtId="0" fontId="18" fillId="0" borderId="0" xfId="60" applyFont="1" applyFill="1" applyBorder="1" applyAlignment="1" applyProtection="1">
      <alignment horizontal="left" vertical="center"/>
      <protection locked="0"/>
    </xf>
    <xf numFmtId="0" fontId="5" fillId="0" borderId="7" xfId="60" applyFont="1" applyFill="1" applyBorder="1" applyAlignment="1" applyProtection="1">
      <alignment horizontal="center" vertical="center" wrapText="1"/>
    </xf>
    <xf numFmtId="0" fontId="5" fillId="0" borderId="7" xfId="60" applyFont="1" applyFill="1" applyBorder="1" applyAlignment="1" applyProtection="1">
      <alignment horizontal="center" vertical="center"/>
      <protection locked="0"/>
    </xf>
    <xf numFmtId="0" fontId="5" fillId="0" borderId="2" xfId="60" applyFont="1" applyFill="1" applyBorder="1" applyAlignment="1" applyProtection="1">
      <alignment horizontal="center" vertical="center" wrapText="1"/>
    </xf>
    <xf numFmtId="0" fontId="5" fillId="0" borderId="3" xfId="60" applyFont="1" applyFill="1" applyBorder="1" applyAlignment="1" applyProtection="1">
      <alignment horizontal="center" vertical="center" wrapText="1"/>
    </xf>
    <xf numFmtId="0" fontId="5" fillId="0" borderId="4" xfId="60" applyFont="1" applyFill="1" applyBorder="1" applyAlignment="1" applyProtection="1">
      <alignment horizontal="center" vertical="center" wrapText="1"/>
    </xf>
    <xf numFmtId="0" fontId="4" fillId="0" borderId="7" xfId="60" applyFont="1" applyFill="1" applyBorder="1" applyAlignment="1" applyProtection="1">
      <alignment horizontal="center" vertical="center" wrapText="1"/>
    </xf>
    <xf numFmtId="0" fontId="4" fillId="0" borderId="7" xfId="60" applyFont="1" applyFill="1" applyBorder="1" applyAlignment="1" applyProtection="1">
      <alignment horizontal="center" vertical="center"/>
      <protection locked="0"/>
    </xf>
    <xf numFmtId="0" fontId="4" fillId="0" borderId="7" xfId="60" applyFont="1" applyFill="1" applyBorder="1" applyAlignment="1" applyProtection="1">
      <alignment horizontal="left" vertical="center" wrapText="1"/>
      <protection locked="0"/>
    </xf>
    <xf numFmtId="0" fontId="4" fillId="0" borderId="7" xfId="60" applyFont="1" applyFill="1" applyBorder="1" applyAlignment="1" applyProtection="1">
      <alignment horizontal="left" vertical="center" wrapText="1"/>
    </xf>
    <xf numFmtId="0" fontId="10" fillId="0" borderId="0" xfId="60" applyFont="1" applyFill="1" applyBorder="1" applyAlignment="1" applyProtection="1">
      <alignment vertical="top"/>
      <protection locked="0"/>
    </xf>
    <xf numFmtId="0" fontId="12" fillId="0" borderId="0" xfId="60" applyFont="1" applyFill="1" applyBorder="1" applyAlignment="1" applyProtection="1"/>
    <xf numFmtId="0" fontId="20" fillId="0" borderId="0" xfId="0" applyFont="1" applyFill="1" applyAlignment="1">
      <alignment vertical="center"/>
    </xf>
    <xf numFmtId="0" fontId="6" fillId="0" borderId="0" xfId="60" applyFont="1" applyFill="1" applyBorder="1" applyAlignment="1" applyProtection="1"/>
    <xf numFmtId="0" fontId="6" fillId="0" borderId="0" xfId="60" applyFont="1" applyFill="1" applyBorder="1" applyAlignment="1" applyProtection="1">
      <alignment horizontal="right" vertical="center"/>
    </xf>
    <xf numFmtId="0" fontId="19" fillId="0" borderId="0" xfId="60" applyFont="1" applyFill="1" applyAlignment="1" applyProtection="1">
      <alignment horizontal="center" vertical="center"/>
    </xf>
    <xf numFmtId="0" fontId="4" fillId="0" borderId="0" xfId="60" applyFont="1" applyFill="1" applyBorder="1" applyAlignment="1" applyProtection="1">
      <alignment horizontal="left" vertical="center"/>
    </xf>
    <xf numFmtId="0" fontId="5" fillId="0" borderId="0" xfId="60" applyFont="1" applyFill="1" applyBorder="1" applyAlignment="1" applyProtection="1"/>
    <xf numFmtId="0" fontId="5" fillId="0" borderId="0" xfId="60" applyFont="1" applyFill="1" applyBorder="1" applyAlignment="1" applyProtection="1">
      <alignment vertical="center" wrapText="1"/>
    </xf>
    <xf numFmtId="0" fontId="10" fillId="0" borderId="0" xfId="60" applyFont="1" applyFill="1" applyBorder="1" applyAlignment="1" applyProtection="1"/>
    <xf numFmtId="0" fontId="18" fillId="0" borderId="0" xfId="60" applyFont="1" applyFill="1" applyBorder="1" applyAlignment="1" applyProtection="1">
      <alignment horizontal="right"/>
    </xf>
    <xf numFmtId="0" fontId="5" fillId="0" borderId="1" xfId="60" applyFont="1" applyFill="1" applyBorder="1" applyAlignment="1" applyProtection="1">
      <alignment horizontal="center" vertical="center"/>
    </xf>
    <xf numFmtId="0" fontId="5" fillId="0" borderId="2" xfId="60" applyFont="1" applyFill="1" applyBorder="1" applyAlignment="1" applyProtection="1">
      <alignment horizontal="center" vertical="center"/>
    </xf>
    <xf numFmtId="0" fontId="5" fillId="0" borderId="3" xfId="60" applyFont="1" applyFill="1" applyBorder="1" applyAlignment="1" applyProtection="1">
      <alignment horizontal="center" vertical="center"/>
    </xf>
    <xf numFmtId="0" fontId="5" fillId="0" borderId="8" xfId="60" applyFont="1" applyFill="1" applyBorder="1" applyAlignment="1" applyProtection="1">
      <alignment horizontal="center" vertical="center"/>
    </xf>
    <xf numFmtId="0" fontId="5" fillId="0" borderId="6" xfId="60" applyFont="1" applyFill="1" applyBorder="1" applyAlignment="1" applyProtection="1">
      <alignment horizontal="center" vertical="center"/>
    </xf>
    <xf numFmtId="0" fontId="5" fillId="0" borderId="5" xfId="60" applyFont="1" applyFill="1" applyBorder="1" applyAlignment="1" applyProtection="1">
      <alignment horizontal="center" vertical="center"/>
    </xf>
    <xf numFmtId="0" fontId="5" fillId="0" borderId="1" xfId="60" applyFont="1" applyFill="1" applyBorder="1" applyAlignment="1" applyProtection="1">
      <alignment horizontal="center" vertical="center" wrapText="1"/>
    </xf>
    <xf numFmtId="0" fontId="5" fillId="0" borderId="14" xfId="60" applyFont="1" applyFill="1" applyBorder="1" applyAlignment="1" applyProtection="1">
      <alignment horizontal="center" vertical="center" wrapText="1"/>
    </xf>
    <xf numFmtId="0" fontId="5" fillId="0" borderId="6" xfId="60" applyFont="1" applyFill="1" applyBorder="1" applyAlignment="1" applyProtection="1">
      <alignment horizontal="center" vertical="center" wrapText="1"/>
    </xf>
    <xf numFmtId="0" fontId="10" fillId="0" borderId="14" xfId="60" applyFont="1" applyFill="1" applyBorder="1" applyAlignment="1" applyProtection="1">
      <alignment horizontal="center" vertical="center"/>
    </xf>
    <xf numFmtId="0" fontId="10" fillId="0" borderId="2" xfId="60" applyFont="1" applyFill="1" applyBorder="1" applyAlignment="1" applyProtection="1">
      <alignment horizontal="center" vertical="center"/>
    </xf>
    <xf numFmtId="0" fontId="5" fillId="0" borderId="7" xfId="6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 readingOrder="1"/>
      <protection locked="0"/>
    </xf>
    <xf numFmtId="0" fontId="10" fillId="0" borderId="16" xfId="0" applyFont="1" applyFill="1" applyBorder="1" applyAlignment="1" applyProtection="1">
      <alignment vertical="center" readingOrder="1"/>
      <protection locked="0"/>
    </xf>
    <xf numFmtId="0" fontId="10" fillId="0" borderId="17" xfId="0" applyFont="1" applyFill="1" applyBorder="1" applyAlignment="1" applyProtection="1">
      <alignment vertical="center" readingOrder="1"/>
      <protection locked="0"/>
    </xf>
    <xf numFmtId="0" fontId="18" fillId="0" borderId="7" xfId="60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60" applyFont="1" applyFill="1" applyBorder="1" applyAlignment="1" applyProtection="1">
      <alignment vertical="center" wrapText="1"/>
    </xf>
    <xf numFmtId="0" fontId="4" fillId="0" borderId="6" xfId="60" applyFont="1" applyFill="1" applyBorder="1" applyAlignment="1" applyProtection="1">
      <alignment horizontal="right" vertical="center"/>
      <protection locked="0"/>
    </xf>
    <xf numFmtId="0" fontId="18" fillId="0" borderId="18" xfId="60" applyFont="1" applyFill="1" applyBorder="1" applyAlignment="1" applyProtection="1">
      <alignment horizontal="right" vertical="center"/>
      <protection locked="0"/>
    </xf>
    <xf numFmtId="0" fontId="4" fillId="0" borderId="7" xfId="6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60" applyFont="1" applyFill="1" applyBorder="1" applyAlignment="1" applyProtection="1">
      <alignment wrapText="1"/>
    </xf>
    <xf numFmtId="0" fontId="18" fillId="0" borderId="0" xfId="60" applyFont="1" applyFill="1" applyBorder="1" applyAlignment="1" applyProtection="1">
      <alignment vertical="top" wrapText="1"/>
      <protection locked="0"/>
    </xf>
    <xf numFmtId="0" fontId="12" fillId="0" borderId="0" xfId="60" applyFont="1" applyFill="1" applyBorder="1" applyAlignment="1" applyProtection="1">
      <alignment wrapText="1"/>
    </xf>
    <xf numFmtId="0" fontId="4" fillId="0" borderId="0" xfId="60" applyFont="1" applyFill="1" applyBorder="1" applyAlignment="1" applyProtection="1">
      <alignment horizontal="right" vertical="center" wrapText="1"/>
      <protection locked="0"/>
    </xf>
    <xf numFmtId="0" fontId="4" fillId="0" borderId="0" xfId="60" applyFont="1" applyFill="1" applyBorder="1" applyAlignment="1" applyProtection="1">
      <alignment horizontal="right" vertical="center" wrapText="1"/>
    </xf>
    <xf numFmtId="0" fontId="19" fillId="0" borderId="0" xfId="60" applyFont="1" applyFill="1" applyAlignment="1" applyProtection="1">
      <alignment horizontal="center" vertical="center" wrapText="1"/>
    </xf>
    <xf numFmtId="0" fontId="4" fillId="0" borderId="0" xfId="60" applyFont="1" applyFill="1" applyAlignment="1" applyProtection="1">
      <alignment horizontal="left" vertical="center"/>
    </xf>
    <xf numFmtId="0" fontId="5" fillId="0" borderId="0" xfId="60" applyFont="1" applyFill="1" applyBorder="1" applyAlignment="1" applyProtection="1">
      <alignment wrapText="1"/>
    </xf>
    <xf numFmtId="0" fontId="4" fillId="0" borderId="0" xfId="60" applyFont="1" applyFill="1" applyBorder="1" applyAlignment="1" applyProtection="1">
      <alignment horizontal="right" wrapText="1"/>
      <protection locked="0"/>
    </xf>
    <xf numFmtId="0" fontId="4" fillId="0" borderId="0" xfId="60" applyFont="1" applyFill="1" applyBorder="1" applyAlignment="1" applyProtection="1">
      <alignment horizontal="right" wrapText="1"/>
    </xf>
    <xf numFmtId="0" fontId="5" fillId="0" borderId="19" xfId="60" applyFont="1" applyFill="1" applyBorder="1" applyAlignment="1" applyProtection="1">
      <alignment horizontal="center" vertical="center" wrapText="1"/>
    </xf>
    <xf numFmtId="0" fontId="5" fillId="0" borderId="8" xfId="60" applyFont="1" applyFill="1" applyBorder="1" applyAlignment="1" applyProtection="1">
      <alignment horizontal="center" vertical="center" wrapText="1"/>
    </xf>
    <xf numFmtId="0" fontId="5" fillId="0" borderId="9" xfId="60" applyFont="1" applyFill="1" applyBorder="1" applyAlignment="1" applyProtection="1">
      <alignment horizontal="center" vertical="center" wrapText="1"/>
    </xf>
    <xf numFmtId="0" fontId="5" fillId="0" borderId="8" xfId="60" applyFont="1" applyFill="1" applyBorder="1" applyAlignment="1" applyProtection="1">
      <alignment horizontal="center" vertical="center" wrapText="1"/>
      <protection locked="0"/>
    </xf>
    <xf numFmtId="0" fontId="5" fillId="0" borderId="20" xfId="60" applyFont="1" applyFill="1" applyBorder="1" applyAlignment="1" applyProtection="1">
      <alignment horizontal="center" vertical="center" wrapText="1"/>
    </xf>
    <xf numFmtId="0" fontId="5" fillId="0" borderId="21" xfId="60" applyFont="1" applyFill="1" applyBorder="1" applyAlignment="1" applyProtection="1">
      <alignment horizontal="center" vertical="center" wrapText="1"/>
    </xf>
    <xf numFmtId="0" fontId="10" fillId="0" borderId="8" xfId="60" applyFont="1" applyFill="1" applyBorder="1" applyAlignment="1" applyProtection="1">
      <alignment horizontal="center" vertical="center" wrapText="1"/>
      <protection locked="0"/>
    </xf>
    <xf numFmtId="0" fontId="5" fillId="0" borderId="13" xfId="60" applyFont="1" applyFill="1" applyBorder="1" applyAlignment="1" applyProtection="1">
      <alignment horizontal="center" vertical="center" wrapText="1"/>
    </xf>
    <xf numFmtId="0" fontId="10" fillId="0" borderId="10" xfId="60" applyFont="1" applyFill="1" applyBorder="1" applyAlignment="1" applyProtection="1">
      <alignment horizontal="center" vertical="center"/>
      <protection locked="0"/>
    </xf>
    <xf numFmtId="0" fontId="10" fillId="0" borderId="11" xfId="60" applyFont="1" applyFill="1" applyBorder="1" applyAlignment="1" applyProtection="1">
      <alignment horizontal="center" vertical="center"/>
      <protection locked="0"/>
    </xf>
    <xf numFmtId="0" fontId="10" fillId="0" borderId="12" xfId="60" applyFont="1" applyFill="1" applyBorder="1" applyAlignment="1" applyProtection="1">
      <alignment horizontal="center" vertical="center"/>
      <protection locked="0"/>
    </xf>
    <xf numFmtId="181" fontId="4" fillId="0" borderId="8" xfId="60" applyNumberFormat="1" applyFont="1" applyFill="1" applyBorder="1" applyAlignment="1" applyProtection="1">
      <alignment horizontal="right" vertical="center"/>
      <protection locked="0"/>
    </xf>
    <xf numFmtId="0" fontId="18" fillId="0" borderId="8" xfId="60" applyFont="1" applyFill="1" applyBorder="1" applyAlignment="1" applyProtection="1">
      <alignment vertical="top"/>
      <protection locked="0"/>
    </xf>
    <xf numFmtId="0" fontId="4" fillId="0" borderId="8" xfId="60" applyFont="1" applyFill="1" applyBorder="1" applyAlignment="1" applyProtection="1">
      <alignment horizontal="left" vertical="center"/>
      <protection locked="0"/>
    </xf>
    <xf numFmtId="0" fontId="4" fillId="0" borderId="8" xfId="60" applyFont="1" applyFill="1" applyBorder="1" applyAlignment="1" applyProtection="1">
      <alignment horizontal="center" vertical="center"/>
      <protection locked="0"/>
    </xf>
    <xf numFmtId="181" fontId="4" fillId="0" borderId="8" xfId="60" applyNumberFormat="1" applyFont="1" applyFill="1" applyBorder="1" applyAlignment="1" applyProtection="1">
      <alignment horizontal="right" vertical="center"/>
    </xf>
    <xf numFmtId="0" fontId="4" fillId="0" borderId="8" xfId="60" applyFont="1" applyFill="1" applyBorder="1" applyAlignment="1" applyProtection="1">
      <alignment horizontal="left" vertical="center" wrapText="1"/>
    </xf>
    <xf numFmtId="181" fontId="4" fillId="0" borderId="8" xfId="60" applyNumberFormat="1" applyFont="1" applyFill="1" applyBorder="1" applyAlignment="1" applyProtection="1">
      <alignment vertical="center"/>
      <protection locked="0"/>
    </xf>
    <xf numFmtId="0" fontId="6" fillId="0" borderId="8" xfId="60" applyFont="1" applyFill="1" applyBorder="1" applyAlignment="1" applyProtection="1">
      <alignment horizontal="center" vertical="center"/>
    </xf>
    <xf numFmtId="181" fontId="12" fillId="0" borderId="8" xfId="60" applyNumberFormat="1" applyFont="1" applyFill="1" applyBorder="1" applyAlignment="1" applyProtection="1"/>
    <xf numFmtId="181" fontId="18" fillId="0" borderId="8" xfId="60" applyNumberFormat="1" applyFont="1" applyFill="1" applyBorder="1" applyAlignment="1" applyProtection="1">
      <alignment vertical="top"/>
      <protection locked="0"/>
    </xf>
    <xf numFmtId="0" fontId="10" fillId="0" borderId="0" xfId="60" applyFont="1" applyFill="1" applyAlignment="1" applyProtection="1">
      <alignment vertical="center"/>
      <protection locked="0"/>
    </xf>
    <xf numFmtId="0" fontId="4" fillId="0" borderId="0" xfId="60" applyFont="1" applyFill="1" applyBorder="1" applyAlignment="1" applyProtection="1">
      <alignment horizontal="right" vertical="center"/>
    </xf>
    <xf numFmtId="0" fontId="4" fillId="0" borderId="0" xfId="60" applyFont="1" applyFill="1" applyBorder="1" applyAlignment="1" applyProtection="1">
      <alignment horizontal="right"/>
      <protection locked="0"/>
    </xf>
    <xf numFmtId="0" fontId="4" fillId="0" borderId="0" xfId="60" applyFont="1" applyFill="1" applyBorder="1" applyAlignment="1" applyProtection="1">
      <alignment horizontal="right"/>
    </xf>
    <xf numFmtId="0" fontId="5" fillId="0" borderId="22" xfId="60" applyFont="1" applyFill="1" applyBorder="1" applyAlignment="1" applyProtection="1">
      <alignment horizontal="center" vertical="center" wrapText="1"/>
    </xf>
    <xf numFmtId="0" fontId="5" fillId="0" borderId="3" xfId="60" applyFont="1" applyFill="1" applyBorder="1" applyAlignment="1" applyProtection="1">
      <alignment horizontal="center" vertical="center" wrapText="1"/>
      <protection locked="0"/>
    </xf>
    <xf numFmtId="0" fontId="5" fillId="0" borderId="0" xfId="60" applyFont="1" applyFill="1" applyBorder="1" applyAlignment="1" applyProtection="1">
      <alignment horizontal="center" vertical="center" wrapText="1"/>
    </xf>
    <xf numFmtId="0" fontId="10" fillId="0" borderId="20" xfId="60" applyFont="1" applyFill="1" applyBorder="1" applyAlignment="1" applyProtection="1">
      <alignment horizontal="center" vertical="center" wrapText="1"/>
      <protection locked="0"/>
    </xf>
    <xf numFmtId="0" fontId="5" fillId="0" borderId="23" xfId="60" applyFont="1" applyFill="1" applyBorder="1" applyAlignment="1" applyProtection="1">
      <alignment horizontal="center" vertical="center" wrapText="1"/>
    </xf>
    <xf numFmtId="0" fontId="10" fillId="0" borderId="23" xfId="60" applyFont="1" applyFill="1" applyBorder="1" applyAlignment="1" applyProtection="1">
      <alignment horizontal="center" vertical="center" wrapText="1"/>
      <protection locked="0"/>
    </xf>
    <xf numFmtId="0" fontId="5" fillId="0" borderId="24" xfId="60" applyFont="1" applyFill="1" applyBorder="1" applyAlignment="1" applyProtection="1">
      <alignment horizontal="center" vertical="center" wrapText="1"/>
    </xf>
    <xf numFmtId="0" fontId="5" fillId="0" borderId="24" xfId="60" applyFont="1" applyFill="1" applyBorder="1" applyAlignment="1" applyProtection="1">
      <alignment horizontal="center" vertical="center" wrapText="1"/>
      <protection locked="0"/>
    </xf>
    <xf numFmtId="0" fontId="5" fillId="0" borderId="9" xfId="60" applyFont="1" applyFill="1" applyBorder="1" applyAlignment="1" applyProtection="1">
      <alignment horizontal="center" vertical="center"/>
    </xf>
    <xf numFmtId="0" fontId="4" fillId="0" borderId="24" xfId="60" applyFont="1" applyFill="1" applyBorder="1" applyAlignment="1" applyProtection="1">
      <alignment horizontal="left" vertical="center" wrapText="1"/>
    </xf>
    <xf numFmtId="0" fontId="4" fillId="0" borderId="24" xfId="60" applyFont="1" applyFill="1" applyBorder="1" applyAlignment="1" applyProtection="1">
      <alignment horizontal="right" vertical="center"/>
    </xf>
    <xf numFmtId="181" fontId="4" fillId="0" borderId="24" xfId="60" applyNumberFormat="1" applyFont="1" applyFill="1" applyBorder="1" applyAlignment="1" applyProtection="1">
      <alignment horizontal="right" vertical="center"/>
      <protection locked="0"/>
    </xf>
    <xf numFmtId="0" fontId="18" fillId="0" borderId="21" xfId="60" applyFont="1" applyFill="1" applyBorder="1" applyAlignment="1" applyProtection="1">
      <alignment vertical="top"/>
      <protection locked="0"/>
    </xf>
    <xf numFmtId="0" fontId="4" fillId="0" borderId="21" xfId="60" applyFont="1" applyFill="1" applyBorder="1" applyAlignment="1" applyProtection="1">
      <alignment horizontal="left" vertical="center" wrapText="1"/>
    </xf>
    <xf numFmtId="0" fontId="4" fillId="0" borderId="20" xfId="60" applyFont="1" applyFill="1" applyBorder="1" applyAlignment="1" applyProtection="1">
      <alignment horizontal="left" vertical="center" wrapText="1"/>
    </xf>
    <xf numFmtId="0" fontId="4" fillId="0" borderId="20" xfId="60" applyFont="1" applyFill="1" applyBorder="1" applyAlignment="1" applyProtection="1">
      <alignment horizontal="right" vertical="center"/>
    </xf>
    <xf numFmtId="181" fontId="4" fillId="0" borderId="24" xfId="60" applyNumberFormat="1" applyFont="1" applyFill="1" applyBorder="1" applyAlignment="1" applyProtection="1">
      <alignment horizontal="right" vertical="center"/>
    </xf>
    <xf numFmtId="0" fontId="6" fillId="0" borderId="8" xfId="60" applyFont="1" applyFill="1" applyBorder="1" applyAlignment="1" applyProtection="1">
      <alignment horizontal="center" vertical="center" wrapText="1"/>
    </xf>
    <xf numFmtId="0" fontId="12" fillId="0" borderId="0" xfId="60" applyFont="1" applyFill="1" applyAlignment="1" applyProtection="1">
      <alignment vertical="center"/>
      <protection locked="0"/>
    </xf>
    <xf numFmtId="49" fontId="12" fillId="0" borderId="0" xfId="60" applyNumberFormat="1" applyFont="1" applyFill="1" applyBorder="1" applyAlignment="1" applyProtection="1"/>
    <xf numFmtId="49" fontId="21" fillId="0" borderId="0" xfId="60" applyNumberFormat="1" applyFont="1" applyFill="1" applyBorder="1" applyAlignment="1" applyProtection="1"/>
    <xf numFmtId="0" fontId="21" fillId="0" borderId="0" xfId="60" applyFont="1" applyFill="1" applyBorder="1" applyAlignment="1" applyProtection="1">
      <alignment horizontal="right"/>
    </xf>
    <xf numFmtId="0" fontId="6" fillId="0" borderId="0" xfId="60" applyFont="1" applyFill="1" applyBorder="1" applyAlignment="1" applyProtection="1">
      <alignment horizontal="right"/>
    </xf>
    <xf numFmtId="0" fontId="3" fillId="0" borderId="0" xfId="60" applyFont="1" applyFill="1" applyBorder="1" applyAlignment="1" applyProtection="1">
      <alignment horizontal="center" vertical="center" wrapText="1"/>
    </xf>
    <xf numFmtId="0" fontId="3" fillId="0" borderId="0" xfId="60" applyFont="1" applyFill="1" applyBorder="1" applyAlignment="1" applyProtection="1">
      <alignment horizontal="center" vertical="center"/>
    </xf>
    <xf numFmtId="0" fontId="4" fillId="0" borderId="0" xfId="60" applyFont="1" applyFill="1" applyBorder="1" applyAlignment="1" applyProtection="1">
      <alignment horizontal="left" vertical="center"/>
      <protection locked="0"/>
    </xf>
    <xf numFmtId="49" fontId="5" fillId="0" borderId="1" xfId="60" applyNumberFormat="1" applyFont="1" applyFill="1" applyBorder="1" applyAlignment="1" applyProtection="1">
      <alignment horizontal="center" vertical="center" wrapText="1"/>
    </xf>
    <xf numFmtId="0" fontId="5" fillId="0" borderId="4" xfId="60" applyFont="1" applyFill="1" applyBorder="1" applyAlignment="1" applyProtection="1">
      <alignment horizontal="center" vertical="center"/>
    </xf>
    <xf numFmtId="49" fontId="5" fillId="0" borderId="5" xfId="60" applyNumberFormat="1" applyFont="1" applyFill="1" applyBorder="1" applyAlignment="1" applyProtection="1">
      <alignment horizontal="center" vertical="center" wrapText="1"/>
    </xf>
    <xf numFmtId="49" fontId="5" fillId="0" borderId="7" xfId="60" applyNumberFormat="1" applyFont="1" applyFill="1" applyBorder="1" applyAlignment="1" applyProtection="1">
      <alignment horizontal="center" vertical="center"/>
    </xf>
    <xf numFmtId="0" fontId="6" fillId="0" borderId="2" xfId="60" applyFont="1" applyFill="1" applyBorder="1" applyAlignment="1" applyProtection="1">
      <alignment horizontal="center" vertical="center" wrapText="1"/>
    </xf>
    <xf numFmtId="0" fontId="6" fillId="0" borderId="3" xfId="60" applyFont="1" applyFill="1" applyBorder="1" applyAlignment="1" applyProtection="1">
      <alignment horizontal="center" vertical="center" wrapText="1"/>
    </xf>
    <xf numFmtId="0" fontId="6" fillId="0" borderId="4" xfId="60" applyFont="1" applyFill="1" applyBorder="1" applyAlignment="1" applyProtection="1">
      <alignment horizontal="center" vertical="center" wrapText="1"/>
    </xf>
    <xf numFmtId="182" fontId="4" fillId="0" borderId="7" xfId="60" applyNumberFormat="1" applyFont="1" applyFill="1" applyBorder="1" applyAlignment="1" applyProtection="1">
      <alignment horizontal="right" vertical="center"/>
    </xf>
    <xf numFmtId="182" fontId="4" fillId="0" borderId="7" xfId="60" applyNumberFormat="1" applyFont="1" applyFill="1" applyBorder="1" applyAlignment="1" applyProtection="1">
      <alignment horizontal="left" vertical="center" wrapText="1"/>
    </xf>
    <xf numFmtId="0" fontId="12" fillId="0" borderId="25" xfId="60" applyFont="1" applyFill="1" applyBorder="1" applyAlignment="1" applyProtection="1">
      <alignment horizontal="center" vertical="center"/>
    </xf>
    <xf numFmtId="182" fontId="4" fillId="0" borderId="25" xfId="60" applyNumberFormat="1" applyFont="1" applyFill="1" applyBorder="1" applyAlignment="1" applyProtection="1">
      <alignment horizontal="right" vertical="center"/>
    </xf>
    <xf numFmtId="182" fontId="4" fillId="0" borderId="25" xfId="60" applyNumberFormat="1" applyFont="1" applyFill="1" applyBorder="1" applyAlignment="1" applyProtection="1">
      <alignment horizontal="left" vertical="center" wrapText="1"/>
    </xf>
    <xf numFmtId="49" fontId="12" fillId="0" borderId="0" xfId="60" applyNumberFormat="1" applyFont="1" applyFill="1" applyAlignment="1" applyProtection="1">
      <alignment vertical="center"/>
    </xf>
    <xf numFmtId="49" fontId="18" fillId="0" borderId="0" xfId="60" applyNumberFormat="1" applyFont="1" applyFill="1" applyBorder="1" applyAlignment="1" applyProtection="1">
      <alignment horizontal="left" vertical="top"/>
    </xf>
    <xf numFmtId="0" fontId="5" fillId="0" borderId="7" xfId="60" applyNumberFormat="1" applyFont="1" applyFill="1" applyBorder="1" applyAlignment="1" applyProtection="1">
      <alignment horizontal="center" vertical="center"/>
    </xf>
    <xf numFmtId="49" fontId="10" fillId="0" borderId="0" xfId="60" applyNumberFormat="1" applyFont="1" applyFill="1" applyAlignment="1" applyProtection="1">
      <alignment vertical="center"/>
    </xf>
    <xf numFmtId="0" fontId="4" fillId="2" borderId="0" xfId="60" applyFont="1" applyFill="1" applyBorder="1" applyAlignment="1" applyProtection="1">
      <alignment horizontal="left" vertical="center" wrapText="1"/>
    </xf>
    <xf numFmtId="0" fontId="22" fillId="2" borderId="0" xfId="60" applyFont="1" applyFill="1" applyBorder="1" applyAlignment="1" applyProtection="1">
      <alignment horizontal="center" vertical="center" wrapText="1"/>
    </xf>
    <xf numFmtId="0" fontId="4" fillId="2" borderId="0" xfId="60" applyFont="1" applyFill="1" applyBorder="1" applyAlignment="1" applyProtection="1">
      <alignment horizontal="right" wrapText="1"/>
    </xf>
    <xf numFmtId="0" fontId="5" fillId="2" borderId="7" xfId="60" applyFont="1" applyFill="1" applyBorder="1" applyAlignment="1" applyProtection="1">
      <alignment horizontal="center" vertical="center" wrapText="1"/>
    </xf>
    <xf numFmtId="0" fontId="5" fillId="2" borderId="2" xfId="60" applyFont="1" applyFill="1" applyBorder="1" applyAlignment="1" applyProtection="1">
      <alignment horizontal="left" vertical="center" wrapText="1"/>
    </xf>
    <xf numFmtId="0" fontId="23" fillId="2" borderId="3" xfId="60" applyFont="1" applyFill="1" applyBorder="1" applyAlignment="1" applyProtection="1">
      <alignment horizontal="left" vertical="center" wrapText="1"/>
    </xf>
    <xf numFmtId="0" fontId="23" fillId="2" borderId="4" xfId="60" applyFont="1" applyFill="1" applyBorder="1" applyAlignment="1" applyProtection="1">
      <alignment horizontal="left" vertical="center" wrapText="1"/>
    </xf>
    <xf numFmtId="49" fontId="5" fillId="0" borderId="7" xfId="60" applyNumberFormat="1" applyFont="1" applyFill="1" applyBorder="1" applyAlignment="1" applyProtection="1">
      <alignment horizontal="center" vertical="center" wrapText="1"/>
    </xf>
    <xf numFmtId="49" fontId="5" fillId="0" borderId="2" xfId="60" applyNumberFormat="1" applyFont="1" applyFill="1" applyBorder="1" applyAlignment="1" applyProtection="1">
      <alignment horizontal="left" vertical="center" wrapText="1"/>
    </xf>
    <xf numFmtId="49" fontId="5" fillId="0" borderId="3" xfId="60" applyNumberFormat="1" applyFont="1" applyFill="1" applyBorder="1" applyAlignment="1" applyProtection="1">
      <alignment horizontal="left" vertical="center" wrapText="1"/>
    </xf>
    <xf numFmtId="0" fontId="5" fillId="0" borderId="3" xfId="60" applyFont="1" applyFill="1" applyBorder="1" applyAlignment="1" applyProtection="1">
      <alignment horizontal="left" vertical="center" wrapText="1"/>
    </xf>
    <xf numFmtId="49" fontId="5" fillId="0" borderId="4" xfId="60" applyNumberFormat="1" applyFont="1" applyFill="1" applyBorder="1" applyAlignment="1" applyProtection="1">
      <alignment horizontal="left" vertical="center" wrapText="1"/>
    </xf>
    <xf numFmtId="49" fontId="5" fillId="0" borderId="7" xfId="60" applyNumberFormat="1" applyFont="1" applyFill="1" applyBorder="1" applyAlignment="1" applyProtection="1">
      <alignment vertical="center" wrapText="1"/>
    </xf>
    <xf numFmtId="0" fontId="5" fillId="0" borderId="5" xfId="60" applyFont="1" applyFill="1" applyBorder="1" applyAlignment="1" applyProtection="1">
      <alignment horizontal="center" vertical="center" wrapText="1"/>
    </xf>
    <xf numFmtId="49" fontId="5" fillId="0" borderId="14" xfId="60" applyNumberFormat="1" applyFont="1" applyFill="1" applyBorder="1" applyAlignment="1" applyProtection="1">
      <alignment horizontal="left" vertical="center" wrapText="1"/>
    </xf>
    <xf numFmtId="49" fontId="5" fillId="0" borderId="22" xfId="60" applyNumberFormat="1" applyFont="1" applyFill="1" applyBorder="1" applyAlignment="1" applyProtection="1">
      <alignment horizontal="left" vertical="center" wrapText="1"/>
    </xf>
    <xf numFmtId="0" fontId="5" fillId="0" borderId="22" xfId="60" applyFont="1" applyFill="1" applyBorder="1" applyAlignment="1" applyProtection="1">
      <alignment horizontal="left" vertical="center" wrapText="1"/>
    </xf>
    <xf numFmtId="49" fontId="5" fillId="0" borderId="19" xfId="60" applyNumberFormat="1" applyFont="1" applyFill="1" applyBorder="1" applyAlignment="1" applyProtection="1">
      <alignment horizontal="left" vertical="center" wrapText="1"/>
    </xf>
    <xf numFmtId="49" fontId="5" fillId="0" borderId="1" xfId="60" applyNumberFormat="1" applyFont="1" applyFill="1" applyBorder="1" applyAlignment="1" applyProtection="1">
      <alignment vertical="center" wrapText="1"/>
    </xf>
    <xf numFmtId="49" fontId="5" fillId="0" borderId="8" xfId="60" applyNumberFormat="1" applyFont="1" applyFill="1" applyBorder="1" applyAlignment="1" applyProtection="1">
      <alignment horizontal="center" vertical="center" wrapText="1"/>
    </xf>
    <xf numFmtId="0" fontId="5" fillId="0" borderId="8" xfId="60" applyFont="1" applyFill="1" applyBorder="1" applyAlignment="1" applyProtection="1">
      <alignment vertical="center" wrapText="1"/>
    </xf>
    <xf numFmtId="0" fontId="23" fillId="0" borderId="8" xfId="60" applyFont="1" applyFill="1" applyBorder="1" applyAlignment="1" applyProtection="1">
      <alignment horizontal="left" vertical="center" wrapText="1"/>
    </xf>
    <xf numFmtId="0" fontId="10" fillId="0" borderId="8" xfId="60" applyFont="1" applyFill="1" applyBorder="1" applyAlignment="1" applyProtection="1">
      <alignment horizontal="center" vertical="center" wrapText="1"/>
    </xf>
    <xf numFmtId="181" fontId="5" fillId="0" borderId="8" xfId="60" applyNumberFormat="1" applyFont="1" applyFill="1" applyBorder="1" applyAlignment="1" applyProtection="1">
      <alignment horizontal="center" vertical="center" wrapText="1"/>
      <protection locked="0"/>
    </xf>
    <xf numFmtId="181" fontId="5" fillId="0" borderId="8" xfId="60" applyNumberFormat="1" applyFont="1" applyFill="1" applyBorder="1" applyAlignment="1" applyProtection="1">
      <alignment horizontal="center" vertical="center" wrapText="1"/>
    </xf>
    <xf numFmtId="49" fontId="5" fillId="0" borderId="26" xfId="60" applyNumberFormat="1" applyFont="1" applyFill="1" applyBorder="1" applyAlignment="1" applyProtection="1">
      <alignment horizontal="center" vertical="center" wrapText="1"/>
    </xf>
    <xf numFmtId="49" fontId="5" fillId="0" borderId="20" xfId="60" applyNumberFormat="1" applyFont="1" applyFill="1" applyBorder="1" applyAlignment="1" applyProtection="1">
      <alignment horizontal="center" vertical="center" wrapText="1"/>
    </xf>
    <xf numFmtId="49" fontId="5" fillId="0" borderId="0" xfId="60" applyNumberFormat="1" applyFont="1" applyFill="1" applyAlignment="1" applyProtection="1">
      <alignment horizontal="center" vertical="center" wrapText="1"/>
    </xf>
    <xf numFmtId="49" fontId="5" fillId="0" borderId="18" xfId="60" applyNumberFormat="1" applyFont="1" applyFill="1" applyBorder="1" applyAlignment="1" applyProtection="1">
      <alignment horizontal="left" vertical="center" wrapText="1"/>
    </xf>
    <xf numFmtId="0" fontId="5" fillId="0" borderId="24" xfId="60" applyFont="1" applyFill="1" applyBorder="1" applyAlignment="1" applyProtection="1">
      <alignment wrapText="1"/>
    </xf>
    <xf numFmtId="181" fontId="5" fillId="0" borderId="6" xfId="60" applyNumberFormat="1" applyFont="1" applyFill="1" applyBorder="1" applyAlignment="1" applyProtection="1">
      <alignment horizontal="center" vertical="center" wrapText="1"/>
    </xf>
    <xf numFmtId="0" fontId="5" fillId="0" borderId="4" xfId="60" applyFont="1" applyFill="1" applyBorder="1" applyAlignment="1" applyProtection="1">
      <alignment wrapText="1"/>
    </xf>
    <xf numFmtId="181" fontId="5" fillId="0" borderId="7" xfId="60" applyNumberFormat="1" applyFont="1" applyFill="1" applyBorder="1" applyAlignment="1" applyProtection="1">
      <alignment horizontal="center" vertical="center" wrapText="1"/>
    </xf>
    <xf numFmtId="181" fontId="5" fillId="0" borderId="7" xfId="60" applyNumberFormat="1" applyFont="1" applyFill="1" applyBorder="1" applyAlignment="1" applyProtection="1">
      <alignment vertical="center" wrapText="1"/>
    </xf>
    <xf numFmtId="49" fontId="5" fillId="0" borderId="18" xfId="60" applyNumberFormat="1" applyFont="1" applyFill="1" applyBorder="1" applyAlignment="1" applyProtection="1">
      <alignment horizontal="center" vertical="center" wrapText="1"/>
    </xf>
    <xf numFmtId="49" fontId="5" fillId="0" borderId="24" xfId="60" applyNumberFormat="1" applyFont="1" applyFill="1" applyBorder="1" applyAlignment="1" applyProtection="1">
      <alignment horizontal="center" vertical="center" wrapText="1"/>
    </xf>
    <xf numFmtId="49" fontId="5" fillId="0" borderId="23" xfId="60" applyNumberFormat="1" applyFont="1" applyFill="1" applyBorder="1" applyAlignment="1" applyProtection="1">
      <alignment horizontal="center" vertical="center" wrapText="1"/>
    </xf>
    <xf numFmtId="0" fontId="23" fillId="0" borderId="14" xfId="60" applyFont="1" applyFill="1" applyBorder="1" applyAlignment="1" applyProtection="1">
      <alignment horizontal="left" vertical="center" wrapText="1"/>
    </xf>
    <xf numFmtId="0" fontId="23" fillId="0" borderId="22" xfId="60" applyFont="1" applyFill="1" applyBorder="1" applyAlignment="1" applyProtection="1">
      <alignment horizontal="left" vertical="center" wrapText="1"/>
    </xf>
    <xf numFmtId="0" fontId="23" fillId="0" borderId="19" xfId="60" applyFont="1" applyFill="1" applyBorder="1" applyAlignment="1" applyProtection="1">
      <alignment horizontal="left" vertical="center" wrapText="1"/>
    </xf>
    <xf numFmtId="49" fontId="5" fillId="0" borderId="14" xfId="60" applyNumberFormat="1" applyFont="1" applyFill="1" applyBorder="1" applyAlignment="1" applyProtection="1">
      <alignment horizontal="center" vertical="center" wrapText="1"/>
    </xf>
    <xf numFmtId="49" fontId="5" fillId="0" borderId="19" xfId="60" applyNumberFormat="1" applyFont="1" applyFill="1" applyBorder="1" applyAlignment="1" applyProtection="1">
      <alignment horizontal="center" vertical="center" wrapText="1"/>
    </xf>
    <xf numFmtId="49" fontId="5" fillId="0" borderId="7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60" applyFont="1" applyFill="1" applyBorder="1" applyAlignment="1" applyProtection="1">
      <alignment horizontal="center" vertical="center" wrapText="1"/>
    </xf>
    <xf numFmtId="49" fontId="5" fillId="0" borderId="1" xfId="60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7" xfId="60" applyFont="1" applyFill="1" applyBorder="1" applyAlignment="1" applyProtection="1">
      <alignment vertical="center" wrapText="1"/>
      <protection locked="0"/>
    </xf>
    <xf numFmtId="0" fontId="5" fillId="0" borderId="28" xfId="60" applyFont="1" applyFill="1" applyBorder="1" applyAlignment="1" applyProtection="1">
      <alignment vertical="center" wrapText="1"/>
      <protection locked="0"/>
    </xf>
    <xf numFmtId="0" fontId="5" fillId="0" borderId="7" xfId="60" applyFont="1" applyFill="1" applyBorder="1" applyAlignment="1" applyProtection="1">
      <alignment horizontal="center" vertical="center" wrapText="1"/>
      <protection locked="0"/>
    </xf>
    <xf numFmtId="0" fontId="5" fillId="0" borderId="18" xfId="60" applyFont="1" applyFill="1" applyBorder="1" applyAlignment="1" applyProtection="1">
      <alignment horizontal="left" vertical="center" wrapText="1"/>
    </xf>
    <xf numFmtId="0" fontId="5" fillId="0" borderId="24" xfId="60" applyFont="1" applyFill="1" applyBorder="1" applyAlignment="1" applyProtection="1">
      <alignment horizontal="left" vertical="center" wrapText="1"/>
    </xf>
    <xf numFmtId="0" fontId="5" fillId="0" borderId="24" xfId="60" applyFont="1" applyFill="1" applyBorder="1" applyAlignment="1" applyProtection="1">
      <alignment horizontal="left" wrapText="1"/>
    </xf>
    <xf numFmtId="0" fontId="5" fillId="0" borderId="6" xfId="60" applyFont="1" applyFill="1" applyBorder="1" applyAlignment="1" applyProtection="1">
      <alignment vertical="center" wrapText="1"/>
      <protection locked="0"/>
    </xf>
    <xf numFmtId="0" fontId="5" fillId="0" borderId="7" xfId="60" applyFont="1" applyFill="1" applyBorder="1" applyAlignment="1" applyProtection="1">
      <alignment horizontal="left" vertical="center" wrapText="1"/>
      <protection locked="0"/>
    </xf>
    <xf numFmtId="0" fontId="5" fillId="0" borderId="29" xfId="60" applyFont="1" applyFill="1" applyBorder="1" applyAlignment="1" applyProtection="1">
      <alignment vertical="center" wrapText="1"/>
      <protection locked="0"/>
    </xf>
    <xf numFmtId="0" fontId="5" fillId="0" borderId="30" xfId="60" applyFont="1" applyFill="1" applyBorder="1" applyAlignment="1" applyProtection="1">
      <alignment horizontal="left" vertical="center" wrapText="1"/>
      <protection locked="0"/>
    </xf>
    <xf numFmtId="0" fontId="5" fillId="0" borderId="27" xfId="60" applyFont="1" applyFill="1" applyBorder="1" applyAlignment="1" applyProtection="1">
      <alignment horizontal="left" vertical="center" wrapText="1"/>
      <protection locked="0"/>
    </xf>
    <xf numFmtId="0" fontId="5" fillId="0" borderId="29" xfId="60" applyFont="1" applyFill="1" applyBorder="1" applyAlignment="1" applyProtection="1">
      <alignment horizontal="left" vertical="center" wrapText="1"/>
      <protection locked="0"/>
    </xf>
    <xf numFmtId="0" fontId="5" fillId="0" borderId="1" xfId="60" applyFont="1" applyFill="1" applyBorder="1" applyAlignment="1" applyProtection="1">
      <alignment horizontal="center" vertical="center" wrapText="1"/>
      <protection locked="0"/>
    </xf>
    <xf numFmtId="0" fontId="5" fillId="0" borderId="4" xfId="60" applyFont="1" applyFill="1" applyBorder="1" applyAlignment="1" applyProtection="1">
      <alignment horizontal="center" vertical="center" wrapText="1"/>
      <protection locked="0"/>
    </xf>
    <xf numFmtId="0" fontId="5" fillId="0" borderId="1" xfId="60" applyFont="1" applyFill="1" applyBorder="1" applyAlignment="1" applyProtection="1">
      <alignment horizontal="left" vertical="center" wrapText="1"/>
    </xf>
    <xf numFmtId="49" fontId="5" fillId="0" borderId="7" xfId="58" applyFont="1" applyAlignment="1">
      <alignment horizontal="center" vertical="center" wrapText="1"/>
    </xf>
    <xf numFmtId="0" fontId="5" fillId="0" borderId="5" xfId="60" applyFont="1" applyFill="1" applyBorder="1" applyAlignment="1" applyProtection="1">
      <alignment horizontal="left" vertical="center" wrapText="1"/>
    </xf>
    <xf numFmtId="0" fontId="5" fillId="0" borderId="6" xfId="60" applyFont="1" applyFill="1" applyBorder="1" applyAlignment="1" applyProtection="1">
      <alignment horizontal="left" vertical="center" wrapText="1"/>
    </xf>
    <xf numFmtId="0" fontId="5" fillId="0" borderId="5" xfId="60" applyFont="1" applyFill="1" applyBorder="1" applyAlignment="1" applyProtection="1">
      <alignment horizontal="center" vertical="center" wrapText="1"/>
      <protection locked="0"/>
    </xf>
    <xf numFmtId="0" fontId="5" fillId="0" borderId="5" xfId="60" applyFont="1" applyFill="1" applyBorder="1" applyAlignment="1" applyProtection="1">
      <alignment horizontal="left" vertical="center" wrapText="1"/>
      <protection locked="0"/>
    </xf>
    <xf numFmtId="0" fontId="5" fillId="0" borderId="1" xfId="60" applyFont="1" applyFill="1" applyBorder="1" applyAlignment="1" applyProtection="1">
      <alignment horizontal="left" vertical="center" wrapText="1"/>
      <protection locked="0"/>
    </xf>
    <xf numFmtId="0" fontId="5" fillId="0" borderId="6" xfId="60" applyFont="1" applyFill="1" applyBorder="1" applyAlignment="1" applyProtection="1">
      <alignment horizontal="center" vertical="center" wrapText="1"/>
      <protection locked="0"/>
    </xf>
    <xf numFmtId="0" fontId="5" fillId="0" borderId="6" xfId="60" applyFont="1" applyFill="1" applyBorder="1" applyAlignment="1" applyProtection="1">
      <alignment horizontal="left" vertical="center" wrapText="1"/>
      <protection locked="0"/>
    </xf>
    <xf numFmtId="0" fontId="5" fillId="0" borderId="25" xfId="60" applyFont="1" applyFill="1" applyBorder="1" applyAlignment="1" applyProtection="1">
      <alignment horizontal="center" vertical="center" wrapText="1"/>
      <protection locked="0"/>
    </xf>
    <xf numFmtId="0" fontId="5" fillId="0" borderId="31" xfId="60" applyFont="1" applyFill="1" applyBorder="1" applyAlignment="1" applyProtection="1">
      <alignment horizontal="center" vertical="center" wrapText="1"/>
      <protection locked="0"/>
    </xf>
    <xf numFmtId="0" fontId="5" fillId="0" borderId="27" xfId="60" applyFont="1" applyFill="1" applyBorder="1" applyAlignment="1" applyProtection="1">
      <alignment horizontal="center" vertical="center" wrapText="1"/>
      <protection locked="0"/>
    </xf>
    <xf numFmtId="49" fontId="6" fillId="0" borderId="0" xfId="60" applyNumberFormat="1" applyFont="1" applyFill="1" applyBorder="1" applyAlignment="1" applyProtection="1"/>
    <xf numFmtId="0" fontId="5" fillId="0" borderId="0" xfId="60" applyFont="1" applyFill="1" applyBorder="1" applyAlignment="1" applyProtection="1">
      <alignment horizontal="left" vertical="center"/>
    </xf>
    <xf numFmtId="0" fontId="10" fillId="0" borderId="10" xfId="60" applyFont="1" applyFill="1" applyBorder="1" applyAlignment="1" applyProtection="1">
      <alignment horizontal="center" vertical="center" wrapText="1"/>
    </xf>
    <xf numFmtId="0" fontId="16" fillId="0" borderId="8" xfId="57" applyFont="1" applyFill="1" applyBorder="1" applyAlignment="1" applyProtection="1">
      <alignment horizontal="center" vertical="center" wrapText="1" readingOrder="1"/>
      <protection locked="0"/>
    </xf>
    <xf numFmtId="49" fontId="5" fillId="0" borderId="7" xfId="58" applyFont="1" applyAlignment="1">
      <alignment horizontal="left" vertical="center" wrapText="1"/>
    </xf>
    <xf numFmtId="180" fontId="24" fillId="0" borderId="7" xfId="55" applyFont="1" applyAlignment="1">
      <alignment horizontal="center" vertical="center"/>
    </xf>
    <xf numFmtId="0" fontId="24" fillId="0" borderId="7" xfId="0" applyFont="1" applyFill="1" applyBorder="1" applyAlignment="1" applyProtection="1">
      <alignment horizontal="center" vertical="center"/>
    </xf>
    <xf numFmtId="0" fontId="6" fillId="0" borderId="0" xfId="60" applyFont="1" applyFill="1" applyBorder="1" applyAlignment="1" applyProtection="1">
      <alignment horizontal="left" vertical="center" wrapText="1"/>
    </xf>
    <xf numFmtId="0" fontId="3" fillId="0" borderId="0" xfId="60" applyFont="1" applyFill="1" applyAlignment="1" applyProtection="1">
      <alignment horizontal="center" vertical="center"/>
    </xf>
    <xf numFmtId="0" fontId="4" fillId="0" borderId="0" xfId="60" applyFont="1" applyFill="1" applyAlignment="1" applyProtection="1">
      <alignment horizontal="left" vertical="center"/>
      <protection locked="0"/>
    </xf>
    <xf numFmtId="0" fontId="6" fillId="0" borderId="0" xfId="60" applyFont="1" applyFill="1" applyBorder="1" applyAlignment="1" applyProtection="1">
      <alignment horizontal="right" wrapText="1"/>
    </xf>
    <xf numFmtId="0" fontId="10" fillId="0" borderId="9" xfId="60" applyFont="1" applyFill="1" applyBorder="1" applyAlignment="1" applyProtection="1">
      <alignment horizontal="center" vertical="center" wrapText="1"/>
    </xf>
    <xf numFmtId="0" fontId="10" fillId="0" borderId="13" xfId="60" applyFont="1" applyFill="1" applyBorder="1" applyAlignment="1" applyProtection="1">
      <alignment horizontal="center" vertical="center" wrapText="1"/>
    </xf>
    <xf numFmtId="0" fontId="5" fillId="0" borderId="8" xfId="60" applyNumberFormat="1" applyFont="1" applyFill="1" applyBorder="1" applyAlignment="1" applyProtection="1">
      <alignment horizontal="center" vertical="center"/>
    </xf>
    <xf numFmtId="0" fontId="12" fillId="0" borderId="8" xfId="60" applyFont="1" applyFill="1" applyBorder="1" applyAlignment="1" applyProtection="1">
      <alignment horizontal="center" vertical="center"/>
    </xf>
    <xf numFmtId="0" fontId="4" fillId="0" borderId="8" xfId="60" applyFont="1" applyFill="1" applyBorder="1" applyAlignment="1" applyProtection="1">
      <alignment horizontal="center" vertical="center" wrapText="1"/>
    </xf>
    <xf numFmtId="49" fontId="25" fillId="0" borderId="7" xfId="58" applyFont="1" applyAlignment="1">
      <alignment horizontal="center" vertical="center" wrapText="1"/>
    </xf>
    <xf numFmtId="180" fontId="26" fillId="0" borderId="7" xfId="55" applyFont="1" applyAlignment="1">
      <alignment horizontal="center" vertical="center"/>
    </xf>
    <xf numFmtId="181" fontId="4" fillId="0" borderId="8" xfId="60" applyNumberFormat="1" applyFont="1" applyFill="1" applyBorder="1" applyAlignment="1" applyProtection="1">
      <alignment horizontal="right" vertical="center" wrapText="1"/>
    </xf>
    <xf numFmtId="181" fontId="4" fillId="0" borderId="8" xfId="60" applyNumberFormat="1" applyFont="1" applyFill="1" applyBorder="1" applyAlignment="1" applyProtection="1">
      <alignment horizontal="right" vertical="center" wrapText="1"/>
      <protection locked="0"/>
    </xf>
    <xf numFmtId="49" fontId="6" fillId="0" borderId="10" xfId="60" applyNumberFormat="1" applyFont="1" applyFill="1" applyBorder="1" applyAlignment="1" applyProtection="1">
      <alignment horizontal="center" vertical="center" wrapText="1"/>
    </xf>
    <xf numFmtId="49" fontId="6" fillId="0" borderId="11" xfId="60" applyNumberFormat="1" applyFont="1" applyFill="1" applyBorder="1" applyAlignment="1" applyProtection="1">
      <alignment horizontal="center" vertical="center" wrapText="1"/>
    </xf>
    <xf numFmtId="49" fontId="6" fillId="0" borderId="12" xfId="60" applyNumberFormat="1" applyFont="1" applyFill="1" applyBorder="1" applyAlignment="1" applyProtection="1">
      <alignment horizontal="center" vertical="center" wrapText="1"/>
    </xf>
    <xf numFmtId="0" fontId="27" fillId="0" borderId="0" xfId="60" applyFont="1" applyFill="1" applyBorder="1" applyAlignment="1" applyProtection="1">
      <alignment horizontal="center"/>
    </xf>
    <xf numFmtId="0" fontId="27" fillId="0" borderId="0" xfId="60" applyFont="1" applyFill="1" applyBorder="1" applyAlignment="1" applyProtection="1">
      <alignment horizontal="center" wrapText="1"/>
    </xf>
    <xf numFmtId="0" fontId="27" fillId="0" borderId="0" xfId="60" applyFont="1" applyFill="1" applyBorder="1" applyAlignment="1" applyProtection="1">
      <alignment wrapText="1"/>
    </xf>
    <xf numFmtId="0" fontId="27" fillId="0" borderId="0" xfId="60" applyFont="1" applyFill="1" applyBorder="1" applyAlignment="1" applyProtection="1"/>
    <xf numFmtId="0" fontId="12" fillId="0" borderId="0" xfId="60" applyFont="1" applyFill="1" applyBorder="1" applyAlignment="1" applyProtection="1">
      <alignment horizontal="left" wrapText="1"/>
    </xf>
    <xf numFmtId="0" fontId="12" fillId="0" borderId="0" xfId="60" applyFont="1" applyFill="1" applyBorder="1" applyAlignment="1" applyProtection="1">
      <alignment horizontal="center" wrapText="1"/>
    </xf>
    <xf numFmtId="0" fontId="28" fillId="0" borderId="0" xfId="60" applyFont="1" applyFill="1" applyBorder="1" applyAlignment="1" applyProtection="1">
      <alignment horizontal="center" vertical="center" wrapText="1"/>
    </xf>
    <xf numFmtId="0" fontId="12" fillId="0" borderId="0" xfId="60" applyFont="1" applyFill="1" applyBorder="1" applyAlignment="1" applyProtection="1">
      <alignment horizontal="right" wrapText="1"/>
    </xf>
    <xf numFmtId="0" fontId="10" fillId="0" borderId="1" xfId="60" applyFont="1" applyFill="1" applyBorder="1" applyAlignment="1" applyProtection="1">
      <alignment horizontal="center" vertical="center" wrapText="1"/>
    </xf>
    <xf numFmtId="0" fontId="27" fillId="0" borderId="7" xfId="60" applyFont="1" applyFill="1" applyBorder="1" applyAlignment="1" applyProtection="1">
      <alignment horizontal="center" vertical="center" wrapText="1"/>
    </xf>
    <xf numFmtId="0" fontId="27" fillId="0" borderId="2" xfId="60" applyFont="1" applyFill="1" applyBorder="1" applyAlignment="1" applyProtection="1">
      <alignment horizontal="center" vertical="center" wrapText="1"/>
    </xf>
    <xf numFmtId="181" fontId="6" fillId="0" borderId="32" xfId="60" applyNumberFormat="1" applyFont="1" applyFill="1" applyBorder="1" applyAlignment="1" applyProtection="1">
      <alignment horizontal="center" vertical="center"/>
    </xf>
    <xf numFmtId="181" fontId="6" fillId="0" borderId="33" xfId="60" applyNumberFormat="1" applyFont="1" applyFill="1" applyBorder="1" applyAlignment="1" applyProtection="1">
      <alignment horizontal="center" vertical="center"/>
    </xf>
    <xf numFmtId="181" fontId="18" fillId="0" borderId="25" xfId="60" applyNumberFormat="1" applyFont="1" applyFill="1" applyBorder="1" applyAlignment="1" applyProtection="1">
      <alignment horizontal="right" vertical="center"/>
    </xf>
    <xf numFmtId="181" fontId="4" fillId="0" borderId="25" xfId="60" applyNumberFormat="1" applyFont="1" applyFill="1" applyBorder="1" applyAlignment="1" applyProtection="1">
      <alignment horizontal="right" vertical="center"/>
    </xf>
    <xf numFmtId="0" fontId="27" fillId="0" borderId="0" xfId="60" applyFont="1" applyFill="1" applyAlignment="1" applyProtection="1">
      <alignment vertical="center" wrapText="1"/>
    </xf>
    <xf numFmtId="0" fontId="6" fillId="0" borderId="0" xfId="60" applyFont="1" applyFill="1" applyBorder="1" applyAlignment="1" applyProtection="1">
      <alignment horizontal="left" vertical="center"/>
    </xf>
    <xf numFmtId="0" fontId="12" fillId="0" borderId="0" xfId="60" applyFont="1" applyFill="1" applyBorder="1" applyAlignment="1" applyProtection="1">
      <alignment vertical="top"/>
    </xf>
    <xf numFmtId="49" fontId="5" fillId="0" borderId="2" xfId="60" applyNumberFormat="1" applyFont="1" applyFill="1" applyBorder="1" applyAlignment="1" applyProtection="1">
      <alignment horizontal="center" vertical="center" wrapText="1"/>
    </xf>
    <xf numFmtId="49" fontId="5" fillId="0" borderId="3" xfId="60" applyNumberFormat="1" applyFont="1" applyFill="1" applyBorder="1" applyAlignment="1" applyProtection="1">
      <alignment horizontal="center" vertical="center" wrapText="1"/>
    </xf>
    <xf numFmtId="0" fontId="5" fillId="0" borderId="19" xfId="60" applyFont="1" applyFill="1" applyBorder="1" applyAlignment="1" applyProtection="1">
      <alignment horizontal="center" vertical="center"/>
    </xf>
    <xf numFmtId="49" fontId="5" fillId="0" borderId="2" xfId="60" applyNumberFormat="1" applyFont="1" applyFill="1" applyBorder="1" applyAlignment="1" applyProtection="1">
      <alignment horizontal="center" vertical="center"/>
    </xf>
    <xf numFmtId="0" fontId="5" fillId="0" borderId="24" xfId="60" applyFont="1" applyFill="1" applyBorder="1" applyAlignment="1" applyProtection="1">
      <alignment horizontal="center" vertical="center"/>
    </xf>
    <xf numFmtId="0" fontId="5" fillId="0" borderId="6" xfId="60" applyNumberFormat="1" applyFont="1" applyFill="1" applyBorder="1" applyAlignment="1" applyProtection="1">
      <alignment horizontal="center" vertical="center"/>
    </xf>
    <xf numFmtId="49" fontId="25" fillId="0" borderId="7" xfId="0" applyNumberFormat="1" applyFont="1" applyFill="1" applyBorder="1" applyAlignment="1" applyProtection="1">
      <alignment horizontal="left" vertical="center" wrapText="1"/>
    </xf>
    <xf numFmtId="180" fontId="25" fillId="0" borderId="7" xfId="55" applyFont="1" applyAlignment="1">
      <alignment horizontal="center" vertical="center"/>
    </xf>
    <xf numFmtId="49" fontId="25" fillId="0" borderId="7" xfId="0" applyNumberFormat="1" applyFont="1" applyFill="1" applyBorder="1" applyAlignment="1" applyProtection="1">
      <alignment horizontal="left" vertical="center" wrapText="1" indent="1"/>
    </xf>
    <xf numFmtId="49" fontId="25" fillId="0" borderId="7" xfId="0" applyNumberFormat="1" applyFont="1" applyFill="1" applyBorder="1" applyAlignment="1" applyProtection="1">
      <alignment horizontal="left" vertical="center" wrapText="1" indent="2"/>
    </xf>
    <xf numFmtId="0" fontId="12" fillId="0" borderId="2" xfId="60" applyFont="1" applyFill="1" applyBorder="1" applyAlignment="1" applyProtection="1">
      <alignment horizontal="center" vertical="center"/>
    </xf>
    <xf numFmtId="0" fontId="12" fillId="0" borderId="4" xfId="60" applyFont="1" applyFill="1" applyBorder="1" applyAlignment="1" applyProtection="1">
      <alignment horizontal="center" vertical="center"/>
    </xf>
    <xf numFmtId="49" fontId="29" fillId="0" borderId="0" xfId="60" applyNumberFormat="1" applyFont="1" applyFill="1" applyBorder="1" applyAlignment="1" applyProtection="1"/>
    <xf numFmtId="0" fontId="29" fillId="0" borderId="0" xfId="60" applyFont="1" applyFill="1" applyBorder="1" applyAlignment="1" applyProtection="1"/>
    <xf numFmtId="0" fontId="6" fillId="0" borderId="0" xfId="60" applyFont="1" applyFill="1" applyBorder="1" applyAlignment="1" applyProtection="1">
      <alignment vertical="center"/>
    </xf>
    <xf numFmtId="0" fontId="30" fillId="0" borderId="0" xfId="60" applyFont="1" applyFill="1" applyBorder="1" applyAlignment="1" applyProtection="1">
      <alignment horizontal="center" vertical="center"/>
    </xf>
    <xf numFmtId="0" fontId="23" fillId="0" borderId="0" xfId="60" applyFont="1" applyFill="1" applyBorder="1" applyAlignment="1" applyProtection="1">
      <alignment horizontal="center" vertical="center"/>
    </xf>
    <xf numFmtId="0" fontId="5" fillId="0" borderId="1" xfId="60" applyFont="1" applyFill="1" applyBorder="1" applyAlignment="1" applyProtection="1">
      <alignment horizontal="center" vertical="center"/>
      <protection locked="0"/>
    </xf>
    <xf numFmtId="0" fontId="4" fillId="0" borderId="7" xfId="60" applyFont="1" applyFill="1" applyBorder="1" applyAlignment="1" applyProtection="1">
      <alignment vertical="center"/>
    </xf>
    <xf numFmtId="181" fontId="4" fillId="0" borderId="7" xfId="60" applyNumberFormat="1" applyFont="1" applyFill="1" applyBorder="1" applyAlignment="1" applyProtection="1">
      <alignment horizontal="right" vertical="center"/>
    </xf>
    <xf numFmtId="0" fontId="4" fillId="0" borderId="7" xfId="60" applyFont="1" applyFill="1" applyBorder="1" applyAlignment="1" applyProtection="1">
      <alignment horizontal="left" vertical="center"/>
      <protection locked="0"/>
    </xf>
    <xf numFmtId="4" fontId="4" fillId="0" borderId="7" xfId="60" applyNumberFormat="1" applyFont="1" applyFill="1" applyBorder="1" applyAlignment="1" applyProtection="1">
      <alignment horizontal="right" vertical="center"/>
      <protection locked="0"/>
    </xf>
    <xf numFmtId="0" fontId="4" fillId="0" borderId="7" xfId="60" applyFont="1" applyFill="1" applyBorder="1" applyAlignment="1" applyProtection="1">
      <alignment vertical="center"/>
      <protection locked="0"/>
    </xf>
    <xf numFmtId="0" fontId="4" fillId="0" borderId="7" xfId="60" applyFont="1" applyFill="1" applyBorder="1" applyAlignment="1" applyProtection="1">
      <alignment horizontal="left" vertical="center"/>
    </xf>
    <xf numFmtId="181" fontId="4" fillId="0" borderId="7" xfId="60" applyNumberFormat="1" applyFont="1" applyFill="1" applyBorder="1" applyAlignment="1" applyProtection="1">
      <alignment horizontal="right" vertical="center"/>
      <protection locked="0"/>
    </xf>
    <xf numFmtId="181" fontId="31" fillId="0" borderId="7" xfId="60" applyNumberFormat="1" applyFont="1" applyFill="1" applyBorder="1" applyAlignment="1" applyProtection="1">
      <alignment horizontal="right" vertical="center"/>
    </xf>
    <xf numFmtId="181" fontId="12" fillId="0" borderId="7" xfId="60" applyNumberFormat="1" applyFont="1" applyFill="1" applyBorder="1" applyAlignment="1" applyProtection="1">
      <alignment vertical="center"/>
    </xf>
    <xf numFmtId="0" fontId="12" fillId="0" borderId="7" xfId="60" applyFont="1" applyFill="1" applyBorder="1" applyAlignment="1" applyProtection="1">
      <alignment vertical="center"/>
    </xf>
    <xf numFmtId="0" fontId="31" fillId="0" borderId="7" xfId="60" applyFont="1" applyFill="1" applyBorder="1" applyAlignment="1" applyProtection="1">
      <alignment horizontal="center" vertical="center"/>
    </xf>
    <xf numFmtId="0" fontId="31" fillId="0" borderId="7" xfId="60" applyFont="1" applyFill="1" applyBorder="1" applyAlignment="1" applyProtection="1">
      <alignment horizontal="right" vertical="center"/>
    </xf>
    <xf numFmtId="0" fontId="31" fillId="0" borderId="7" xfId="60" applyFont="1" applyFill="1" applyBorder="1" applyAlignment="1" applyProtection="1">
      <alignment horizontal="center" vertical="center"/>
      <protection locked="0"/>
    </xf>
    <xf numFmtId="0" fontId="4" fillId="0" borderId="0" xfId="60" applyFont="1" applyFill="1" applyBorder="1" applyAlignment="1" applyProtection="1">
      <alignment horizontal="left" vertical="center" wrapText="1"/>
      <protection locked="0"/>
    </xf>
    <xf numFmtId="0" fontId="5" fillId="0" borderId="0" xfId="60" applyFont="1" applyFill="1" applyBorder="1" applyAlignment="1" applyProtection="1">
      <alignment horizontal="left" vertical="center" wrapText="1"/>
    </xf>
    <xf numFmtId="49" fontId="26" fillId="0" borderId="7" xfId="58" applyFont="1">
      <alignment horizontal="left" vertical="center" wrapText="1"/>
    </xf>
    <xf numFmtId="180" fontId="25" fillId="0" borderId="7" xfId="0" applyNumberFormat="1" applyFont="1" applyFill="1" applyBorder="1" applyAlignment="1" applyProtection="1">
      <alignment horizontal="right" vertical="center"/>
    </xf>
    <xf numFmtId="49" fontId="26" fillId="0" borderId="7" xfId="58" applyFont="1" applyAlignment="1">
      <alignment horizontal="left" vertical="center" wrapText="1" indent="1"/>
    </xf>
    <xf numFmtId="49" fontId="26" fillId="0" borderId="7" xfId="58" applyFont="1" applyAlignment="1">
      <alignment horizontal="left" vertical="center" wrapText="1" indent="2"/>
    </xf>
    <xf numFmtId="0" fontId="12" fillId="0" borderId="2" xfId="60" applyFont="1" applyFill="1" applyBorder="1" applyAlignment="1" applyProtection="1">
      <alignment horizontal="center" vertical="center" wrapText="1"/>
      <protection locked="0"/>
    </xf>
    <xf numFmtId="0" fontId="12" fillId="0" borderId="4" xfId="60" applyFont="1" applyFill="1" applyBorder="1" applyAlignment="1" applyProtection="1">
      <alignment horizontal="center" vertical="center" wrapText="1"/>
    </xf>
    <xf numFmtId="181" fontId="4" fillId="0" borderId="6" xfId="60" applyNumberFormat="1" applyFont="1" applyFill="1" applyBorder="1" applyAlignment="1" applyProtection="1">
      <alignment horizontal="right" vertical="center"/>
    </xf>
    <xf numFmtId="0" fontId="6" fillId="0" borderId="0" xfId="60" applyFont="1" applyFill="1" applyBorder="1" applyAlignment="1" applyProtection="1">
      <alignment horizontal="left" vertical="center"/>
      <protection locked="0"/>
    </xf>
    <xf numFmtId="0" fontId="6" fillId="0" borderId="0" xfId="60" applyFont="1" applyFill="1" applyBorder="1" applyAlignment="1" applyProtection="1">
      <protection locked="0"/>
    </xf>
    <xf numFmtId="0" fontId="19" fillId="0" borderId="0" xfId="60" applyFont="1" applyFill="1" applyBorder="1" applyAlignment="1" applyProtection="1">
      <alignment horizontal="center" vertical="center"/>
      <protection locked="0"/>
    </xf>
    <xf numFmtId="0" fontId="5" fillId="0" borderId="0" xfId="60" applyFont="1" applyFill="1" applyBorder="1" applyAlignment="1" applyProtection="1">
      <protection locked="0"/>
    </xf>
    <xf numFmtId="0" fontId="6" fillId="0" borderId="0" xfId="60" applyFont="1" applyFill="1" applyBorder="1" applyAlignment="1" applyProtection="1">
      <alignment horizontal="right"/>
      <protection locked="0"/>
    </xf>
    <xf numFmtId="0" fontId="12" fillId="0" borderId="1" xfId="60" applyFont="1" applyFill="1" applyBorder="1" applyAlignment="1" applyProtection="1">
      <alignment horizontal="center" vertical="center" wrapText="1"/>
      <protection locked="0"/>
    </xf>
    <xf numFmtId="0" fontId="12" fillId="0" borderId="19" xfId="60" applyFont="1" applyFill="1" applyBorder="1" applyAlignment="1" applyProtection="1">
      <alignment horizontal="center" vertical="center" wrapText="1"/>
      <protection locked="0"/>
    </xf>
    <xf numFmtId="0" fontId="12" fillId="0" borderId="3" xfId="60" applyFont="1" applyFill="1" applyBorder="1" applyAlignment="1" applyProtection="1">
      <alignment horizontal="center" vertical="center" wrapText="1"/>
      <protection locked="0"/>
    </xf>
    <xf numFmtId="0" fontId="12" fillId="0" borderId="3" xfId="60" applyFont="1" applyFill="1" applyBorder="1" applyAlignment="1" applyProtection="1">
      <alignment horizontal="center" vertical="center" wrapText="1"/>
    </xf>
    <xf numFmtId="0" fontId="12" fillId="0" borderId="8" xfId="60" applyFont="1" applyFill="1" applyBorder="1" applyAlignment="1" applyProtection="1">
      <alignment horizontal="center" vertical="center" wrapText="1"/>
      <protection locked="0"/>
    </xf>
    <xf numFmtId="0" fontId="12" fillId="0" borderId="8" xfId="60" applyFont="1" applyFill="1" applyBorder="1" applyAlignment="1" applyProtection="1">
      <alignment horizontal="center" vertical="center" wrapText="1"/>
    </xf>
    <xf numFmtId="0" fontId="12" fillId="0" borderId="5" xfId="60" applyFont="1" applyFill="1" applyBorder="1" applyAlignment="1" applyProtection="1">
      <alignment horizontal="center" vertical="center" wrapText="1"/>
      <protection locked="0"/>
    </xf>
    <xf numFmtId="0" fontId="12" fillId="0" borderId="20" xfId="60" applyFont="1" applyFill="1" applyBorder="1" applyAlignment="1" applyProtection="1">
      <alignment horizontal="center" vertical="center" wrapText="1"/>
      <protection locked="0"/>
    </xf>
    <xf numFmtId="0" fontId="12" fillId="0" borderId="1" xfId="60" applyFont="1" applyFill="1" applyBorder="1" applyAlignment="1" applyProtection="1">
      <alignment horizontal="center" vertical="center" wrapText="1"/>
    </xf>
    <xf numFmtId="0" fontId="12" fillId="0" borderId="2" xfId="60" applyFont="1" applyFill="1" applyBorder="1" applyAlignment="1" applyProtection="1">
      <alignment horizontal="center" vertical="center" wrapText="1"/>
    </xf>
    <xf numFmtId="0" fontId="12" fillId="0" borderId="10" xfId="60" applyFont="1" applyFill="1" applyBorder="1" applyAlignment="1" applyProtection="1">
      <alignment horizontal="center" vertical="center" wrapText="1"/>
      <protection locked="0"/>
    </xf>
    <xf numFmtId="0" fontId="12" fillId="0" borderId="6" xfId="60" applyFont="1" applyFill="1" applyBorder="1" applyAlignment="1" applyProtection="1">
      <alignment horizontal="center" vertical="center" wrapText="1"/>
    </xf>
    <xf numFmtId="0" fontId="12" fillId="0" borderId="24" xfId="60" applyFont="1" applyFill="1" applyBorder="1" applyAlignment="1" applyProtection="1">
      <alignment horizontal="center" vertical="center" wrapText="1"/>
    </xf>
    <xf numFmtId="0" fontId="12" fillId="0" borderId="23" xfId="60" applyFont="1" applyFill="1" applyBorder="1" applyAlignment="1" applyProtection="1">
      <alignment horizontal="center" vertical="center" wrapText="1"/>
    </xf>
    <xf numFmtId="0" fontId="6" fillId="0" borderId="2" xfId="60" applyFont="1" applyFill="1" applyBorder="1" applyAlignment="1" applyProtection="1">
      <alignment horizontal="center" vertical="center"/>
    </xf>
    <xf numFmtId="4" fontId="4" fillId="0" borderId="7" xfId="60" applyNumberFormat="1" applyFont="1" applyFill="1" applyBorder="1" applyAlignment="1" applyProtection="1">
      <alignment horizontal="center" vertical="center"/>
    </xf>
    <xf numFmtId="4" fontId="4" fillId="0" borderId="7" xfId="60" applyNumberFormat="1" applyFont="1" applyFill="1" applyBorder="1" applyAlignment="1" applyProtection="1">
      <alignment horizontal="center" vertical="center"/>
      <protection locked="0"/>
    </xf>
    <xf numFmtId="4" fontId="4" fillId="0" borderId="2" xfId="60" applyNumberFormat="1" applyFont="1" applyFill="1" applyBorder="1" applyAlignment="1" applyProtection="1">
      <alignment horizontal="center" vertical="center"/>
      <protection locked="0"/>
    </xf>
    <xf numFmtId="4" fontId="4" fillId="0" borderId="8" xfId="60" applyNumberFormat="1" applyFont="1" applyFill="1" applyBorder="1" applyAlignment="1" applyProtection="1">
      <alignment horizontal="center" vertical="center"/>
      <protection locked="0"/>
    </xf>
    <xf numFmtId="4" fontId="4" fillId="0" borderId="10" xfId="60" applyNumberFormat="1" applyFont="1" applyFill="1" applyBorder="1" applyAlignment="1" applyProtection="1">
      <alignment horizontal="center" vertical="center"/>
      <protection locked="0"/>
    </xf>
    <xf numFmtId="4" fontId="6" fillId="0" borderId="8" xfId="60" applyNumberFormat="1" applyFont="1" applyFill="1" applyBorder="1" applyAlignment="1" applyProtection="1">
      <alignment horizontal="center" vertical="center"/>
    </xf>
    <xf numFmtId="0" fontId="4" fillId="0" borderId="2" xfId="60" applyFont="1" applyFill="1" applyBorder="1" applyAlignment="1" applyProtection="1">
      <alignment horizontal="center" vertical="center"/>
      <protection locked="0"/>
    </xf>
    <xf numFmtId="0" fontId="4" fillId="0" borderId="4" xfId="60" applyFont="1" applyFill="1" applyBorder="1" applyAlignment="1" applyProtection="1">
      <alignment horizontal="center" vertical="center"/>
      <protection locked="0"/>
    </xf>
    <xf numFmtId="0" fontId="4" fillId="0" borderId="0" xfId="60" applyFont="1" applyFill="1" applyBorder="1" applyAlignment="1" applyProtection="1">
      <alignment horizontal="left"/>
    </xf>
    <xf numFmtId="0" fontId="9" fillId="0" borderId="0" xfId="60" applyFont="1" applyFill="1" applyBorder="1" applyAlignment="1" applyProtection="1">
      <alignment horizontal="center" vertical="top"/>
    </xf>
    <xf numFmtId="4" fontId="4" fillId="0" borderId="7" xfId="60" applyNumberFormat="1" applyFont="1" applyFill="1" applyBorder="1" applyAlignment="1" applyProtection="1">
      <alignment horizontal="right" vertical="center"/>
    </xf>
    <xf numFmtId="181" fontId="18" fillId="0" borderId="7" xfId="60" applyNumberFormat="1" applyFont="1" applyFill="1" applyBorder="1" applyAlignment="1" applyProtection="1">
      <alignment horizontal="right" vertical="center"/>
    </xf>
    <xf numFmtId="0" fontId="4" fillId="0" borderId="6" xfId="60" applyFont="1" applyFill="1" applyBorder="1" applyAlignment="1" applyProtection="1">
      <alignment horizontal="left" vertical="center"/>
    </xf>
    <xf numFmtId="4" fontId="4" fillId="0" borderId="18" xfId="60" applyNumberFormat="1" applyFont="1" applyFill="1" applyBorder="1" applyAlignment="1" applyProtection="1">
      <alignment horizontal="right" vertical="center"/>
      <protection locked="0"/>
    </xf>
    <xf numFmtId="4" fontId="12" fillId="0" borderId="7" xfId="60" applyNumberFormat="1" applyFont="1" applyFill="1" applyBorder="1" applyAlignment="1" applyProtection="1">
      <alignment vertical="center"/>
    </xf>
    <xf numFmtId="181" fontId="12" fillId="0" borderId="7" xfId="60" applyNumberFormat="1" applyFont="1" applyFill="1" applyBorder="1" applyAlignment="1" applyProtection="1"/>
    <xf numFmtId="0" fontId="12" fillId="0" borderId="7" xfId="60" applyFont="1" applyFill="1" applyBorder="1" applyAlignment="1" applyProtection="1"/>
    <xf numFmtId="0" fontId="12" fillId="0" borderId="6" xfId="60" applyFont="1" applyFill="1" applyBorder="1" applyAlignment="1" applyProtection="1"/>
    <xf numFmtId="181" fontId="12" fillId="0" borderId="18" xfId="60" applyNumberFormat="1" applyFont="1" applyFill="1" applyBorder="1" applyAlignment="1" applyProtection="1"/>
    <xf numFmtId="0" fontId="31" fillId="0" borderId="6" xfId="60" applyFont="1" applyFill="1" applyBorder="1" applyAlignment="1" applyProtection="1">
      <alignment horizontal="center" vertical="center"/>
    </xf>
    <xf numFmtId="181" fontId="31" fillId="0" borderId="18" xfId="60" applyNumberFormat="1" applyFont="1" applyFill="1" applyBorder="1" applyAlignment="1" applyProtection="1">
      <alignment horizontal="right" vertical="center"/>
    </xf>
    <xf numFmtId="181" fontId="4" fillId="0" borderId="18" xfId="60" applyNumberFormat="1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181" fontId="18" fillId="0" borderId="18" xfId="60" applyNumberFormat="1" applyFont="1" applyFill="1" applyBorder="1" applyAlignment="1" applyProtection="1">
      <alignment horizontal="right" vertical="center"/>
    </xf>
    <xf numFmtId="0" fontId="31" fillId="0" borderId="6" xfId="60" applyFont="1" applyFill="1" applyBorder="1" applyAlignment="1" applyProtection="1">
      <alignment horizontal="center" vertical="center"/>
      <protection locked="0"/>
    </xf>
    <xf numFmtId="181" fontId="31" fillId="0" borderId="7" xfId="6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justify"/>
    </xf>
    <xf numFmtId="0" fontId="35" fillId="0" borderId="8" xfId="0" applyFont="1" applyBorder="1" applyAlignment="1">
      <alignment horizontal="left"/>
    </xf>
    <xf numFmtId="0" fontId="35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常规 11" xfId="53"/>
    <cellStyle name="常规 4" xfId="54"/>
    <cellStyle name="MoneyStyle" xfId="55"/>
    <cellStyle name="常规 5" xfId="56"/>
    <cellStyle name="常规 2" xfId="57"/>
    <cellStyle name="TextStyle" xfId="58"/>
    <cellStyle name="常规 3" xfId="59"/>
    <cellStyle name="Normal" xfId="60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2" sqref="C12"/>
    </sheetView>
  </sheetViews>
  <sheetFormatPr defaultColWidth="9.13888888888889" defaultRowHeight="20" customHeight="1" outlineLevelCol="3"/>
  <cols>
    <col min="1" max="1" width="13.5740740740741" style="76" customWidth="1"/>
    <col min="2" max="2" width="9.13888888888889" style="387"/>
    <col min="3" max="3" width="88.712962962963" style="76" customWidth="1"/>
    <col min="4" max="16384" width="9.13888888888889" style="76"/>
  </cols>
  <sheetData>
    <row r="1" s="386" customFormat="1" ht="48" customHeight="1" spans="2:4">
      <c r="B1" s="388"/>
      <c r="C1" s="388"/>
    </row>
    <row r="2" s="76" customFormat="1" ht="27" customHeight="1" spans="2:4">
      <c r="B2" s="389" t="s">
        <v>0</v>
      </c>
      <c r="C2" s="389" t="s">
        <v>1</v>
      </c>
    </row>
    <row r="3" s="76" customFormat="1" customHeight="1" spans="2:4">
      <c r="B3" s="390">
        <v>1</v>
      </c>
      <c r="C3" s="391" t="s">
        <v>2</v>
      </c>
    </row>
    <row r="4" s="76" customFormat="1" customHeight="1" spans="2:4">
      <c r="B4" s="390">
        <v>2</v>
      </c>
      <c r="C4" s="391" t="s">
        <v>3</v>
      </c>
    </row>
    <row r="5" s="76" customFormat="1" customHeight="1" spans="2:4">
      <c r="B5" s="390">
        <v>3</v>
      </c>
      <c r="C5" s="391" t="s">
        <v>4</v>
      </c>
    </row>
    <row r="6" s="76" customFormat="1" customHeight="1" spans="2:4">
      <c r="B6" s="390">
        <v>4</v>
      </c>
      <c r="C6" s="391" t="s">
        <v>5</v>
      </c>
    </row>
    <row r="7" s="76" customFormat="1" customHeight="1" spans="2:4">
      <c r="B7" s="390">
        <v>5</v>
      </c>
      <c r="C7" s="392" t="s">
        <v>6</v>
      </c>
    </row>
    <row r="8" s="76" customFormat="1" customHeight="1" spans="2:4">
      <c r="B8" s="390">
        <v>6</v>
      </c>
      <c r="C8" s="392" t="s">
        <v>7</v>
      </c>
    </row>
    <row r="9" s="76" customFormat="1" customHeight="1" spans="2:4">
      <c r="B9" s="390">
        <v>7</v>
      </c>
      <c r="C9" s="392" t="s">
        <v>8</v>
      </c>
    </row>
    <row r="10" s="76" customFormat="1" customHeight="1" spans="2:4">
      <c r="B10" s="390">
        <v>8</v>
      </c>
      <c r="C10" s="392" t="s">
        <v>9</v>
      </c>
    </row>
    <row r="11" s="76" customFormat="1" customHeight="1" spans="2:4">
      <c r="B11" s="390">
        <v>9</v>
      </c>
      <c r="C11" s="393" t="s">
        <v>10</v>
      </c>
    </row>
    <row r="12" s="76" customFormat="1" customHeight="1" spans="2:4">
      <c r="B12" s="390">
        <v>10</v>
      </c>
      <c r="C12" s="393" t="s">
        <v>11</v>
      </c>
    </row>
    <row r="13" s="76" customFormat="1" customHeight="1" spans="2:4">
      <c r="B13" s="390">
        <v>11</v>
      </c>
      <c r="C13" s="391" t="s">
        <v>12</v>
      </c>
    </row>
    <row r="14" s="76" customFormat="1" customHeight="1" spans="2:4">
      <c r="B14" s="390">
        <v>12</v>
      </c>
      <c r="C14" s="391" t="s">
        <v>13</v>
      </c>
    </row>
    <row r="15" s="76" customFormat="1" customHeight="1" spans="2:4">
      <c r="B15" s="390">
        <v>13</v>
      </c>
      <c r="C15" s="391" t="s">
        <v>14</v>
      </c>
      <c r="D15" s="394"/>
    </row>
    <row r="16" s="76" customFormat="1" customHeight="1" spans="2:4">
      <c r="B16" s="390">
        <v>14</v>
      </c>
      <c r="C16" s="392" t="s">
        <v>15</v>
      </c>
    </row>
    <row r="17" s="76" customFormat="1" customHeight="1" spans="2:3">
      <c r="B17" s="390">
        <v>15</v>
      </c>
      <c r="C17" s="392" t="s">
        <v>16</v>
      </c>
    </row>
    <row r="18" s="76" customFormat="1" customHeight="1" spans="2:3">
      <c r="B18" s="390">
        <v>16</v>
      </c>
      <c r="C18" s="392" t="s">
        <v>17</v>
      </c>
    </row>
    <row r="19" s="76" customFormat="1" customHeight="1" spans="2:3">
      <c r="B19" s="390">
        <v>17</v>
      </c>
      <c r="C19" s="391" t="s">
        <v>18</v>
      </c>
    </row>
    <row r="20" s="76" customFormat="1" customHeight="1" spans="2:3">
      <c r="B20" s="390">
        <v>18</v>
      </c>
      <c r="C20" s="391" t="s">
        <v>19</v>
      </c>
    </row>
    <row r="21" s="76" customFormat="1" customHeight="1" spans="2:3">
      <c r="B21" s="390">
        <v>19</v>
      </c>
      <c r="C21" s="391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6"/>
  <sheetViews>
    <sheetView tabSelected="1" workbookViewId="0">
      <selection activeCell="G34" sqref="G34"/>
    </sheetView>
  </sheetViews>
  <sheetFormatPr defaultColWidth="8.88888888888889" defaultRowHeight="12"/>
  <cols>
    <col min="1" max="1" width="34.287037037037" style="58" customWidth="1"/>
    <col min="2" max="2" width="29" style="58" customWidth="1"/>
    <col min="3" max="5" width="23.5740740740741" style="58" customWidth="1"/>
    <col min="6" max="6" width="11.287037037037" style="59" customWidth="1"/>
    <col min="7" max="7" width="25.1296296296296" style="58" customWidth="1"/>
    <col min="8" max="8" width="15.5740740740741" style="59" customWidth="1"/>
    <col min="9" max="9" width="13.4259259259259" style="59" customWidth="1"/>
    <col min="10" max="10" width="27.8611111111111" style="58" customWidth="1"/>
    <col min="11" max="11" width="9.12962962962963" style="59" customWidth="1"/>
    <col min="12" max="16384" width="9.12962962962963" style="59"/>
  </cols>
  <sheetData>
    <row r="1" customHeight="1" spans="1:10">
      <c r="A1" s="58" t="s">
        <v>307</v>
      </c>
      <c r="J1" s="60"/>
    </row>
    <row r="2" ht="28.5" customHeight="1" spans="1:10">
      <c r="A2" s="61" t="s">
        <v>10</v>
      </c>
      <c r="B2" s="62"/>
      <c r="C2" s="62"/>
      <c r="D2" s="62"/>
      <c r="E2" s="62"/>
      <c r="F2" s="63"/>
      <c r="G2" s="62"/>
      <c r="H2" s="63"/>
      <c r="I2" s="63"/>
      <c r="J2" s="62"/>
    </row>
    <row r="3" ht="17.25" customHeight="1" spans="1:10">
      <c r="A3" s="64" t="s">
        <v>22</v>
      </c>
    </row>
    <row r="4" ht="44.25" customHeight="1" spans="1:10">
      <c r="A4" s="65" t="s">
        <v>190</v>
      </c>
      <c r="B4" s="65" t="s">
        <v>308</v>
      </c>
      <c r="C4" s="65" t="s">
        <v>309</v>
      </c>
      <c r="D4" s="65" t="s">
        <v>310</v>
      </c>
      <c r="E4" s="65" t="s">
        <v>311</v>
      </c>
      <c r="F4" s="66" t="s">
        <v>312</v>
      </c>
      <c r="G4" s="65" t="s">
        <v>313</v>
      </c>
      <c r="H4" s="66" t="s">
        <v>314</v>
      </c>
      <c r="I4" s="66" t="s">
        <v>315</v>
      </c>
      <c r="J4" s="65" t="s">
        <v>316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5">
        <v>6</v>
      </c>
      <c r="G5" s="65">
        <v>7</v>
      </c>
      <c r="H5" s="65">
        <v>8</v>
      </c>
      <c r="I5" s="65">
        <v>9</v>
      </c>
      <c r="J5" s="65">
        <v>10</v>
      </c>
    </row>
    <row r="6" ht="42" customHeight="1" spans="1:10">
      <c r="A6" s="91" t="s">
        <v>284</v>
      </c>
      <c r="B6" s="244" t="s">
        <v>317</v>
      </c>
      <c r="C6" s="245" t="s">
        <v>318</v>
      </c>
      <c r="D6" s="245" t="s">
        <v>319</v>
      </c>
      <c r="E6" s="245" t="s">
        <v>320</v>
      </c>
      <c r="F6" s="245" t="s">
        <v>321</v>
      </c>
      <c r="G6" s="245" t="s">
        <v>322</v>
      </c>
      <c r="H6" s="245" t="s">
        <v>323</v>
      </c>
      <c r="I6" s="245" t="s">
        <v>324</v>
      </c>
      <c r="J6" s="245" t="s">
        <v>325</v>
      </c>
    </row>
    <row r="7" ht="42.75" customHeight="1" spans="1:10">
      <c r="A7" s="197"/>
      <c r="B7" s="246"/>
      <c r="C7" s="245" t="s">
        <v>318</v>
      </c>
      <c r="D7" s="245" t="s">
        <v>326</v>
      </c>
      <c r="E7" s="245" t="s">
        <v>327</v>
      </c>
      <c r="F7" s="245" t="s">
        <v>328</v>
      </c>
      <c r="G7" s="245" t="s">
        <v>329</v>
      </c>
      <c r="H7" s="245" t="s">
        <v>330</v>
      </c>
      <c r="I7" s="245" t="s">
        <v>324</v>
      </c>
      <c r="J7" s="245" t="s">
        <v>331</v>
      </c>
    </row>
    <row r="8" ht="42.75" customHeight="1" spans="1:10">
      <c r="A8" s="197"/>
      <c r="B8" s="246"/>
      <c r="C8" s="245" t="s">
        <v>318</v>
      </c>
      <c r="D8" s="245" t="s">
        <v>332</v>
      </c>
      <c r="E8" s="245" t="s">
        <v>333</v>
      </c>
      <c r="F8" s="245" t="s">
        <v>328</v>
      </c>
      <c r="G8" s="245" t="s">
        <v>334</v>
      </c>
      <c r="H8" s="245" t="s">
        <v>335</v>
      </c>
      <c r="I8" s="245" t="s">
        <v>324</v>
      </c>
      <c r="J8" s="245" t="s">
        <v>336</v>
      </c>
    </row>
    <row r="9" ht="42.75" customHeight="1" spans="1:10">
      <c r="A9" s="197"/>
      <c r="B9" s="246"/>
      <c r="C9" s="245" t="s">
        <v>337</v>
      </c>
      <c r="D9" s="245" t="s">
        <v>338</v>
      </c>
      <c r="E9" s="245" t="s">
        <v>339</v>
      </c>
      <c r="F9" s="245" t="s">
        <v>328</v>
      </c>
      <c r="G9" s="245" t="s">
        <v>340</v>
      </c>
      <c r="H9" s="245" t="s">
        <v>341</v>
      </c>
      <c r="I9" s="245" t="s">
        <v>342</v>
      </c>
      <c r="J9" s="245" t="s">
        <v>343</v>
      </c>
    </row>
    <row r="10" ht="42.75" customHeight="1" spans="1:10">
      <c r="A10" s="93"/>
      <c r="B10" s="247"/>
      <c r="C10" s="245" t="s">
        <v>344</v>
      </c>
      <c r="D10" s="245" t="s">
        <v>345</v>
      </c>
      <c r="E10" s="245" t="s">
        <v>346</v>
      </c>
      <c r="F10" s="245" t="s">
        <v>321</v>
      </c>
      <c r="G10" s="245" t="s">
        <v>347</v>
      </c>
      <c r="H10" s="245" t="s">
        <v>335</v>
      </c>
      <c r="I10" s="245" t="s">
        <v>324</v>
      </c>
      <c r="J10" s="245" t="s">
        <v>348</v>
      </c>
    </row>
    <row r="11" ht="42.75" customHeight="1" spans="1:10">
      <c r="A11" s="248" t="s">
        <v>287</v>
      </c>
      <c r="B11" s="249" t="s">
        <v>349</v>
      </c>
      <c r="C11" s="245" t="s">
        <v>318</v>
      </c>
      <c r="D11" s="245" t="s">
        <v>332</v>
      </c>
      <c r="E11" s="245" t="s">
        <v>350</v>
      </c>
      <c r="F11" s="245" t="s">
        <v>328</v>
      </c>
      <c r="G11" s="245" t="s">
        <v>334</v>
      </c>
      <c r="H11" s="245" t="s">
        <v>335</v>
      </c>
      <c r="I11" s="245" t="s">
        <v>324</v>
      </c>
      <c r="J11" s="245" t="s">
        <v>351</v>
      </c>
    </row>
    <row r="12" ht="77" customHeight="1" spans="1:10">
      <c r="A12" s="248"/>
      <c r="B12" s="249"/>
      <c r="C12" s="245" t="s">
        <v>337</v>
      </c>
      <c r="D12" s="245" t="s">
        <v>352</v>
      </c>
      <c r="E12" s="245" t="s">
        <v>353</v>
      </c>
      <c r="F12" s="245" t="s">
        <v>328</v>
      </c>
      <c r="G12" s="245" t="s">
        <v>354</v>
      </c>
      <c r="H12" s="245" t="s">
        <v>341</v>
      </c>
      <c r="I12" s="245" t="s">
        <v>342</v>
      </c>
      <c r="J12" s="245" t="s">
        <v>355</v>
      </c>
    </row>
    <row r="13" ht="42.75" customHeight="1" spans="1:10">
      <c r="A13" s="248"/>
      <c r="B13" s="249"/>
      <c r="C13" s="245" t="s">
        <v>344</v>
      </c>
      <c r="D13" s="245" t="s">
        <v>345</v>
      </c>
      <c r="E13" s="245" t="s">
        <v>346</v>
      </c>
      <c r="F13" s="245" t="s">
        <v>321</v>
      </c>
      <c r="G13" s="245" t="s">
        <v>356</v>
      </c>
      <c r="H13" s="245" t="s">
        <v>335</v>
      </c>
      <c r="I13" s="245" t="s">
        <v>324</v>
      </c>
      <c r="J13" s="245" t="s">
        <v>348</v>
      </c>
    </row>
    <row r="14" ht="42.75" customHeight="1" spans="1:10">
      <c r="A14" s="242" t="s">
        <v>302</v>
      </c>
      <c r="B14" s="250" t="s">
        <v>357</v>
      </c>
      <c r="C14" s="245" t="s">
        <v>318</v>
      </c>
      <c r="D14" s="245" t="s">
        <v>319</v>
      </c>
      <c r="E14" s="245" t="s">
        <v>358</v>
      </c>
      <c r="F14" s="245" t="s">
        <v>328</v>
      </c>
      <c r="G14" s="245" t="s">
        <v>359</v>
      </c>
      <c r="H14" s="245" t="s">
        <v>323</v>
      </c>
      <c r="I14" s="245" t="s">
        <v>324</v>
      </c>
      <c r="J14" s="245" t="s">
        <v>360</v>
      </c>
    </row>
    <row r="15" ht="42.75" customHeight="1" spans="1:10">
      <c r="A15" s="248"/>
      <c r="B15" s="249"/>
      <c r="C15" s="245" t="s">
        <v>318</v>
      </c>
      <c r="D15" s="245" t="s">
        <v>332</v>
      </c>
      <c r="E15" s="245" t="s">
        <v>350</v>
      </c>
      <c r="F15" s="245" t="s">
        <v>328</v>
      </c>
      <c r="G15" s="245" t="s">
        <v>334</v>
      </c>
      <c r="H15" s="245" t="s">
        <v>335</v>
      </c>
      <c r="I15" s="245" t="s">
        <v>324</v>
      </c>
      <c r="J15" s="245" t="s">
        <v>361</v>
      </c>
    </row>
    <row r="16" ht="42.75" customHeight="1" spans="1:10">
      <c r="A16" s="248"/>
      <c r="B16" s="249"/>
      <c r="C16" s="245" t="s">
        <v>337</v>
      </c>
      <c r="D16" s="245" t="s">
        <v>338</v>
      </c>
      <c r="E16" s="245" t="s">
        <v>362</v>
      </c>
      <c r="F16" s="245" t="s">
        <v>328</v>
      </c>
      <c r="G16" s="245" t="s">
        <v>363</v>
      </c>
      <c r="H16" s="245" t="s">
        <v>341</v>
      </c>
      <c r="I16" s="245" t="s">
        <v>342</v>
      </c>
      <c r="J16" s="245" t="s">
        <v>364</v>
      </c>
    </row>
    <row r="17" ht="42.75" customHeight="1" spans="1:10">
      <c r="A17" s="248"/>
      <c r="B17" s="249"/>
      <c r="C17" s="245" t="s">
        <v>337</v>
      </c>
      <c r="D17" s="245" t="s">
        <v>352</v>
      </c>
      <c r="E17" s="245" t="s">
        <v>365</v>
      </c>
      <c r="F17" s="245" t="s">
        <v>328</v>
      </c>
      <c r="G17" s="245" t="s">
        <v>340</v>
      </c>
      <c r="H17" s="245" t="s">
        <v>341</v>
      </c>
      <c r="I17" s="245" t="s">
        <v>342</v>
      </c>
      <c r="J17" s="245" t="s">
        <v>366</v>
      </c>
    </row>
    <row r="18" ht="42.75" customHeight="1" spans="1:10">
      <c r="A18" s="251"/>
      <c r="B18" s="252"/>
      <c r="C18" s="245" t="s">
        <v>344</v>
      </c>
      <c r="D18" s="245" t="s">
        <v>345</v>
      </c>
      <c r="E18" s="245" t="s">
        <v>367</v>
      </c>
      <c r="F18" s="245" t="s">
        <v>321</v>
      </c>
      <c r="G18" s="245" t="s">
        <v>356</v>
      </c>
      <c r="H18" s="245" t="s">
        <v>335</v>
      </c>
      <c r="I18" s="245" t="s">
        <v>324</v>
      </c>
      <c r="J18" s="245" t="s">
        <v>368</v>
      </c>
    </row>
    <row r="19" ht="42.75" customHeight="1" spans="1:10">
      <c r="A19" s="242" t="s">
        <v>292</v>
      </c>
      <c r="B19" s="250" t="s">
        <v>369</v>
      </c>
      <c r="C19" s="245" t="s">
        <v>318</v>
      </c>
      <c r="D19" s="245" t="s">
        <v>326</v>
      </c>
      <c r="E19" s="245" t="s">
        <v>370</v>
      </c>
      <c r="F19" s="245" t="s">
        <v>328</v>
      </c>
      <c r="G19" s="245" t="s">
        <v>371</v>
      </c>
      <c r="H19" s="245" t="s">
        <v>372</v>
      </c>
      <c r="I19" s="245" t="s">
        <v>324</v>
      </c>
      <c r="J19" s="245" t="s">
        <v>373</v>
      </c>
    </row>
    <row r="20" ht="42.75" customHeight="1" spans="1:10">
      <c r="A20" s="248"/>
      <c r="B20" s="249"/>
      <c r="C20" s="245" t="s">
        <v>318</v>
      </c>
      <c r="D20" s="245" t="s">
        <v>332</v>
      </c>
      <c r="E20" s="245" t="s">
        <v>374</v>
      </c>
      <c r="F20" s="245" t="s">
        <v>328</v>
      </c>
      <c r="G20" s="245" t="s">
        <v>334</v>
      </c>
      <c r="H20" s="245" t="s">
        <v>335</v>
      </c>
      <c r="I20" s="245" t="s">
        <v>324</v>
      </c>
      <c r="J20" s="245" t="s">
        <v>336</v>
      </c>
    </row>
    <row r="21" ht="42.75" customHeight="1" spans="1:10">
      <c r="A21" s="248"/>
      <c r="B21" s="249"/>
      <c r="C21" s="245" t="s">
        <v>337</v>
      </c>
      <c r="D21" s="245" t="s">
        <v>375</v>
      </c>
      <c r="E21" s="245" t="s">
        <v>376</v>
      </c>
      <c r="F21" s="245" t="s">
        <v>328</v>
      </c>
      <c r="G21" s="245" t="s">
        <v>377</v>
      </c>
      <c r="H21" s="245" t="s">
        <v>341</v>
      </c>
      <c r="I21" s="245" t="s">
        <v>342</v>
      </c>
      <c r="J21" s="245" t="s">
        <v>378</v>
      </c>
    </row>
    <row r="22" ht="42.75" customHeight="1" spans="1:10">
      <c r="A22" s="248"/>
      <c r="B22" s="249"/>
      <c r="C22" s="245" t="s">
        <v>337</v>
      </c>
      <c r="D22" s="245" t="s">
        <v>338</v>
      </c>
      <c r="E22" s="245" t="s">
        <v>379</v>
      </c>
      <c r="F22" s="245" t="s">
        <v>328</v>
      </c>
      <c r="G22" s="245" t="s">
        <v>334</v>
      </c>
      <c r="H22" s="245" t="s">
        <v>335</v>
      </c>
      <c r="I22" s="245" t="s">
        <v>324</v>
      </c>
      <c r="J22" s="245" t="s">
        <v>380</v>
      </c>
    </row>
    <row r="23" ht="42.75" customHeight="1" spans="1:10">
      <c r="A23" s="251"/>
      <c r="B23" s="252"/>
      <c r="C23" s="245" t="s">
        <v>344</v>
      </c>
      <c r="D23" s="245" t="s">
        <v>345</v>
      </c>
      <c r="E23" s="245" t="s">
        <v>381</v>
      </c>
      <c r="F23" s="245" t="s">
        <v>321</v>
      </c>
      <c r="G23" s="245" t="s">
        <v>347</v>
      </c>
      <c r="H23" s="245" t="s">
        <v>335</v>
      </c>
      <c r="I23" s="245" t="s">
        <v>324</v>
      </c>
      <c r="J23" s="245" t="s">
        <v>382</v>
      </c>
    </row>
    <row r="24" ht="42.75" customHeight="1" spans="1:10">
      <c r="A24" s="242" t="s">
        <v>289</v>
      </c>
      <c r="B24" s="250" t="s">
        <v>383</v>
      </c>
      <c r="C24" s="245" t="s">
        <v>318</v>
      </c>
      <c r="D24" s="245" t="s">
        <v>319</v>
      </c>
      <c r="E24" s="245" t="s">
        <v>384</v>
      </c>
      <c r="F24" s="245" t="s">
        <v>328</v>
      </c>
      <c r="G24" s="245" t="s">
        <v>385</v>
      </c>
      <c r="H24" s="245" t="s">
        <v>323</v>
      </c>
      <c r="I24" s="245" t="s">
        <v>324</v>
      </c>
      <c r="J24" s="245" t="s">
        <v>386</v>
      </c>
    </row>
    <row r="25" ht="42.75" customHeight="1" spans="1:10">
      <c r="A25" s="248"/>
      <c r="B25" s="249"/>
      <c r="C25" s="245" t="s">
        <v>337</v>
      </c>
      <c r="D25" s="245" t="s">
        <v>338</v>
      </c>
      <c r="E25" s="245" t="s">
        <v>387</v>
      </c>
      <c r="F25" s="245" t="s">
        <v>328</v>
      </c>
      <c r="G25" s="245" t="s">
        <v>340</v>
      </c>
      <c r="H25" s="245" t="s">
        <v>341</v>
      </c>
      <c r="I25" s="245" t="s">
        <v>342</v>
      </c>
      <c r="J25" s="245" t="s">
        <v>388</v>
      </c>
    </row>
    <row r="26" ht="42.75" customHeight="1" spans="1:10">
      <c r="A26" s="251"/>
      <c r="B26" s="252"/>
      <c r="C26" s="245" t="s">
        <v>344</v>
      </c>
      <c r="D26" s="245" t="s">
        <v>345</v>
      </c>
      <c r="E26" s="245" t="s">
        <v>389</v>
      </c>
      <c r="F26" s="245" t="s">
        <v>321</v>
      </c>
      <c r="G26" s="245" t="s">
        <v>347</v>
      </c>
      <c r="H26" s="245" t="s">
        <v>335</v>
      </c>
      <c r="I26" s="245" t="s">
        <v>324</v>
      </c>
      <c r="J26" s="245" t="s">
        <v>390</v>
      </c>
    </row>
    <row r="27" ht="42.75" customHeight="1" spans="1:10">
      <c r="A27" s="242" t="s">
        <v>306</v>
      </c>
      <c r="B27" s="250" t="s">
        <v>391</v>
      </c>
      <c r="C27" s="245" t="s">
        <v>318</v>
      </c>
      <c r="D27" s="245" t="s">
        <v>319</v>
      </c>
      <c r="E27" s="245" t="s">
        <v>392</v>
      </c>
      <c r="F27" s="245" t="s">
        <v>321</v>
      </c>
      <c r="G27" s="245" t="s">
        <v>393</v>
      </c>
      <c r="H27" s="245" t="s">
        <v>394</v>
      </c>
      <c r="I27" s="245" t="s">
        <v>324</v>
      </c>
      <c r="J27" s="245" t="s">
        <v>395</v>
      </c>
    </row>
    <row r="28" ht="42.75" customHeight="1" spans="1:10">
      <c r="A28" s="248"/>
      <c r="B28" s="249"/>
      <c r="C28" s="245" t="s">
        <v>318</v>
      </c>
      <c r="D28" s="245" t="s">
        <v>332</v>
      </c>
      <c r="E28" s="245" t="s">
        <v>350</v>
      </c>
      <c r="F28" s="245" t="s">
        <v>328</v>
      </c>
      <c r="G28" s="245" t="s">
        <v>334</v>
      </c>
      <c r="H28" s="245" t="s">
        <v>335</v>
      </c>
      <c r="I28" s="245" t="s">
        <v>342</v>
      </c>
      <c r="J28" s="245" t="s">
        <v>351</v>
      </c>
    </row>
    <row r="29" ht="42.75" customHeight="1" spans="1:10">
      <c r="A29" s="248"/>
      <c r="B29" s="249"/>
      <c r="C29" s="245" t="s">
        <v>337</v>
      </c>
      <c r="D29" s="245" t="s">
        <v>338</v>
      </c>
      <c r="E29" s="245" t="s">
        <v>396</v>
      </c>
      <c r="F29" s="245" t="s">
        <v>321</v>
      </c>
      <c r="G29" s="245" t="s">
        <v>347</v>
      </c>
      <c r="H29" s="245" t="s">
        <v>335</v>
      </c>
      <c r="I29" s="245" t="s">
        <v>324</v>
      </c>
      <c r="J29" s="245" t="s">
        <v>396</v>
      </c>
    </row>
    <row r="30" ht="42.75" customHeight="1" spans="1:10">
      <c r="A30" s="248"/>
      <c r="B30" s="249"/>
      <c r="C30" s="245" t="s">
        <v>337</v>
      </c>
      <c r="D30" s="245" t="s">
        <v>352</v>
      </c>
      <c r="E30" s="245" t="s">
        <v>397</v>
      </c>
      <c r="F30" s="245" t="s">
        <v>328</v>
      </c>
      <c r="G30" s="245" t="s">
        <v>398</v>
      </c>
      <c r="H30" s="245" t="s">
        <v>341</v>
      </c>
      <c r="I30" s="245" t="s">
        <v>342</v>
      </c>
      <c r="J30" s="245" t="s">
        <v>399</v>
      </c>
    </row>
    <row r="31" ht="42.75" customHeight="1" spans="1:10">
      <c r="A31" s="251"/>
      <c r="B31" s="252"/>
      <c r="C31" s="245" t="s">
        <v>344</v>
      </c>
      <c r="D31" s="245" t="s">
        <v>345</v>
      </c>
      <c r="E31" s="245" t="s">
        <v>345</v>
      </c>
      <c r="F31" s="245" t="s">
        <v>321</v>
      </c>
      <c r="G31" s="245" t="s">
        <v>347</v>
      </c>
      <c r="H31" s="245" t="s">
        <v>335</v>
      </c>
      <c r="I31" s="245" t="s">
        <v>324</v>
      </c>
      <c r="J31" s="245" t="s">
        <v>400</v>
      </c>
    </row>
    <row r="32" ht="42.75" customHeight="1" spans="1:10">
      <c r="A32" s="242" t="s">
        <v>298</v>
      </c>
      <c r="B32" s="250" t="s">
        <v>401</v>
      </c>
      <c r="C32" s="245" t="s">
        <v>318</v>
      </c>
      <c r="D32" s="245" t="s">
        <v>319</v>
      </c>
      <c r="E32" s="245" t="s">
        <v>402</v>
      </c>
      <c r="F32" s="245" t="s">
        <v>328</v>
      </c>
      <c r="G32" s="245" t="s">
        <v>403</v>
      </c>
      <c r="H32" s="245" t="s">
        <v>404</v>
      </c>
      <c r="I32" s="245" t="s">
        <v>324</v>
      </c>
      <c r="J32" s="245" t="s">
        <v>405</v>
      </c>
    </row>
    <row r="33" ht="42.75" customHeight="1" spans="1:10">
      <c r="A33" s="248"/>
      <c r="B33" s="249"/>
      <c r="C33" s="245" t="s">
        <v>318</v>
      </c>
      <c r="D33" s="245" t="s">
        <v>332</v>
      </c>
      <c r="E33" s="245" t="s">
        <v>406</v>
      </c>
      <c r="F33" s="245" t="s">
        <v>328</v>
      </c>
      <c r="G33" s="245" t="s">
        <v>407</v>
      </c>
      <c r="H33" s="245" t="s">
        <v>323</v>
      </c>
      <c r="I33" s="245" t="s">
        <v>324</v>
      </c>
      <c r="J33" s="245" t="s">
        <v>408</v>
      </c>
    </row>
    <row r="34" ht="42.75" customHeight="1" spans="1:10">
      <c r="A34" s="248"/>
      <c r="B34" s="249"/>
      <c r="C34" s="245" t="s">
        <v>337</v>
      </c>
      <c r="D34" s="245" t="s">
        <v>375</v>
      </c>
      <c r="E34" s="245" t="s">
        <v>409</v>
      </c>
      <c r="F34" s="245" t="s">
        <v>321</v>
      </c>
      <c r="G34" s="245" t="s">
        <v>410</v>
      </c>
      <c r="H34" s="245" t="s">
        <v>411</v>
      </c>
      <c r="I34" s="245" t="s">
        <v>324</v>
      </c>
      <c r="J34" s="245" t="s">
        <v>412</v>
      </c>
    </row>
    <row r="35" ht="42.75" customHeight="1" spans="1:10">
      <c r="A35" s="248"/>
      <c r="B35" s="249"/>
      <c r="C35" s="245" t="s">
        <v>337</v>
      </c>
      <c r="D35" s="245" t="s">
        <v>338</v>
      </c>
      <c r="E35" s="245" t="s">
        <v>413</v>
      </c>
      <c r="F35" s="245" t="s">
        <v>328</v>
      </c>
      <c r="G35" s="245" t="s">
        <v>414</v>
      </c>
      <c r="H35" s="245" t="s">
        <v>341</v>
      </c>
      <c r="I35" s="245" t="s">
        <v>342</v>
      </c>
      <c r="J35" s="245" t="s">
        <v>415</v>
      </c>
    </row>
    <row r="36" ht="42.75" customHeight="1" spans="1:10">
      <c r="A36" s="251"/>
      <c r="B36" s="252"/>
      <c r="C36" s="245" t="s">
        <v>344</v>
      </c>
      <c r="D36" s="245" t="s">
        <v>345</v>
      </c>
      <c r="E36" s="245" t="s">
        <v>416</v>
      </c>
      <c r="F36" s="245" t="s">
        <v>321</v>
      </c>
      <c r="G36" s="245" t="s">
        <v>347</v>
      </c>
      <c r="H36" s="245" t="s">
        <v>335</v>
      </c>
      <c r="I36" s="245" t="s">
        <v>324</v>
      </c>
      <c r="J36" s="245" t="s">
        <v>417</v>
      </c>
    </row>
    <row r="37" ht="42.75" customHeight="1" spans="1:10">
      <c r="A37" s="253" t="s">
        <v>296</v>
      </c>
      <c r="B37" s="254" t="s">
        <v>418</v>
      </c>
      <c r="C37" s="245" t="s">
        <v>318</v>
      </c>
      <c r="D37" s="245" t="s">
        <v>319</v>
      </c>
      <c r="E37" s="245" t="s">
        <v>406</v>
      </c>
      <c r="F37" s="245" t="s">
        <v>328</v>
      </c>
      <c r="G37" s="245" t="s">
        <v>419</v>
      </c>
      <c r="H37" s="245" t="s">
        <v>323</v>
      </c>
      <c r="I37" s="245" t="s">
        <v>324</v>
      </c>
      <c r="J37" s="245" t="s">
        <v>420</v>
      </c>
    </row>
    <row r="38" ht="42.75" customHeight="1" spans="1:10">
      <c r="A38" s="120"/>
      <c r="B38" s="255"/>
      <c r="C38" s="245" t="s">
        <v>318</v>
      </c>
      <c r="D38" s="245" t="s">
        <v>332</v>
      </c>
      <c r="E38" s="245" t="s">
        <v>421</v>
      </c>
      <c r="F38" s="245" t="s">
        <v>328</v>
      </c>
      <c r="G38" s="245" t="s">
        <v>334</v>
      </c>
      <c r="H38" s="245" t="s">
        <v>335</v>
      </c>
      <c r="I38" s="245" t="s">
        <v>324</v>
      </c>
      <c r="J38" s="245" t="s">
        <v>422</v>
      </c>
    </row>
    <row r="39" ht="42.75" customHeight="1" spans="1:10">
      <c r="A39" s="120"/>
      <c r="B39" s="255"/>
      <c r="C39" s="245" t="s">
        <v>337</v>
      </c>
      <c r="D39" s="245" t="s">
        <v>352</v>
      </c>
      <c r="E39" s="245" t="s">
        <v>423</v>
      </c>
      <c r="F39" s="245" t="s">
        <v>321</v>
      </c>
      <c r="G39" s="245" t="s">
        <v>347</v>
      </c>
      <c r="H39" s="245" t="s">
        <v>335</v>
      </c>
      <c r="I39" s="245" t="s">
        <v>324</v>
      </c>
      <c r="J39" s="245" t="s">
        <v>424</v>
      </c>
    </row>
    <row r="40" ht="42.75" customHeight="1" spans="1:10">
      <c r="A40" s="120"/>
      <c r="B40" s="255"/>
      <c r="C40" s="245" t="s">
        <v>344</v>
      </c>
      <c r="D40" s="245" t="s">
        <v>345</v>
      </c>
      <c r="E40" s="245" t="s">
        <v>425</v>
      </c>
      <c r="F40" s="245" t="s">
        <v>321</v>
      </c>
      <c r="G40" s="245" t="s">
        <v>347</v>
      </c>
      <c r="H40" s="245" t="s">
        <v>335</v>
      </c>
      <c r="I40" s="245" t="s">
        <v>324</v>
      </c>
      <c r="J40" s="245" t="s">
        <v>426</v>
      </c>
    </row>
    <row r="41" ht="42.75" customHeight="1" spans="1:10">
      <c r="A41" s="120"/>
      <c r="B41" s="255"/>
      <c r="C41" s="245" t="s">
        <v>427</v>
      </c>
      <c r="D41" s="245" t="s">
        <v>428</v>
      </c>
      <c r="E41" s="245" t="s">
        <v>429</v>
      </c>
      <c r="F41" s="245" t="s">
        <v>321</v>
      </c>
      <c r="G41" s="245" t="s">
        <v>430</v>
      </c>
      <c r="H41" s="245" t="s">
        <v>431</v>
      </c>
      <c r="I41" s="245" t="s">
        <v>324</v>
      </c>
      <c r="J41" s="245" t="s">
        <v>432</v>
      </c>
    </row>
    <row r="42" ht="42.75" customHeight="1" spans="1:10">
      <c r="A42" s="248" t="s">
        <v>304</v>
      </c>
      <c r="B42" s="248" t="s">
        <v>433</v>
      </c>
      <c r="C42" s="245" t="s">
        <v>318</v>
      </c>
      <c r="D42" s="245" t="s">
        <v>319</v>
      </c>
      <c r="E42" s="245" t="s">
        <v>434</v>
      </c>
      <c r="F42" s="245" t="s">
        <v>328</v>
      </c>
      <c r="G42" s="245" t="s">
        <v>435</v>
      </c>
      <c r="H42" s="245" t="s">
        <v>436</v>
      </c>
      <c r="I42" s="245" t="s">
        <v>324</v>
      </c>
      <c r="J42" s="245" t="s">
        <v>304</v>
      </c>
    </row>
    <row r="43" ht="42.75" customHeight="1" spans="1:10">
      <c r="A43" s="248"/>
      <c r="B43" s="248"/>
      <c r="C43" s="245" t="s">
        <v>318</v>
      </c>
      <c r="D43" s="245" t="s">
        <v>332</v>
      </c>
      <c r="E43" s="245" t="s">
        <v>350</v>
      </c>
      <c r="F43" s="245" t="s">
        <v>328</v>
      </c>
      <c r="G43" s="245" t="s">
        <v>334</v>
      </c>
      <c r="H43" s="245" t="s">
        <v>335</v>
      </c>
      <c r="I43" s="245" t="s">
        <v>324</v>
      </c>
      <c r="J43" s="245" t="s">
        <v>351</v>
      </c>
    </row>
    <row r="44" ht="42.75" customHeight="1" spans="1:10">
      <c r="A44" s="248"/>
      <c r="B44" s="248"/>
      <c r="C44" s="245" t="s">
        <v>337</v>
      </c>
      <c r="D44" s="245" t="s">
        <v>338</v>
      </c>
      <c r="E44" s="245" t="s">
        <v>396</v>
      </c>
      <c r="F44" s="245" t="s">
        <v>321</v>
      </c>
      <c r="G44" s="245" t="s">
        <v>347</v>
      </c>
      <c r="H44" s="245" t="s">
        <v>335</v>
      </c>
      <c r="I44" s="245" t="s">
        <v>324</v>
      </c>
      <c r="J44" s="245" t="s">
        <v>437</v>
      </c>
    </row>
    <row r="45" ht="42.75" customHeight="1" spans="1:10">
      <c r="A45" s="248"/>
      <c r="B45" s="248"/>
      <c r="C45" s="245" t="s">
        <v>337</v>
      </c>
      <c r="D45" s="245" t="s">
        <v>352</v>
      </c>
      <c r="E45" s="245" t="s">
        <v>438</v>
      </c>
      <c r="F45" s="245" t="s">
        <v>328</v>
      </c>
      <c r="G45" s="245" t="s">
        <v>439</v>
      </c>
      <c r="H45" s="245" t="s">
        <v>341</v>
      </c>
      <c r="I45" s="245" t="s">
        <v>342</v>
      </c>
      <c r="J45" s="245" t="s">
        <v>440</v>
      </c>
    </row>
    <row r="46" ht="42.75" customHeight="1" spans="1:10">
      <c r="A46" s="251"/>
      <c r="B46" s="251"/>
      <c r="C46" s="245" t="s">
        <v>344</v>
      </c>
      <c r="D46" s="245" t="s">
        <v>345</v>
      </c>
      <c r="E46" s="245" t="s">
        <v>345</v>
      </c>
      <c r="F46" s="245" t="s">
        <v>321</v>
      </c>
      <c r="G46" s="245" t="s">
        <v>347</v>
      </c>
      <c r="H46" s="245" t="s">
        <v>335</v>
      </c>
      <c r="I46" s="245" t="s">
        <v>324</v>
      </c>
      <c r="J46" s="245" t="s">
        <v>400</v>
      </c>
    </row>
  </sheetData>
  <mergeCells count="20">
    <mergeCell ref="A2:J2"/>
    <mergeCell ref="A3:H3"/>
    <mergeCell ref="A6:A10"/>
    <mergeCell ref="A11:A13"/>
    <mergeCell ref="A14:A18"/>
    <mergeCell ref="A19:A23"/>
    <mergeCell ref="A24:A26"/>
    <mergeCell ref="A27:A31"/>
    <mergeCell ref="A32:A36"/>
    <mergeCell ref="A37:A41"/>
    <mergeCell ref="A42:A46"/>
    <mergeCell ref="B6:B10"/>
    <mergeCell ref="B11:B13"/>
    <mergeCell ref="B14:B18"/>
    <mergeCell ref="B19:B23"/>
    <mergeCell ref="B24:B26"/>
    <mergeCell ref="B27:B31"/>
    <mergeCell ref="B32:B36"/>
    <mergeCell ref="B37:B41"/>
    <mergeCell ref="B42:B46"/>
  </mergeCells>
  <printOptions horizontalCentered="1"/>
  <pageMargins left="0.393055555555556" right="0.393055555555556" top="0.511805555555556" bottom="0.511805555555556" header="0.314583333333333" footer="0.314583333333333"/>
  <pageSetup paperSize="9" scale="44" orientation="portrait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workbookViewId="0">
      <selection activeCell="I54" sqref="I54"/>
    </sheetView>
  </sheetViews>
  <sheetFormatPr defaultColWidth="8.57407407407407" defaultRowHeight="14.25" customHeight="1"/>
  <cols>
    <col min="1" max="1" width="16.4259259259259" style="114" customWidth="1"/>
    <col min="2" max="2" width="18.5740740740741" style="114" customWidth="1"/>
    <col min="3" max="3" width="20.1388888888889" style="114" customWidth="1"/>
    <col min="4" max="4" width="19.4259259259259" style="114" customWidth="1"/>
    <col min="5" max="6" width="20.1388888888889" style="114" customWidth="1"/>
    <col min="7" max="7" width="11.4259259259259" style="114" customWidth="1"/>
    <col min="8" max="12" width="20.1388888888889" style="114" customWidth="1"/>
    <col min="13" max="13" width="24" style="114" customWidth="1"/>
    <col min="14" max="14" width="20.1388888888889" style="114" customWidth="1"/>
    <col min="15" max="16384" width="8.57407407407407" style="81" customWidth="1"/>
  </cols>
  <sheetData>
    <row r="1" s="81" customFormat="1" customHeight="1" spans="1:14">
      <c r="A1" s="184" t="s">
        <v>441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6"/>
      <c r="N1" s="114"/>
    </row>
    <row r="2" s="81" customFormat="1" ht="44" customHeight="1" spans="1:14">
      <c r="A2" s="166" t="s">
        <v>442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14"/>
    </row>
    <row r="3" s="81" customFormat="1" ht="30" customHeight="1" spans="1:14">
      <c r="A3" s="187" t="s">
        <v>443</v>
      </c>
      <c r="B3" s="188" t="s">
        <v>91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90"/>
      <c r="N3" s="114"/>
    </row>
    <row r="4" s="81" customFormat="1" ht="32.25" customHeight="1" spans="1:14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9"/>
      <c r="M4" s="187" t="s">
        <v>444</v>
      </c>
      <c r="N4" s="114"/>
    </row>
    <row r="5" s="81" customFormat="1" ht="99.75" customHeight="1" spans="1:14">
      <c r="A5" s="91" t="s">
        <v>445</v>
      </c>
      <c r="B5" s="191" t="s">
        <v>446</v>
      </c>
      <c r="C5" s="192" t="s">
        <v>447</v>
      </c>
      <c r="D5" s="193"/>
      <c r="E5" s="193"/>
      <c r="F5" s="193"/>
      <c r="G5" s="193"/>
      <c r="H5" s="193"/>
      <c r="I5" s="194"/>
      <c r="J5" s="194"/>
      <c r="K5" s="194"/>
      <c r="L5" s="195"/>
      <c r="M5" s="196" t="s">
        <v>448</v>
      </c>
      <c r="N5" s="114"/>
    </row>
    <row r="6" s="81" customFormat="1" ht="126" customHeight="1" spans="1:14">
      <c r="A6" s="197"/>
      <c r="B6" s="168" t="s">
        <v>449</v>
      </c>
      <c r="C6" s="198" t="s">
        <v>450</v>
      </c>
      <c r="D6" s="199"/>
      <c r="E6" s="199"/>
      <c r="F6" s="199"/>
      <c r="G6" s="199"/>
      <c r="H6" s="199"/>
      <c r="I6" s="200"/>
      <c r="J6" s="200"/>
      <c r="K6" s="200"/>
      <c r="L6" s="201"/>
      <c r="M6" s="202" t="s">
        <v>451</v>
      </c>
      <c r="N6" s="114"/>
    </row>
    <row r="7" s="81" customFormat="1" ht="127" customHeight="1" spans="1:14">
      <c r="A7" s="203" t="s">
        <v>452</v>
      </c>
      <c r="B7" s="118" t="s">
        <v>453</v>
      </c>
      <c r="C7" s="198" t="s">
        <v>450</v>
      </c>
      <c r="D7" s="199"/>
      <c r="E7" s="199"/>
      <c r="F7" s="199"/>
      <c r="G7" s="199"/>
      <c r="H7" s="199"/>
      <c r="I7" s="200"/>
      <c r="J7" s="200"/>
      <c r="K7" s="200"/>
      <c r="L7" s="201"/>
      <c r="M7" s="204" t="s">
        <v>454</v>
      </c>
      <c r="N7" s="114"/>
    </row>
    <row r="8" s="81" customFormat="1" ht="32.25" customHeight="1" spans="1:14">
      <c r="A8" s="205" t="s">
        <v>455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114"/>
    </row>
    <row r="9" s="81" customFormat="1" ht="32.25" customHeight="1" spans="1:14">
      <c r="A9" s="203" t="s">
        <v>456</v>
      </c>
      <c r="B9" s="203"/>
      <c r="C9" s="118" t="s">
        <v>457</v>
      </c>
      <c r="D9" s="118"/>
      <c r="E9" s="118"/>
      <c r="F9" s="118" t="s">
        <v>458</v>
      </c>
      <c r="G9" s="118"/>
      <c r="H9" s="118" t="s">
        <v>459</v>
      </c>
      <c r="I9" s="118"/>
      <c r="J9" s="118"/>
      <c r="K9" s="118" t="s">
        <v>460</v>
      </c>
      <c r="L9" s="118"/>
      <c r="M9" s="118"/>
      <c r="N9" s="114"/>
    </row>
    <row r="10" s="81" customFormat="1" ht="32.25" customHeight="1" spans="1:14">
      <c r="A10" s="203"/>
      <c r="B10" s="203"/>
      <c r="C10" s="118"/>
      <c r="D10" s="118"/>
      <c r="E10" s="118"/>
      <c r="F10" s="118"/>
      <c r="G10" s="118"/>
      <c r="H10" s="203" t="s">
        <v>461</v>
      </c>
      <c r="I10" s="118" t="s">
        <v>462</v>
      </c>
      <c r="J10" s="118" t="s">
        <v>463</v>
      </c>
      <c r="K10" s="118" t="s">
        <v>461</v>
      </c>
      <c r="L10" s="203" t="s">
        <v>462</v>
      </c>
      <c r="M10" s="203" t="s">
        <v>463</v>
      </c>
      <c r="N10" s="114"/>
    </row>
    <row r="11" s="81" customFormat="1" ht="27" customHeight="1" spans="1:14">
      <c r="A11" s="206" t="s">
        <v>77</v>
      </c>
      <c r="B11" s="206"/>
      <c r="C11" s="206"/>
      <c r="D11" s="206"/>
      <c r="E11" s="206"/>
      <c r="F11" s="206"/>
      <c r="G11" s="206"/>
      <c r="H11" s="207">
        <f t="shared" ref="H11:M11" si="0">SUM(H12:H30)</f>
        <v>26409885.06</v>
      </c>
      <c r="I11" s="207">
        <f t="shared" si="0"/>
        <v>22689709</v>
      </c>
      <c r="J11" s="207">
        <f t="shared" si="0"/>
        <v>3720176.06</v>
      </c>
      <c r="K11" s="208">
        <f t="shared" si="0"/>
        <v>26409885.06</v>
      </c>
      <c r="L11" s="208">
        <f t="shared" si="0"/>
        <v>22689709</v>
      </c>
      <c r="M11" s="208">
        <f t="shared" si="0"/>
        <v>3720176.06</v>
      </c>
      <c r="N11" s="114"/>
    </row>
    <row r="12" s="81" customFormat="1" ht="34.5" customHeight="1" spans="1:14">
      <c r="A12" s="209" t="s">
        <v>464</v>
      </c>
      <c r="B12" s="210"/>
      <c r="C12" s="209" t="s">
        <v>465</v>
      </c>
      <c r="D12" s="211"/>
      <c r="E12" s="210"/>
      <c r="F12" s="212" t="s">
        <v>206</v>
      </c>
      <c r="G12" s="213"/>
      <c r="H12" s="214">
        <v>4956514</v>
      </c>
      <c r="I12" s="214">
        <v>4956514</v>
      </c>
      <c r="J12" s="214">
        <v>0</v>
      </c>
      <c r="K12" s="214">
        <v>4956514</v>
      </c>
      <c r="L12" s="214">
        <v>4956514</v>
      </c>
      <c r="M12" s="214">
        <v>0</v>
      </c>
      <c r="N12" s="114"/>
    </row>
    <row r="13" s="81" customFormat="1" ht="34.5" customHeight="1" spans="1:14">
      <c r="A13" s="209"/>
      <c r="B13" s="210"/>
      <c r="C13" s="209"/>
      <c r="D13" s="211"/>
      <c r="E13" s="210"/>
      <c r="F13" s="192" t="s">
        <v>216</v>
      </c>
      <c r="G13" s="215"/>
      <c r="H13" s="216">
        <v>84000</v>
      </c>
      <c r="I13" s="216">
        <v>84000</v>
      </c>
      <c r="J13" s="214">
        <v>0</v>
      </c>
      <c r="K13" s="216">
        <v>84000</v>
      </c>
      <c r="L13" s="216">
        <v>84000</v>
      </c>
      <c r="M13" s="214">
        <v>0</v>
      </c>
      <c r="N13" s="114"/>
    </row>
    <row r="14" s="81" customFormat="1" ht="34.5" customHeight="1" spans="1:14">
      <c r="A14" s="209"/>
      <c r="B14" s="210"/>
      <c r="C14" s="209"/>
      <c r="D14" s="211"/>
      <c r="E14" s="210"/>
      <c r="F14" s="192" t="s">
        <v>218</v>
      </c>
      <c r="G14" s="215"/>
      <c r="H14" s="216">
        <v>1956349</v>
      </c>
      <c r="I14" s="216">
        <v>1956349</v>
      </c>
      <c r="J14" s="214">
        <v>0</v>
      </c>
      <c r="K14" s="216">
        <v>1956349</v>
      </c>
      <c r="L14" s="216">
        <v>1956349</v>
      </c>
      <c r="M14" s="214">
        <v>0</v>
      </c>
      <c r="N14" s="114"/>
    </row>
    <row r="15" s="81" customFormat="1" ht="34.5" customHeight="1" spans="1:14">
      <c r="A15" s="209"/>
      <c r="B15" s="210"/>
      <c r="C15" s="209"/>
      <c r="D15" s="211"/>
      <c r="E15" s="210"/>
      <c r="F15" s="192" t="s">
        <v>135</v>
      </c>
      <c r="G15" s="215"/>
      <c r="H15" s="216">
        <v>778896</v>
      </c>
      <c r="I15" s="216">
        <v>778896</v>
      </c>
      <c r="J15" s="214">
        <v>0</v>
      </c>
      <c r="K15" s="216">
        <v>778896</v>
      </c>
      <c r="L15" s="216">
        <v>778896</v>
      </c>
      <c r="M15" s="214">
        <v>0</v>
      </c>
      <c r="N15" s="114"/>
    </row>
    <row r="16" s="81" customFormat="1" ht="34.5" customHeight="1" spans="1:14">
      <c r="A16" s="209"/>
      <c r="B16" s="210"/>
      <c r="C16" s="209"/>
      <c r="D16" s="211"/>
      <c r="E16" s="210"/>
      <c r="F16" s="192" t="s">
        <v>232</v>
      </c>
      <c r="G16" s="215"/>
      <c r="H16" s="216">
        <v>102000</v>
      </c>
      <c r="I16" s="216">
        <v>102000</v>
      </c>
      <c r="J16" s="214">
        <v>0</v>
      </c>
      <c r="K16" s="216">
        <v>102000</v>
      </c>
      <c r="L16" s="216">
        <v>102000</v>
      </c>
      <c r="M16" s="214">
        <v>0</v>
      </c>
      <c r="N16" s="114"/>
    </row>
    <row r="17" s="81" customFormat="1" ht="34.5" customHeight="1" spans="1:14">
      <c r="A17" s="209"/>
      <c r="B17" s="210"/>
      <c r="C17" s="209"/>
      <c r="D17" s="211"/>
      <c r="E17" s="210"/>
      <c r="F17" s="192" t="s">
        <v>236</v>
      </c>
      <c r="G17" s="215"/>
      <c r="H17" s="216">
        <v>155700</v>
      </c>
      <c r="I17" s="216">
        <v>155700</v>
      </c>
      <c r="J17" s="214">
        <v>0</v>
      </c>
      <c r="K17" s="216">
        <v>155700</v>
      </c>
      <c r="L17" s="216">
        <v>155700</v>
      </c>
      <c r="M17" s="214">
        <v>0</v>
      </c>
      <c r="N17" s="114"/>
    </row>
    <row r="18" s="81" customFormat="1" ht="34.5" customHeight="1" spans="1:14">
      <c r="A18" s="209"/>
      <c r="B18" s="210"/>
      <c r="C18" s="209"/>
      <c r="D18" s="211"/>
      <c r="E18" s="210"/>
      <c r="F18" s="192" t="s">
        <v>240</v>
      </c>
      <c r="G18" s="215"/>
      <c r="H18" s="216">
        <v>15480</v>
      </c>
      <c r="I18" s="216">
        <v>15480</v>
      </c>
      <c r="J18" s="214">
        <v>0</v>
      </c>
      <c r="K18" s="216">
        <v>15480</v>
      </c>
      <c r="L18" s="216">
        <v>15480</v>
      </c>
      <c r="M18" s="214">
        <v>0</v>
      </c>
      <c r="N18" s="114"/>
    </row>
    <row r="19" s="81" customFormat="1" ht="34.5" customHeight="1" spans="1:14">
      <c r="A19" s="209"/>
      <c r="B19" s="210"/>
      <c r="C19" s="209"/>
      <c r="D19" s="211"/>
      <c r="E19" s="210"/>
      <c r="F19" s="192" t="s">
        <v>243</v>
      </c>
      <c r="G19" s="215"/>
      <c r="H19" s="216">
        <v>1669260</v>
      </c>
      <c r="I19" s="216">
        <v>1669260</v>
      </c>
      <c r="J19" s="214">
        <v>0</v>
      </c>
      <c r="K19" s="216">
        <v>1669260</v>
      </c>
      <c r="L19" s="216">
        <v>1669260</v>
      </c>
      <c r="M19" s="214">
        <v>0</v>
      </c>
      <c r="N19" s="114"/>
    </row>
    <row r="20" s="81" customFormat="1" ht="34.5" customHeight="1" spans="1:14">
      <c r="A20" s="209"/>
      <c r="B20" s="210"/>
      <c r="C20" s="209"/>
      <c r="D20" s="211"/>
      <c r="E20" s="210"/>
      <c r="F20" s="192" t="s">
        <v>245</v>
      </c>
      <c r="G20" s="215"/>
      <c r="H20" s="216">
        <v>8280000</v>
      </c>
      <c r="I20" s="216">
        <v>8280000</v>
      </c>
      <c r="J20" s="214">
        <v>0</v>
      </c>
      <c r="K20" s="216">
        <v>8280000</v>
      </c>
      <c r="L20" s="216">
        <v>8280000</v>
      </c>
      <c r="M20" s="214">
        <v>0</v>
      </c>
      <c r="N20" s="114"/>
    </row>
    <row r="21" s="81" customFormat="1" ht="34.5" customHeight="1" spans="1:14">
      <c r="A21" s="209"/>
      <c r="B21" s="210"/>
      <c r="C21" s="209"/>
      <c r="D21" s="211"/>
      <c r="E21" s="210"/>
      <c r="F21" s="192" t="s">
        <v>466</v>
      </c>
      <c r="G21" s="215"/>
      <c r="H21" s="216">
        <v>1052952</v>
      </c>
      <c r="I21" s="216">
        <v>1052952</v>
      </c>
      <c r="J21" s="214">
        <v>0</v>
      </c>
      <c r="K21" s="216">
        <v>1052952</v>
      </c>
      <c r="L21" s="216">
        <v>1052952</v>
      </c>
      <c r="M21" s="214">
        <v>0</v>
      </c>
      <c r="N21" s="114"/>
    </row>
    <row r="22" s="81" customFormat="1" ht="34.5" customHeight="1" spans="1:14">
      <c r="A22" s="209"/>
      <c r="B22" s="210"/>
      <c r="C22" s="209"/>
      <c r="D22" s="211"/>
      <c r="E22" s="210"/>
      <c r="F22" s="192" t="s">
        <v>289</v>
      </c>
      <c r="G22" s="215"/>
      <c r="H22" s="216">
        <v>1164168</v>
      </c>
      <c r="I22" s="216">
        <v>1164168</v>
      </c>
      <c r="J22" s="214">
        <v>0</v>
      </c>
      <c r="K22" s="216">
        <v>1164168</v>
      </c>
      <c r="L22" s="216">
        <v>1164168</v>
      </c>
      <c r="M22" s="214">
        <v>0</v>
      </c>
      <c r="N22" s="114"/>
    </row>
    <row r="23" s="81" customFormat="1" ht="34.5" customHeight="1" spans="1:14">
      <c r="A23" s="209"/>
      <c r="B23" s="210"/>
      <c r="C23" s="209"/>
      <c r="D23" s="211"/>
      <c r="E23" s="210"/>
      <c r="F23" s="192" t="s">
        <v>292</v>
      </c>
      <c r="G23" s="215"/>
      <c r="H23" s="216">
        <v>1536</v>
      </c>
      <c r="I23" s="216">
        <v>1536</v>
      </c>
      <c r="J23" s="214">
        <v>0</v>
      </c>
      <c r="K23" s="216">
        <v>1536</v>
      </c>
      <c r="L23" s="216">
        <v>1536</v>
      </c>
      <c r="M23" s="214">
        <v>0</v>
      </c>
      <c r="N23" s="114"/>
    </row>
    <row r="24" s="81" customFormat="1" ht="34.5" customHeight="1" spans="1:14">
      <c r="A24" s="209"/>
      <c r="B24" s="210"/>
      <c r="C24" s="209"/>
      <c r="D24" s="211"/>
      <c r="E24" s="210"/>
      <c r="F24" s="192" t="s">
        <v>296</v>
      </c>
      <c r="G24" s="215"/>
      <c r="H24" s="216">
        <v>82400</v>
      </c>
      <c r="I24" s="216">
        <v>82400</v>
      </c>
      <c r="J24" s="214">
        <v>0</v>
      </c>
      <c r="K24" s="216">
        <v>82400</v>
      </c>
      <c r="L24" s="216">
        <v>82400</v>
      </c>
      <c r="M24" s="214">
        <v>0</v>
      </c>
      <c r="N24" s="114"/>
    </row>
    <row r="25" s="81" customFormat="1" ht="34.5" customHeight="1" spans="1:14">
      <c r="A25" s="209"/>
      <c r="B25" s="210"/>
      <c r="C25" s="209"/>
      <c r="D25" s="211"/>
      <c r="E25" s="210"/>
      <c r="F25" s="192" t="s">
        <v>298</v>
      </c>
      <c r="G25" s="215"/>
      <c r="H25" s="216">
        <v>1656000</v>
      </c>
      <c r="I25" s="216">
        <v>1656000</v>
      </c>
      <c r="J25" s="214">
        <v>0</v>
      </c>
      <c r="K25" s="216">
        <v>1656000</v>
      </c>
      <c r="L25" s="216">
        <v>1656000</v>
      </c>
      <c r="M25" s="214">
        <v>0</v>
      </c>
      <c r="N25" s="114"/>
    </row>
    <row r="26" s="81" customFormat="1" ht="34.5" customHeight="1" spans="1:14">
      <c r="A26" s="209"/>
      <c r="B26" s="210"/>
      <c r="C26" s="209"/>
      <c r="D26" s="211"/>
      <c r="E26" s="210"/>
      <c r="F26" s="192" t="s">
        <v>302</v>
      </c>
      <c r="G26" s="215"/>
      <c r="H26" s="216">
        <v>726254</v>
      </c>
      <c r="I26" s="216">
        <v>726254</v>
      </c>
      <c r="J26" s="214">
        <v>0</v>
      </c>
      <c r="K26" s="216">
        <v>726254</v>
      </c>
      <c r="L26" s="216">
        <v>726254</v>
      </c>
      <c r="M26" s="214">
        <v>0</v>
      </c>
      <c r="N26" s="114"/>
    </row>
    <row r="27" s="81" customFormat="1" ht="34.5" customHeight="1" spans="1:14">
      <c r="A27" s="209"/>
      <c r="B27" s="210"/>
      <c r="C27" s="209"/>
      <c r="D27" s="211"/>
      <c r="E27" s="210"/>
      <c r="F27" s="192" t="s">
        <v>304</v>
      </c>
      <c r="G27" s="215"/>
      <c r="H27" s="216">
        <v>5000</v>
      </c>
      <c r="I27" s="216">
        <v>5000</v>
      </c>
      <c r="J27" s="214">
        <v>0</v>
      </c>
      <c r="K27" s="216">
        <v>5000</v>
      </c>
      <c r="L27" s="216">
        <v>5000</v>
      </c>
      <c r="M27" s="214">
        <v>0</v>
      </c>
      <c r="N27" s="114"/>
    </row>
    <row r="28" s="81" customFormat="1" ht="34.5" customHeight="1" spans="1:14">
      <c r="A28" s="209"/>
      <c r="B28" s="210"/>
      <c r="C28" s="209"/>
      <c r="D28" s="211"/>
      <c r="E28" s="210"/>
      <c r="F28" s="192" t="s">
        <v>306</v>
      </c>
      <c r="G28" s="215"/>
      <c r="H28" s="216">
        <v>3200</v>
      </c>
      <c r="I28" s="216">
        <v>3200</v>
      </c>
      <c r="J28" s="214">
        <v>0</v>
      </c>
      <c r="K28" s="216">
        <v>3200</v>
      </c>
      <c r="L28" s="216">
        <v>3200</v>
      </c>
      <c r="M28" s="214">
        <v>0</v>
      </c>
      <c r="N28" s="114"/>
    </row>
    <row r="29" s="81" customFormat="1" ht="34.5" customHeight="1" spans="1:14">
      <c r="A29" s="209"/>
      <c r="B29" s="210"/>
      <c r="C29" s="209"/>
      <c r="D29" s="211"/>
      <c r="E29" s="210"/>
      <c r="F29" s="192" t="s">
        <v>287</v>
      </c>
      <c r="G29" s="215"/>
      <c r="H29" s="216">
        <v>27646.59</v>
      </c>
      <c r="I29" s="216">
        <v>0</v>
      </c>
      <c r="J29" s="216">
        <v>27646.59</v>
      </c>
      <c r="K29" s="216">
        <v>27646.59</v>
      </c>
      <c r="L29" s="217">
        <v>0</v>
      </c>
      <c r="M29" s="216">
        <v>27646.59</v>
      </c>
      <c r="N29" s="114"/>
    </row>
    <row r="30" s="81" customFormat="1" ht="34.5" customHeight="1" spans="1:14">
      <c r="A30" s="218"/>
      <c r="B30" s="219"/>
      <c r="C30" s="218"/>
      <c r="D30" s="220"/>
      <c r="E30" s="219"/>
      <c r="F30" s="192" t="s">
        <v>284</v>
      </c>
      <c r="G30" s="215"/>
      <c r="H30" s="216">
        <v>3692529.47</v>
      </c>
      <c r="I30" s="216">
        <v>0</v>
      </c>
      <c r="J30" s="216">
        <v>3692529.47</v>
      </c>
      <c r="K30" s="216">
        <v>3692529.47</v>
      </c>
      <c r="L30" s="217">
        <v>0</v>
      </c>
      <c r="M30" s="216">
        <v>3692529.47</v>
      </c>
      <c r="N30" s="114"/>
    </row>
    <row r="31" s="81" customFormat="1" ht="32.25" customHeight="1" spans="1:14">
      <c r="A31" s="221" t="s">
        <v>467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3"/>
      <c r="N31" s="114"/>
    </row>
    <row r="32" s="81" customFormat="1" ht="32.25" customHeight="1" spans="1:14">
      <c r="A32" s="67" t="s">
        <v>468</v>
      </c>
      <c r="B32" s="68"/>
      <c r="C32" s="68"/>
      <c r="D32" s="68"/>
      <c r="E32" s="68"/>
      <c r="F32" s="68"/>
      <c r="G32" s="69"/>
      <c r="H32" s="224" t="s">
        <v>469</v>
      </c>
      <c r="I32" s="117"/>
      <c r="J32" s="92" t="s">
        <v>316</v>
      </c>
      <c r="K32" s="117"/>
      <c r="L32" s="224" t="s">
        <v>470</v>
      </c>
      <c r="M32" s="225"/>
      <c r="N32" s="114"/>
    </row>
    <row r="33" s="81" customFormat="1" ht="36" customHeight="1" spans="1:14">
      <c r="A33" s="226" t="s">
        <v>309</v>
      </c>
      <c r="B33" s="226" t="s">
        <v>471</v>
      </c>
      <c r="C33" s="226" t="s">
        <v>311</v>
      </c>
      <c r="D33" s="226" t="s">
        <v>312</v>
      </c>
      <c r="E33" s="226" t="s">
        <v>313</v>
      </c>
      <c r="F33" s="226" t="s">
        <v>314</v>
      </c>
      <c r="G33" s="226" t="s">
        <v>315</v>
      </c>
      <c r="H33" s="227"/>
      <c r="I33" s="148"/>
      <c r="J33" s="227"/>
      <c r="K33" s="148"/>
      <c r="L33" s="227"/>
      <c r="M33" s="148"/>
      <c r="N33" s="114"/>
    </row>
    <row r="34" s="81" customFormat="1" ht="36" customHeight="1" spans="1:14">
      <c r="A34" s="228" t="s">
        <v>318</v>
      </c>
      <c r="B34" s="229"/>
      <c r="C34" s="226"/>
      <c r="D34" s="226"/>
      <c r="E34" s="226"/>
      <c r="F34" s="226"/>
      <c r="G34" s="226"/>
      <c r="H34" s="227"/>
      <c r="I34" s="148"/>
      <c r="J34" s="227"/>
      <c r="K34" s="148"/>
      <c r="L34" s="227"/>
      <c r="M34" s="148"/>
      <c r="N34" s="114"/>
    </row>
    <row r="35" s="81" customFormat="1" ht="36" customHeight="1" spans="1:14">
      <c r="A35" s="229"/>
      <c r="B35" s="228" t="s">
        <v>319</v>
      </c>
      <c r="C35" s="226"/>
      <c r="D35" s="226"/>
      <c r="E35" s="226"/>
      <c r="F35" s="226"/>
      <c r="G35" s="226"/>
      <c r="H35" s="227"/>
      <c r="I35" s="148"/>
      <c r="J35" s="227"/>
      <c r="K35" s="148"/>
      <c r="L35" s="227"/>
      <c r="M35" s="148"/>
      <c r="N35" s="114"/>
    </row>
    <row r="36" s="81" customFormat="1" ht="32.25" customHeight="1" spans="1:14">
      <c r="A36" s="230"/>
      <c r="B36" s="231"/>
      <c r="C36" s="232" t="s">
        <v>472</v>
      </c>
      <c r="D36" s="232" t="s">
        <v>323</v>
      </c>
      <c r="E36" s="232">
        <v>180</v>
      </c>
      <c r="F36" s="232" t="s">
        <v>323</v>
      </c>
      <c r="G36" s="232" t="s">
        <v>324</v>
      </c>
      <c r="H36" s="233" t="s">
        <v>473</v>
      </c>
      <c r="I36" s="234"/>
      <c r="J36" s="233" t="s">
        <v>474</v>
      </c>
      <c r="K36" s="234"/>
      <c r="L36" s="233" t="s">
        <v>475</v>
      </c>
      <c r="M36" s="234"/>
      <c r="N36" s="114"/>
    </row>
    <row r="37" s="81" customFormat="1" ht="32.25" customHeight="1" spans="1:14">
      <c r="A37" s="230"/>
      <c r="B37" s="231"/>
      <c r="C37" s="232" t="s">
        <v>476</v>
      </c>
      <c r="D37" s="232" t="s">
        <v>328</v>
      </c>
      <c r="E37" s="232">
        <v>1202</v>
      </c>
      <c r="F37" s="232" t="s">
        <v>323</v>
      </c>
      <c r="G37" s="232" t="s">
        <v>324</v>
      </c>
      <c r="H37" s="233" t="s">
        <v>477</v>
      </c>
      <c r="I37" s="235"/>
      <c r="J37" s="233" t="s">
        <v>476</v>
      </c>
      <c r="K37" s="235"/>
      <c r="L37" s="233" t="s">
        <v>478</v>
      </c>
      <c r="M37" s="235"/>
      <c r="N37" s="114"/>
    </row>
    <row r="38" s="81" customFormat="1" ht="32.25" customHeight="1" spans="1:14">
      <c r="A38" s="230"/>
      <c r="B38" s="236" t="s">
        <v>326</v>
      </c>
      <c r="C38" s="232"/>
      <c r="D38" s="232"/>
      <c r="E38" s="232"/>
      <c r="F38" s="232"/>
      <c r="G38" s="232"/>
      <c r="H38" s="227"/>
      <c r="I38" s="148"/>
      <c r="J38" s="227"/>
      <c r="K38" s="148"/>
      <c r="L38" s="227"/>
      <c r="M38" s="148"/>
      <c r="N38" s="114"/>
    </row>
    <row r="39" s="81" customFormat="1" ht="32.25" customHeight="1" spans="1:14">
      <c r="A39" s="230"/>
      <c r="B39" s="232"/>
      <c r="C39" s="232" t="s">
        <v>479</v>
      </c>
      <c r="D39" s="232" t="s">
        <v>328</v>
      </c>
      <c r="E39" s="232">
        <v>100</v>
      </c>
      <c r="F39" s="232" t="s">
        <v>335</v>
      </c>
      <c r="G39" s="232" t="s">
        <v>324</v>
      </c>
      <c r="H39" s="233" t="s">
        <v>480</v>
      </c>
      <c r="I39" s="235"/>
      <c r="J39" s="233" t="s">
        <v>481</v>
      </c>
      <c r="K39" s="235"/>
      <c r="L39" s="233" t="s">
        <v>482</v>
      </c>
      <c r="M39" s="235"/>
      <c r="N39" s="114"/>
    </row>
    <row r="40" s="81" customFormat="1" ht="32.25" customHeight="1" spans="1:14">
      <c r="A40" s="230"/>
      <c r="B40" s="237" t="s">
        <v>332</v>
      </c>
      <c r="C40" s="232"/>
      <c r="D40" s="232"/>
      <c r="E40" s="232"/>
      <c r="F40" s="232"/>
      <c r="G40" s="232"/>
      <c r="H40" s="227"/>
      <c r="I40" s="148"/>
      <c r="J40" s="227"/>
      <c r="K40" s="148"/>
      <c r="L40" s="227"/>
      <c r="M40" s="148"/>
      <c r="N40" s="114"/>
    </row>
    <row r="41" s="81" customFormat="1" ht="32.25" customHeight="1" spans="1:14">
      <c r="A41" s="238"/>
      <c r="B41" s="232"/>
      <c r="C41" s="232" t="s">
        <v>483</v>
      </c>
      <c r="D41" s="232" t="s">
        <v>484</v>
      </c>
      <c r="E41" s="232">
        <v>95</v>
      </c>
      <c r="F41" s="232" t="s">
        <v>335</v>
      </c>
      <c r="G41" s="232" t="s">
        <v>324</v>
      </c>
      <c r="H41" s="233" t="s">
        <v>485</v>
      </c>
      <c r="I41" s="235"/>
      <c r="J41" s="233" t="s">
        <v>486</v>
      </c>
      <c r="K41" s="235"/>
      <c r="L41" s="233" t="s">
        <v>487</v>
      </c>
      <c r="M41" s="235"/>
      <c r="N41" s="114"/>
    </row>
    <row r="42" s="81" customFormat="1" ht="32.25" customHeight="1" spans="1:14">
      <c r="A42" s="239" t="s">
        <v>337</v>
      </c>
      <c r="B42" s="232"/>
      <c r="C42" s="232"/>
      <c r="D42" s="232"/>
      <c r="E42" s="232"/>
      <c r="F42" s="232"/>
      <c r="G42" s="232"/>
      <c r="H42" s="227"/>
      <c r="I42" s="148"/>
      <c r="J42" s="227"/>
      <c r="K42" s="148"/>
      <c r="L42" s="227"/>
      <c r="M42" s="148"/>
      <c r="N42" s="114"/>
    </row>
    <row r="43" s="81" customFormat="1" ht="32.25" customHeight="1" spans="1:14">
      <c r="A43" s="239"/>
      <c r="B43" s="237" t="s">
        <v>488</v>
      </c>
      <c r="C43" s="232"/>
      <c r="D43" s="232"/>
      <c r="E43" s="232"/>
      <c r="F43" s="232"/>
      <c r="G43" s="232"/>
      <c r="H43" s="227"/>
      <c r="I43" s="148"/>
      <c r="J43" s="227"/>
      <c r="K43" s="148"/>
      <c r="L43" s="227"/>
      <c r="M43" s="148"/>
      <c r="N43" s="114"/>
    </row>
    <row r="44" s="81" customFormat="1" ht="32.25" customHeight="1" spans="1:14">
      <c r="A44" s="240"/>
      <c r="B44" s="232"/>
      <c r="C44" s="232" t="s">
        <v>387</v>
      </c>
      <c r="D44" s="232" t="s">
        <v>328</v>
      </c>
      <c r="E44" s="232" t="s">
        <v>340</v>
      </c>
      <c r="F44" s="232" t="s">
        <v>341</v>
      </c>
      <c r="G44" s="232" t="s">
        <v>342</v>
      </c>
      <c r="H44" s="233" t="s">
        <v>489</v>
      </c>
      <c r="I44" s="235"/>
      <c r="J44" s="233" t="s">
        <v>387</v>
      </c>
      <c r="K44" s="235"/>
      <c r="L44" s="233" t="s">
        <v>490</v>
      </c>
      <c r="M44" s="235"/>
      <c r="N44" s="114"/>
    </row>
    <row r="45" s="81" customFormat="1" ht="32.25" customHeight="1" spans="1:14">
      <c r="A45" s="240"/>
      <c r="B45" s="237" t="s">
        <v>491</v>
      </c>
      <c r="C45" s="232"/>
      <c r="D45" s="232"/>
      <c r="E45" s="232"/>
      <c r="F45" s="232"/>
      <c r="G45" s="232"/>
      <c r="H45" s="227"/>
      <c r="I45" s="148"/>
      <c r="J45" s="227"/>
      <c r="K45" s="148"/>
      <c r="L45" s="227"/>
      <c r="M45" s="148"/>
      <c r="N45" s="114"/>
    </row>
    <row r="46" s="81" customFormat="1" ht="60" customHeight="1" spans="1:14">
      <c r="A46" s="241"/>
      <c r="B46" s="232"/>
      <c r="C46" s="232" t="s">
        <v>492</v>
      </c>
      <c r="D46" s="232" t="s">
        <v>328</v>
      </c>
      <c r="E46" s="237" t="s">
        <v>493</v>
      </c>
      <c r="F46" s="232" t="s">
        <v>341</v>
      </c>
      <c r="G46" s="232" t="s">
        <v>342</v>
      </c>
      <c r="H46" s="233" t="s">
        <v>494</v>
      </c>
      <c r="I46" s="235"/>
      <c r="J46" s="233" t="s">
        <v>495</v>
      </c>
      <c r="K46" s="235"/>
      <c r="L46" s="233" t="s">
        <v>496</v>
      </c>
      <c r="M46" s="235"/>
      <c r="N46" s="114"/>
    </row>
    <row r="47" s="81" customFormat="1" ht="38" customHeight="1" spans="1:14">
      <c r="A47" s="239" t="s">
        <v>344</v>
      </c>
      <c r="B47" s="242"/>
      <c r="C47" s="232"/>
      <c r="D47" s="232"/>
      <c r="E47" s="237"/>
      <c r="F47" s="232"/>
      <c r="G47" s="232"/>
      <c r="H47" s="227"/>
      <c r="I47" s="148"/>
      <c r="J47" s="227"/>
      <c r="K47" s="148"/>
      <c r="L47" s="227"/>
      <c r="M47" s="148"/>
      <c r="N47" s="114"/>
    </row>
    <row r="48" s="81" customFormat="1" ht="38" customHeight="1" spans="1:14">
      <c r="A48" s="239"/>
      <c r="B48" s="242" t="s">
        <v>497</v>
      </c>
      <c r="C48" s="232"/>
      <c r="D48" s="232"/>
      <c r="E48" s="237"/>
      <c r="F48" s="232"/>
      <c r="G48" s="232"/>
      <c r="H48" s="227"/>
      <c r="I48" s="148"/>
      <c r="J48" s="227"/>
      <c r="K48" s="148"/>
      <c r="L48" s="227"/>
      <c r="M48" s="148"/>
      <c r="N48" s="114"/>
    </row>
    <row r="49" s="81" customFormat="1" ht="45" customHeight="1" spans="1:14">
      <c r="A49" s="120"/>
      <c r="B49" s="120"/>
      <c r="C49" s="243" t="s">
        <v>498</v>
      </c>
      <c r="D49" s="232" t="s">
        <v>484</v>
      </c>
      <c r="E49" s="232">
        <v>95</v>
      </c>
      <c r="F49" s="232" t="s">
        <v>335</v>
      </c>
      <c r="G49" s="232" t="s">
        <v>324</v>
      </c>
      <c r="H49" s="233" t="s">
        <v>499</v>
      </c>
      <c r="I49" s="235"/>
      <c r="J49" s="233" t="s">
        <v>498</v>
      </c>
      <c r="K49" s="235"/>
      <c r="L49" s="233" t="s">
        <v>500</v>
      </c>
      <c r="M49" s="235"/>
      <c r="N49" s="114"/>
    </row>
    <row r="50" s="81" customFormat="1" ht="51" customHeight="1" spans="1:14">
      <c r="A50" s="120"/>
      <c r="B50" s="120"/>
      <c r="C50" s="243" t="s">
        <v>501</v>
      </c>
      <c r="D50" s="232" t="s">
        <v>484</v>
      </c>
      <c r="E50" s="232">
        <v>95</v>
      </c>
      <c r="F50" s="232" t="s">
        <v>335</v>
      </c>
      <c r="G50" s="232" t="s">
        <v>324</v>
      </c>
      <c r="H50" s="233" t="s">
        <v>499</v>
      </c>
      <c r="I50" s="235"/>
      <c r="J50" s="233" t="s">
        <v>501</v>
      </c>
      <c r="K50" s="235"/>
      <c r="L50" s="233" t="s">
        <v>500</v>
      </c>
      <c r="M50" s="235"/>
      <c r="N50" s="114"/>
    </row>
  </sheetData>
  <mergeCells count="91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A31:M31"/>
    <mergeCell ref="A32:G32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H49:I49"/>
    <mergeCell ref="J49:K49"/>
    <mergeCell ref="L49:M49"/>
    <mergeCell ref="H50:I50"/>
    <mergeCell ref="J50:K50"/>
    <mergeCell ref="L50:M50"/>
    <mergeCell ref="A5:A6"/>
    <mergeCell ref="A9:B10"/>
    <mergeCell ref="C9:E10"/>
    <mergeCell ref="F9:G10"/>
    <mergeCell ref="H32:I33"/>
    <mergeCell ref="J32:K33"/>
    <mergeCell ref="L32:M33"/>
    <mergeCell ref="A12:B30"/>
    <mergeCell ref="C12:E30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B15" sqref="B15"/>
    </sheetView>
  </sheetViews>
  <sheetFormatPr defaultColWidth="8.88888888888889" defaultRowHeight="14.25" customHeight="1" outlineLevelCol="5"/>
  <cols>
    <col min="1" max="2" width="21.1296296296296" style="161" customWidth="1"/>
    <col min="3" max="3" width="21.1296296296296" style="75" customWidth="1"/>
    <col min="4" max="4" width="27.712962962963" style="75" customWidth="1"/>
    <col min="5" max="6" width="36.712962962963" style="75" customWidth="1"/>
    <col min="7" max="7" width="9.12962962962963" style="75" customWidth="1"/>
    <col min="8" max="16384" width="9.12962962962963" style="75"/>
  </cols>
  <sheetData>
    <row r="1" ht="17" customHeight="1" spans="1:6">
      <c r="A1" s="181" t="s">
        <v>502</v>
      </c>
      <c r="B1" s="162">
        <v>0</v>
      </c>
      <c r="C1" s="163">
        <v>1</v>
      </c>
      <c r="D1" s="164"/>
      <c r="E1" s="164"/>
      <c r="F1" s="164"/>
    </row>
    <row r="2" ht="26.25" customHeight="1" spans="1:6">
      <c r="A2" s="165" t="s">
        <v>12</v>
      </c>
      <c r="B2" s="165"/>
      <c r="C2" s="166"/>
      <c r="D2" s="166"/>
      <c r="E2" s="166"/>
      <c r="F2" s="166"/>
    </row>
    <row r="3" ht="13.5" customHeight="1" spans="1:6">
      <c r="A3" s="167" t="s">
        <v>22</v>
      </c>
      <c r="B3" s="167"/>
      <c r="C3" s="163"/>
      <c r="D3" s="164"/>
      <c r="E3" s="164"/>
      <c r="F3" s="164" t="s">
        <v>23</v>
      </c>
    </row>
    <row r="4" ht="19.5" customHeight="1" spans="1:6">
      <c r="A4" s="85" t="s">
        <v>188</v>
      </c>
      <c r="B4" s="168" t="s">
        <v>94</v>
      </c>
      <c r="C4" s="85" t="s">
        <v>95</v>
      </c>
      <c r="D4" s="86" t="s">
        <v>503</v>
      </c>
      <c r="E4" s="87"/>
      <c r="F4" s="169"/>
    </row>
    <row r="5" ht="18.75" customHeight="1" spans="1:6">
      <c r="A5" s="89"/>
      <c r="B5" s="170"/>
      <c r="C5" s="90"/>
      <c r="D5" s="85" t="s">
        <v>77</v>
      </c>
      <c r="E5" s="86" t="s">
        <v>97</v>
      </c>
      <c r="F5" s="85" t="s">
        <v>98</v>
      </c>
    </row>
    <row r="6" ht="18.75" customHeight="1" spans="1:6">
      <c r="A6" s="171">
        <v>1</v>
      </c>
      <c r="B6" s="182">
        <v>2</v>
      </c>
      <c r="C6" s="96">
        <v>3</v>
      </c>
      <c r="D6" s="171" t="s">
        <v>504</v>
      </c>
      <c r="E6" s="171" t="s">
        <v>505</v>
      </c>
      <c r="F6" s="96">
        <v>6</v>
      </c>
    </row>
    <row r="7" ht="18.75" customHeight="1" spans="1:6">
      <c r="A7" s="67" t="s">
        <v>506</v>
      </c>
      <c r="B7" s="68"/>
      <c r="C7" s="69"/>
      <c r="D7" s="175" t="s">
        <v>92</v>
      </c>
      <c r="E7" s="176" t="s">
        <v>92</v>
      </c>
      <c r="F7" s="176" t="s">
        <v>92</v>
      </c>
    </row>
    <row r="8" ht="18.75" customHeight="1" spans="1:6">
      <c r="A8" s="177" t="s">
        <v>136</v>
      </c>
      <c r="B8" s="177"/>
      <c r="C8" s="177" t="s">
        <v>136</v>
      </c>
      <c r="D8" s="178" t="s">
        <v>92</v>
      </c>
      <c r="E8" s="179" t="s">
        <v>92</v>
      </c>
      <c r="F8" s="179" t="s">
        <v>92</v>
      </c>
    </row>
    <row r="9" s="58" customFormat="1" ht="15" customHeight="1" spans="1:6">
      <c r="A9" s="183"/>
      <c r="B9" s="183"/>
      <c r="C9" s="183"/>
      <c r="D9" s="183"/>
      <c r="E9" s="183"/>
      <c r="F9" s="183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7" sqref="A7:C7"/>
    </sheetView>
  </sheetViews>
  <sheetFormatPr defaultColWidth="8.88888888888889" defaultRowHeight="14.25" customHeight="1" outlineLevelCol="5"/>
  <cols>
    <col min="1" max="2" width="21.1296296296296" style="161" customWidth="1"/>
    <col min="3" max="3" width="21.1296296296296" style="75" customWidth="1"/>
    <col min="4" max="4" width="27.712962962963" style="75" customWidth="1"/>
    <col min="5" max="6" width="36.712962962963" style="75" customWidth="1"/>
    <col min="7" max="7" width="9.12962962962963" style="75" customWidth="1"/>
    <col min="8" max="16384" width="9.12962962962963" style="75"/>
  </cols>
  <sheetData>
    <row r="1" s="75" customFormat="1" ht="12" customHeight="1" spans="1:6">
      <c r="A1" s="161" t="s">
        <v>507</v>
      </c>
      <c r="B1" s="162">
        <v>0</v>
      </c>
      <c r="C1" s="163">
        <v>1</v>
      </c>
      <c r="D1" s="164"/>
      <c r="E1" s="164"/>
      <c r="F1" s="164"/>
    </row>
    <row r="2" s="75" customFormat="1" ht="26.25" customHeight="1" spans="1:6">
      <c r="A2" s="165" t="s">
        <v>13</v>
      </c>
      <c r="B2" s="165"/>
      <c r="C2" s="166"/>
      <c r="D2" s="166"/>
      <c r="E2" s="166"/>
      <c r="F2" s="166"/>
    </row>
    <row r="3" s="75" customFormat="1" ht="13.5" customHeight="1" spans="1:6">
      <c r="A3" s="167" t="s">
        <v>22</v>
      </c>
      <c r="B3" s="167"/>
      <c r="C3" s="163"/>
      <c r="D3" s="164"/>
      <c r="E3" s="164"/>
      <c r="F3" s="164" t="s">
        <v>23</v>
      </c>
    </row>
    <row r="4" s="75" customFormat="1" ht="19.5" customHeight="1" spans="1:6">
      <c r="A4" s="85" t="s">
        <v>188</v>
      </c>
      <c r="B4" s="168" t="s">
        <v>94</v>
      </c>
      <c r="C4" s="85" t="s">
        <v>95</v>
      </c>
      <c r="D4" s="86" t="s">
        <v>508</v>
      </c>
      <c r="E4" s="87"/>
      <c r="F4" s="169"/>
    </row>
    <row r="5" s="75" customFormat="1" ht="18.75" customHeight="1" spans="1:6">
      <c r="A5" s="89"/>
      <c r="B5" s="170"/>
      <c r="C5" s="90"/>
      <c r="D5" s="85" t="s">
        <v>77</v>
      </c>
      <c r="E5" s="86" t="s">
        <v>97</v>
      </c>
      <c r="F5" s="85" t="s">
        <v>98</v>
      </c>
    </row>
    <row r="6" s="75" customFormat="1" ht="18.75" customHeight="1" spans="1:6">
      <c r="A6" s="171">
        <v>1</v>
      </c>
      <c r="B6" s="171" t="s">
        <v>509</v>
      </c>
      <c r="C6" s="96">
        <v>3</v>
      </c>
      <c r="D6" s="171" t="s">
        <v>504</v>
      </c>
      <c r="E6" s="171" t="s">
        <v>505</v>
      </c>
      <c r="F6" s="96">
        <v>6</v>
      </c>
    </row>
    <row r="7" s="75" customFormat="1" ht="18.75" customHeight="1" spans="1:6">
      <c r="A7" s="172" t="s">
        <v>510</v>
      </c>
      <c r="B7" s="173"/>
      <c r="C7" s="174"/>
      <c r="D7" s="175" t="s">
        <v>92</v>
      </c>
      <c r="E7" s="176" t="s">
        <v>92</v>
      </c>
      <c r="F7" s="176" t="s">
        <v>92</v>
      </c>
    </row>
    <row r="8" s="75" customFormat="1" ht="18.75" customHeight="1" spans="1:6">
      <c r="A8" s="177" t="s">
        <v>136</v>
      </c>
      <c r="B8" s="177"/>
      <c r="C8" s="177"/>
      <c r="D8" s="178" t="s">
        <v>92</v>
      </c>
      <c r="E8" s="179" t="s">
        <v>92</v>
      </c>
      <c r="F8" s="179" t="s">
        <v>92</v>
      </c>
    </row>
    <row r="9" ht="15" customHeight="1" spans="1:6">
      <c r="A9" s="180"/>
      <c r="B9" s="180"/>
      <c r="C9" s="180"/>
      <c r="D9" s="180"/>
      <c r="E9" s="180"/>
      <c r="F9" s="180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workbookViewId="0">
      <selection activeCell="D21" sqref="D21"/>
    </sheetView>
  </sheetViews>
  <sheetFormatPr defaultColWidth="8.88888888888889" defaultRowHeight="14.25" customHeight="1"/>
  <cols>
    <col min="1" max="1" width="14.1388888888889" style="59" customWidth="1"/>
    <col min="2" max="2" width="17.712962962963" style="59" customWidth="1"/>
    <col min="3" max="3" width="20.712962962963" style="75" customWidth="1"/>
    <col min="4" max="4" width="21.712962962963" style="75" customWidth="1"/>
    <col min="5" max="5" width="35.287037037037" style="75" customWidth="1"/>
    <col min="6" max="6" width="7.71296296296296" style="75" customWidth="1"/>
    <col min="7" max="8" width="10.287037037037" style="75" customWidth="1"/>
    <col min="9" max="9" width="12" style="75" customWidth="1"/>
    <col min="10" max="12" width="10" style="75" customWidth="1"/>
    <col min="13" max="13" width="9.12962962962963" style="59" customWidth="1"/>
    <col min="14" max="15" width="9.12962962962963" style="75" customWidth="1"/>
    <col min="16" max="17" width="12.712962962963" style="75" customWidth="1"/>
    <col min="18" max="18" width="9.12962962962963" style="59" customWidth="1"/>
    <col min="19" max="19" width="10.4259259259259" style="75" customWidth="1"/>
    <col min="20" max="20" width="9.12962962962963" style="59" customWidth="1"/>
    <col min="21" max="16384" width="9.12962962962963" style="59"/>
  </cols>
  <sheetData>
    <row r="1" ht="13.5" customHeight="1" spans="1:19">
      <c r="A1" s="77" t="s">
        <v>511</v>
      </c>
      <c r="D1" s="77"/>
      <c r="E1" s="77"/>
      <c r="F1" s="77"/>
      <c r="G1" s="77"/>
      <c r="H1" s="77"/>
      <c r="I1" s="77"/>
      <c r="J1" s="77"/>
      <c r="K1" s="77"/>
      <c r="L1" s="77"/>
      <c r="R1" s="60"/>
      <c r="S1" s="139"/>
    </row>
    <row r="2" ht="27.75" customHeight="1" spans="1:19">
      <c r="A2" s="112" t="s">
        <v>14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ht="18.75" customHeight="1" spans="1:19">
      <c r="A3" s="113" t="s">
        <v>22</v>
      </c>
      <c r="B3" s="113"/>
      <c r="C3" s="113"/>
      <c r="D3" s="113"/>
      <c r="E3" s="113"/>
      <c r="F3" s="113"/>
      <c r="G3" s="113"/>
      <c r="H3" s="113"/>
      <c r="I3" s="81"/>
      <c r="J3" s="81"/>
      <c r="K3" s="81"/>
      <c r="L3" s="81"/>
      <c r="R3" s="140"/>
      <c r="S3" s="141" t="s">
        <v>178</v>
      </c>
    </row>
    <row r="4" ht="15.75" customHeight="1" spans="1:19">
      <c r="A4" s="117" t="s">
        <v>187</v>
      </c>
      <c r="B4" s="117" t="s">
        <v>188</v>
      </c>
      <c r="C4" s="117" t="s">
        <v>512</v>
      </c>
      <c r="D4" s="117" t="s">
        <v>513</v>
      </c>
      <c r="E4" s="117" t="s">
        <v>514</v>
      </c>
      <c r="F4" s="117" t="s">
        <v>515</v>
      </c>
      <c r="G4" s="117" t="s">
        <v>516</v>
      </c>
      <c r="H4" s="117" t="s">
        <v>517</v>
      </c>
      <c r="I4" s="68" t="s">
        <v>195</v>
      </c>
      <c r="J4" s="142"/>
      <c r="K4" s="142"/>
      <c r="L4" s="68"/>
      <c r="M4" s="143"/>
      <c r="N4" s="68"/>
      <c r="O4" s="68"/>
      <c r="P4" s="68"/>
      <c r="Q4" s="68"/>
      <c r="R4" s="143"/>
      <c r="S4" s="69"/>
    </row>
    <row r="5" ht="17.25" customHeight="1" spans="1:19">
      <c r="A5" s="121"/>
      <c r="B5" s="121"/>
      <c r="C5" s="121"/>
      <c r="D5" s="121"/>
      <c r="E5" s="121"/>
      <c r="F5" s="121"/>
      <c r="G5" s="121"/>
      <c r="H5" s="121"/>
      <c r="I5" s="144" t="s">
        <v>77</v>
      </c>
      <c r="J5" s="118" t="s">
        <v>80</v>
      </c>
      <c r="K5" s="118" t="s">
        <v>518</v>
      </c>
      <c r="L5" s="121" t="s">
        <v>519</v>
      </c>
      <c r="M5" s="145" t="s">
        <v>520</v>
      </c>
      <c r="N5" s="146" t="s">
        <v>521</v>
      </c>
      <c r="O5" s="146"/>
      <c r="P5" s="146"/>
      <c r="Q5" s="146"/>
      <c r="R5" s="147"/>
      <c r="S5" s="148"/>
    </row>
    <row r="6" ht="54" customHeight="1" spans="1:19">
      <c r="A6" s="121"/>
      <c r="B6" s="121"/>
      <c r="C6" s="121"/>
      <c r="D6" s="148"/>
      <c r="E6" s="148"/>
      <c r="F6" s="148"/>
      <c r="G6" s="148"/>
      <c r="H6" s="148"/>
      <c r="I6" s="146"/>
      <c r="J6" s="118"/>
      <c r="K6" s="118"/>
      <c r="L6" s="148"/>
      <c r="M6" s="149"/>
      <c r="N6" s="148" t="s">
        <v>79</v>
      </c>
      <c r="O6" s="148" t="s">
        <v>86</v>
      </c>
      <c r="P6" s="148" t="s">
        <v>280</v>
      </c>
      <c r="Q6" s="148" t="s">
        <v>88</v>
      </c>
      <c r="R6" s="149" t="s">
        <v>89</v>
      </c>
      <c r="S6" s="148" t="s">
        <v>90</v>
      </c>
    </row>
    <row r="7" ht="15" customHeight="1" spans="1:19">
      <c r="A7" s="150">
        <v>1</v>
      </c>
      <c r="B7" s="150">
        <v>2</v>
      </c>
      <c r="C7" s="150">
        <v>3</v>
      </c>
      <c r="D7" s="150">
        <v>4</v>
      </c>
      <c r="E7" s="150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  <c r="S7" s="88">
        <v>19</v>
      </c>
    </row>
    <row r="8" ht="21" customHeight="1" spans="1:19">
      <c r="A8" s="118" t="s">
        <v>522</v>
      </c>
      <c r="B8" s="118"/>
      <c r="C8" s="118"/>
      <c r="D8" s="118"/>
      <c r="E8" s="118"/>
      <c r="F8" s="151"/>
      <c r="G8" s="152"/>
      <c r="H8" s="153" t="s">
        <v>92</v>
      </c>
      <c r="I8" s="153" t="s">
        <v>92</v>
      </c>
      <c r="J8" s="153" t="s">
        <v>92</v>
      </c>
      <c r="K8" s="153" t="s">
        <v>92</v>
      </c>
      <c r="L8" s="153" t="s">
        <v>92</v>
      </c>
      <c r="M8" s="153" t="s">
        <v>92</v>
      </c>
      <c r="N8" s="153" t="s">
        <v>92</v>
      </c>
      <c r="O8" s="153" t="s">
        <v>92</v>
      </c>
      <c r="P8" s="153" t="s">
        <v>92</v>
      </c>
      <c r="Q8" s="153"/>
      <c r="R8" s="153" t="s">
        <v>92</v>
      </c>
      <c r="S8" s="153" t="s">
        <v>92</v>
      </c>
    </row>
    <row r="9" ht="21" customHeight="1" spans="1:19">
      <c r="A9" s="154"/>
      <c r="B9" s="154"/>
      <c r="C9" s="155" t="s">
        <v>92</v>
      </c>
      <c r="D9" s="156" t="s">
        <v>92</v>
      </c>
      <c r="E9" s="156" t="s">
        <v>92</v>
      </c>
      <c r="F9" s="156" t="s">
        <v>92</v>
      </c>
      <c r="G9" s="157" t="s">
        <v>92</v>
      </c>
      <c r="H9" s="158" t="s">
        <v>92</v>
      </c>
      <c r="I9" s="158" t="s">
        <v>92</v>
      </c>
      <c r="J9" s="158" t="s">
        <v>92</v>
      </c>
      <c r="K9" s="158" t="s">
        <v>92</v>
      </c>
      <c r="L9" s="158" t="s">
        <v>92</v>
      </c>
      <c r="M9" s="153" t="s">
        <v>92</v>
      </c>
      <c r="N9" s="158" t="s">
        <v>92</v>
      </c>
      <c r="O9" s="158" t="s">
        <v>92</v>
      </c>
      <c r="P9" s="158" t="s">
        <v>92</v>
      </c>
      <c r="Q9" s="158"/>
      <c r="R9" s="153" t="s">
        <v>92</v>
      </c>
      <c r="S9" s="158" t="s">
        <v>92</v>
      </c>
    </row>
    <row r="10" ht="21" customHeight="1" spans="1:19">
      <c r="A10" s="159" t="s">
        <v>136</v>
      </c>
      <c r="B10" s="159"/>
      <c r="C10" s="159"/>
      <c r="D10" s="159"/>
      <c r="E10" s="159"/>
      <c r="F10" s="159"/>
      <c r="G10" s="159"/>
      <c r="H10" s="153" t="s">
        <v>92</v>
      </c>
      <c r="I10" s="153" t="s">
        <v>92</v>
      </c>
      <c r="J10" s="153" t="s">
        <v>92</v>
      </c>
      <c r="K10" s="153" t="s">
        <v>92</v>
      </c>
      <c r="L10" s="153" t="s">
        <v>92</v>
      </c>
      <c r="M10" s="153" t="s">
        <v>92</v>
      </c>
      <c r="N10" s="153" t="s">
        <v>92</v>
      </c>
      <c r="O10" s="153" t="s">
        <v>92</v>
      </c>
      <c r="P10" s="153" t="s">
        <v>92</v>
      </c>
      <c r="Q10" s="153"/>
      <c r="R10" s="153" t="s">
        <v>92</v>
      </c>
      <c r="S10" s="153" t="s">
        <v>92</v>
      </c>
    </row>
    <row r="11" customHeight="1" spans="1:19">
      <c r="A11" s="59" t="s">
        <v>523</v>
      </c>
    </row>
    <row r="12" customHeight="1" spans="1:19">
      <c r="A12" s="160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</row>
  </sheetData>
  <mergeCells count="19">
    <mergeCell ref="A2:S2"/>
    <mergeCell ref="A3:H3"/>
    <mergeCell ref="I4:S4"/>
    <mergeCell ref="N5:S5"/>
    <mergeCell ref="A8:E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workbookViewId="0">
      <selection activeCell="K19" sqref="K19"/>
    </sheetView>
  </sheetViews>
  <sheetFormatPr defaultColWidth="8.71296296296296" defaultRowHeight="14.25" customHeight="1"/>
  <cols>
    <col min="1" max="1" width="14.1388888888889" style="59" customWidth="1"/>
    <col min="2" max="2" width="17.712962962963" style="59" customWidth="1"/>
    <col min="3" max="9" width="9.12962962962963" style="106" customWidth="1"/>
    <col min="10" max="10" width="12" style="75" customWidth="1"/>
    <col min="11" max="13" width="10" style="75" customWidth="1"/>
    <col min="14" max="14" width="9.12962962962963" style="59" customWidth="1"/>
    <col min="15" max="16" width="9.12962962962963" style="75" customWidth="1"/>
    <col min="17" max="18" width="12.712962962963" style="75" customWidth="1"/>
    <col min="19" max="19" width="9.12962962962963" style="59" customWidth="1"/>
    <col min="20" max="20" width="10.4259259259259" style="75" customWidth="1"/>
    <col min="21" max="21" width="9.12962962962963" style="59" customWidth="1"/>
    <col min="22" max="249" width="9.12962962962963" style="59"/>
    <col min="250" max="258" width="8.71296296296296" style="59"/>
  </cols>
  <sheetData>
    <row r="1" ht="13.5" customHeight="1" spans="1:20">
      <c r="A1" s="77" t="s">
        <v>524</v>
      </c>
      <c r="D1" s="77"/>
      <c r="E1" s="77"/>
      <c r="F1" s="77"/>
      <c r="G1" s="77"/>
      <c r="H1" s="77"/>
      <c r="I1" s="77"/>
      <c r="J1" s="107"/>
      <c r="K1" s="107"/>
      <c r="L1" s="107"/>
      <c r="M1" s="107"/>
      <c r="N1" s="108"/>
      <c r="O1" s="109"/>
      <c r="P1" s="109"/>
      <c r="Q1" s="109"/>
      <c r="R1" s="109"/>
      <c r="S1" s="110"/>
      <c r="T1" s="111"/>
    </row>
    <row r="2" ht="27.75" customHeight="1" spans="1:20">
      <c r="A2" s="112" t="s">
        <v>15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ht="26.1" customHeight="1" spans="1:20">
      <c r="A3" s="113" t="s">
        <v>22</v>
      </c>
      <c r="B3" s="113"/>
      <c r="C3" s="113"/>
      <c r="D3" s="113"/>
      <c r="E3" s="113"/>
      <c r="F3" s="81"/>
      <c r="G3" s="81"/>
      <c r="H3" s="81"/>
      <c r="I3" s="81"/>
      <c r="J3" s="114"/>
      <c r="K3" s="114"/>
      <c r="L3" s="114"/>
      <c r="M3" s="114"/>
      <c r="N3" s="108"/>
      <c r="O3" s="109"/>
      <c r="P3" s="109"/>
      <c r="Q3" s="109"/>
      <c r="R3" s="109"/>
      <c r="S3" s="115"/>
      <c r="T3" s="116" t="s">
        <v>178</v>
      </c>
    </row>
    <row r="4" ht="15.75" customHeight="1" spans="1:20">
      <c r="A4" s="117" t="s">
        <v>187</v>
      </c>
      <c r="B4" s="117" t="s">
        <v>188</v>
      </c>
      <c r="C4" s="118" t="s">
        <v>512</v>
      </c>
      <c r="D4" s="118" t="s">
        <v>525</v>
      </c>
      <c r="E4" s="118" t="s">
        <v>526</v>
      </c>
      <c r="F4" s="119" t="s">
        <v>527</v>
      </c>
      <c r="G4" s="118" t="s">
        <v>528</v>
      </c>
      <c r="H4" s="118" t="s">
        <v>529</v>
      </c>
      <c r="I4" s="118" t="s">
        <v>530</v>
      </c>
      <c r="J4" s="118" t="s">
        <v>195</v>
      </c>
      <c r="K4" s="118"/>
      <c r="L4" s="118"/>
      <c r="M4" s="118"/>
      <c r="N4" s="120"/>
      <c r="O4" s="118"/>
      <c r="P4" s="118"/>
      <c r="Q4" s="118"/>
      <c r="R4" s="118"/>
      <c r="S4" s="120"/>
      <c r="T4" s="118"/>
    </row>
    <row r="5" ht="17.25" customHeight="1" spans="1:20">
      <c r="A5" s="121"/>
      <c r="B5" s="121"/>
      <c r="C5" s="118"/>
      <c r="D5" s="118"/>
      <c r="E5" s="118"/>
      <c r="F5" s="122"/>
      <c r="G5" s="118"/>
      <c r="H5" s="118"/>
      <c r="I5" s="118"/>
      <c r="J5" s="118" t="s">
        <v>77</v>
      </c>
      <c r="K5" s="118" t="s">
        <v>80</v>
      </c>
      <c r="L5" s="118" t="s">
        <v>518</v>
      </c>
      <c r="M5" s="118" t="s">
        <v>519</v>
      </c>
      <c r="N5" s="123" t="s">
        <v>520</v>
      </c>
      <c r="O5" s="118" t="s">
        <v>521</v>
      </c>
      <c r="P5" s="118"/>
      <c r="Q5" s="118"/>
      <c r="R5" s="118"/>
      <c r="S5" s="123"/>
      <c r="T5" s="118"/>
    </row>
    <row r="6" ht="54" customHeight="1" spans="1:20">
      <c r="A6" s="121"/>
      <c r="B6" s="121"/>
      <c r="C6" s="118"/>
      <c r="D6" s="118"/>
      <c r="E6" s="118"/>
      <c r="F6" s="124"/>
      <c r="G6" s="118"/>
      <c r="H6" s="118"/>
      <c r="I6" s="118"/>
      <c r="J6" s="118"/>
      <c r="K6" s="118"/>
      <c r="L6" s="118"/>
      <c r="M6" s="118"/>
      <c r="N6" s="120"/>
      <c r="O6" s="118" t="s">
        <v>79</v>
      </c>
      <c r="P6" s="118" t="s">
        <v>86</v>
      </c>
      <c r="Q6" s="118" t="s">
        <v>280</v>
      </c>
      <c r="R6" s="118" t="s">
        <v>88</v>
      </c>
      <c r="S6" s="120" t="s">
        <v>89</v>
      </c>
      <c r="T6" s="118" t="s">
        <v>90</v>
      </c>
    </row>
    <row r="7" ht="15" customHeight="1" spans="1:20">
      <c r="A7" s="8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  <c r="S7" s="88">
        <v>19</v>
      </c>
      <c r="T7" s="88">
        <v>20</v>
      </c>
    </row>
    <row r="8" ht="22.5" customHeight="1" spans="1:20">
      <c r="A8" s="125" t="s">
        <v>531</v>
      </c>
      <c r="B8" s="126"/>
      <c r="C8" s="126"/>
      <c r="D8" s="126"/>
      <c r="E8" s="126"/>
      <c r="F8" s="126"/>
      <c r="G8" s="126"/>
      <c r="H8" s="126"/>
      <c r="I8" s="127"/>
      <c r="J8" s="128" t="s">
        <v>92</v>
      </c>
      <c r="K8" s="128" t="s">
        <v>92</v>
      </c>
      <c r="L8" s="128" t="s">
        <v>92</v>
      </c>
      <c r="M8" s="128" t="s">
        <v>92</v>
      </c>
      <c r="N8" s="128" t="s">
        <v>92</v>
      </c>
      <c r="O8" s="128" t="s">
        <v>92</v>
      </c>
      <c r="P8" s="128" t="s">
        <v>92</v>
      </c>
      <c r="Q8" s="128" t="s">
        <v>92</v>
      </c>
      <c r="R8" s="128"/>
      <c r="S8" s="128" t="s">
        <v>92</v>
      </c>
      <c r="T8" s="128" t="s">
        <v>92</v>
      </c>
    </row>
    <row r="9" ht="22.5" customHeight="1" spans="1:20">
      <c r="A9" s="129"/>
      <c r="B9" s="129"/>
      <c r="C9" s="130"/>
      <c r="D9" s="131"/>
      <c r="E9" s="131"/>
      <c r="F9" s="131"/>
      <c r="G9" s="131"/>
      <c r="H9" s="131"/>
      <c r="I9" s="131"/>
      <c r="J9" s="132" t="s">
        <v>92</v>
      </c>
      <c r="K9" s="132" t="s">
        <v>92</v>
      </c>
      <c r="L9" s="132" t="s">
        <v>92</v>
      </c>
      <c r="M9" s="132" t="s">
        <v>92</v>
      </c>
      <c r="N9" s="128" t="s">
        <v>92</v>
      </c>
      <c r="O9" s="132" t="s">
        <v>92</v>
      </c>
      <c r="P9" s="132" t="s">
        <v>92</v>
      </c>
      <c r="Q9" s="132" t="s">
        <v>92</v>
      </c>
      <c r="R9" s="132"/>
      <c r="S9" s="128" t="s">
        <v>92</v>
      </c>
      <c r="T9" s="132" t="s">
        <v>92</v>
      </c>
    </row>
    <row r="10" ht="22.5" customHeight="1" spans="1:20">
      <c r="A10" s="118"/>
      <c r="B10" s="118"/>
      <c r="C10" s="130"/>
      <c r="D10" s="133"/>
      <c r="E10" s="133"/>
      <c r="F10" s="133"/>
      <c r="G10" s="133"/>
      <c r="H10" s="133"/>
      <c r="I10" s="133"/>
      <c r="J10" s="134" t="s">
        <v>92</v>
      </c>
      <c r="K10" s="134" t="s">
        <v>92</v>
      </c>
      <c r="L10" s="134" t="s">
        <v>92</v>
      </c>
      <c r="M10" s="134" t="s">
        <v>92</v>
      </c>
      <c r="N10" s="134" t="s">
        <v>92</v>
      </c>
      <c r="O10" s="134" t="s">
        <v>92</v>
      </c>
      <c r="P10" s="134" t="s">
        <v>92</v>
      </c>
      <c r="Q10" s="134" t="s">
        <v>92</v>
      </c>
      <c r="R10" s="134"/>
      <c r="S10" s="134" t="s">
        <v>92</v>
      </c>
      <c r="T10" s="134" t="s">
        <v>92</v>
      </c>
    </row>
    <row r="11" ht="22.5" customHeight="1" spans="1:20">
      <c r="A11" s="135" t="s">
        <v>136</v>
      </c>
      <c r="B11" s="135"/>
      <c r="C11" s="135"/>
      <c r="D11" s="135"/>
      <c r="E11" s="135"/>
      <c r="F11" s="135"/>
      <c r="G11" s="135"/>
      <c r="H11" s="135"/>
      <c r="I11" s="135"/>
      <c r="J11" s="136"/>
      <c r="K11" s="136"/>
      <c r="L11" s="136"/>
      <c r="M11" s="136"/>
      <c r="N11" s="137"/>
      <c r="O11" s="136"/>
      <c r="P11" s="136"/>
      <c r="Q11" s="136"/>
      <c r="R11" s="136"/>
      <c r="S11" s="137"/>
      <c r="T11" s="136"/>
    </row>
    <row r="12" ht="15" customHeight="1" spans="1:20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</row>
  </sheetData>
  <mergeCells count="20">
    <mergeCell ref="A2:T2"/>
    <mergeCell ref="A3:E3"/>
    <mergeCell ref="J4:T4"/>
    <mergeCell ref="O5:T5"/>
    <mergeCell ref="A8:I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workbookViewId="0">
      <selection activeCell="C15" sqref="C15"/>
    </sheetView>
  </sheetViews>
  <sheetFormatPr defaultColWidth="8.88888888888889" defaultRowHeight="14.25" customHeight="1" outlineLevelRow="7"/>
  <cols>
    <col min="1" max="1" width="50" style="75" customWidth="1"/>
    <col min="2" max="2" width="17.287037037037" style="75" customWidth="1"/>
    <col min="3" max="4" width="13.4259259259259" style="75" customWidth="1"/>
    <col min="5" max="12" width="10.287037037037" style="75" customWidth="1"/>
    <col min="13" max="13" width="13.1388888888889" style="75" customWidth="1"/>
    <col min="14" max="14" width="9.12962962962963" style="59" customWidth="1"/>
    <col min="15" max="246" width="9.12962962962963" style="59"/>
    <col min="247" max="247" width="9.12962962962963" style="76"/>
    <col min="248" max="256" width="8.88888888888889" style="76"/>
  </cols>
  <sheetData>
    <row r="1" s="59" customFormat="1" ht="13.5" customHeight="1" spans="1:247">
      <c r="A1" s="77" t="s">
        <v>532</v>
      </c>
      <c r="B1" s="77"/>
      <c r="C1" s="77"/>
      <c r="D1" s="78"/>
      <c r="E1" s="75"/>
      <c r="F1" s="75"/>
      <c r="G1" s="75"/>
      <c r="H1" s="75"/>
      <c r="I1" s="75"/>
      <c r="J1" s="75"/>
      <c r="K1" s="75"/>
      <c r="L1" s="75"/>
      <c r="M1" s="75"/>
    </row>
    <row r="2" s="59" customFormat="1" ht="35" customHeight="1" spans="1:247">
      <c r="A2" s="79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="74" customFormat="1" ht="24" customHeight="1" spans="1:247">
      <c r="A3" s="80" t="s">
        <v>22</v>
      </c>
      <c r="B3" s="81"/>
      <c r="C3" s="81"/>
      <c r="D3" s="81"/>
      <c r="E3" s="82"/>
      <c r="F3" s="82"/>
      <c r="G3" s="82"/>
      <c r="H3" s="82"/>
      <c r="I3" s="82"/>
      <c r="J3" s="83"/>
      <c r="K3" s="83"/>
      <c r="L3" s="83"/>
      <c r="M3" s="84" t="s">
        <v>178</v>
      </c>
    </row>
    <row r="4" s="59" customFormat="1" ht="19.5" customHeight="1" spans="1:247">
      <c r="A4" s="85" t="s">
        <v>533</v>
      </c>
      <c r="B4" s="86" t="s">
        <v>195</v>
      </c>
      <c r="C4" s="87"/>
      <c r="D4" s="87"/>
      <c r="E4" s="88" t="s">
        <v>534</v>
      </c>
      <c r="F4" s="88"/>
      <c r="G4" s="88"/>
      <c r="H4" s="88"/>
      <c r="I4" s="88"/>
      <c r="J4" s="88"/>
      <c r="K4" s="88"/>
      <c r="L4" s="88"/>
      <c r="M4" s="88"/>
    </row>
    <row r="5" s="59" customFormat="1" ht="40.5" customHeight="1" spans="1:247">
      <c r="A5" s="89"/>
      <c r="B5" s="90" t="s">
        <v>77</v>
      </c>
      <c r="C5" s="91" t="s">
        <v>80</v>
      </c>
      <c r="D5" s="92" t="s">
        <v>535</v>
      </c>
      <c r="E5" s="89" t="s">
        <v>536</v>
      </c>
      <c r="F5" s="89" t="s">
        <v>537</v>
      </c>
      <c r="G5" s="89" t="s">
        <v>538</v>
      </c>
      <c r="H5" s="89" t="s">
        <v>539</v>
      </c>
      <c r="I5" s="93" t="s">
        <v>540</v>
      </c>
      <c r="J5" s="89" t="s">
        <v>541</v>
      </c>
      <c r="K5" s="89" t="s">
        <v>542</v>
      </c>
      <c r="L5" s="89" t="s">
        <v>543</v>
      </c>
      <c r="M5" s="89" t="s">
        <v>544</v>
      </c>
    </row>
    <row r="6" s="59" customFormat="1" ht="19.5" customHeight="1" spans="1:247">
      <c r="A6" s="85">
        <v>1</v>
      </c>
      <c r="B6" s="85">
        <v>2</v>
      </c>
      <c r="C6" s="85">
        <v>3</v>
      </c>
      <c r="D6" s="94">
        <v>4</v>
      </c>
      <c r="E6" s="85">
        <v>5</v>
      </c>
      <c r="F6" s="85">
        <v>6</v>
      </c>
      <c r="G6" s="85">
        <v>7</v>
      </c>
      <c r="H6" s="95">
        <v>8</v>
      </c>
      <c r="I6" s="96">
        <v>9</v>
      </c>
      <c r="J6" s="96">
        <v>10</v>
      </c>
      <c r="K6" s="96">
        <v>11</v>
      </c>
      <c r="L6" s="95">
        <v>12</v>
      </c>
      <c r="M6" s="96">
        <v>13</v>
      </c>
    </row>
    <row r="7" s="59" customFormat="1" ht="19.5" customHeight="1" spans="1:247">
      <c r="A7" s="97" t="s">
        <v>545</v>
      </c>
      <c r="B7" s="98"/>
      <c r="C7" s="98"/>
      <c r="D7" s="98"/>
      <c r="E7" s="98"/>
      <c r="F7" s="98"/>
      <c r="G7" s="99"/>
      <c r="H7" s="100" t="s">
        <v>92</v>
      </c>
      <c r="I7" s="100" t="s">
        <v>92</v>
      </c>
      <c r="J7" s="100" t="s">
        <v>92</v>
      </c>
      <c r="K7" s="100" t="s">
        <v>92</v>
      </c>
      <c r="L7" s="100" t="s">
        <v>92</v>
      </c>
      <c r="M7" s="100" t="s">
        <v>92</v>
      </c>
      <c r="IM7" s="101"/>
    </row>
    <row r="8" s="59" customFormat="1" ht="19.5" customHeight="1" spans="1:247">
      <c r="A8" s="102" t="s">
        <v>92</v>
      </c>
      <c r="B8" s="103" t="s">
        <v>92</v>
      </c>
      <c r="C8" s="103" t="s">
        <v>92</v>
      </c>
      <c r="D8" s="104" t="s">
        <v>92</v>
      </c>
      <c r="E8" s="103" t="s">
        <v>92</v>
      </c>
      <c r="F8" s="103" t="s">
        <v>92</v>
      </c>
      <c r="G8" s="103" t="s">
        <v>92</v>
      </c>
      <c r="H8" s="105" t="s">
        <v>92</v>
      </c>
      <c r="I8" s="105" t="s">
        <v>92</v>
      </c>
      <c r="J8" s="105" t="s">
        <v>92</v>
      </c>
      <c r="K8" s="105" t="s">
        <v>92</v>
      </c>
      <c r="L8" s="105" t="s">
        <v>92</v>
      </c>
      <c r="M8" s="105" t="s">
        <v>92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D14" sqref="D14"/>
    </sheetView>
  </sheetViews>
  <sheetFormatPr defaultColWidth="8.88888888888889" defaultRowHeight="12" outlineLevelRow="6"/>
  <cols>
    <col min="1" max="1" width="34.287037037037" style="58" customWidth="1"/>
    <col min="2" max="2" width="29" style="58" customWidth="1"/>
    <col min="3" max="5" width="23.5740740740741" style="58" customWidth="1"/>
    <col min="6" max="6" width="11.287037037037" style="59" customWidth="1"/>
    <col min="7" max="7" width="25.1296296296296" style="58" customWidth="1"/>
    <col min="8" max="8" width="15.5740740740741" style="59" customWidth="1"/>
    <col min="9" max="9" width="13.4259259259259" style="59" customWidth="1"/>
    <col min="10" max="10" width="18.8518518518519" style="58" customWidth="1"/>
    <col min="11" max="11" width="9.12962962962963" style="59" customWidth="1"/>
    <col min="12" max="16384" width="9.12962962962963" style="59"/>
  </cols>
  <sheetData>
    <row r="1" customHeight="1" spans="1:10">
      <c r="A1" s="58" t="s">
        <v>546</v>
      </c>
      <c r="J1" s="60"/>
    </row>
    <row r="2" ht="28.5" customHeight="1" spans="1:10">
      <c r="A2" s="61" t="s">
        <v>17</v>
      </c>
      <c r="B2" s="62"/>
      <c r="C2" s="62"/>
      <c r="D2" s="62"/>
      <c r="E2" s="62"/>
      <c r="F2" s="63"/>
      <c r="G2" s="62"/>
      <c r="H2" s="63"/>
      <c r="I2" s="63"/>
      <c r="J2" s="62"/>
    </row>
    <row r="3" ht="17.25" customHeight="1" spans="1:10">
      <c r="A3" s="64" t="s">
        <v>22</v>
      </c>
    </row>
    <row r="4" ht="44.25" customHeight="1" spans="1:10">
      <c r="A4" s="65" t="s">
        <v>533</v>
      </c>
      <c r="B4" s="65" t="s">
        <v>308</v>
      </c>
      <c r="C4" s="65" t="s">
        <v>309</v>
      </c>
      <c r="D4" s="65" t="s">
        <v>310</v>
      </c>
      <c r="E4" s="65" t="s">
        <v>311</v>
      </c>
      <c r="F4" s="66" t="s">
        <v>312</v>
      </c>
      <c r="G4" s="65" t="s">
        <v>313</v>
      </c>
      <c r="H4" s="66" t="s">
        <v>314</v>
      </c>
      <c r="I4" s="66" t="s">
        <v>315</v>
      </c>
      <c r="J4" s="65" t="s">
        <v>316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5">
        <v>6</v>
      </c>
      <c r="G5" s="65">
        <v>7</v>
      </c>
      <c r="H5" s="65">
        <v>8</v>
      </c>
      <c r="I5" s="65">
        <v>9</v>
      </c>
      <c r="J5" s="65">
        <v>10</v>
      </c>
    </row>
    <row r="6" ht="42" customHeight="1" spans="1:10">
      <c r="A6" s="67" t="s">
        <v>545</v>
      </c>
      <c r="B6" s="68"/>
      <c r="C6" s="68"/>
      <c r="D6" s="69"/>
      <c r="E6" s="70"/>
      <c r="F6" s="71"/>
      <c r="G6" s="70"/>
      <c r="H6" s="71"/>
      <c r="I6" s="71"/>
      <c r="J6" s="70"/>
    </row>
    <row r="7" ht="42.75" customHeight="1" spans="1:10">
      <c r="A7" s="72" t="s">
        <v>92</v>
      </c>
      <c r="B7" s="72" t="s">
        <v>92</v>
      </c>
      <c r="C7" s="72" t="s">
        <v>92</v>
      </c>
      <c r="D7" s="72" t="s">
        <v>92</v>
      </c>
      <c r="E7" s="73" t="s">
        <v>92</v>
      </c>
      <c r="F7" s="72" t="s">
        <v>92</v>
      </c>
      <c r="G7" s="73" t="s">
        <v>92</v>
      </c>
      <c r="H7" s="72" t="s">
        <v>92</v>
      </c>
      <c r="I7" s="72" t="s">
        <v>92</v>
      </c>
      <c r="J7" s="73" t="s">
        <v>92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selection activeCell="A10" sqref="A10:F10"/>
    </sheetView>
  </sheetViews>
  <sheetFormatPr defaultColWidth="8.88888888888889" defaultRowHeight="12"/>
  <cols>
    <col min="1" max="1" width="12" style="41" customWidth="1"/>
    <col min="2" max="2" width="29" style="41"/>
    <col min="3" max="3" width="18.712962962963" style="41" customWidth="1"/>
    <col min="4" max="4" width="24.8518518518519" style="41" customWidth="1"/>
    <col min="5" max="7" width="23.5740740740741" style="41" customWidth="1"/>
    <col min="8" max="8" width="25.1296296296296" style="41" customWidth="1"/>
    <col min="9" max="9" width="18.8518518518519" style="41" customWidth="1"/>
    <col min="10" max="16384" width="9.12962962962963" style="41"/>
  </cols>
  <sheetData>
    <row r="1" spans="1:9">
      <c r="A1" s="41" t="s">
        <v>547</v>
      </c>
      <c r="I1" s="42"/>
    </row>
    <row r="2" ht="28.8" spans="1:9">
      <c r="B2" s="43" t="s">
        <v>18</v>
      </c>
      <c r="C2" s="43"/>
      <c r="D2" s="43"/>
      <c r="E2" s="43"/>
      <c r="F2" s="43"/>
      <c r="G2" s="43"/>
      <c r="H2" s="43"/>
      <c r="I2" s="43"/>
    </row>
    <row r="3" ht="14.4" spans="1:9">
      <c r="A3" s="44" t="s">
        <v>22</v>
      </c>
      <c r="C3" s="45"/>
    </row>
    <row r="4" ht="18" customHeight="1" spans="1:9">
      <c r="A4" s="46" t="s">
        <v>187</v>
      </c>
      <c r="B4" s="46" t="s">
        <v>188</v>
      </c>
      <c r="C4" s="46" t="s">
        <v>548</v>
      </c>
      <c r="D4" s="46" t="s">
        <v>549</v>
      </c>
      <c r="E4" s="46" t="s">
        <v>550</v>
      </c>
      <c r="F4" s="46" t="s">
        <v>551</v>
      </c>
      <c r="G4" s="47" t="s">
        <v>552</v>
      </c>
      <c r="H4" s="48"/>
      <c r="I4" s="49"/>
    </row>
    <row r="5" ht="18" customHeight="1" spans="1:9">
      <c r="A5" s="50"/>
      <c r="B5" s="50"/>
      <c r="C5" s="50"/>
      <c r="D5" s="50"/>
      <c r="E5" s="50"/>
      <c r="F5" s="50"/>
      <c r="G5" s="51" t="s">
        <v>516</v>
      </c>
      <c r="H5" s="51" t="s">
        <v>553</v>
      </c>
      <c r="I5" s="51" t="s">
        <v>554</v>
      </c>
    </row>
    <row r="6" ht="21" customHeight="1" spans="1:9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52">
        <v>8</v>
      </c>
      <c r="I6" s="52">
        <v>9</v>
      </c>
    </row>
    <row r="7" ht="33" customHeight="1" spans="1:9">
      <c r="A7" s="53"/>
      <c r="B7" s="54"/>
      <c r="C7" s="54"/>
      <c r="D7" s="54"/>
      <c r="E7" s="54"/>
      <c r="F7" s="54"/>
      <c r="G7" s="52"/>
      <c r="H7" s="52"/>
      <c r="I7" s="52"/>
    </row>
    <row r="8" ht="24" customHeight="1" spans="1:9">
      <c r="A8" s="53"/>
      <c r="B8" s="55"/>
      <c r="C8" s="55"/>
      <c r="D8" s="55"/>
      <c r="E8" s="55"/>
      <c r="F8" s="55"/>
      <c r="G8" s="52"/>
      <c r="H8" s="52"/>
      <c r="I8" s="52"/>
    </row>
    <row r="9" ht="24" customHeight="1" spans="1:9">
      <c r="A9" s="56" t="s">
        <v>77</v>
      </c>
      <c r="B9" s="56"/>
      <c r="C9" s="56"/>
      <c r="D9" s="56"/>
      <c r="E9" s="56"/>
      <c r="F9" s="56"/>
      <c r="G9" s="52"/>
      <c r="H9" s="52"/>
      <c r="I9" s="52"/>
    </row>
    <row r="10" ht="26" customHeight="1" spans="1:9">
      <c r="A10" s="57" t="s">
        <v>555</v>
      </c>
      <c r="B10" s="57"/>
      <c r="C10" s="57"/>
      <c r="D10" s="57"/>
      <c r="E10" s="57"/>
      <c r="F10" s="57"/>
    </row>
  </sheetData>
  <mergeCells count="10">
    <mergeCell ref="B2:I2"/>
    <mergeCell ref="G4:I4"/>
    <mergeCell ref="A9:F9"/>
    <mergeCell ref="A10:F10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8" sqref="B8"/>
    </sheetView>
  </sheetViews>
  <sheetFormatPr defaultColWidth="10.4444444444444" defaultRowHeight="14.25" customHeight="1"/>
  <cols>
    <col min="1" max="1" width="26.712962962963" style="1" customWidth="1"/>
    <col min="2" max="2" width="33.1759259259259" style="1" customWidth="1"/>
    <col min="3" max="3" width="27.2592592592593" style="1" customWidth="1"/>
    <col min="4" max="7" width="22.3981481481481" style="1" customWidth="1"/>
    <col min="8" max="8" width="17.6296296296296" style="1" customWidth="1"/>
    <col min="9" max="11" width="22.3981481481481" style="1" customWidth="1"/>
    <col min="12" max="16384" width="10.4444444444444" style="1"/>
  </cols>
  <sheetData>
    <row r="1" s="1" customFormat="1" ht="13.5" customHeight="1" spans="1:11">
      <c r="A1" s="28" t="s">
        <v>556</v>
      </c>
      <c r="D1" s="29"/>
      <c r="E1" s="29"/>
      <c r="F1" s="29"/>
      <c r="G1" s="29"/>
      <c r="K1" s="30"/>
    </row>
    <row r="2" s="1" customFormat="1" ht="27.75" customHeight="1" spans="1:11">
      <c r="A2" s="31" t="s">
        <v>557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="1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178</v>
      </c>
    </row>
    <row r="4" s="1" customFormat="1" ht="21.75" customHeight="1" spans="1:11">
      <c r="A4" s="9" t="s">
        <v>275</v>
      </c>
      <c r="B4" s="9" t="s">
        <v>190</v>
      </c>
      <c r="C4" s="9" t="s">
        <v>276</v>
      </c>
      <c r="D4" s="10" t="s">
        <v>191</v>
      </c>
      <c r="E4" s="10" t="s">
        <v>192</v>
      </c>
      <c r="F4" s="10" t="s">
        <v>277</v>
      </c>
      <c r="G4" s="10" t="s">
        <v>278</v>
      </c>
      <c r="H4" s="16" t="s">
        <v>77</v>
      </c>
      <c r="I4" s="11" t="s">
        <v>558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2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3">
        <v>10</v>
      </c>
      <c r="K7" s="33">
        <v>11</v>
      </c>
    </row>
    <row r="8" s="1" customFormat="1" ht="37" customHeight="1" spans="1:11">
      <c r="A8" s="34" t="s">
        <v>559</v>
      </c>
      <c r="B8" s="35"/>
      <c r="C8" s="36"/>
      <c r="D8" s="36"/>
      <c r="E8" s="36"/>
      <c r="F8" s="36"/>
      <c r="G8" s="36"/>
      <c r="H8" s="37"/>
      <c r="I8" s="37"/>
      <c r="J8" s="37"/>
      <c r="K8" s="37"/>
    </row>
    <row r="9" s="1" customFormat="1" ht="30.65" customHeight="1" spans="1:11">
      <c r="A9" s="38"/>
      <c r="B9" s="38"/>
      <c r="C9" s="38"/>
      <c r="D9" s="38"/>
      <c r="E9" s="38"/>
      <c r="F9" s="38"/>
      <c r="G9" s="38"/>
      <c r="H9" s="37"/>
      <c r="I9" s="37"/>
      <c r="J9" s="37"/>
      <c r="K9" s="37"/>
    </row>
    <row r="10" s="1" customFormat="1" ht="18.75" customHeight="1" spans="1:11">
      <c r="A10" s="39" t="s">
        <v>136</v>
      </c>
      <c r="B10" s="39"/>
      <c r="C10" s="39"/>
      <c r="D10" s="39"/>
      <c r="E10" s="39"/>
      <c r="F10" s="39"/>
      <c r="G10" s="39"/>
      <c r="H10" s="40"/>
      <c r="I10" s="37"/>
      <c r="J10" s="37"/>
      <c r="K10" s="37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opLeftCell="A22" workbookViewId="0">
      <selection activeCell="B41" sqref="B41"/>
    </sheetView>
  </sheetViews>
  <sheetFormatPr defaultColWidth="8" defaultRowHeight="12" outlineLevelCol="3"/>
  <cols>
    <col min="1" max="1" width="39.5740740740741" style="75" customWidth="1"/>
    <col min="2" max="2" width="43.1296296296296" style="75" customWidth="1"/>
    <col min="3" max="3" width="40.4259259259259" style="75" customWidth="1"/>
    <col min="4" max="4" width="46.1296296296296" style="75" customWidth="1"/>
    <col min="5" max="5" width="8" style="59" customWidth="1"/>
    <col min="6" max="16384" width="8" style="59"/>
  </cols>
  <sheetData>
    <row r="1" ht="17" customHeight="1" spans="1:4">
      <c r="A1" s="365" t="s">
        <v>21</v>
      </c>
      <c r="B1" s="77"/>
      <c r="C1" s="77"/>
      <c r="D1" s="141"/>
    </row>
    <row r="2" ht="36" customHeight="1" spans="1:4">
      <c r="A2" s="61" t="s">
        <v>2</v>
      </c>
      <c r="B2" s="366"/>
      <c r="C2" s="366"/>
      <c r="D2" s="366"/>
    </row>
    <row r="3" ht="21" customHeight="1" spans="1:4">
      <c r="A3" s="80" t="s">
        <v>22</v>
      </c>
      <c r="B3" s="313"/>
      <c r="C3" s="313"/>
      <c r="D3" s="139" t="s">
        <v>23</v>
      </c>
    </row>
    <row r="4" ht="19.5" customHeight="1" spans="1:4">
      <c r="A4" s="86" t="s">
        <v>24</v>
      </c>
      <c r="B4" s="169"/>
      <c r="C4" s="86" t="s">
        <v>25</v>
      </c>
      <c r="D4" s="169"/>
    </row>
    <row r="5" ht="19.5" customHeight="1" spans="1:4">
      <c r="A5" s="85" t="s">
        <v>26</v>
      </c>
      <c r="B5" s="85" t="s">
        <v>27</v>
      </c>
      <c r="C5" s="85" t="s">
        <v>28</v>
      </c>
      <c r="D5" s="85" t="s">
        <v>27</v>
      </c>
    </row>
    <row r="6" ht="19.5" customHeight="1" spans="1:4">
      <c r="A6" s="89"/>
      <c r="B6" s="89"/>
      <c r="C6" s="89"/>
      <c r="D6" s="89"/>
    </row>
    <row r="7" ht="20.25" customHeight="1" spans="1:4">
      <c r="A7" s="320" t="s">
        <v>29</v>
      </c>
      <c r="B7" s="316">
        <v>22689709</v>
      </c>
      <c r="C7" s="320" t="s">
        <v>30</v>
      </c>
      <c r="D7" s="367"/>
    </row>
    <row r="8" ht="20.25" customHeight="1" spans="1:4">
      <c r="A8" s="320" t="s">
        <v>31</v>
      </c>
      <c r="B8" s="316"/>
      <c r="C8" s="320" t="s">
        <v>32</v>
      </c>
      <c r="D8" s="367"/>
    </row>
    <row r="9" ht="20.25" customHeight="1" spans="1:4">
      <c r="A9" s="320" t="s">
        <v>33</v>
      </c>
      <c r="B9" s="316"/>
      <c r="C9" s="320" t="s">
        <v>34</v>
      </c>
      <c r="D9" s="367"/>
    </row>
    <row r="10" ht="20.25" customHeight="1" spans="1:4">
      <c r="A10" s="320" t="s">
        <v>35</v>
      </c>
      <c r="B10" s="316"/>
      <c r="C10" s="320" t="s">
        <v>36</v>
      </c>
      <c r="D10" s="367"/>
    </row>
    <row r="11" ht="20.25" customHeight="1" spans="1:4">
      <c r="A11" s="320" t="s">
        <v>37</v>
      </c>
      <c r="B11" s="368">
        <v>3651700</v>
      </c>
      <c r="C11" s="320" t="s">
        <v>38</v>
      </c>
      <c r="D11" s="367">
        <v>23594960.06</v>
      </c>
    </row>
    <row r="12" ht="20.25" customHeight="1" spans="1:4">
      <c r="A12" s="320" t="s">
        <v>39</v>
      </c>
      <c r="B12" s="318"/>
      <c r="C12" s="320" t="s">
        <v>40</v>
      </c>
      <c r="D12" s="367"/>
    </row>
    <row r="13" ht="20.25" customHeight="1" spans="1:4">
      <c r="A13" s="320" t="s">
        <v>41</v>
      </c>
      <c r="B13" s="318"/>
      <c r="C13" s="320" t="s">
        <v>42</v>
      </c>
      <c r="D13" s="367"/>
    </row>
    <row r="14" ht="20.25" customHeight="1" spans="1:4">
      <c r="A14" s="320" t="s">
        <v>43</v>
      </c>
      <c r="B14" s="318"/>
      <c r="C14" s="320" t="s">
        <v>44</v>
      </c>
      <c r="D14" s="367">
        <v>1257337</v>
      </c>
    </row>
    <row r="15" ht="20.25" customHeight="1" spans="1:4">
      <c r="A15" s="369" t="s">
        <v>45</v>
      </c>
      <c r="B15" s="370"/>
      <c r="C15" s="320" t="s">
        <v>46</v>
      </c>
      <c r="D15" s="367">
        <v>778692</v>
      </c>
    </row>
    <row r="16" ht="20.25" customHeight="1" spans="1:4">
      <c r="A16" s="369" t="s">
        <v>47</v>
      </c>
      <c r="B16" s="371">
        <v>3651700</v>
      </c>
      <c r="C16" s="320" t="s">
        <v>48</v>
      </c>
      <c r="D16" s="367"/>
    </row>
    <row r="17" ht="20.25" customHeight="1" spans="1:4">
      <c r="A17" s="369"/>
      <c r="B17" s="372"/>
      <c r="C17" s="320" t="s">
        <v>49</v>
      </c>
      <c r="D17" s="367"/>
    </row>
    <row r="18" ht="20.25" customHeight="1" spans="1:4">
      <c r="A18" s="373"/>
      <c r="B18" s="372"/>
      <c r="C18" s="320" t="s">
        <v>50</v>
      </c>
      <c r="D18" s="367"/>
    </row>
    <row r="19" ht="20.25" customHeight="1" spans="1:4">
      <c r="A19" s="373"/>
      <c r="B19" s="372"/>
      <c r="C19" s="320" t="s">
        <v>51</v>
      </c>
      <c r="D19" s="367"/>
    </row>
    <row r="20" ht="20.25" customHeight="1" spans="1:4">
      <c r="A20" s="373"/>
      <c r="B20" s="372"/>
      <c r="C20" s="320" t="s">
        <v>52</v>
      </c>
      <c r="D20" s="367"/>
    </row>
    <row r="21" ht="20.25" customHeight="1" spans="1:4">
      <c r="A21" s="373"/>
      <c r="B21" s="372"/>
      <c r="C21" s="320" t="s">
        <v>53</v>
      </c>
      <c r="D21" s="367"/>
    </row>
    <row r="22" ht="20.25" customHeight="1" spans="1:4">
      <c r="A22" s="373"/>
      <c r="B22" s="372"/>
      <c r="C22" s="320" t="s">
        <v>54</v>
      </c>
      <c r="D22" s="367"/>
    </row>
    <row r="23" ht="20.25" customHeight="1" spans="1:4">
      <c r="A23" s="373"/>
      <c r="B23" s="372"/>
      <c r="C23" s="320" t="s">
        <v>55</v>
      </c>
      <c r="D23" s="367"/>
    </row>
    <row r="24" ht="20.25" customHeight="1" spans="1:4">
      <c r="A24" s="373"/>
      <c r="B24" s="372"/>
      <c r="C24" s="320" t="s">
        <v>56</v>
      </c>
      <c r="D24" s="367"/>
    </row>
    <row r="25" ht="20.25" customHeight="1" spans="1:4">
      <c r="A25" s="373"/>
      <c r="B25" s="372"/>
      <c r="C25" s="320" t="s">
        <v>57</v>
      </c>
      <c r="D25" s="367">
        <v>778896</v>
      </c>
    </row>
    <row r="26" ht="20.25" customHeight="1" spans="1:4">
      <c r="A26" s="373"/>
      <c r="B26" s="372"/>
      <c r="C26" s="320" t="s">
        <v>58</v>
      </c>
      <c r="D26" s="367"/>
    </row>
    <row r="27" ht="20.25" customHeight="1" spans="1:4">
      <c r="A27" s="373"/>
      <c r="B27" s="372"/>
      <c r="C27" s="320" t="s">
        <v>59</v>
      </c>
      <c r="D27" s="367"/>
    </row>
    <row r="28" ht="20.25" customHeight="1" spans="1:4">
      <c r="A28" s="373"/>
      <c r="B28" s="372"/>
      <c r="C28" s="320" t="s">
        <v>60</v>
      </c>
      <c r="D28" s="367"/>
    </row>
    <row r="29" ht="20.25" customHeight="1" spans="1:4">
      <c r="A29" s="373"/>
      <c r="B29" s="372"/>
      <c r="C29" s="320" t="s">
        <v>61</v>
      </c>
      <c r="D29" s="367"/>
    </row>
    <row r="30" ht="20.25" customHeight="1" spans="1:4">
      <c r="A30" s="374"/>
      <c r="B30" s="375"/>
      <c r="C30" s="320" t="s">
        <v>62</v>
      </c>
      <c r="D30" s="367"/>
    </row>
    <row r="31" ht="20.25" customHeight="1" spans="1:4">
      <c r="A31" s="374"/>
      <c r="B31" s="375"/>
      <c r="C31" s="320" t="s">
        <v>63</v>
      </c>
      <c r="D31" s="367"/>
    </row>
    <row r="32" ht="20.25" customHeight="1" spans="1:4">
      <c r="A32" s="374"/>
      <c r="B32" s="375"/>
      <c r="C32" s="320" t="s">
        <v>64</v>
      </c>
      <c r="D32" s="367"/>
    </row>
    <row r="33" ht="20.25" customHeight="1" spans="1:4">
      <c r="A33" s="376" t="s">
        <v>65</v>
      </c>
      <c r="B33" s="377">
        <f>B7+B8+B9+B10+B11</f>
        <v>26341409</v>
      </c>
      <c r="C33" s="325" t="s">
        <v>66</v>
      </c>
      <c r="D33" s="322">
        <f>SUM(D7:D29)</f>
        <v>26409885.06</v>
      </c>
    </row>
    <row r="34" ht="20.25" customHeight="1" spans="1:4">
      <c r="A34" s="369" t="s">
        <v>67</v>
      </c>
      <c r="B34" s="378">
        <v>68476.06</v>
      </c>
      <c r="C34" s="320" t="s">
        <v>68</v>
      </c>
      <c r="D34" s="316"/>
    </row>
    <row r="35" s="1" customFormat="1" ht="25.4" customHeight="1" spans="1:4">
      <c r="A35" s="379" t="s">
        <v>69</v>
      </c>
      <c r="B35" s="380"/>
      <c r="C35" s="381" t="s">
        <v>69</v>
      </c>
      <c r="D35" s="382"/>
    </row>
    <row r="36" s="1" customFormat="1" ht="25.4" customHeight="1" spans="1:4">
      <c r="A36" s="379" t="s">
        <v>70</v>
      </c>
      <c r="B36" s="383">
        <v>68476.06</v>
      </c>
      <c r="C36" s="381" t="s">
        <v>71</v>
      </c>
      <c r="D36" s="382"/>
    </row>
    <row r="37" ht="20.25" customHeight="1" spans="1:4">
      <c r="A37" s="384" t="s">
        <v>72</v>
      </c>
      <c r="B37" s="385">
        <f>B33+B34</f>
        <v>26409885.06</v>
      </c>
      <c r="C37" s="325" t="s">
        <v>73</v>
      </c>
      <c r="D37" s="385">
        <f>D33+D34</f>
        <v>26409885.06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F18" sqref="F18"/>
    </sheetView>
  </sheetViews>
  <sheetFormatPr defaultColWidth="10.4444444444444" defaultRowHeight="14.25" customHeight="1" outlineLevelCol="6"/>
  <cols>
    <col min="1" max="1" width="19" style="1" customWidth="1"/>
    <col min="2" max="2" width="18.8611111111111" style="1" customWidth="1"/>
    <col min="3" max="3" width="51.712962962963" style="1" customWidth="1"/>
    <col min="4" max="4" width="19.4537037037037" style="1" customWidth="1"/>
    <col min="5" max="7" width="30.8888888888889" style="1" customWidth="1"/>
    <col min="8" max="16384" width="10.4444444444444" style="1"/>
  </cols>
  <sheetData>
    <row r="1" s="1" customFormat="1" customHeight="1" spans="1:7">
      <c r="A1" s="2" t="s">
        <v>560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561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178</v>
      </c>
    </row>
    <row r="4" s="1" customFormat="1" ht="21.75" customHeight="1" spans="1:7">
      <c r="A4" s="9" t="s">
        <v>276</v>
      </c>
      <c r="B4" s="9" t="s">
        <v>275</v>
      </c>
      <c r="C4" s="9" t="s">
        <v>190</v>
      </c>
      <c r="D4" s="10" t="s">
        <v>562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563</v>
      </c>
      <c r="F5" s="10" t="s">
        <v>564</v>
      </c>
      <c r="G5" s="10" t="s">
        <v>565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91</v>
      </c>
      <c r="B8" s="22" t="s">
        <v>282</v>
      </c>
      <c r="C8" s="22" t="s">
        <v>289</v>
      </c>
      <c r="D8" s="23" t="s">
        <v>566</v>
      </c>
      <c r="E8" s="24">
        <v>1164168</v>
      </c>
      <c r="F8" s="24">
        <v>1164168</v>
      </c>
      <c r="G8" s="24">
        <v>1164168</v>
      </c>
    </row>
    <row r="9" s="1" customFormat="1" ht="29.9" customHeight="1" spans="1:7">
      <c r="A9" s="21" t="s">
        <v>91</v>
      </c>
      <c r="B9" s="22" t="s">
        <v>290</v>
      </c>
      <c r="C9" s="22" t="s">
        <v>292</v>
      </c>
      <c r="D9" s="23" t="s">
        <v>566</v>
      </c>
      <c r="E9" s="24">
        <v>1536</v>
      </c>
      <c r="F9" s="24">
        <v>1536</v>
      </c>
      <c r="G9" s="24">
        <v>1536</v>
      </c>
    </row>
    <row r="10" s="1" customFormat="1" ht="29.9" customHeight="1" spans="1:7">
      <c r="A10" s="21" t="s">
        <v>91</v>
      </c>
      <c r="B10" s="22" t="s">
        <v>282</v>
      </c>
      <c r="C10" s="22" t="s">
        <v>296</v>
      </c>
      <c r="D10" s="23" t="s">
        <v>566</v>
      </c>
      <c r="E10" s="24">
        <v>82400</v>
      </c>
      <c r="F10" s="24">
        <v>82400</v>
      </c>
      <c r="G10" s="24">
        <v>82400</v>
      </c>
    </row>
    <row r="11" s="1" customFormat="1" ht="29.9" customHeight="1" spans="1:7">
      <c r="A11" s="21" t="s">
        <v>91</v>
      </c>
      <c r="B11" s="22" t="s">
        <v>282</v>
      </c>
      <c r="C11" s="22" t="s">
        <v>298</v>
      </c>
      <c r="D11" s="23" t="s">
        <v>566</v>
      </c>
      <c r="E11" s="24">
        <v>1656000</v>
      </c>
      <c r="F11" s="24">
        <v>1656000</v>
      </c>
      <c r="G11" s="24">
        <v>1656000</v>
      </c>
    </row>
    <row r="12" s="1" customFormat="1" ht="29.9" customHeight="1" spans="1:7">
      <c r="A12" s="21" t="s">
        <v>91</v>
      </c>
      <c r="B12" s="22" t="s">
        <v>282</v>
      </c>
      <c r="C12" s="22" t="s">
        <v>302</v>
      </c>
      <c r="D12" s="23" t="s">
        <v>566</v>
      </c>
      <c r="E12" s="24">
        <v>726254</v>
      </c>
      <c r="F12" s="24">
        <v>726254</v>
      </c>
      <c r="G12" s="24">
        <v>726254</v>
      </c>
    </row>
    <row r="13" s="1" customFormat="1" ht="29.9" customHeight="1" spans="1:7">
      <c r="A13" s="21" t="s">
        <v>91</v>
      </c>
      <c r="B13" s="22" t="s">
        <v>282</v>
      </c>
      <c r="C13" s="22" t="s">
        <v>304</v>
      </c>
      <c r="D13" s="23" t="s">
        <v>566</v>
      </c>
      <c r="E13" s="24">
        <v>5000</v>
      </c>
      <c r="F13" s="24">
        <v>5000</v>
      </c>
      <c r="G13" s="24">
        <v>5000</v>
      </c>
    </row>
    <row r="14" s="1" customFormat="1" ht="29.9" customHeight="1" spans="1:7">
      <c r="A14" s="21" t="s">
        <v>91</v>
      </c>
      <c r="B14" s="21" t="s">
        <v>290</v>
      </c>
      <c r="C14" s="21" t="s">
        <v>306</v>
      </c>
      <c r="D14" s="23" t="s">
        <v>566</v>
      </c>
      <c r="E14" s="24">
        <v>3200</v>
      </c>
      <c r="F14" s="24">
        <v>3200</v>
      </c>
      <c r="G14" s="24">
        <v>3200</v>
      </c>
    </row>
    <row r="15" s="1" customFormat="1" ht="27" customHeight="1" spans="1:7">
      <c r="A15" s="25" t="s">
        <v>77</v>
      </c>
      <c r="B15" s="26"/>
      <c r="C15" s="26"/>
      <c r="D15" s="27"/>
      <c r="E15" s="24">
        <f>SUM(E8:E14)</f>
        <v>3638558</v>
      </c>
      <c r="F15" s="24">
        <f>SUM(F8:F14)</f>
        <v>3638558</v>
      </c>
      <c r="G15" s="24">
        <f>SUM(G8:G14)</f>
        <v>3638558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workbookViewId="0">
      <selection activeCell="S8" sqref="S8"/>
    </sheetView>
  </sheetViews>
  <sheetFormatPr defaultColWidth="8" defaultRowHeight="14.25" customHeight="1"/>
  <cols>
    <col min="1" max="1" width="21.1296296296296" style="75" customWidth="1"/>
    <col min="2" max="2" width="23.4259259259259" style="75" customWidth="1"/>
    <col min="3" max="5" width="12.5740740740741" style="75" customWidth="1"/>
    <col min="6" max="6" width="14" style="75" customWidth="1"/>
    <col min="7" max="8" width="12.5740740740741" style="75" customWidth="1"/>
    <col min="9" max="9" width="8.85185185185185" style="75" customWidth="1"/>
    <col min="10" max="14" width="12.5740740740741" style="75" customWidth="1"/>
    <col min="15" max="15" width="9.42592592592593" style="59" customWidth="1"/>
    <col min="16" max="16" width="9.57407407407407" style="59" customWidth="1"/>
    <col min="17" max="17" width="9.71296296296296" style="59" customWidth="1"/>
    <col min="18" max="18" width="10.5740740740741" style="59" customWidth="1"/>
    <col min="19" max="19" width="10.1296296296296" style="75" customWidth="1"/>
    <col min="20" max="20" width="8" style="59" customWidth="1"/>
    <col min="21" max="16384" width="8" style="59"/>
  </cols>
  <sheetData>
    <row r="1" ht="12" customHeight="1" spans="1:19">
      <c r="A1" s="337" t="s">
        <v>74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338"/>
      <c r="P1" s="338"/>
      <c r="Q1" s="338"/>
      <c r="R1" s="338"/>
    </row>
    <row r="2" ht="36" customHeight="1" spans="1:19">
      <c r="A2" s="339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  <c r="P2" s="63"/>
      <c r="Q2" s="63"/>
      <c r="R2" s="63"/>
      <c r="S2" s="62"/>
    </row>
    <row r="3" ht="20.25" customHeight="1" spans="1:19">
      <c r="A3" s="80" t="s">
        <v>22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340"/>
      <c r="P3" s="340"/>
      <c r="Q3" s="340"/>
      <c r="R3" s="340"/>
      <c r="S3" s="341" t="s">
        <v>23</v>
      </c>
    </row>
    <row r="4" ht="18.75" customHeight="1" spans="1:19">
      <c r="A4" s="342" t="s">
        <v>75</v>
      </c>
      <c r="B4" s="343" t="s">
        <v>76</v>
      </c>
      <c r="C4" s="343" t="s">
        <v>77</v>
      </c>
      <c r="D4" s="344" t="s">
        <v>78</v>
      </c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6" t="s">
        <v>67</v>
      </c>
      <c r="P4" s="346"/>
      <c r="Q4" s="346"/>
      <c r="R4" s="346"/>
      <c r="S4" s="347"/>
    </row>
    <row r="5" ht="18.75" customHeight="1" spans="1:19">
      <c r="A5" s="348"/>
      <c r="B5" s="349"/>
      <c r="C5" s="349"/>
      <c r="D5" s="350" t="s">
        <v>79</v>
      </c>
      <c r="E5" s="350" t="s">
        <v>80</v>
      </c>
      <c r="F5" s="350" t="s">
        <v>81</v>
      </c>
      <c r="G5" s="350" t="s">
        <v>82</v>
      </c>
      <c r="H5" s="350" t="s">
        <v>83</v>
      </c>
      <c r="I5" s="351" t="s">
        <v>84</v>
      </c>
      <c r="J5" s="345"/>
      <c r="K5" s="345"/>
      <c r="L5" s="345"/>
      <c r="M5" s="345"/>
      <c r="N5" s="345"/>
      <c r="O5" s="346" t="s">
        <v>79</v>
      </c>
      <c r="P5" s="346" t="s">
        <v>80</v>
      </c>
      <c r="Q5" s="346" t="s">
        <v>81</v>
      </c>
      <c r="R5" s="352" t="s">
        <v>82</v>
      </c>
      <c r="S5" s="346" t="s">
        <v>85</v>
      </c>
    </row>
    <row r="6" ht="33.75" customHeight="1" spans="1:19">
      <c r="A6" s="353"/>
      <c r="B6" s="354"/>
      <c r="C6" s="354"/>
      <c r="D6" s="353"/>
      <c r="E6" s="353"/>
      <c r="F6" s="353"/>
      <c r="G6" s="353"/>
      <c r="H6" s="353"/>
      <c r="I6" s="354" t="s">
        <v>79</v>
      </c>
      <c r="J6" s="354" t="s">
        <v>86</v>
      </c>
      <c r="K6" s="354" t="s">
        <v>87</v>
      </c>
      <c r="L6" s="354" t="s">
        <v>88</v>
      </c>
      <c r="M6" s="354" t="s">
        <v>89</v>
      </c>
      <c r="N6" s="355" t="s">
        <v>90</v>
      </c>
      <c r="O6" s="346"/>
      <c r="P6" s="346"/>
      <c r="Q6" s="346"/>
      <c r="R6" s="352"/>
      <c r="S6" s="346"/>
    </row>
    <row r="7" ht="16.5" customHeight="1" spans="1:19">
      <c r="A7" s="356">
        <v>1</v>
      </c>
      <c r="B7" s="356">
        <v>2</v>
      </c>
      <c r="C7" s="356">
        <v>3</v>
      </c>
      <c r="D7" s="356">
        <v>4</v>
      </c>
      <c r="E7" s="356">
        <v>5</v>
      </c>
      <c r="F7" s="356">
        <v>6</v>
      </c>
      <c r="G7" s="356">
        <v>7</v>
      </c>
      <c r="H7" s="356">
        <v>8</v>
      </c>
      <c r="I7" s="356">
        <v>9</v>
      </c>
      <c r="J7" s="356">
        <v>10</v>
      </c>
      <c r="K7" s="356">
        <v>11</v>
      </c>
      <c r="L7" s="356">
        <v>12</v>
      </c>
      <c r="M7" s="356">
        <v>13</v>
      </c>
      <c r="N7" s="356">
        <v>14</v>
      </c>
      <c r="O7" s="356">
        <v>15</v>
      </c>
      <c r="P7" s="356">
        <v>16</v>
      </c>
      <c r="Q7" s="356">
        <v>17</v>
      </c>
      <c r="R7" s="356">
        <v>18</v>
      </c>
      <c r="S7" s="135">
        <v>19</v>
      </c>
    </row>
    <row r="8" ht="16.5" customHeight="1" spans="1:19">
      <c r="A8" s="70">
        <v>105028</v>
      </c>
      <c r="B8" s="70" t="s">
        <v>91</v>
      </c>
      <c r="C8" s="357">
        <v>26409885.06</v>
      </c>
      <c r="D8" s="357">
        <v>26341409</v>
      </c>
      <c r="E8" s="358">
        <v>22689709</v>
      </c>
      <c r="F8" s="358" t="s">
        <v>92</v>
      </c>
      <c r="G8" s="358" t="s">
        <v>92</v>
      </c>
      <c r="H8" s="358" t="s">
        <v>92</v>
      </c>
      <c r="I8" s="358" t="s">
        <v>92</v>
      </c>
      <c r="J8" s="358" t="s">
        <v>92</v>
      </c>
      <c r="K8" s="358" t="s">
        <v>92</v>
      </c>
      <c r="L8" s="358" t="s">
        <v>92</v>
      </c>
      <c r="M8" s="358" t="s">
        <v>92</v>
      </c>
      <c r="N8" s="359">
        <v>3651700</v>
      </c>
      <c r="O8" s="360">
        <v>68476.06</v>
      </c>
      <c r="P8" s="360" t="s">
        <v>92</v>
      </c>
      <c r="Q8" s="360"/>
      <c r="R8" s="361"/>
      <c r="S8" s="362">
        <v>68476.06</v>
      </c>
    </row>
    <row r="9" ht="16.5" customHeight="1" spans="1:19">
      <c r="A9" s="363" t="s">
        <v>77</v>
      </c>
      <c r="B9" s="364"/>
      <c r="C9" s="357">
        <v>26409885.06</v>
      </c>
      <c r="D9" s="357">
        <v>26341409</v>
      </c>
      <c r="E9" s="358">
        <v>22689709</v>
      </c>
      <c r="F9" s="105" t="s">
        <v>92</v>
      </c>
      <c r="G9" s="105" t="s">
        <v>92</v>
      </c>
      <c r="H9" s="105" t="s">
        <v>92</v>
      </c>
      <c r="I9" s="105" t="s">
        <v>92</v>
      </c>
      <c r="J9" s="105" t="s">
        <v>92</v>
      </c>
      <c r="K9" s="105" t="s">
        <v>92</v>
      </c>
      <c r="L9" s="105" t="s">
        <v>92</v>
      </c>
      <c r="M9" s="105" t="s">
        <v>92</v>
      </c>
      <c r="N9" s="359">
        <v>3651700</v>
      </c>
      <c r="O9" s="360">
        <v>68476.06</v>
      </c>
      <c r="P9" s="360" t="s">
        <v>92</v>
      </c>
      <c r="Q9" s="360"/>
      <c r="R9" s="361"/>
      <c r="S9" s="362">
        <v>68476.06</v>
      </c>
    </row>
    <row r="10" customHeight="1" spans="1:19">
      <c r="S10" s="60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selection activeCell="D31" sqref="D31"/>
    </sheetView>
  </sheetViews>
  <sheetFormatPr defaultColWidth="8.88888888888889" defaultRowHeight="14.25" customHeight="1"/>
  <cols>
    <col min="1" max="1" width="14.287037037037" style="75" customWidth="1"/>
    <col min="2" max="2" width="42.4259259259259" style="75" customWidth="1"/>
    <col min="3" max="3" width="16.4259259259259" style="75" customWidth="1"/>
    <col min="4" max="4" width="17.1388888888889" style="75" customWidth="1"/>
    <col min="5" max="5" width="20.4259259259259" style="75" customWidth="1"/>
    <col min="6" max="8" width="18.8518518518519" style="75" customWidth="1"/>
    <col min="9" max="9" width="15.5740740740741" style="75" customWidth="1"/>
    <col min="10" max="10" width="15.8611111111111" style="75" customWidth="1"/>
    <col min="11" max="15" width="18.8518518518519" style="75" customWidth="1"/>
    <col min="16" max="16" width="9.12962962962963" style="75" customWidth="1"/>
    <col min="17" max="16384" width="9.12962962962963" style="75"/>
  </cols>
  <sheetData>
    <row r="1" ht="15.75" customHeight="1" spans="1:15">
      <c r="A1" s="295" t="s">
        <v>93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ht="28.5" customHeight="1" spans="1:15">
      <c r="A2" s="62" t="s">
        <v>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ht="15" customHeight="1" spans="1:15">
      <c r="A3" s="328" t="s">
        <v>22</v>
      </c>
      <c r="B3" s="329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81"/>
      <c r="N3" s="81"/>
      <c r="O3" s="164" t="s">
        <v>23</v>
      </c>
    </row>
    <row r="4" ht="17.25" customHeight="1" spans="1:15">
      <c r="A4" s="91" t="s">
        <v>94</v>
      </c>
      <c r="B4" s="91" t="s">
        <v>95</v>
      </c>
      <c r="C4" s="92" t="s">
        <v>77</v>
      </c>
      <c r="D4" s="118" t="s">
        <v>80</v>
      </c>
      <c r="E4" s="118"/>
      <c r="F4" s="118"/>
      <c r="G4" s="118" t="s">
        <v>81</v>
      </c>
      <c r="H4" s="118" t="s">
        <v>82</v>
      </c>
      <c r="I4" s="118" t="s">
        <v>96</v>
      </c>
      <c r="J4" s="118" t="s">
        <v>84</v>
      </c>
      <c r="K4" s="118"/>
      <c r="L4" s="118"/>
      <c r="M4" s="118"/>
      <c r="N4" s="118"/>
      <c r="O4" s="118"/>
    </row>
    <row r="5" ht="28.8" spans="1:15">
      <c r="A5" s="93"/>
      <c r="B5" s="93"/>
      <c r="C5" s="227"/>
      <c r="D5" s="118" t="s">
        <v>79</v>
      </c>
      <c r="E5" s="118" t="s">
        <v>97</v>
      </c>
      <c r="F5" s="118" t="s">
        <v>98</v>
      </c>
      <c r="G5" s="118"/>
      <c r="H5" s="118"/>
      <c r="I5" s="118"/>
      <c r="J5" s="118" t="s">
        <v>79</v>
      </c>
      <c r="K5" s="118" t="s">
        <v>99</v>
      </c>
      <c r="L5" s="118" t="s">
        <v>100</v>
      </c>
      <c r="M5" s="118" t="s">
        <v>101</v>
      </c>
      <c r="N5" s="118" t="s">
        <v>102</v>
      </c>
      <c r="O5" s="118" t="s">
        <v>103</v>
      </c>
    </row>
    <row r="6" ht="16.5" customHeight="1" spans="1:15">
      <c r="A6" s="96">
        <v>1</v>
      </c>
      <c r="B6" s="96">
        <v>2</v>
      </c>
      <c r="C6" s="96">
        <v>3</v>
      </c>
      <c r="D6" s="96">
        <v>4</v>
      </c>
      <c r="E6" s="96">
        <v>5</v>
      </c>
      <c r="F6" s="96">
        <v>6</v>
      </c>
      <c r="G6" s="96">
        <v>7</v>
      </c>
      <c r="H6" s="96">
        <v>8</v>
      </c>
      <c r="I6" s="96">
        <v>9</v>
      </c>
      <c r="J6" s="96">
        <v>10</v>
      </c>
      <c r="K6" s="96">
        <v>11</v>
      </c>
      <c r="L6" s="96">
        <v>12</v>
      </c>
      <c r="M6" s="96">
        <v>13</v>
      </c>
      <c r="N6" s="96">
        <v>14</v>
      </c>
      <c r="O6" s="96">
        <v>15</v>
      </c>
    </row>
    <row r="7" ht="16.5" customHeight="1" spans="1:15">
      <c r="A7" s="330" t="s">
        <v>104</v>
      </c>
      <c r="B7" s="330" t="s">
        <v>105</v>
      </c>
      <c r="C7" s="331">
        <v>23594960.06</v>
      </c>
      <c r="D7" s="331">
        <f>SUM(E7:F7)</f>
        <v>19874784</v>
      </c>
      <c r="E7" s="331">
        <v>16236226</v>
      </c>
      <c r="F7" s="331">
        <v>3638558</v>
      </c>
      <c r="G7" s="88"/>
      <c r="H7" s="88"/>
      <c r="I7" s="88"/>
      <c r="J7" s="331">
        <v>3720176.06</v>
      </c>
      <c r="K7" s="331"/>
      <c r="L7" s="331"/>
      <c r="M7" s="331"/>
      <c r="N7" s="331"/>
      <c r="O7" s="331">
        <v>3720176.06</v>
      </c>
    </row>
    <row r="8" ht="16.5" customHeight="1" spans="1:15">
      <c r="A8" s="332" t="s">
        <v>106</v>
      </c>
      <c r="B8" s="332" t="s">
        <v>107</v>
      </c>
      <c r="C8" s="331">
        <v>23594960.06</v>
      </c>
      <c r="D8" s="331">
        <f>SUM(E8:F8)</f>
        <v>19874784</v>
      </c>
      <c r="E8" s="331">
        <v>16236226</v>
      </c>
      <c r="F8" s="331">
        <v>3638558</v>
      </c>
      <c r="G8" s="88"/>
      <c r="H8" s="88"/>
      <c r="I8" s="88"/>
      <c r="J8" s="331">
        <v>3720176.06</v>
      </c>
      <c r="K8" s="331"/>
      <c r="L8" s="331"/>
      <c r="M8" s="331"/>
      <c r="N8" s="331"/>
      <c r="O8" s="331">
        <v>3720176.06</v>
      </c>
    </row>
    <row r="9" ht="16.5" customHeight="1" spans="1:15">
      <c r="A9" s="333" t="s">
        <v>108</v>
      </c>
      <c r="B9" s="333" t="s">
        <v>109</v>
      </c>
      <c r="C9" s="331">
        <v>23594960.06</v>
      </c>
      <c r="D9" s="331">
        <f>SUM(E9:F9)</f>
        <v>19874784</v>
      </c>
      <c r="E9" s="331">
        <v>16236226</v>
      </c>
      <c r="F9" s="331">
        <v>3638558</v>
      </c>
      <c r="G9" s="88"/>
      <c r="H9" s="88"/>
      <c r="I9" s="88"/>
      <c r="J9" s="331">
        <v>3720176.06</v>
      </c>
      <c r="K9" s="331"/>
      <c r="L9" s="331"/>
      <c r="M9" s="331"/>
      <c r="N9" s="331"/>
      <c r="O9" s="331">
        <v>3720176.06</v>
      </c>
    </row>
    <row r="10" ht="16.5" customHeight="1" spans="1:15">
      <c r="A10" s="330" t="s">
        <v>110</v>
      </c>
      <c r="B10" s="330" t="s">
        <v>111</v>
      </c>
      <c r="C10" s="331">
        <v>1257337</v>
      </c>
      <c r="D10" s="331">
        <f t="shared" ref="D10:D22" si="0">SUM(E10:F10)</f>
        <v>1257337</v>
      </c>
      <c r="E10" s="331">
        <v>1257337</v>
      </c>
      <c r="F10" s="331"/>
      <c r="G10" s="88"/>
      <c r="H10" s="88"/>
      <c r="I10" s="88"/>
      <c r="J10" s="331"/>
      <c r="K10" s="331"/>
      <c r="L10" s="331"/>
      <c r="M10" s="331"/>
      <c r="N10" s="331"/>
      <c r="O10" s="331"/>
    </row>
    <row r="11" ht="16.5" customHeight="1" spans="1:15">
      <c r="A11" s="332" t="s">
        <v>112</v>
      </c>
      <c r="B11" s="332" t="s">
        <v>113</v>
      </c>
      <c r="C11" s="331">
        <v>1257337</v>
      </c>
      <c r="D11" s="331">
        <f t="shared" si="0"/>
        <v>1257337</v>
      </c>
      <c r="E11" s="331">
        <v>1257337</v>
      </c>
      <c r="F11" s="331"/>
      <c r="G11" s="88"/>
      <c r="H11" s="88"/>
      <c r="I11" s="88"/>
      <c r="J11" s="331"/>
      <c r="K11" s="331"/>
      <c r="L11" s="331"/>
      <c r="M11" s="331"/>
      <c r="N11" s="331"/>
      <c r="O11" s="331"/>
    </row>
    <row r="12" ht="16.5" customHeight="1" spans="1:15">
      <c r="A12" s="333" t="s">
        <v>114</v>
      </c>
      <c r="B12" s="333" t="s">
        <v>115</v>
      </c>
      <c r="C12" s="331">
        <v>111500</v>
      </c>
      <c r="D12" s="331">
        <f t="shared" si="0"/>
        <v>111500</v>
      </c>
      <c r="E12" s="331">
        <v>111500</v>
      </c>
      <c r="F12" s="331"/>
      <c r="G12" s="88"/>
      <c r="H12" s="88"/>
      <c r="I12" s="88"/>
      <c r="J12" s="331"/>
      <c r="K12" s="331"/>
      <c r="L12" s="331"/>
      <c r="M12" s="331"/>
      <c r="N12" s="331"/>
      <c r="O12" s="331"/>
    </row>
    <row r="13" ht="16.5" customHeight="1" spans="1:15">
      <c r="A13" s="333" t="s">
        <v>116</v>
      </c>
      <c r="B13" s="333" t="s">
        <v>117</v>
      </c>
      <c r="C13" s="331">
        <v>830975</v>
      </c>
      <c r="D13" s="331">
        <f t="shared" si="0"/>
        <v>830975</v>
      </c>
      <c r="E13" s="331">
        <v>830975</v>
      </c>
      <c r="F13" s="331"/>
      <c r="G13" s="88"/>
      <c r="H13" s="88"/>
      <c r="I13" s="88"/>
      <c r="J13" s="331"/>
      <c r="K13" s="331"/>
      <c r="L13" s="331"/>
      <c r="M13" s="331"/>
      <c r="N13" s="331"/>
      <c r="O13" s="331"/>
    </row>
    <row r="14" ht="16.5" customHeight="1" spans="1:15">
      <c r="A14" s="333" t="s">
        <v>118</v>
      </c>
      <c r="B14" s="333" t="s">
        <v>119</v>
      </c>
      <c r="C14" s="331">
        <v>314862</v>
      </c>
      <c r="D14" s="331">
        <f t="shared" si="0"/>
        <v>314862</v>
      </c>
      <c r="E14" s="331">
        <v>314862</v>
      </c>
      <c r="F14" s="331"/>
      <c r="G14" s="88"/>
      <c r="H14" s="88"/>
      <c r="I14" s="88"/>
      <c r="J14" s="331"/>
      <c r="K14" s="331"/>
      <c r="L14" s="331"/>
      <c r="M14" s="331"/>
      <c r="N14" s="331"/>
      <c r="O14" s="331"/>
    </row>
    <row r="15" ht="16.5" customHeight="1" spans="1:15">
      <c r="A15" s="330" t="s">
        <v>120</v>
      </c>
      <c r="B15" s="330" t="s">
        <v>121</v>
      </c>
      <c r="C15" s="331">
        <v>778692</v>
      </c>
      <c r="D15" s="331">
        <f t="shared" si="0"/>
        <v>778692</v>
      </c>
      <c r="E15" s="331">
        <v>778692</v>
      </c>
      <c r="F15" s="331"/>
      <c r="G15" s="88"/>
      <c r="H15" s="88"/>
      <c r="I15" s="88"/>
      <c r="J15" s="331"/>
      <c r="K15" s="331"/>
      <c r="L15" s="331"/>
      <c r="M15" s="331"/>
      <c r="N15" s="331"/>
      <c r="O15" s="331"/>
    </row>
    <row r="16" ht="16.5" customHeight="1" spans="1:15">
      <c r="A16" s="332" t="s">
        <v>122</v>
      </c>
      <c r="B16" s="332" t="s">
        <v>123</v>
      </c>
      <c r="C16" s="331">
        <v>778692</v>
      </c>
      <c r="D16" s="331">
        <f t="shared" si="0"/>
        <v>778692</v>
      </c>
      <c r="E16" s="331">
        <v>778692</v>
      </c>
      <c r="F16" s="331"/>
      <c r="G16" s="88"/>
      <c r="H16" s="88"/>
      <c r="I16" s="88"/>
      <c r="J16" s="331"/>
      <c r="K16" s="331"/>
      <c r="L16" s="331"/>
      <c r="M16" s="331"/>
      <c r="N16" s="331"/>
      <c r="O16" s="331"/>
    </row>
    <row r="17" ht="16.5" customHeight="1" spans="1:15">
      <c r="A17" s="333" t="s">
        <v>124</v>
      </c>
      <c r="B17" s="333" t="s">
        <v>125</v>
      </c>
      <c r="C17" s="331">
        <v>447320</v>
      </c>
      <c r="D17" s="331">
        <f t="shared" si="0"/>
        <v>447320</v>
      </c>
      <c r="E17" s="331">
        <v>447320</v>
      </c>
      <c r="F17" s="331"/>
      <c r="G17" s="88"/>
      <c r="H17" s="88"/>
      <c r="I17" s="88"/>
      <c r="J17" s="331"/>
      <c r="K17" s="331"/>
      <c r="L17" s="331"/>
      <c r="M17" s="331"/>
      <c r="N17" s="331"/>
      <c r="O17" s="331"/>
    </row>
    <row r="18" ht="16.5" customHeight="1" spans="1:15">
      <c r="A18" s="333" t="s">
        <v>126</v>
      </c>
      <c r="B18" s="333" t="s">
        <v>127</v>
      </c>
      <c r="C18" s="331">
        <v>310560</v>
      </c>
      <c r="D18" s="331">
        <f t="shared" si="0"/>
        <v>310560</v>
      </c>
      <c r="E18" s="331">
        <v>310560</v>
      </c>
      <c r="F18" s="331"/>
      <c r="G18" s="88"/>
      <c r="H18" s="88"/>
      <c r="I18" s="88"/>
      <c r="J18" s="331"/>
      <c r="K18" s="331"/>
      <c r="L18" s="331"/>
      <c r="M18" s="331"/>
      <c r="N18" s="331"/>
      <c r="O18" s="331"/>
    </row>
    <row r="19" ht="16.5" customHeight="1" spans="1:15">
      <c r="A19" s="333" t="s">
        <v>128</v>
      </c>
      <c r="B19" s="333" t="s">
        <v>129</v>
      </c>
      <c r="C19" s="331">
        <v>20812</v>
      </c>
      <c r="D19" s="331">
        <f t="shared" si="0"/>
        <v>20812</v>
      </c>
      <c r="E19" s="331">
        <v>20812</v>
      </c>
      <c r="F19" s="331"/>
      <c r="G19" s="88"/>
      <c r="H19" s="88"/>
      <c r="I19" s="88"/>
      <c r="J19" s="331"/>
      <c r="K19" s="331"/>
      <c r="L19" s="331"/>
      <c r="M19" s="331"/>
      <c r="N19" s="331"/>
      <c r="O19" s="331"/>
    </row>
    <row r="20" ht="16.5" customHeight="1" spans="1:15">
      <c r="A20" s="330" t="s">
        <v>130</v>
      </c>
      <c r="B20" s="330" t="s">
        <v>131</v>
      </c>
      <c r="C20" s="331">
        <v>778896</v>
      </c>
      <c r="D20" s="331">
        <f t="shared" si="0"/>
        <v>778896</v>
      </c>
      <c r="E20" s="331">
        <v>778896</v>
      </c>
      <c r="F20" s="331"/>
      <c r="G20" s="88"/>
      <c r="H20" s="88"/>
      <c r="I20" s="88"/>
      <c r="J20" s="331"/>
      <c r="K20" s="331"/>
      <c r="L20" s="331"/>
      <c r="M20" s="331"/>
      <c r="N20" s="331"/>
      <c r="O20" s="331"/>
    </row>
    <row r="21" ht="16.5" customHeight="1" spans="1:15">
      <c r="A21" s="332" t="s">
        <v>132</v>
      </c>
      <c r="B21" s="332" t="s">
        <v>133</v>
      </c>
      <c r="C21" s="331">
        <v>778896</v>
      </c>
      <c r="D21" s="331">
        <f t="shared" si="0"/>
        <v>778896</v>
      </c>
      <c r="E21" s="331">
        <v>778896</v>
      </c>
      <c r="F21" s="331"/>
      <c r="G21" s="88"/>
      <c r="H21" s="88"/>
      <c r="I21" s="88"/>
      <c r="J21" s="331"/>
      <c r="K21" s="331"/>
      <c r="L21" s="331"/>
      <c r="M21" s="331"/>
      <c r="N21" s="331"/>
      <c r="O21" s="331"/>
    </row>
    <row r="22" ht="20.25" customHeight="1" spans="1:15">
      <c r="A22" s="333" t="s">
        <v>134</v>
      </c>
      <c r="B22" s="333" t="s">
        <v>135</v>
      </c>
      <c r="C22" s="331">
        <v>778896</v>
      </c>
      <c r="D22" s="331">
        <f t="shared" si="0"/>
        <v>778896</v>
      </c>
      <c r="E22" s="331">
        <v>778896</v>
      </c>
      <c r="F22" s="331"/>
      <c r="G22" s="132"/>
      <c r="H22" s="132"/>
      <c r="I22" s="132" t="s">
        <v>92</v>
      </c>
      <c r="J22" s="331"/>
      <c r="K22" s="331"/>
      <c r="L22" s="331"/>
      <c r="M22" s="331"/>
      <c r="N22" s="331"/>
      <c r="O22" s="331"/>
    </row>
    <row r="23" ht="17.25" customHeight="1" spans="1:15">
      <c r="A23" s="334" t="s">
        <v>136</v>
      </c>
      <c r="B23" s="335" t="s">
        <v>136</v>
      </c>
      <c r="C23" s="331">
        <v>26409885.06</v>
      </c>
      <c r="D23" s="331">
        <f>SUM(D7,D10,D15,D20)</f>
        <v>22689709</v>
      </c>
      <c r="E23" s="331">
        <v>19051151</v>
      </c>
      <c r="F23" s="331">
        <v>3638558</v>
      </c>
      <c r="G23" s="336"/>
      <c r="H23" s="336"/>
      <c r="I23" s="336" t="s">
        <v>92</v>
      </c>
      <c r="J23" s="331">
        <v>3720176.06</v>
      </c>
      <c r="K23" s="331"/>
      <c r="L23" s="331"/>
      <c r="M23" s="331"/>
      <c r="N23" s="331"/>
      <c r="O23" s="331">
        <v>3720176.06</v>
      </c>
    </row>
    <row r="24" customHeight="1" spans="1:15">
      <c r="D24" s="310"/>
      <c r="H24" s="310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B44" sqref="B44"/>
    </sheetView>
  </sheetViews>
  <sheetFormatPr defaultColWidth="8.88888888888889" defaultRowHeight="14.25" customHeight="1" outlineLevelCol="3"/>
  <cols>
    <col min="1" max="1" width="49.287037037037" style="58" customWidth="1"/>
    <col min="2" max="2" width="38.8518518518519" style="58" customWidth="1"/>
    <col min="3" max="3" width="48.5740740740741" style="58" customWidth="1"/>
    <col min="4" max="4" width="36.4259259259259" style="58" customWidth="1"/>
    <col min="5" max="5" width="9.12962962962963" style="59" customWidth="1"/>
    <col min="6" max="16384" width="9.12962962962963" style="59"/>
  </cols>
  <sheetData>
    <row r="1" customHeight="1" spans="1:4">
      <c r="A1" s="311" t="s">
        <v>137</v>
      </c>
      <c r="B1" s="311"/>
      <c r="C1" s="311"/>
      <c r="D1" s="139"/>
    </row>
    <row r="2" ht="31.5" customHeight="1" spans="1:4">
      <c r="A2" s="61" t="s">
        <v>5</v>
      </c>
      <c r="B2" s="312"/>
      <c r="C2" s="312"/>
      <c r="D2" s="312"/>
    </row>
    <row r="3" ht="17.25" customHeight="1" spans="1:4">
      <c r="A3" s="167" t="s">
        <v>22</v>
      </c>
      <c r="B3" s="313"/>
      <c r="C3" s="313"/>
      <c r="D3" s="141" t="s">
        <v>23</v>
      </c>
    </row>
    <row r="4" ht="19.5" customHeight="1" spans="1:4">
      <c r="A4" s="86" t="s">
        <v>24</v>
      </c>
      <c r="B4" s="169"/>
      <c r="C4" s="86" t="s">
        <v>25</v>
      </c>
      <c r="D4" s="169"/>
    </row>
    <row r="5" ht="21.75" customHeight="1" spans="1:4">
      <c r="A5" s="85" t="s">
        <v>26</v>
      </c>
      <c r="B5" s="314" t="s">
        <v>27</v>
      </c>
      <c r="C5" s="85" t="s">
        <v>138</v>
      </c>
      <c r="D5" s="314" t="s">
        <v>27</v>
      </c>
    </row>
    <row r="6" ht="17.25" customHeight="1" spans="1:4">
      <c r="A6" s="89"/>
      <c r="B6" s="93"/>
      <c r="C6" s="89"/>
      <c r="D6" s="93"/>
    </row>
    <row r="7" ht="17.25" customHeight="1" spans="1:4">
      <c r="A7" s="315" t="s">
        <v>139</v>
      </c>
      <c r="B7" s="316">
        <v>22689709</v>
      </c>
      <c r="C7" s="317" t="s">
        <v>140</v>
      </c>
      <c r="D7" s="318">
        <v>22689709</v>
      </c>
    </row>
    <row r="8" ht="17.25" customHeight="1" spans="1:4">
      <c r="A8" s="319" t="s">
        <v>141</v>
      </c>
      <c r="B8" s="316">
        <v>22689709</v>
      </c>
      <c r="C8" s="317" t="s">
        <v>142</v>
      </c>
      <c r="D8" s="318"/>
    </row>
    <row r="9" ht="17.25" customHeight="1" spans="1:4">
      <c r="A9" s="319" t="s">
        <v>143</v>
      </c>
      <c r="B9" s="316"/>
      <c r="C9" s="317" t="s">
        <v>144</v>
      </c>
      <c r="D9" s="318"/>
    </row>
    <row r="10" ht="17.25" customHeight="1" spans="1:4">
      <c r="A10" s="319" t="s">
        <v>145</v>
      </c>
      <c r="B10" s="316"/>
      <c r="C10" s="317" t="s">
        <v>146</v>
      </c>
      <c r="D10" s="318"/>
    </row>
    <row r="11" ht="17.25" customHeight="1" spans="1:4">
      <c r="A11" s="319" t="s">
        <v>147</v>
      </c>
      <c r="B11" s="316"/>
      <c r="C11" s="317" t="s">
        <v>148</v>
      </c>
      <c r="D11" s="318"/>
    </row>
    <row r="12" ht="17.25" customHeight="1" spans="1:4">
      <c r="A12" s="319" t="s">
        <v>141</v>
      </c>
      <c r="B12" s="316"/>
      <c r="C12" s="317" t="s">
        <v>149</v>
      </c>
      <c r="D12" s="318">
        <v>19874784</v>
      </c>
    </row>
    <row r="13" ht="17.25" customHeight="1" spans="1:4">
      <c r="A13" s="320" t="s">
        <v>143</v>
      </c>
      <c r="B13" s="321"/>
      <c r="C13" s="317" t="s">
        <v>150</v>
      </c>
      <c r="D13" s="318"/>
    </row>
    <row r="14" ht="17.25" customHeight="1" spans="1:4">
      <c r="A14" s="320" t="s">
        <v>145</v>
      </c>
      <c r="B14" s="321"/>
      <c r="C14" s="317" t="s">
        <v>151</v>
      </c>
      <c r="D14" s="318"/>
    </row>
    <row r="15" ht="17.25" customHeight="1" spans="1:4">
      <c r="A15" s="319"/>
      <c r="B15" s="321"/>
      <c r="C15" s="317" t="s">
        <v>152</v>
      </c>
      <c r="D15" s="318">
        <v>1257337</v>
      </c>
    </row>
    <row r="16" ht="17.25" customHeight="1" spans="1:4">
      <c r="A16" s="319"/>
      <c r="B16" s="316"/>
      <c r="C16" s="317" t="s">
        <v>153</v>
      </c>
      <c r="D16" s="318">
        <v>778692</v>
      </c>
    </row>
    <row r="17" ht="17.25" customHeight="1" spans="1:4">
      <c r="A17" s="319"/>
      <c r="B17" s="322"/>
      <c r="C17" s="317" t="s">
        <v>154</v>
      </c>
      <c r="D17" s="318"/>
    </row>
    <row r="18" ht="17.25" customHeight="1" spans="1:4">
      <c r="A18" s="320"/>
      <c r="B18" s="322"/>
      <c r="C18" s="317" t="s">
        <v>155</v>
      </c>
      <c r="D18" s="318"/>
    </row>
    <row r="19" ht="17.25" customHeight="1" spans="1:4">
      <c r="A19" s="320"/>
      <c r="B19" s="323"/>
      <c r="C19" s="317" t="s">
        <v>156</v>
      </c>
      <c r="D19" s="318"/>
    </row>
    <row r="20" ht="17.25" customHeight="1" spans="1:4">
      <c r="A20" s="324"/>
      <c r="B20" s="323"/>
      <c r="C20" s="317" t="s">
        <v>157</v>
      </c>
      <c r="D20" s="318"/>
    </row>
    <row r="21" ht="17.25" customHeight="1" spans="1:4">
      <c r="A21" s="324"/>
      <c r="B21" s="323"/>
      <c r="C21" s="317" t="s">
        <v>158</v>
      </c>
      <c r="D21" s="318"/>
    </row>
    <row r="22" ht="17.25" customHeight="1" spans="1:4">
      <c r="A22" s="324"/>
      <c r="B22" s="323"/>
      <c r="C22" s="317" t="s">
        <v>159</v>
      </c>
      <c r="D22" s="318"/>
    </row>
    <row r="23" ht="17.25" customHeight="1" spans="1:4">
      <c r="A23" s="324"/>
      <c r="B23" s="323"/>
      <c r="C23" s="317" t="s">
        <v>160</v>
      </c>
      <c r="D23" s="318"/>
    </row>
    <row r="24" ht="17.25" customHeight="1" spans="1:4">
      <c r="A24" s="324"/>
      <c r="B24" s="323"/>
      <c r="C24" s="317" t="s">
        <v>161</v>
      </c>
      <c r="D24" s="318"/>
    </row>
    <row r="25" ht="17.25" customHeight="1" spans="1:4">
      <c r="A25" s="324"/>
      <c r="B25" s="323"/>
      <c r="C25" s="317" t="s">
        <v>162</v>
      </c>
      <c r="D25" s="318"/>
    </row>
    <row r="26" ht="17.25" customHeight="1" spans="1:4">
      <c r="A26" s="324"/>
      <c r="B26" s="323"/>
      <c r="C26" s="317" t="s">
        <v>163</v>
      </c>
      <c r="D26" s="318">
        <v>778896</v>
      </c>
    </row>
    <row r="27" ht="17.25" customHeight="1" spans="1:4">
      <c r="A27" s="324"/>
      <c r="B27" s="323"/>
      <c r="C27" s="317" t="s">
        <v>164</v>
      </c>
      <c r="D27" s="318"/>
    </row>
    <row r="28" ht="17.25" customHeight="1" spans="1:4">
      <c r="A28" s="324"/>
      <c r="B28" s="323"/>
      <c r="C28" s="317" t="s">
        <v>165</v>
      </c>
      <c r="D28" s="318"/>
    </row>
    <row r="29" ht="17.25" customHeight="1" spans="1:4">
      <c r="A29" s="324"/>
      <c r="B29" s="323"/>
      <c r="C29" s="317" t="s">
        <v>166</v>
      </c>
      <c r="D29" s="318"/>
    </row>
    <row r="30" ht="17.25" customHeight="1" spans="1:4">
      <c r="A30" s="324"/>
      <c r="B30" s="323"/>
      <c r="C30" s="317" t="s">
        <v>167</v>
      </c>
      <c r="D30" s="318"/>
    </row>
    <row r="31" customHeight="1" spans="1:4">
      <c r="A31" s="325"/>
      <c r="B31" s="322"/>
      <c r="C31" s="317" t="s">
        <v>168</v>
      </c>
      <c r="D31" s="318"/>
    </row>
    <row r="32" customHeight="1" spans="1:4">
      <c r="A32" s="325"/>
      <c r="B32" s="322"/>
      <c r="C32" s="317" t="s">
        <v>169</v>
      </c>
      <c r="D32" s="318"/>
    </row>
    <row r="33" customHeight="1" spans="1:4">
      <c r="A33" s="325"/>
      <c r="B33" s="322"/>
      <c r="C33" s="317" t="s">
        <v>170</v>
      </c>
      <c r="D33" s="318"/>
    </row>
    <row r="34" customHeight="1" spans="1:4">
      <c r="A34" s="325"/>
      <c r="B34" s="322"/>
      <c r="C34" s="320" t="s">
        <v>171</v>
      </c>
      <c r="D34" s="326"/>
    </row>
    <row r="35" ht="17.25" customHeight="1" spans="1:4">
      <c r="A35" s="327" t="s">
        <v>172</v>
      </c>
      <c r="B35" s="322">
        <v>22689709</v>
      </c>
      <c r="C35" s="325" t="s">
        <v>73</v>
      </c>
      <c r="D35" s="322">
        <v>22689709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workbookViewId="0">
      <selection activeCell="E25" sqref="E25"/>
    </sheetView>
  </sheetViews>
  <sheetFormatPr defaultColWidth="8.88888888888889" defaultRowHeight="14.25" customHeight="1" outlineLevelCol="6"/>
  <cols>
    <col min="1" max="1" width="20.1296296296296" style="161" customWidth="1"/>
    <col min="2" max="2" width="41.1388888888889" style="161" customWidth="1"/>
    <col min="3" max="3" width="24.287037037037" style="75" customWidth="1"/>
    <col min="4" max="4" width="16.5740740740741" style="75" customWidth="1"/>
    <col min="5" max="7" width="24.287037037037" style="75" customWidth="1"/>
    <col min="8" max="8" width="9.12962962962963" style="75" customWidth="1"/>
    <col min="9" max="16384" width="9.12962962962963" style="75"/>
  </cols>
  <sheetData>
    <row r="1" ht="12" customHeight="1" spans="1:7">
      <c r="A1" s="295" t="s">
        <v>173</v>
      </c>
      <c r="D1" s="296"/>
      <c r="F1" s="78"/>
    </row>
    <row r="2" ht="39" customHeight="1" spans="1:7">
      <c r="A2" s="166" t="s">
        <v>6</v>
      </c>
      <c r="B2" s="166"/>
      <c r="C2" s="166"/>
      <c r="D2" s="166"/>
      <c r="E2" s="166"/>
      <c r="F2" s="166"/>
      <c r="G2" s="166"/>
    </row>
    <row r="3" ht="18" customHeight="1" spans="1:7">
      <c r="A3" s="167" t="s">
        <v>22</v>
      </c>
      <c r="F3" s="164"/>
      <c r="G3" s="164" t="s">
        <v>23</v>
      </c>
    </row>
    <row r="4" ht="18" customHeight="1" spans="1:7">
      <c r="A4" s="297" t="s">
        <v>174</v>
      </c>
      <c r="B4" s="298"/>
      <c r="C4" s="88" t="s">
        <v>77</v>
      </c>
      <c r="D4" s="88" t="s">
        <v>97</v>
      </c>
      <c r="E4" s="88"/>
      <c r="F4" s="88"/>
      <c r="G4" s="299" t="s">
        <v>98</v>
      </c>
    </row>
    <row r="5" ht="18" customHeight="1" spans="1:7">
      <c r="A5" s="171" t="s">
        <v>94</v>
      </c>
      <c r="B5" s="300" t="s">
        <v>95</v>
      </c>
      <c r="C5" s="88"/>
      <c r="D5" s="88" t="s">
        <v>79</v>
      </c>
      <c r="E5" s="88" t="s">
        <v>175</v>
      </c>
      <c r="F5" s="88" t="s">
        <v>176</v>
      </c>
      <c r="G5" s="301"/>
    </row>
    <row r="6" ht="18" customHeight="1" spans="1:7">
      <c r="A6" s="182">
        <v>1</v>
      </c>
      <c r="B6" s="182">
        <v>2</v>
      </c>
      <c r="C6" s="302">
        <v>3</v>
      </c>
      <c r="D6" s="302">
        <v>4</v>
      </c>
      <c r="E6" s="302">
        <v>5</v>
      </c>
      <c r="F6" s="302">
        <v>6</v>
      </c>
      <c r="G6" s="182">
        <v>7</v>
      </c>
    </row>
    <row r="7" ht="20" customHeight="1" spans="1:7">
      <c r="A7" s="303" t="s">
        <v>104</v>
      </c>
      <c r="B7" s="303" t="s">
        <v>105</v>
      </c>
      <c r="C7" s="304">
        <v>19874784</v>
      </c>
      <c r="D7" s="304">
        <v>16236226</v>
      </c>
      <c r="E7" s="304">
        <v>15021594</v>
      </c>
      <c r="F7" s="304">
        <v>1214632</v>
      </c>
      <c r="G7" s="304">
        <v>3638558</v>
      </c>
    </row>
    <row r="8" ht="20" customHeight="1" spans="1:7">
      <c r="A8" s="305" t="s">
        <v>106</v>
      </c>
      <c r="B8" s="305" t="s">
        <v>107</v>
      </c>
      <c r="C8" s="304">
        <v>19874784</v>
      </c>
      <c r="D8" s="304">
        <v>16236226</v>
      </c>
      <c r="E8" s="304">
        <v>15021594</v>
      </c>
      <c r="F8" s="304">
        <v>1214632</v>
      </c>
      <c r="G8" s="304">
        <v>3638558</v>
      </c>
    </row>
    <row r="9" ht="20" customHeight="1" spans="1:7">
      <c r="A9" s="306" t="s">
        <v>108</v>
      </c>
      <c r="B9" s="306" t="s">
        <v>109</v>
      </c>
      <c r="C9" s="304">
        <v>19874784</v>
      </c>
      <c r="D9" s="304">
        <v>16236226</v>
      </c>
      <c r="E9" s="304">
        <v>15021594</v>
      </c>
      <c r="F9" s="304">
        <v>1214632</v>
      </c>
      <c r="G9" s="304">
        <v>3638558</v>
      </c>
    </row>
    <row r="10" ht="20" customHeight="1" spans="1:7">
      <c r="A10" s="303" t="s">
        <v>110</v>
      </c>
      <c r="B10" s="303" t="s">
        <v>111</v>
      </c>
      <c r="C10" s="304">
        <v>1257337</v>
      </c>
      <c r="D10" s="304">
        <v>1257337</v>
      </c>
      <c r="E10" s="304">
        <v>1247837</v>
      </c>
      <c r="F10" s="304">
        <v>9500</v>
      </c>
      <c r="G10" s="304"/>
    </row>
    <row r="11" ht="20" customHeight="1" spans="1:7">
      <c r="A11" s="305" t="s">
        <v>112</v>
      </c>
      <c r="B11" s="305" t="s">
        <v>113</v>
      </c>
      <c r="C11" s="304">
        <v>1257337</v>
      </c>
      <c r="D11" s="304">
        <v>1257337</v>
      </c>
      <c r="E11" s="304">
        <v>1247837</v>
      </c>
      <c r="F11" s="304">
        <v>9500</v>
      </c>
      <c r="G11" s="304"/>
    </row>
    <row r="12" ht="20" customHeight="1" spans="1:7">
      <c r="A12" s="306" t="s">
        <v>114</v>
      </c>
      <c r="B12" s="306" t="s">
        <v>115</v>
      </c>
      <c r="C12" s="304">
        <v>111500</v>
      </c>
      <c r="D12" s="304">
        <v>111500</v>
      </c>
      <c r="E12" s="304">
        <v>102000</v>
      </c>
      <c r="F12" s="304">
        <v>9500</v>
      </c>
      <c r="G12" s="304"/>
    </row>
    <row r="13" ht="20" customHeight="1" spans="1:7">
      <c r="A13" s="306" t="s">
        <v>116</v>
      </c>
      <c r="B13" s="306" t="s">
        <v>117</v>
      </c>
      <c r="C13" s="304">
        <v>830975</v>
      </c>
      <c r="D13" s="304">
        <v>830975</v>
      </c>
      <c r="E13" s="304">
        <v>830975</v>
      </c>
      <c r="F13" s="304"/>
      <c r="G13" s="304"/>
    </row>
    <row r="14" ht="20" customHeight="1" spans="1:7">
      <c r="A14" s="306" t="s">
        <v>118</v>
      </c>
      <c r="B14" s="306" t="s">
        <v>119</v>
      </c>
      <c r="C14" s="304">
        <v>314862</v>
      </c>
      <c r="D14" s="304">
        <v>314862</v>
      </c>
      <c r="E14" s="304">
        <v>314862</v>
      </c>
      <c r="F14" s="304"/>
      <c r="G14" s="304"/>
    </row>
    <row r="15" ht="20" customHeight="1" spans="1:7">
      <c r="A15" s="303" t="s">
        <v>120</v>
      </c>
      <c r="B15" s="303" t="s">
        <v>121</v>
      </c>
      <c r="C15" s="304">
        <v>778692</v>
      </c>
      <c r="D15" s="304">
        <v>778692</v>
      </c>
      <c r="E15" s="304">
        <v>778692</v>
      </c>
      <c r="F15" s="304"/>
      <c r="G15" s="304"/>
    </row>
    <row r="16" ht="20" customHeight="1" spans="1:7">
      <c r="A16" s="305" t="s">
        <v>122</v>
      </c>
      <c r="B16" s="305" t="s">
        <v>123</v>
      </c>
      <c r="C16" s="304">
        <v>778692</v>
      </c>
      <c r="D16" s="304">
        <v>778692</v>
      </c>
      <c r="E16" s="304">
        <v>778692</v>
      </c>
      <c r="F16" s="304"/>
      <c r="G16" s="304"/>
    </row>
    <row r="17" ht="20" customHeight="1" spans="1:7">
      <c r="A17" s="306" t="s">
        <v>124</v>
      </c>
      <c r="B17" s="306" t="s">
        <v>125</v>
      </c>
      <c r="C17" s="304">
        <v>447320</v>
      </c>
      <c r="D17" s="304">
        <v>447320</v>
      </c>
      <c r="E17" s="304">
        <v>447320</v>
      </c>
      <c r="F17" s="304"/>
      <c r="G17" s="304"/>
    </row>
    <row r="18" ht="20" customHeight="1" spans="1:7">
      <c r="A18" s="306" t="s">
        <v>126</v>
      </c>
      <c r="B18" s="306" t="s">
        <v>127</v>
      </c>
      <c r="C18" s="304">
        <v>310560</v>
      </c>
      <c r="D18" s="304">
        <v>310560</v>
      </c>
      <c r="E18" s="304">
        <v>310560</v>
      </c>
      <c r="F18" s="304"/>
      <c r="G18" s="304"/>
    </row>
    <row r="19" ht="20" customHeight="1" spans="1:7">
      <c r="A19" s="306" t="s">
        <v>128</v>
      </c>
      <c r="B19" s="306" t="s">
        <v>129</v>
      </c>
      <c r="C19" s="304">
        <v>20812</v>
      </c>
      <c r="D19" s="304">
        <v>20812</v>
      </c>
      <c r="E19" s="304">
        <v>20812</v>
      </c>
      <c r="F19" s="304"/>
      <c r="G19" s="304"/>
    </row>
    <row r="20" ht="20" customHeight="1" spans="1:7">
      <c r="A20" s="303" t="s">
        <v>130</v>
      </c>
      <c r="B20" s="303" t="s">
        <v>131</v>
      </c>
      <c r="C20" s="304">
        <v>778896</v>
      </c>
      <c r="D20" s="304">
        <v>778896</v>
      </c>
      <c r="E20" s="304">
        <v>778896</v>
      </c>
      <c r="F20" s="304"/>
      <c r="G20" s="304"/>
    </row>
    <row r="21" ht="20" customHeight="1" spans="1:7">
      <c r="A21" s="305" t="s">
        <v>132</v>
      </c>
      <c r="B21" s="305" t="s">
        <v>133</v>
      </c>
      <c r="C21" s="304">
        <v>778896</v>
      </c>
      <c r="D21" s="304">
        <v>778896</v>
      </c>
      <c r="E21" s="304">
        <v>778896</v>
      </c>
      <c r="F21" s="304"/>
      <c r="G21" s="304"/>
    </row>
    <row r="22" ht="20" customHeight="1" spans="1:7">
      <c r="A22" s="306" t="s">
        <v>134</v>
      </c>
      <c r="B22" s="306" t="s">
        <v>135</v>
      </c>
      <c r="C22" s="304">
        <v>778896</v>
      </c>
      <c r="D22" s="304">
        <v>778896</v>
      </c>
      <c r="E22" s="304">
        <v>778896</v>
      </c>
      <c r="F22" s="304"/>
      <c r="G22" s="304"/>
    </row>
    <row r="23" ht="27" customHeight="1" spans="1:7">
      <c r="A23" s="307" t="s">
        <v>136</v>
      </c>
      <c r="B23" s="308" t="s">
        <v>136</v>
      </c>
      <c r="C23" s="304">
        <v>22689709</v>
      </c>
      <c r="D23" s="304">
        <v>19051151</v>
      </c>
      <c r="E23" s="304">
        <v>17827019</v>
      </c>
      <c r="F23" s="304">
        <v>1224132</v>
      </c>
      <c r="G23" s="304">
        <v>3638558</v>
      </c>
    </row>
    <row r="24" customHeight="1" spans="1:7">
      <c r="B24" s="309"/>
      <c r="C24" s="310"/>
      <c r="D24" s="310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B13" sqref="B13"/>
    </sheetView>
  </sheetViews>
  <sheetFormatPr defaultColWidth="8.88888888888889" defaultRowHeight="15.6" outlineLevelRow="7" outlineLevelCol="5"/>
  <cols>
    <col min="1" max="1" width="28.5740740740741" style="280" customWidth="1"/>
    <col min="2" max="2" width="30" style="280" customWidth="1"/>
    <col min="3" max="3" width="17.287037037037" style="281" customWidth="1"/>
    <col min="4" max="5" width="26.287037037037" style="282" customWidth="1"/>
    <col min="6" max="6" width="18.712962962963" style="282" customWidth="1"/>
    <col min="7" max="7" width="9.12962962962963" style="75" customWidth="1"/>
    <col min="8" max="16384" width="9.12962962962963" style="75"/>
  </cols>
  <sheetData>
    <row r="1" ht="12" customHeight="1" spans="1:6">
      <c r="A1" s="283" t="s">
        <v>177</v>
      </c>
      <c r="B1" s="284"/>
      <c r="C1" s="109"/>
      <c r="D1" s="75"/>
      <c r="E1" s="75"/>
    </row>
    <row r="2" ht="25.5" customHeight="1" spans="1:6">
      <c r="A2" s="285" t="s">
        <v>7</v>
      </c>
      <c r="B2" s="285"/>
      <c r="C2" s="285"/>
      <c r="D2" s="285"/>
      <c r="E2" s="285"/>
      <c r="F2" s="285"/>
    </row>
    <row r="3" ht="15.75" customHeight="1" spans="1:6">
      <c r="A3" s="167" t="s">
        <v>22</v>
      </c>
      <c r="B3" s="284"/>
      <c r="C3" s="109"/>
      <c r="D3" s="75"/>
      <c r="E3" s="75"/>
      <c r="F3" s="286" t="s">
        <v>178</v>
      </c>
    </row>
    <row r="4" s="279" customFormat="1" ht="19.5" customHeight="1" spans="1:6">
      <c r="A4" s="287" t="s">
        <v>179</v>
      </c>
      <c r="B4" s="85" t="s">
        <v>180</v>
      </c>
      <c r="C4" s="86" t="s">
        <v>181</v>
      </c>
      <c r="D4" s="87"/>
      <c r="E4" s="169"/>
      <c r="F4" s="85" t="s">
        <v>182</v>
      </c>
    </row>
    <row r="5" s="279" customFormat="1" ht="19.5" customHeight="1" spans="1:6">
      <c r="A5" s="93"/>
      <c r="B5" s="89"/>
      <c r="C5" s="96" t="s">
        <v>79</v>
      </c>
      <c r="D5" s="96" t="s">
        <v>183</v>
      </c>
      <c r="E5" s="96" t="s">
        <v>184</v>
      </c>
      <c r="F5" s="89"/>
    </row>
    <row r="6" s="279" customFormat="1" ht="18.75" customHeight="1" spans="1:6">
      <c r="A6" s="288">
        <v>1</v>
      </c>
      <c r="B6" s="288">
        <v>2</v>
      </c>
      <c r="C6" s="289">
        <v>3</v>
      </c>
      <c r="D6" s="288">
        <v>4</v>
      </c>
      <c r="E6" s="288">
        <v>5</v>
      </c>
      <c r="F6" s="288">
        <v>6</v>
      </c>
    </row>
    <row r="7" ht="18.75" customHeight="1" spans="1:6">
      <c r="A7" s="290" t="s">
        <v>185</v>
      </c>
      <c r="B7" s="291"/>
      <c r="C7" s="292"/>
      <c r="D7" s="293"/>
      <c r="E7" s="293"/>
      <c r="F7" s="293"/>
    </row>
    <row r="8" ht="15" customHeight="1" spans="1:6">
      <c r="A8" s="294"/>
      <c r="B8" s="294"/>
      <c r="C8" s="294"/>
      <c r="D8" s="294"/>
      <c r="E8" s="294"/>
      <c r="F8" s="294"/>
    </row>
  </sheetData>
  <mergeCells count="7">
    <mergeCell ref="A2:F2"/>
    <mergeCell ref="A3:D3"/>
    <mergeCell ref="C4:E4"/>
    <mergeCell ref="A7:B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6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0"/>
  <sheetViews>
    <sheetView zoomScale="80" zoomScaleNormal="80" topLeftCell="A16" workbookViewId="0">
      <selection activeCell="S20" sqref="S20"/>
    </sheetView>
  </sheetViews>
  <sheetFormatPr defaultColWidth="8.88888888888889" defaultRowHeight="14.25" customHeight="1"/>
  <cols>
    <col min="1" max="1" width="16.5740740740741" style="75" customWidth="1"/>
    <col min="2" max="2" width="16.5740740740741" style="161" customWidth="1"/>
    <col min="3" max="3" width="27.5740740740741" style="161" customWidth="1"/>
    <col min="4" max="4" width="21.8611111111111" style="161" customWidth="1"/>
    <col min="5" max="5" width="15.8611111111111" style="161" customWidth="1"/>
    <col min="6" max="6" width="36.4259259259259" style="161" customWidth="1"/>
    <col min="7" max="7" width="15.1388888888889" style="161" customWidth="1"/>
    <col min="8" max="8" width="35.1388888888889" style="161" customWidth="1"/>
    <col min="9" max="9" width="18.4259259259259" style="109" customWidth="1"/>
    <col min="10" max="10" width="18.1388888888889" style="109" customWidth="1"/>
    <col min="11" max="12" width="12.1296296296296" style="109" customWidth="1"/>
    <col min="13" max="13" width="18.0277777777778" style="109" customWidth="1"/>
    <col min="14" max="24" width="12.1296296296296" style="109" customWidth="1"/>
    <col min="25" max="25" width="9.12962962962963" style="75" customWidth="1"/>
    <col min="26" max="16384" width="9.12962962962963" style="75"/>
  </cols>
  <sheetData>
    <row r="1" ht="12" customHeight="1" spans="1:24">
      <c r="A1" s="263" t="s">
        <v>186</v>
      </c>
    </row>
    <row r="2" ht="39" customHeight="1" spans="1:24">
      <c r="A2" s="264" t="s">
        <v>8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</row>
    <row r="3" ht="18" customHeight="1" spans="1:24">
      <c r="A3" s="265" t="s">
        <v>22</v>
      </c>
      <c r="B3" s="265"/>
      <c r="C3" s="265"/>
      <c r="D3" s="265"/>
      <c r="E3" s="265"/>
      <c r="F3" s="265"/>
      <c r="G3" s="265"/>
      <c r="H3" s="265"/>
      <c r="I3" s="265"/>
      <c r="J3" s="265"/>
      <c r="K3" s="75"/>
      <c r="L3" s="75"/>
      <c r="M3" s="75"/>
      <c r="N3" s="75"/>
      <c r="O3" s="75"/>
      <c r="P3" s="75"/>
      <c r="Q3" s="75"/>
      <c r="X3" s="266" t="s">
        <v>23</v>
      </c>
    </row>
    <row r="4" ht="14.4" spans="1:24">
      <c r="A4" s="203" t="s">
        <v>187</v>
      </c>
      <c r="B4" s="203" t="s">
        <v>188</v>
      </c>
      <c r="C4" s="203" t="s">
        <v>189</v>
      </c>
      <c r="D4" s="203" t="s">
        <v>190</v>
      </c>
      <c r="E4" s="203" t="s">
        <v>191</v>
      </c>
      <c r="F4" s="203" t="s">
        <v>192</v>
      </c>
      <c r="G4" s="203" t="s">
        <v>193</v>
      </c>
      <c r="H4" s="203" t="s">
        <v>194</v>
      </c>
      <c r="I4" s="118" t="s">
        <v>195</v>
      </c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</row>
    <row r="5" ht="14.4" spans="1:24">
      <c r="A5" s="203"/>
      <c r="B5" s="203"/>
      <c r="C5" s="203"/>
      <c r="D5" s="203"/>
      <c r="E5" s="203"/>
      <c r="F5" s="203"/>
      <c r="G5" s="203"/>
      <c r="H5" s="203"/>
      <c r="I5" s="118" t="s">
        <v>196</v>
      </c>
      <c r="J5" s="118" t="s">
        <v>197</v>
      </c>
      <c r="K5" s="118"/>
      <c r="L5" s="118"/>
      <c r="M5" s="118"/>
      <c r="N5" s="118"/>
      <c r="O5" s="88" t="s">
        <v>198</v>
      </c>
      <c r="P5" s="88"/>
      <c r="Q5" s="88"/>
      <c r="R5" s="118" t="s">
        <v>83</v>
      </c>
      <c r="S5" s="118" t="s">
        <v>84</v>
      </c>
      <c r="T5" s="118"/>
      <c r="U5" s="118"/>
      <c r="V5" s="118"/>
      <c r="W5" s="118"/>
      <c r="X5" s="118"/>
    </row>
    <row r="6" ht="13.5" customHeight="1" spans="1:24">
      <c r="A6" s="203"/>
      <c r="B6" s="203"/>
      <c r="C6" s="203"/>
      <c r="D6" s="203"/>
      <c r="E6" s="203"/>
      <c r="F6" s="203"/>
      <c r="G6" s="203"/>
      <c r="H6" s="203"/>
      <c r="I6" s="118"/>
      <c r="J6" s="119" t="s">
        <v>199</v>
      </c>
      <c r="K6" s="118" t="s">
        <v>200</v>
      </c>
      <c r="L6" s="118" t="s">
        <v>201</v>
      </c>
      <c r="M6" s="118" t="s">
        <v>202</v>
      </c>
      <c r="N6" s="118" t="s">
        <v>203</v>
      </c>
      <c r="O6" s="267" t="s">
        <v>80</v>
      </c>
      <c r="P6" s="267" t="s">
        <v>81</v>
      </c>
      <c r="Q6" s="267" t="s">
        <v>82</v>
      </c>
      <c r="R6" s="118"/>
      <c r="S6" s="118" t="s">
        <v>79</v>
      </c>
      <c r="T6" s="118" t="s">
        <v>86</v>
      </c>
      <c r="U6" s="118" t="s">
        <v>87</v>
      </c>
      <c r="V6" s="118" t="s">
        <v>88</v>
      </c>
      <c r="W6" s="118" t="s">
        <v>89</v>
      </c>
      <c r="X6" s="118" t="s">
        <v>90</v>
      </c>
    </row>
    <row r="7" ht="13.2" spans="1:24">
      <c r="A7" s="203"/>
      <c r="B7" s="203"/>
      <c r="C7" s="203"/>
      <c r="D7" s="203"/>
      <c r="E7" s="203"/>
      <c r="F7" s="203"/>
      <c r="G7" s="203"/>
      <c r="H7" s="203"/>
      <c r="I7" s="118"/>
      <c r="J7" s="124"/>
      <c r="K7" s="118"/>
      <c r="L7" s="118"/>
      <c r="M7" s="118"/>
      <c r="N7" s="118"/>
      <c r="O7" s="268"/>
      <c r="P7" s="268"/>
      <c r="Q7" s="268"/>
      <c r="R7" s="118"/>
      <c r="S7" s="118"/>
      <c r="T7" s="118"/>
      <c r="U7" s="118"/>
      <c r="V7" s="118"/>
      <c r="W7" s="118"/>
      <c r="X7" s="118"/>
    </row>
    <row r="8" ht="20" customHeight="1" spans="1:24">
      <c r="A8" s="269">
        <v>1</v>
      </c>
      <c r="B8" s="269">
        <v>2</v>
      </c>
      <c r="C8" s="269">
        <v>3</v>
      </c>
      <c r="D8" s="269">
        <v>4</v>
      </c>
      <c r="E8" s="269">
        <v>5</v>
      </c>
      <c r="F8" s="269">
        <v>6</v>
      </c>
      <c r="G8" s="269">
        <v>7</v>
      </c>
      <c r="H8" s="269">
        <v>8</v>
      </c>
      <c r="I8" s="269">
        <v>9</v>
      </c>
      <c r="J8" s="269">
        <v>10</v>
      </c>
      <c r="K8" s="269">
        <v>11</v>
      </c>
      <c r="L8" s="269">
        <v>12</v>
      </c>
      <c r="M8" s="269">
        <v>13</v>
      </c>
      <c r="N8" s="269">
        <v>14</v>
      </c>
      <c r="O8" s="269">
        <v>15</v>
      </c>
      <c r="P8" s="269">
        <v>16</v>
      </c>
      <c r="Q8" s="269">
        <v>17</v>
      </c>
      <c r="R8" s="269">
        <v>18</v>
      </c>
      <c r="S8" s="269">
        <v>19</v>
      </c>
      <c r="T8" s="269">
        <v>20</v>
      </c>
      <c r="U8" s="269">
        <v>21</v>
      </c>
      <c r="V8" s="269">
        <v>22</v>
      </c>
      <c r="W8" s="269">
        <v>23</v>
      </c>
      <c r="X8" s="269">
        <v>24</v>
      </c>
    </row>
    <row r="9" ht="20" customHeight="1" spans="1:24">
      <c r="A9" s="270" t="s">
        <v>204</v>
      </c>
      <c r="B9" s="271" t="s">
        <v>91</v>
      </c>
      <c r="C9" s="272" t="s">
        <v>205</v>
      </c>
      <c r="D9" s="272" t="s">
        <v>206</v>
      </c>
      <c r="E9" s="272" t="s">
        <v>108</v>
      </c>
      <c r="F9" s="272" t="s">
        <v>109</v>
      </c>
      <c r="G9" s="272" t="s">
        <v>207</v>
      </c>
      <c r="H9" s="272" t="s">
        <v>208</v>
      </c>
      <c r="I9" s="273">
        <v>2287416</v>
      </c>
      <c r="J9" s="273">
        <v>2287416</v>
      </c>
      <c r="K9" s="274"/>
      <c r="L9" s="274"/>
      <c r="M9" s="273">
        <v>2287416</v>
      </c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 t="s">
        <v>92</v>
      </c>
    </row>
    <row r="10" ht="20" customHeight="1" spans="1:24">
      <c r="A10" s="270" t="s">
        <v>204</v>
      </c>
      <c r="B10" s="271" t="s">
        <v>91</v>
      </c>
      <c r="C10" s="272" t="s">
        <v>205</v>
      </c>
      <c r="D10" s="272" t="s">
        <v>206</v>
      </c>
      <c r="E10" s="272" t="s">
        <v>108</v>
      </c>
      <c r="F10" s="272" t="s">
        <v>109</v>
      </c>
      <c r="G10" s="272" t="s">
        <v>209</v>
      </c>
      <c r="H10" s="272" t="s">
        <v>210</v>
      </c>
      <c r="I10" s="273">
        <v>2796</v>
      </c>
      <c r="J10" s="273">
        <v>2796</v>
      </c>
      <c r="K10" s="275"/>
      <c r="L10" s="275"/>
      <c r="M10" s="273">
        <v>2796</v>
      </c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</row>
    <row r="11" ht="20" customHeight="1" spans="1:24">
      <c r="A11" s="270" t="s">
        <v>204</v>
      </c>
      <c r="B11" s="271" t="s">
        <v>91</v>
      </c>
      <c r="C11" s="272" t="s">
        <v>205</v>
      </c>
      <c r="D11" s="272" t="s">
        <v>206</v>
      </c>
      <c r="E11" s="272" t="s">
        <v>108</v>
      </c>
      <c r="F11" s="272" t="s">
        <v>109</v>
      </c>
      <c r="G11" s="272" t="s">
        <v>211</v>
      </c>
      <c r="H11" s="272" t="s">
        <v>212</v>
      </c>
      <c r="I11" s="273">
        <v>190618</v>
      </c>
      <c r="J11" s="273">
        <v>190618</v>
      </c>
      <c r="K11" s="275"/>
      <c r="L11" s="275"/>
      <c r="M11" s="273">
        <v>190618</v>
      </c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</row>
    <row r="12" ht="20" customHeight="1" spans="1:24">
      <c r="A12" s="270" t="s">
        <v>204</v>
      </c>
      <c r="B12" s="271" t="s">
        <v>91</v>
      </c>
      <c r="C12" s="272" t="s">
        <v>205</v>
      </c>
      <c r="D12" s="272" t="s">
        <v>206</v>
      </c>
      <c r="E12" s="272" t="s">
        <v>108</v>
      </c>
      <c r="F12" s="272" t="s">
        <v>109</v>
      </c>
      <c r="G12" s="272" t="s">
        <v>213</v>
      </c>
      <c r="H12" s="272" t="s">
        <v>214</v>
      </c>
      <c r="I12" s="273">
        <v>2475684</v>
      </c>
      <c r="J12" s="273">
        <v>2475684</v>
      </c>
      <c r="K12" s="275"/>
      <c r="L12" s="275"/>
      <c r="M12" s="273">
        <v>2475684</v>
      </c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</row>
    <row r="13" ht="20" customHeight="1" spans="1:24">
      <c r="A13" s="270" t="s">
        <v>204</v>
      </c>
      <c r="B13" s="271" t="s">
        <v>91</v>
      </c>
      <c r="C13" s="272" t="s">
        <v>215</v>
      </c>
      <c r="D13" s="272" t="s">
        <v>216</v>
      </c>
      <c r="E13" s="272" t="s">
        <v>108</v>
      </c>
      <c r="F13" s="272" t="s">
        <v>109</v>
      </c>
      <c r="G13" s="272" t="s">
        <v>209</v>
      </c>
      <c r="H13" s="272" t="s">
        <v>210</v>
      </c>
      <c r="I13" s="273">
        <v>84000</v>
      </c>
      <c r="J13" s="273">
        <v>84000</v>
      </c>
      <c r="K13" s="275"/>
      <c r="L13" s="275"/>
      <c r="M13" s="273">
        <v>84000</v>
      </c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</row>
    <row r="14" ht="20" customHeight="1" spans="1:24">
      <c r="A14" s="270" t="s">
        <v>204</v>
      </c>
      <c r="B14" s="271" t="s">
        <v>91</v>
      </c>
      <c r="C14" s="272" t="s">
        <v>217</v>
      </c>
      <c r="D14" s="272" t="s">
        <v>218</v>
      </c>
      <c r="E14" s="272" t="s">
        <v>108</v>
      </c>
      <c r="F14" s="272" t="s">
        <v>109</v>
      </c>
      <c r="G14" s="272" t="s">
        <v>219</v>
      </c>
      <c r="H14" s="272" t="s">
        <v>220</v>
      </c>
      <c r="I14" s="273">
        <v>31820</v>
      </c>
      <c r="J14" s="273">
        <v>31820</v>
      </c>
      <c r="K14" s="275"/>
      <c r="L14" s="275"/>
      <c r="M14" s="273">
        <v>31820</v>
      </c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</row>
    <row r="15" ht="20" customHeight="1" spans="1:24">
      <c r="A15" s="270" t="s">
        <v>204</v>
      </c>
      <c r="B15" s="271" t="s">
        <v>91</v>
      </c>
      <c r="C15" s="272" t="s">
        <v>217</v>
      </c>
      <c r="D15" s="272" t="s">
        <v>218</v>
      </c>
      <c r="E15" s="272" t="s">
        <v>116</v>
      </c>
      <c r="F15" s="272" t="s">
        <v>117</v>
      </c>
      <c r="G15" s="272" t="s">
        <v>221</v>
      </c>
      <c r="H15" s="272" t="s">
        <v>222</v>
      </c>
      <c r="I15" s="273">
        <v>830975</v>
      </c>
      <c r="J15" s="273">
        <v>830975</v>
      </c>
      <c r="K15" s="275"/>
      <c r="L15" s="275"/>
      <c r="M15" s="273">
        <v>830975</v>
      </c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</row>
    <row r="16" ht="20" customHeight="1" spans="1:24">
      <c r="A16" s="270" t="s">
        <v>204</v>
      </c>
      <c r="B16" s="271" t="s">
        <v>91</v>
      </c>
      <c r="C16" s="272" t="s">
        <v>217</v>
      </c>
      <c r="D16" s="272" t="s">
        <v>218</v>
      </c>
      <c r="E16" s="272" t="s">
        <v>118</v>
      </c>
      <c r="F16" s="272" t="s">
        <v>119</v>
      </c>
      <c r="G16" s="272" t="s">
        <v>223</v>
      </c>
      <c r="H16" s="272" t="s">
        <v>224</v>
      </c>
      <c r="I16" s="273">
        <v>314862</v>
      </c>
      <c r="J16" s="273">
        <v>314862</v>
      </c>
      <c r="K16" s="275"/>
      <c r="L16" s="275"/>
      <c r="M16" s="273">
        <v>314862</v>
      </c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</row>
    <row r="17" ht="20" customHeight="1" spans="1:24">
      <c r="A17" s="270" t="s">
        <v>204</v>
      </c>
      <c r="B17" s="271" t="s">
        <v>91</v>
      </c>
      <c r="C17" s="272" t="s">
        <v>217</v>
      </c>
      <c r="D17" s="272" t="s">
        <v>218</v>
      </c>
      <c r="E17" s="272" t="s">
        <v>124</v>
      </c>
      <c r="F17" s="272" t="s">
        <v>125</v>
      </c>
      <c r="G17" s="272" t="s">
        <v>225</v>
      </c>
      <c r="H17" s="272" t="s">
        <v>226</v>
      </c>
      <c r="I17" s="273">
        <v>447320</v>
      </c>
      <c r="J17" s="273">
        <v>447320</v>
      </c>
      <c r="K17" s="275"/>
      <c r="L17" s="275"/>
      <c r="M17" s="273">
        <v>447320</v>
      </c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</row>
    <row r="18" ht="20" customHeight="1" spans="1:24">
      <c r="A18" s="270" t="s">
        <v>204</v>
      </c>
      <c r="B18" s="271" t="s">
        <v>91</v>
      </c>
      <c r="C18" s="272" t="s">
        <v>217</v>
      </c>
      <c r="D18" s="272" t="s">
        <v>218</v>
      </c>
      <c r="E18" s="272" t="s">
        <v>126</v>
      </c>
      <c r="F18" s="272" t="s">
        <v>127</v>
      </c>
      <c r="G18" s="272" t="s">
        <v>227</v>
      </c>
      <c r="H18" s="272" t="s">
        <v>228</v>
      </c>
      <c r="I18" s="273">
        <v>310560</v>
      </c>
      <c r="J18" s="273">
        <v>310560</v>
      </c>
      <c r="K18" s="275"/>
      <c r="L18" s="275"/>
      <c r="M18" s="273">
        <v>310560</v>
      </c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</row>
    <row r="19" ht="20" customHeight="1" spans="1:24">
      <c r="A19" s="270" t="s">
        <v>204</v>
      </c>
      <c r="B19" s="271" t="s">
        <v>91</v>
      </c>
      <c r="C19" s="272" t="s">
        <v>217</v>
      </c>
      <c r="D19" s="272" t="s">
        <v>218</v>
      </c>
      <c r="E19" s="272" t="s">
        <v>128</v>
      </c>
      <c r="F19" s="272" t="s">
        <v>129</v>
      </c>
      <c r="G19" s="272" t="s">
        <v>219</v>
      </c>
      <c r="H19" s="272" t="s">
        <v>220</v>
      </c>
      <c r="I19" s="273">
        <v>20812</v>
      </c>
      <c r="J19" s="273">
        <v>20812</v>
      </c>
      <c r="K19" s="275"/>
      <c r="L19" s="275"/>
      <c r="M19" s="273">
        <v>20812</v>
      </c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</row>
    <row r="20" ht="20" customHeight="1" spans="1:24">
      <c r="A20" s="270" t="s">
        <v>204</v>
      </c>
      <c r="B20" s="271" t="s">
        <v>91</v>
      </c>
      <c r="C20" s="272" t="s">
        <v>229</v>
      </c>
      <c r="D20" s="272" t="s">
        <v>135</v>
      </c>
      <c r="E20" s="272" t="s">
        <v>134</v>
      </c>
      <c r="F20" s="272" t="s">
        <v>135</v>
      </c>
      <c r="G20" s="272" t="s">
        <v>230</v>
      </c>
      <c r="H20" s="272" t="s">
        <v>135</v>
      </c>
      <c r="I20" s="273">
        <v>778896</v>
      </c>
      <c r="J20" s="273">
        <v>778896</v>
      </c>
      <c r="K20" s="275"/>
      <c r="L20" s="275"/>
      <c r="M20" s="273">
        <v>778896</v>
      </c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ht="20" customHeight="1" spans="1:24">
      <c r="A21" s="270" t="s">
        <v>204</v>
      </c>
      <c r="B21" s="271" t="s">
        <v>91</v>
      </c>
      <c r="C21" s="272" t="s">
        <v>231</v>
      </c>
      <c r="D21" s="272" t="s">
        <v>232</v>
      </c>
      <c r="E21" s="272" t="s">
        <v>114</v>
      </c>
      <c r="F21" s="272" t="s">
        <v>115</v>
      </c>
      <c r="G21" s="272" t="s">
        <v>233</v>
      </c>
      <c r="H21" s="272" t="s">
        <v>234</v>
      </c>
      <c r="I21" s="273">
        <v>102000</v>
      </c>
      <c r="J21" s="273">
        <v>102000</v>
      </c>
      <c r="K21" s="275"/>
      <c r="L21" s="275"/>
      <c r="M21" s="273">
        <v>102000</v>
      </c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</row>
    <row r="22" ht="20" customHeight="1" spans="1:24">
      <c r="A22" s="270" t="s">
        <v>204</v>
      </c>
      <c r="B22" s="271" t="s">
        <v>91</v>
      </c>
      <c r="C22" s="272" t="s">
        <v>235</v>
      </c>
      <c r="D22" s="272" t="s">
        <v>236</v>
      </c>
      <c r="E22" s="272" t="s">
        <v>108</v>
      </c>
      <c r="F22" s="272" t="s">
        <v>109</v>
      </c>
      <c r="G22" s="272" t="s">
        <v>237</v>
      </c>
      <c r="H22" s="272" t="s">
        <v>238</v>
      </c>
      <c r="I22" s="273">
        <v>146200</v>
      </c>
      <c r="J22" s="273">
        <v>146200</v>
      </c>
      <c r="K22" s="275"/>
      <c r="L22" s="275"/>
      <c r="M22" s="273">
        <v>146200</v>
      </c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</row>
    <row r="23" ht="20" customHeight="1" spans="1:24">
      <c r="A23" s="270" t="s">
        <v>204</v>
      </c>
      <c r="B23" s="271" t="s">
        <v>91</v>
      </c>
      <c r="C23" s="272" t="s">
        <v>235</v>
      </c>
      <c r="D23" s="272" t="s">
        <v>236</v>
      </c>
      <c r="E23" s="272" t="s">
        <v>114</v>
      </c>
      <c r="F23" s="272" t="s">
        <v>115</v>
      </c>
      <c r="G23" s="272" t="s">
        <v>237</v>
      </c>
      <c r="H23" s="272" t="s">
        <v>238</v>
      </c>
      <c r="I23" s="273">
        <v>9500</v>
      </c>
      <c r="J23" s="273">
        <v>9500</v>
      </c>
      <c r="K23" s="275"/>
      <c r="L23" s="275"/>
      <c r="M23" s="273">
        <v>9500</v>
      </c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</row>
    <row r="24" ht="20" customHeight="1" spans="1:24">
      <c r="A24" s="270" t="s">
        <v>204</v>
      </c>
      <c r="B24" s="271" t="s">
        <v>91</v>
      </c>
      <c r="C24" s="272" t="s">
        <v>239</v>
      </c>
      <c r="D24" s="272" t="s">
        <v>240</v>
      </c>
      <c r="E24" s="272" t="s">
        <v>108</v>
      </c>
      <c r="F24" s="272" t="s">
        <v>109</v>
      </c>
      <c r="G24" s="272" t="s">
        <v>241</v>
      </c>
      <c r="H24" s="272" t="s">
        <v>240</v>
      </c>
      <c r="I24" s="273">
        <v>15480</v>
      </c>
      <c r="J24" s="273">
        <v>15480</v>
      </c>
      <c r="K24" s="275"/>
      <c r="L24" s="275"/>
      <c r="M24" s="273">
        <v>15480</v>
      </c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</row>
    <row r="25" ht="20" customHeight="1" spans="1:24">
      <c r="A25" s="270" t="s">
        <v>204</v>
      </c>
      <c r="B25" s="271" t="s">
        <v>91</v>
      </c>
      <c r="C25" s="272" t="s">
        <v>242</v>
      </c>
      <c r="D25" s="272" t="s">
        <v>243</v>
      </c>
      <c r="E25" s="272" t="s">
        <v>108</v>
      </c>
      <c r="F25" s="272" t="s">
        <v>109</v>
      </c>
      <c r="G25" s="272" t="s">
        <v>213</v>
      </c>
      <c r="H25" s="272" t="s">
        <v>214</v>
      </c>
      <c r="I25" s="273">
        <v>1669260</v>
      </c>
      <c r="J25" s="273">
        <v>1669260</v>
      </c>
      <c r="K25" s="275"/>
      <c r="L25" s="275"/>
      <c r="M25" s="273">
        <v>1669260</v>
      </c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</row>
    <row r="26" ht="20" customHeight="1" spans="1:24">
      <c r="A26" s="270" t="s">
        <v>204</v>
      </c>
      <c r="B26" s="271" t="s">
        <v>91</v>
      </c>
      <c r="C26" s="272" t="s">
        <v>244</v>
      </c>
      <c r="D26" s="272" t="s">
        <v>245</v>
      </c>
      <c r="E26" s="272" t="s">
        <v>108</v>
      </c>
      <c r="F26" s="272" t="s">
        <v>109</v>
      </c>
      <c r="G26" s="272" t="s">
        <v>246</v>
      </c>
      <c r="H26" s="272" t="s">
        <v>247</v>
      </c>
      <c r="I26" s="273">
        <v>8280000</v>
      </c>
      <c r="J26" s="273">
        <v>8280000</v>
      </c>
      <c r="K26" s="275"/>
      <c r="L26" s="275"/>
      <c r="M26" s="273">
        <v>8280000</v>
      </c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</row>
    <row r="27" ht="20" customHeight="1" spans="1:24">
      <c r="A27" s="270" t="s">
        <v>204</v>
      </c>
      <c r="B27" s="271" t="s">
        <v>91</v>
      </c>
      <c r="C27" s="272" t="s">
        <v>248</v>
      </c>
      <c r="D27" s="272" t="s">
        <v>249</v>
      </c>
      <c r="E27" s="272" t="s">
        <v>108</v>
      </c>
      <c r="F27" s="272" t="s">
        <v>109</v>
      </c>
      <c r="G27" s="272" t="s">
        <v>250</v>
      </c>
      <c r="H27" s="272" t="s">
        <v>251</v>
      </c>
      <c r="I27" s="273">
        <v>235577</v>
      </c>
      <c r="J27" s="273">
        <v>235577</v>
      </c>
      <c r="K27" s="275"/>
      <c r="L27" s="275"/>
      <c r="M27" s="273">
        <v>235577</v>
      </c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</row>
    <row r="28" ht="20" customHeight="1" spans="1:24">
      <c r="A28" s="270" t="s">
        <v>204</v>
      </c>
      <c r="B28" s="271" t="s">
        <v>91</v>
      </c>
      <c r="C28" s="272" t="s">
        <v>248</v>
      </c>
      <c r="D28" s="272" t="s">
        <v>249</v>
      </c>
      <c r="E28" s="272" t="s">
        <v>108</v>
      </c>
      <c r="F28" s="272" t="s">
        <v>109</v>
      </c>
      <c r="G28" s="272" t="s">
        <v>252</v>
      </c>
      <c r="H28" s="272" t="s">
        <v>253</v>
      </c>
      <c r="I28" s="273">
        <v>110000</v>
      </c>
      <c r="J28" s="273">
        <v>110000</v>
      </c>
      <c r="K28" s="275"/>
      <c r="L28" s="275"/>
      <c r="M28" s="273">
        <v>110000</v>
      </c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</row>
    <row r="29" ht="20" customHeight="1" spans="1:24">
      <c r="A29" s="270" t="s">
        <v>204</v>
      </c>
      <c r="B29" s="271" t="s">
        <v>91</v>
      </c>
      <c r="C29" s="272" t="s">
        <v>248</v>
      </c>
      <c r="D29" s="272" t="s">
        <v>249</v>
      </c>
      <c r="E29" s="272" t="s">
        <v>108</v>
      </c>
      <c r="F29" s="272" t="s">
        <v>109</v>
      </c>
      <c r="G29" s="272" t="s">
        <v>254</v>
      </c>
      <c r="H29" s="272" t="s">
        <v>255</v>
      </c>
      <c r="I29" s="273">
        <v>172000</v>
      </c>
      <c r="J29" s="273">
        <v>172000</v>
      </c>
      <c r="K29" s="275"/>
      <c r="L29" s="275"/>
      <c r="M29" s="273">
        <v>172000</v>
      </c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</row>
    <row r="30" ht="20" customHeight="1" spans="1:24">
      <c r="A30" s="270" t="s">
        <v>204</v>
      </c>
      <c r="B30" s="271" t="s">
        <v>91</v>
      </c>
      <c r="C30" s="272" t="s">
        <v>248</v>
      </c>
      <c r="D30" s="272" t="s">
        <v>249</v>
      </c>
      <c r="E30" s="272" t="s">
        <v>108</v>
      </c>
      <c r="F30" s="272" t="s">
        <v>109</v>
      </c>
      <c r="G30" s="272" t="s">
        <v>256</v>
      </c>
      <c r="H30" s="272" t="s">
        <v>257</v>
      </c>
      <c r="I30" s="273">
        <v>18500</v>
      </c>
      <c r="J30" s="273">
        <v>18500</v>
      </c>
      <c r="K30" s="275"/>
      <c r="L30" s="275"/>
      <c r="M30" s="273">
        <v>18500</v>
      </c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</row>
    <row r="31" ht="20" customHeight="1" spans="1:24">
      <c r="A31" s="270" t="s">
        <v>204</v>
      </c>
      <c r="B31" s="271" t="s">
        <v>91</v>
      </c>
      <c r="C31" s="272" t="s">
        <v>248</v>
      </c>
      <c r="D31" s="272" t="s">
        <v>249</v>
      </c>
      <c r="E31" s="272" t="s">
        <v>108</v>
      </c>
      <c r="F31" s="272" t="s">
        <v>109</v>
      </c>
      <c r="G31" s="272" t="s">
        <v>258</v>
      </c>
      <c r="H31" s="272" t="s">
        <v>259</v>
      </c>
      <c r="I31" s="273">
        <v>121000</v>
      </c>
      <c r="J31" s="273">
        <v>121000</v>
      </c>
      <c r="K31" s="275"/>
      <c r="L31" s="275"/>
      <c r="M31" s="273">
        <v>121000</v>
      </c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</row>
    <row r="32" ht="20" customHeight="1" spans="1:24">
      <c r="A32" s="270" t="s">
        <v>204</v>
      </c>
      <c r="B32" s="271" t="s">
        <v>91</v>
      </c>
      <c r="C32" s="272" t="s">
        <v>248</v>
      </c>
      <c r="D32" s="272" t="s">
        <v>249</v>
      </c>
      <c r="E32" s="272" t="s">
        <v>108</v>
      </c>
      <c r="F32" s="272" t="s">
        <v>109</v>
      </c>
      <c r="G32" s="272" t="s">
        <v>260</v>
      </c>
      <c r="H32" s="272" t="s">
        <v>261</v>
      </c>
      <c r="I32" s="273">
        <v>26000</v>
      </c>
      <c r="J32" s="273">
        <v>26000</v>
      </c>
      <c r="K32" s="275"/>
      <c r="L32" s="275"/>
      <c r="M32" s="273">
        <v>26000</v>
      </c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</row>
    <row r="33" ht="20" customHeight="1" spans="1:24">
      <c r="A33" s="270" t="s">
        <v>204</v>
      </c>
      <c r="B33" s="271" t="s">
        <v>91</v>
      </c>
      <c r="C33" s="272" t="s">
        <v>248</v>
      </c>
      <c r="D33" s="272" t="s">
        <v>249</v>
      </c>
      <c r="E33" s="272" t="s">
        <v>108</v>
      </c>
      <c r="F33" s="272" t="s">
        <v>109</v>
      </c>
      <c r="G33" s="272" t="s">
        <v>262</v>
      </c>
      <c r="H33" s="272" t="s">
        <v>263</v>
      </c>
      <c r="I33" s="273">
        <v>111000</v>
      </c>
      <c r="J33" s="273">
        <v>111000</v>
      </c>
      <c r="K33" s="275"/>
      <c r="L33" s="275"/>
      <c r="M33" s="273">
        <v>111000</v>
      </c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</row>
    <row r="34" ht="20" customHeight="1" spans="1:24">
      <c r="A34" s="270" t="s">
        <v>204</v>
      </c>
      <c r="B34" s="271" t="s">
        <v>91</v>
      </c>
      <c r="C34" s="272" t="s">
        <v>248</v>
      </c>
      <c r="D34" s="272" t="s">
        <v>249</v>
      </c>
      <c r="E34" s="272" t="s">
        <v>108</v>
      </c>
      <c r="F34" s="272" t="s">
        <v>109</v>
      </c>
      <c r="G34" s="272" t="s">
        <v>264</v>
      </c>
      <c r="H34" s="272" t="s">
        <v>265</v>
      </c>
      <c r="I34" s="273">
        <v>105175</v>
      </c>
      <c r="J34" s="273">
        <v>105175</v>
      </c>
      <c r="K34" s="275"/>
      <c r="L34" s="275"/>
      <c r="M34" s="273">
        <v>105175</v>
      </c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</row>
    <row r="35" ht="20" customHeight="1" spans="1:24">
      <c r="A35" s="270" t="s">
        <v>204</v>
      </c>
      <c r="B35" s="271" t="s">
        <v>91</v>
      </c>
      <c r="C35" s="272" t="s">
        <v>248</v>
      </c>
      <c r="D35" s="272" t="s">
        <v>249</v>
      </c>
      <c r="E35" s="272" t="s">
        <v>108</v>
      </c>
      <c r="F35" s="272" t="s">
        <v>109</v>
      </c>
      <c r="G35" s="272" t="s">
        <v>266</v>
      </c>
      <c r="H35" s="272" t="s">
        <v>267</v>
      </c>
      <c r="I35" s="273">
        <v>41900</v>
      </c>
      <c r="J35" s="273">
        <v>41900</v>
      </c>
      <c r="K35" s="275"/>
      <c r="L35" s="275"/>
      <c r="M35" s="273">
        <v>41900</v>
      </c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</row>
    <row r="36" ht="20" customHeight="1" spans="1:24">
      <c r="A36" s="270" t="s">
        <v>204</v>
      </c>
      <c r="B36" s="271" t="s">
        <v>91</v>
      </c>
      <c r="C36" s="272" t="s">
        <v>248</v>
      </c>
      <c r="D36" s="272" t="s">
        <v>249</v>
      </c>
      <c r="E36" s="272" t="s">
        <v>108</v>
      </c>
      <c r="F36" s="272" t="s">
        <v>109</v>
      </c>
      <c r="G36" s="272" t="s">
        <v>268</v>
      </c>
      <c r="H36" s="272" t="s">
        <v>269</v>
      </c>
      <c r="I36" s="273">
        <v>44800</v>
      </c>
      <c r="J36" s="273">
        <v>44800</v>
      </c>
      <c r="K36" s="275"/>
      <c r="L36" s="275"/>
      <c r="M36" s="273">
        <v>44800</v>
      </c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</row>
    <row r="37" ht="20" customHeight="1" spans="1:24">
      <c r="A37" s="270" t="s">
        <v>204</v>
      </c>
      <c r="B37" s="271" t="s">
        <v>91</v>
      </c>
      <c r="C37" s="272" t="s">
        <v>248</v>
      </c>
      <c r="D37" s="272" t="s">
        <v>249</v>
      </c>
      <c r="E37" s="272" t="s">
        <v>108</v>
      </c>
      <c r="F37" s="272" t="s">
        <v>109</v>
      </c>
      <c r="G37" s="272" t="s">
        <v>270</v>
      </c>
      <c r="H37" s="272" t="s">
        <v>271</v>
      </c>
      <c r="I37" s="273">
        <v>16000</v>
      </c>
      <c r="J37" s="273">
        <v>16000</v>
      </c>
      <c r="K37" s="275"/>
      <c r="L37" s="275"/>
      <c r="M37" s="273">
        <v>16000</v>
      </c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</row>
    <row r="38" ht="20" customHeight="1" spans="1:24">
      <c r="A38" s="270" t="s">
        <v>204</v>
      </c>
      <c r="B38" s="271" t="s">
        <v>91</v>
      </c>
      <c r="C38" s="272" t="s">
        <v>248</v>
      </c>
      <c r="D38" s="272" t="s">
        <v>249</v>
      </c>
      <c r="E38" s="272" t="s">
        <v>108</v>
      </c>
      <c r="F38" s="272" t="s">
        <v>109</v>
      </c>
      <c r="G38" s="272" t="s">
        <v>237</v>
      </c>
      <c r="H38" s="272" t="s">
        <v>238</v>
      </c>
      <c r="I38" s="273">
        <v>35000</v>
      </c>
      <c r="J38" s="273">
        <v>35000</v>
      </c>
      <c r="K38" s="275"/>
      <c r="L38" s="275"/>
      <c r="M38" s="273">
        <v>35000</v>
      </c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</row>
    <row r="39" ht="20" customHeight="1" spans="1:24">
      <c r="A39" s="270" t="s">
        <v>204</v>
      </c>
      <c r="B39" s="271" t="s">
        <v>91</v>
      </c>
      <c r="C39" s="272" t="s">
        <v>248</v>
      </c>
      <c r="D39" s="272" t="s">
        <v>249</v>
      </c>
      <c r="E39" s="272" t="s">
        <v>108</v>
      </c>
      <c r="F39" s="272" t="s">
        <v>109</v>
      </c>
      <c r="G39" s="272" t="s">
        <v>272</v>
      </c>
      <c r="H39" s="272" t="s">
        <v>273</v>
      </c>
      <c r="I39" s="273">
        <v>16000</v>
      </c>
      <c r="J39" s="273">
        <v>16000</v>
      </c>
      <c r="K39" s="275"/>
      <c r="L39" s="275"/>
      <c r="M39" s="273">
        <v>16000</v>
      </c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</row>
    <row r="40" ht="20" customHeight="1" spans="1:24">
      <c r="A40" s="276" t="s">
        <v>136</v>
      </c>
      <c r="B40" s="277"/>
      <c r="C40" s="277"/>
      <c r="D40" s="277"/>
      <c r="E40" s="277"/>
      <c r="F40" s="277"/>
      <c r="G40" s="277"/>
      <c r="H40" s="278"/>
      <c r="I40" s="273">
        <v>19051151</v>
      </c>
      <c r="J40" s="273">
        <v>19051151</v>
      </c>
      <c r="K40" s="275"/>
      <c r="L40" s="275"/>
      <c r="M40" s="273">
        <v>19051151</v>
      </c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 t="s">
        <v>92</v>
      </c>
    </row>
  </sheetData>
  <mergeCells count="31">
    <mergeCell ref="A2:X2"/>
    <mergeCell ref="A3:J3"/>
    <mergeCell ref="I4:X4"/>
    <mergeCell ref="J5:N5"/>
    <mergeCell ref="O5:Q5"/>
    <mergeCell ref="S5:X5"/>
    <mergeCell ref="A40:H4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"/>
  <sheetViews>
    <sheetView topLeftCell="C8" workbookViewId="0">
      <selection activeCell="E28" sqref="E28"/>
    </sheetView>
  </sheetViews>
  <sheetFormatPr defaultColWidth="8.88888888888889" defaultRowHeight="14.25" customHeight="1"/>
  <cols>
    <col min="1" max="1" width="19" style="75" customWidth="1"/>
    <col min="2" max="2" width="27.4259259259259" style="75" customWidth="1"/>
    <col min="3" max="3" width="51.5740740740741" style="75" customWidth="1"/>
    <col min="4" max="4" width="22" style="75" customWidth="1"/>
    <col min="5" max="5" width="11.1296296296296" style="75" customWidth="1"/>
    <col min="6" max="6" width="15" style="75" customWidth="1"/>
    <col min="7" max="7" width="9.85185185185185" style="75" customWidth="1"/>
    <col min="8" max="8" width="18" style="75" customWidth="1"/>
    <col min="9" max="9" width="17.287037037037" style="75" customWidth="1"/>
    <col min="10" max="10" width="17.5740740740741" style="75" customWidth="1"/>
    <col min="11" max="11" width="19.1388888888889" style="75" customWidth="1"/>
    <col min="12" max="12" width="10" style="75" customWidth="1"/>
    <col min="13" max="13" width="10.5740740740741" style="75" customWidth="1"/>
    <col min="14" max="14" width="10.287037037037" style="75" customWidth="1"/>
    <col min="15" max="15" width="10.4259259259259" style="75" customWidth="1"/>
    <col min="16" max="17" width="11.1296296296296" style="75" customWidth="1"/>
    <col min="18" max="18" width="16.287037037037" style="75" customWidth="1"/>
    <col min="19" max="19" width="10.287037037037" style="75" customWidth="1"/>
    <col min="20" max="22" width="11.712962962963" style="75" customWidth="1"/>
    <col min="23" max="23" width="16.712962962963" style="75" customWidth="1"/>
    <col min="24" max="24" width="9.12962962962963" style="75" customWidth="1"/>
    <col min="25" max="16384" width="9.12962962962963" style="75"/>
  </cols>
  <sheetData>
    <row r="1" ht="13.5" customHeight="1" spans="1:23">
      <c r="A1" s="75" t="s">
        <v>274</v>
      </c>
      <c r="E1" s="256"/>
      <c r="F1" s="256"/>
      <c r="G1" s="256"/>
      <c r="H1" s="256"/>
      <c r="I1" s="77"/>
      <c r="J1" s="77"/>
      <c r="K1" s="77"/>
      <c r="L1" s="77"/>
      <c r="M1" s="77"/>
      <c r="N1" s="77"/>
      <c r="O1" s="77"/>
      <c r="P1" s="77"/>
      <c r="Q1" s="77"/>
      <c r="W1" s="78"/>
    </row>
    <row r="2" ht="27.75" customHeight="1" spans="1:23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ht="13.5" customHeight="1" spans="1:23">
      <c r="A3" s="167" t="s">
        <v>22</v>
      </c>
      <c r="B3" s="167"/>
      <c r="C3" s="257"/>
      <c r="D3" s="257"/>
      <c r="E3" s="257"/>
      <c r="F3" s="257"/>
      <c r="G3" s="257"/>
      <c r="H3" s="257"/>
      <c r="I3" s="81"/>
      <c r="J3" s="81"/>
      <c r="K3" s="81"/>
      <c r="L3" s="81"/>
      <c r="M3" s="81"/>
      <c r="N3" s="81"/>
      <c r="O3" s="81"/>
      <c r="P3" s="81"/>
      <c r="Q3" s="81"/>
      <c r="W3" s="164" t="s">
        <v>178</v>
      </c>
    </row>
    <row r="4" ht="15.75" customHeight="1" spans="1:23">
      <c r="A4" s="120" t="s">
        <v>275</v>
      </c>
      <c r="B4" s="120" t="s">
        <v>189</v>
      </c>
      <c r="C4" s="120" t="s">
        <v>190</v>
      </c>
      <c r="D4" s="120" t="s">
        <v>276</v>
      </c>
      <c r="E4" s="120" t="s">
        <v>191</v>
      </c>
      <c r="F4" s="120" t="s">
        <v>192</v>
      </c>
      <c r="G4" s="120" t="s">
        <v>277</v>
      </c>
      <c r="H4" s="120" t="s">
        <v>278</v>
      </c>
      <c r="I4" s="120" t="s">
        <v>77</v>
      </c>
      <c r="J4" s="88" t="s">
        <v>279</v>
      </c>
      <c r="K4" s="88"/>
      <c r="L4" s="88"/>
      <c r="M4" s="88"/>
      <c r="N4" s="88" t="s">
        <v>198</v>
      </c>
      <c r="O4" s="88"/>
      <c r="P4" s="88"/>
      <c r="Q4" s="206" t="s">
        <v>83</v>
      </c>
      <c r="R4" s="88" t="s">
        <v>84</v>
      </c>
      <c r="S4" s="88"/>
      <c r="T4" s="88"/>
      <c r="U4" s="88"/>
      <c r="V4" s="88"/>
      <c r="W4" s="88"/>
    </row>
    <row r="5" ht="17.25" customHeight="1" spans="1:23">
      <c r="A5" s="120"/>
      <c r="B5" s="120"/>
      <c r="C5" s="120"/>
      <c r="D5" s="120"/>
      <c r="E5" s="120"/>
      <c r="F5" s="120"/>
      <c r="G5" s="120"/>
      <c r="H5" s="120"/>
      <c r="I5" s="120"/>
      <c r="J5" s="88" t="s">
        <v>80</v>
      </c>
      <c r="K5" s="88"/>
      <c r="L5" s="206" t="s">
        <v>81</v>
      </c>
      <c r="M5" s="206" t="s">
        <v>82</v>
      </c>
      <c r="N5" s="206" t="s">
        <v>80</v>
      </c>
      <c r="O5" s="206" t="s">
        <v>81</v>
      </c>
      <c r="P5" s="206" t="s">
        <v>82</v>
      </c>
      <c r="Q5" s="206"/>
      <c r="R5" s="206" t="s">
        <v>79</v>
      </c>
      <c r="S5" s="206" t="s">
        <v>86</v>
      </c>
      <c r="T5" s="206" t="s">
        <v>280</v>
      </c>
      <c r="U5" s="258" t="s">
        <v>88</v>
      </c>
      <c r="V5" s="206" t="s">
        <v>89</v>
      </c>
      <c r="W5" s="206" t="s">
        <v>90</v>
      </c>
    </row>
    <row r="6" ht="14.4" spans="1:23">
      <c r="A6" s="120"/>
      <c r="B6" s="120"/>
      <c r="C6" s="120"/>
      <c r="D6" s="120"/>
      <c r="E6" s="120"/>
      <c r="F6" s="120"/>
      <c r="G6" s="120"/>
      <c r="H6" s="120"/>
      <c r="I6" s="120"/>
      <c r="J6" s="259" t="s">
        <v>79</v>
      </c>
      <c r="K6" s="259" t="s">
        <v>281</v>
      </c>
      <c r="L6" s="206"/>
      <c r="M6" s="206"/>
      <c r="N6" s="206"/>
      <c r="O6" s="206"/>
      <c r="P6" s="206"/>
      <c r="Q6" s="206"/>
      <c r="R6" s="206"/>
      <c r="S6" s="206"/>
      <c r="T6" s="206"/>
      <c r="U6" s="258"/>
      <c r="V6" s="206"/>
      <c r="W6" s="206"/>
    </row>
    <row r="7" ht="23" customHeight="1" spans="1:23">
      <c r="A7" s="135">
        <v>1</v>
      </c>
      <c r="B7" s="135">
        <v>2</v>
      </c>
      <c r="C7" s="135">
        <v>3</v>
      </c>
      <c r="D7" s="135">
        <v>4</v>
      </c>
      <c r="E7" s="135">
        <v>5</v>
      </c>
      <c r="F7" s="135">
        <v>6</v>
      </c>
      <c r="G7" s="135">
        <v>7</v>
      </c>
      <c r="H7" s="135">
        <v>8</v>
      </c>
      <c r="I7" s="135">
        <v>9</v>
      </c>
      <c r="J7" s="135">
        <v>10</v>
      </c>
      <c r="K7" s="135">
        <v>11</v>
      </c>
      <c r="L7" s="135">
        <v>12</v>
      </c>
      <c r="M7" s="135">
        <v>13</v>
      </c>
      <c r="N7" s="135">
        <v>14</v>
      </c>
      <c r="O7" s="135">
        <v>15</v>
      </c>
      <c r="P7" s="135">
        <v>16</v>
      </c>
      <c r="Q7" s="135">
        <v>17</v>
      </c>
      <c r="R7" s="135">
        <v>18</v>
      </c>
      <c r="S7" s="135">
        <v>19</v>
      </c>
      <c r="T7" s="135">
        <v>20</v>
      </c>
      <c r="U7" s="135">
        <v>21</v>
      </c>
      <c r="V7" s="135">
        <v>22</v>
      </c>
      <c r="W7" s="135">
        <v>23</v>
      </c>
    </row>
    <row r="8" ht="20" customHeight="1" spans="1:23">
      <c r="A8" s="245" t="s">
        <v>282</v>
      </c>
      <c r="B8" s="245" t="s">
        <v>283</v>
      </c>
      <c r="C8" s="260" t="s">
        <v>284</v>
      </c>
      <c r="D8" s="245" t="s">
        <v>91</v>
      </c>
      <c r="E8" s="245" t="s">
        <v>108</v>
      </c>
      <c r="F8" s="245" t="s">
        <v>109</v>
      </c>
      <c r="G8" s="245" t="s">
        <v>266</v>
      </c>
      <c r="H8" s="245" t="s">
        <v>267</v>
      </c>
      <c r="I8" s="261">
        <v>40829.47</v>
      </c>
      <c r="J8" s="261"/>
      <c r="K8" s="261"/>
      <c r="L8" s="261"/>
      <c r="M8" s="261"/>
      <c r="N8" s="261"/>
      <c r="O8" s="261"/>
      <c r="P8" s="261"/>
      <c r="Q8" s="261"/>
      <c r="R8" s="261">
        <v>40829.47</v>
      </c>
      <c r="S8" s="261"/>
      <c r="T8" s="261"/>
      <c r="U8" s="261"/>
      <c r="V8" s="261"/>
      <c r="W8" s="261">
        <v>40829.47</v>
      </c>
    </row>
    <row r="9" ht="20" customHeight="1" spans="1:23">
      <c r="A9" s="245" t="s">
        <v>282</v>
      </c>
      <c r="B9" s="245" t="s">
        <v>283</v>
      </c>
      <c r="C9" s="260" t="s">
        <v>284</v>
      </c>
      <c r="D9" s="245" t="s">
        <v>91</v>
      </c>
      <c r="E9" s="245" t="s">
        <v>108</v>
      </c>
      <c r="F9" s="245" t="s">
        <v>109</v>
      </c>
      <c r="G9" s="245" t="s">
        <v>250</v>
      </c>
      <c r="H9" s="245" t="s">
        <v>251</v>
      </c>
      <c r="I9" s="261">
        <v>80000</v>
      </c>
      <c r="J9" s="261"/>
      <c r="K9" s="261"/>
      <c r="L9" s="261"/>
      <c r="M9" s="261"/>
      <c r="N9" s="261"/>
      <c r="O9" s="261"/>
      <c r="P9" s="261"/>
      <c r="Q9" s="261"/>
      <c r="R9" s="261">
        <v>80000</v>
      </c>
      <c r="S9" s="261"/>
      <c r="T9" s="261"/>
      <c r="U9" s="261"/>
      <c r="V9" s="261"/>
      <c r="W9" s="261">
        <v>80000</v>
      </c>
    </row>
    <row r="10" ht="20" customHeight="1" spans="1:23">
      <c r="A10" s="245" t="s">
        <v>282</v>
      </c>
      <c r="B10" s="245" t="s">
        <v>283</v>
      </c>
      <c r="C10" s="260" t="s">
        <v>284</v>
      </c>
      <c r="D10" s="245" t="s">
        <v>91</v>
      </c>
      <c r="E10" s="245" t="s">
        <v>108</v>
      </c>
      <c r="F10" s="245" t="s">
        <v>109</v>
      </c>
      <c r="G10" s="245" t="s">
        <v>266</v>
      </c>
      <c r="H10" s="245" t="s">
        <v>267</v>
      </c>
      <c r="I10" s="261">
        <v>3571700</v>
      </c>
      <c r="J10" s="261"/>
      <c r="K10" s="261"/>
      <c r="L10" s="261"/>
      <c r="M10" s="261"/>
      <c r="N10" s="261"/>
      <c r="O10" s="261"/>
      <c r="P10" s="261"/>
      <c r="Q10" s="261"/>
      <c r="R10" s="261">
        <v>3571700</v>
      </c>
      <c r="S10" s="261"/>
      <c r="T10" s="261"/>
      <c r="U10" s="261"/>
      <c r="V10" s="261"/>
      <c r="W10" s="261">
        <v>3571700</v>
      </c>
    </row>
    <row r="11" ht="20" customHeight="1" spans="1:23">
      <c r="A11" s="245" t="s">
        <v>285</v>
      </c>
      <c r="B11" s="245" t="s">
        <v>286</v>
      </c>
      <c r="C11" s="260" t="s">
        <v>287</v>
      </c>
      <c r="D11" s="245" t="s">
        <v>91</v>
      </c>
      <c r="E11" s="245" t="s">
        <v>108</v>
      </c>
      <c r="F11" s="245" t="s">
        <v>109</v>
      </c>
      <c r="G11" s="245" t="s">
        <v>266</v>
      </c>
      <c r="H11" s="245" t="s">
        <v>267</v>
      </c>
      <c r="I11" s="261">
        <v>27646.59</v>
      </c>
      <c r="J11" s="261"/>
      <c r="K11" s="261"/>
      <c r="L11" s="261"/>
      <c r="M11" s="261"/>
      <c r="N11" s="261"/>
      <c r="O11" s="261"/>
      <c r="P11" s="261"/>
      <c r="Q11" s="261"/>
      <c r="R11" s="261">
        <v>27646.59</v>
      </c>
      <c r="S11" s="261"/>
      <c r="T11" s="261"/>
      <c r="U11" s="261"/>
      <c r="V11" s="261"/>
      <c r="W11" s="261">
        <v>27646.59</v>
      </c>
    </row>
    <row r="12" ht="20" customHeight="1" spans="1:23">
      <c r="A12" s="245" t="s">
        <v>282</v>
      </c>
      <c r="B12" s="245" t="s">
        <v>288</v>
      </c>
      <c r="C12" s="260" t="s">
        <v>289</v>
      </c>
      <c r="D12" s="245" t="s">
        <v>91</v>
      </c>
      <c r="E12" s="245" t="s">
        <v>108</v>
      </c>
      <c r="F12" s="245" t="s">
        <v>109</v>
      </c>
      <c r="G12" s="245" t="s">
        <v>268</v>
      </c>
      <c r="H12" s="245" t="s">
        <v>269</v>
      </c>
      <c r="I12" s="261">
        <v>1164168</v>
      </c>
      <c r="J12" s="261">
        <v>1164168</v>
      </c>
      <c r="K12" s="261">
        <v>1164168</v>
      </c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</row>
    <row r="13" ht="20" customHeight="1" spans="1:23">
      <c r="A13" s="245" t="s">
        <v>290</v>
      </c>
      <c r="B13" s="245" t="s">
        <v>291</v>
      </c>
      <c r="C13" s="260" t="s">
        <v>292</v>
      </c>
      <c r="D13" s="245" t="s">
        <v>91</v>
      </c>
      <c r="E13" s="245" t="s">
        <v>108</v>
      </c>
      <c r="F13" s="245" t="s">
        <v>109</v>
      </c>
      <c r="G13" s="245" t="s">
        <v>293</v>
      </c>
      <c r="H13" s="245" t="s">
        <v>294</v>
      </c>
      <c r="I13" s="261">
        <v>1536</v>
      </c>
      <c r="J13" s="261">
        <v>1536</v>
      </c>
      <c r="K13" s="261">
        <v>1536</v>
      </c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</row>
    <row r="14" ht="20" customHeight="1" spans="1:23">
      <c r="A14" s="245" t="s">
        <v>282</v>
      </c>
      <c r="B14" s="245" t="s">
        <v>295</v>
      </c>
      <c r="C14" s="260" t="s">
        <v>296</v>
      </c>
      <c r="D14" s="245" t="s">
        <v>91</v>
      </c>
      <c r="E14" s="245" t="s">
        <v>108</v>
      </c>
      <c r="F14" s="245" t="s">
        <v>109</v>
      </c>
      <c r="G14" s="245" t="s">
        <v>233</v>
      </c>
      <c r="H14" s="245" t="s">
        <v>234</v>
      </c>
      <c r="I14" s="261">
        <v>82400</v>
      </c>
      <c r="J14" s="261">
        <v>82400</v>
      </c>
      <c r="K14" s="261">
        <v>82400</v>
      </c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</row>
    <row r="15" ht="20" customHeight="1" spans="1:23">
      <c r="A15" s="245" t="s">
        <v>282</v>
      </c>
      <c r="B15" s="245" t="s">
        <v>297</v>
      </c>
      <c r="C15" s="260" t="s">
        <v>298</v>
      </c>
      <c r="D15" s="245" t="s">
        <v>91</v>
      </c>
      <c r="E15" s="245" t="s">
        <v>108</v>
      </c>
      <c r="F15" s="245" t="s">
        <v>109</v>
      </c>
      <c r="G15" s="245" t="s">
        <v>299</v>
      </c>
      <c r="H15" s="245" t="s">
        <v>300</v>
      </c>
      <c r="I15" s="261">
        <v>1656000</v>
      </c>
      <c r="J15" s="261">
        <v>1656000</v>
      </c>
      <c r="K15" s="261">
        <v>1656000</v>
      </c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</row>
    <row r="16" ht="20" customHeight="1" spans="1:23">
      <c r="A16" s="245" t="s">
        <v>282</v>
      </c>
      <c r="B16" s="245" t="s">
        <v>301</v>
      </c>
      <c r="C16" s="260" t="s">
        <v>302</v>
      </c>
      <c r="D16" s="245" t="s">
        <v>91</v>
      </c>
      <c r="E16" s="245" t="s">
        <v>108</v>
      </c>
      <c r="F16" s="245" t="s">
        <v>109</v>
      </c>
      <c r="G16" s="245" t="s">
        <v>250</v>
      </c>
      <c r="H16" s="245" t="s">
        <v>251</v>
      </c>
      <c r="I16" s="261">
        <v>342794</v>
      </c>
      <c r="J16" s="261">
        <v>342794</v>
      </c>
      <c r="K16" s="261">
        <v>342794</v>
      </c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</row>
    <row r="17" ht="20" customHeight="1" spans="1:23">
      <c r="A17" s="245" t="s">
        <v>282</v>
      </c>
      <c r="B17" s="245" t="s">
        <v>301</v>
      </c>
      <c r="C17" s="260" t="s">
        <v>302</v>
      </c>
      <c r="D17" s="245" t="s">
        <v>91</v>
      </c>
      <c r="E17" s="245" t="s">
        <v>108</v>
      </c>
      <c r="F17" s="245" t="s">
        <v>109</v>
      </c>
      <c r="G17" s="245" t="s">
        <v>262</v>
      </c>
      <c r="H17" s="245" t="s">
        <v>263</v>
      </c>
      <c r="I17" s="261">
        <v>227460</v>
      </c>
      <c r="J17" s="261">
        <v>227460</v>
      </c>
      <c r="K17" s="261">
        <v>227460</v>
      </c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</row>
    <row r="18" ht="20" customHeight="1" spans="1:23">
      <c r="A18" s="245" t="s">
        <v>282</v>
      </c>
      <c r="B18" s="245" t="s">
        <v>301</v>
      </c>
      <c r="C18" s="260" t="s">
        <v>302</v>
      </c>
      <c r="D18" s="245" t="s">
        <v>91</v>
      </c>
      <c r="E18" s="245" t="s">
        <v>108</v>
      </c>
      <c r="F18" s="245" t="s">
        <v>109</v>
      </c>
      <c r="G18" s="245" t="s">
        <v>264</v>
      </c>
      <c r="H18" s="245" t="s">
        <v>265</v>
      </c>
      <c r="I18" s="261">
        <v>30000</v>
      </c>
      <c r="J18" s="261">
        <v>30000</v>
      </c>
      <c r="K18" s="261">
        <v>30000</v>
      </c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</row>
    <row r="19" ht="20" customHeight="1" spans="1:23">
      <c r="A19" s="245" t="s">
        <v>282</v>
      </c>
      <c r="B19" s="245" t="s">
        <v>301</v>
      </c>
      <c r="C19" s="260" t="s">
        <v>302</v>
      </c>
      <c r="D19" s="245" t="s">
        <v>91</v>
      </c>
      <c r="E19" s="245" t="s">
        <v>108</v>
      </c>
      <c r="F19" s="245" t="s">
        <v>109</v>
      </c>
      <c r="G19" s="245" t="s">
        <v>266</v>
      </c>
      <c r="H19" s="245" t="s">
        <v>267</v>
      </c>
      <c r="I19" s="261">
        <v>90000</v>
      </c>
      <c r="J19" s="261">
        <v>90000</v>
      </c>
      <c r="K19" s="261">
        <v>90000</v>
      </c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</row>
    <row r="20" ht="20" customHeight="1" spans="1:23">
      <c r="A20" s="245" t="s">
        <v>282</v>
      </c>
      <c r="B20" s="245" t="s">
        <v>301</v>
      </c>
      <c r="C20" s="260" t="s">
        <v>302</v>
      </c>
      <c r="D20" s="245" t="s">
        <v>91</v>
      </c>
      <c r="E20" s="245" t="s">
        <v>108</v>
      </c>
      <c r="F20" s="245" t="s">
        <v>109</v>
      </c>
      <c r="G20" s="245" t="s">
        <v>268</v>
      </c>
      <c r="H20" s="245" t="s">
        <v>269</v>
      </c>
      <c r="I20" s="261">
        <v>7000</v>
      </c>
      <c r="J20" s="261">
        <v>7000</v>
      </c>
      <c r="K20" s="261">
        <v>7000</v>
      </c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</row>
    <row r="21" ht="20" customHeight="1" spans="1:23">
      <c r="A21" s="245" t="s">
        <v>282</v>
      </c>
      <c r="B21" s="245" t="s">
        <v>301</v>
      </c>
      <c r="C21" s="260" t="s">
        <v>302</v>
      </c>
      <c r="D21" s="245" t="s">
        <v>91</v>
      </c>
      <c r="E21" s="245" t="s">
        <v>108</v>
      </c>
      <c r="F21" s="245" t="s">
        <v>109</v>
      </c>
      <c r="G21" s="245" t="s">
        <v>258</v>
      </c>
      <c r="H21" s="245" t="s">
        <v>259</v>
      </c>
      <c r="I21" s="261">
        <v>29000</v>
      </c>
      <c r="J21" s="261">
        <v>29000</v>
      </c>
      <c r="K21" s="261">
        <v>29000</v>
      </c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</row>
    <row r="22" ht="20" customHeight="1" spans="1:23">
      <c r="A22" s="245" t="s">
        <v>282</v>
      </c>
      <c r="B22" s="245" t="s">
        <v>303</v>
      </c>
      <c r="C22" s="260" t="s">
        <v>304</v>
      </c>
      <c r="D22" s="245" t="s">
        <v>91</v>
      </c>
      <c r="E22" s="245" t="s">
        <v>108</v>
      </c>
      <c r="F22" s="245" t="s">
        <v>109</v>
      </c>
      <c r="G22" s="245" t="s">
        <v>264</v>
      </c>
      <c r="H22" s="245" t="s">
        <v>265</v>
      </c>
      <c r="I22" s="261">
        <v>5000</v>
      </c>
      <c r="J22" s="261">
        <v>5000</v>
      </c>
      <c r="K22" s="261">
        <v>5000</v>
      </c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</row>
    <row r="23" ht="20" customHeight="1" spans="1:23">
      <c r="A23" s="245" t="s">
        <v>290</v>
      </c>
      <c r="B23" s="245" t="s">
        <v>305</v>
      </c>
      <c r="C23" s="260" t="s">
        <v>306</v>
      </c>
      <c r="D23" s="245" t="s">
        <v>91</v>
      </c>
      <c r="E23" s="245" t="s">
        <v>108</v>
      </c>
      <c r="F23" s="245" t="s">
        <v>109</v>
      </c>
      <c r="G23" s="245" t="s">
        <v>260</v>
      </c>
      <c r="H23" s="245" t="s">
        <v>261</v>
      </c>
      <c r="I23" s="261">
        <v>3200</v>
      </c>
      <c r="J23" s="261">
        <v>3200</v>
      </c>
      <c r="K23" s="261">
        <v>3200</v>
      </c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</row>
    <row r="24" ht="20" customHeight="1" spans="1:23">
      <c r="A24" s="262" t="s">
        <v>136</v>
      </c>
      <c r="B24" s="262"/>
      <c r="C24" s="262"/>
      <c r="D24" s="262"/>
      <c r="E24" s="262"/>
      <c r="F24" s="262"/>
      <c r="G24" s="262"/>
      <c r="H24" s="262"/>
      <c r="I24" s="261">
        <v>7358734.06</v>
      </c>
      <c r="J24" s="261">
        <v>3638558</v>
      </c>
      <c r="K24" s="261">
        <v>3638558</v>
      </c>
      <c r="L24" s="261"/>
      <c r="M24" s="261"/>
      <c r="N24" s="261"/>
      <c r="O24" s="261"/>
      <c r="P24" s="261"/>
      <c r="Q24" s="261"/>
      <c r="R24" s="261">
        <v>3720176.06</v>
      </c>
      <c r="S24" s="261"/>
      <c r="T24" s="261"/>
      <c r="U24" s="261"/>
      <c r="V24" s="261"/>
      <c r="W24" s="261">
        <v>3720176.06</v>
      </c>
    </row>
  </sheetData>
  <mergeCells count="28">
    <mergeCell ref="A2:W2"/>
    <mergeCell ref="A3:H3"/>
    <mergeCell ref="J4:M4"/>
    <mergeCell ref="N4:P4"/>
    <mergeCell ref="R4:W4"/>
    <mergeCell ref="J5:K5"/>
    <mergeCell ref="A24:H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2020-01-11T14:24:00Z</dcterms:created>
  <cp:lastPrinted>2021-01-13T15:07:00Z</cp:lastPrinted>
  <dcterms:modified xsi:type="dcterms:W3CDTF">2026-03-27T07:42:51Z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58C5083B410B488C9A422F999909311A</vt:lpwstr>
  </property>
  <property fmtid="{D5CDD505-2E9C-101B-9397-08002B2CF9AE}" pid="4" name="CalculationRule">
    <vt:i4>0</vt:i4>
  </property>
</Properties>
</file>