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 tabRatio="768" firstSheet="10" activeTab="10"/>
  </bookViews>
  <sheets>
    <sheet name="目录" sheetId="44" r:id="rId1"/>
    <sheet name="财务收支预算总表01-1" sheetId="28" r:id="rId2"/>
    <sheet name="部门收入预算表01-2" sheetId="29" r:id="rId3"/>
    <sheet name="部门支出预算表01-3" sheetId="30" r:id="rId4"/>
    <sheet name="财政拨款收支预算总表02-1" sheetId="13" r:id="rId5"/>
    <sheet name="一般公共预算支出预算表02-2" sheetId="32" r:id="rId6"/>
    <sheet name="一般公共预算“三公”经费支出预算表03" sheetId="37" r:id="rId7"/>
    <sheet name="基本支出预算表04" sheetId="33" r:id="rId8"/>
    <sheet name="项目支出预算表05-1" sheetId="34" r:id="rId9"/>
    <sheet name="项目支出绩效目标表05-2" sheetId="35" r:id="rId10"/>
    <sheet name="整体支出绩效目标表06" sheetId="46" r:id="rId11"/>
    <sheet name="政府性基金预算支出预算表07" sheetId="38" r:id="rId12"/>
    <sheet name="国有资本经营预算支出预算表08" sheetId="45" r:id="rId13"/>
    <sheet name="部门政府采购预算表09" sheetId="39" r:id="rId14"/>
    <sheet name="政府购买服务预算表10" sheetId="43" r:id="rId15"/>
    <sheet name="市对下转移支付预算表11-1" sheetId="41" r:id="rId16"/>
    <sheet name="市对下转移支付绩效目标表11-2" sheetId="42" r:id="rId17"/>
    <sheet name="新增资产配置表12" sheetId="23" r:id="rId18"/>
    <sheet name="上级转移支付补助项目支出预算表13" sheetId="47" r:id="rId19"/>
    <sheet name="部门项目中期规划预算表14" sheetId="48" r:id="rId20"/>
  </sheets>
  <definedNames>
    <definedName name="_xlnm._FilterDatabase" localSheetId="8" hidden="1">'项目支出预算表05-1'!$A$5:$W$46</definedName>
    <definedName name="_xlnm.Print_Titles" localSheetId="4">'财政拨款收支预算总表02-1'!$1:$6</definedName>
    <definedName name="_xlnm._FilterDatabase" localSheetId="4" hidden="1">'财政拨款收支预算总表02-1'!$A$7:$D$30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<sst xmlns="http://schemas.openxmlformats.org/spreadsheetml/2006/main" count="2036" uniqueCount="579">
  <si>
    <t>序号</t>
  </si>
  <si>
    <t>内容</t>
  </si>
  <si>
    <t>财务收支预算总表</t>
  </si>
  <si>
    <t>部门收入预算表</t>
  </si>
  <si>
    <t>部门支出预算表</t>
  </si>
  <si>
    <t>财政拨款收支预算总表</t>
  </si>
  <si>
    <t>一般公共预算支出预算表（按功能科目分类）</t>
  </si>
  <si>
    <t>一般公共预算“三公”经费支出预算表</t>
  </si>
  <si>
    <t>基本支出预算表（人员类、运转类公用经费项目）</t>
  </si>
  <si>
    <t>项目支出预算表（其他运转类、特定目标类项目）</t>
  </si>
  <si>
    <t>项目支出绩效目标表</t>
  </si>
  <si>
    <t>整体支出绩效目标表</t>
  </si>
  <si>
    <t>政府性基金预算支出预算表</t>
  </si>
  <si>
    <t>国有资本经营预算支出预算表</t>
  </si>
  <si>
    <t>部门政府采购预算表</t>
  </si>
  <si>
    <t>政府购买服务预算表</t>
  </si>
  <si>
    <t>市对下转移支付预算表</t>
  </si>
  <si>
    <t>市对下转移支付绩效目标表</t>
  </si>
  <si>
    <t>新增资产配置表</t>
  </si>
  <si>
    <t>上级转移支付补助项目支出预算表</t>
  </si>
  <si>
    <t>部门项目中期规划预算表</t>
  </si>
  <si>
    <t>预算01-1表</t>
  </si>
  <si>
    <t>单位名称：安宁市和平学校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</si>
  <si>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</si>
  <si>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</si>
  <si>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</si>
  <si>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</si>
  <si>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</si>
  <si>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</si>
  <si>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</si>
  <si>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</si>
  <si>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</si>
  <si>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</si>
  <si>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</si>
  <si>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</si>
  <si>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</si>
  <si>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</si>
  <si>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</si>
  <si>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</si>
  <si>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</si>
  <si>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</si>
  <si>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</si>
  <si>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</si>
  <si>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</si>
  <si>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</si>
  <si>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</si>
  <si>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</si>
  <si>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</si>
  <si>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</si>
  <si>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</si>
  <si>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</si>
  <si>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</si>
  <si>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</si>
  <si>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</si>
  <si>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</si>
  <si>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</si>
  <si>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</si>
  <si>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</si>
  <si>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</si>
  <si>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</si>
  <si>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</si>
  <si>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</si>
  <si>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</si>
  <si>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</si>
  <si>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</si>
  <si>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</si>
  <si>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</si>
  <si>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</si>
  <si>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</si>
  <si>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</si>
  <si>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</si>
  <si>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</si>
  <si>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</si>
  <si>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</si>
  <si>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</si>
  <si>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</si>
  <si>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</si>
  <si>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</si>
  <si>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</si>
  <si>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</si>
  <si>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</si>
  <si>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</si>
  <si>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</si>
  <si>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</si>
  <si>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</si>
  <si>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</si>
  <si>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</si>
  <si>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</si>
  <si>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</si>
  <si>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</si>
  <si>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</si>
  <si>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安宁市和平学校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</si>
  <si>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</si>
  <si>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</si>
  <si>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</si>
  <si>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</si>
  <si>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</si>
  <si>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</si>
  <si>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</si>
  <si>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</si>
  <si>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</si>
  <si>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</si>
  <si>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</si>
  <si>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</si>
  <si>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</si>
  <si>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/>
  </si>
  <si>
    <t>20136</t>
  </si>
  <si>
    <t>其他共产党事务支出</t>
  </si>
  <si>
    <t>2013699</t>
  </si>
  <si>
    <t>205</t>
  </si>
  <si>
    <t>教育支出</t>
  </si>
  <si>
    <t>20502</t>
  </si>
  <si>
    <t>普通教育</t>
  </si>
  <si>
    <t>2050202</t>
  </si>
  <si>
    <t>小学教育</t>
  </si>
  <si>
    <t>2050203</t>
  </si>
  <si>
    <t>初中教育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</si>
  <si>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</si>
  <si>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</si>
  <si>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</si>
  <si>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</si>
  <si>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</si>
  <si>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</si>
  <si>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</si>
  <si>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</si>
  <si>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</si>
  <si>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</si>
  <si>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</si>
  <si>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</si>
  <si>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</si>
  <si>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</si>
  <si>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</si>
  <si>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</si>
  <si>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</si>
  <si>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</si>
  <si>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</si>
  <si>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</si>
  <si>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</si>
  <si>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</si>
  <si>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</si>
  <si>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</si>
  <si>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</si>
  <si>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</si>
  <si>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</si>
  <si>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</si>
  <si>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</si>
  <si>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</si>
  <si>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</si>
  <si>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</si>
  <si>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</si>
  <si>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</si>
  <si>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</si>
  <si>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</si>
  <si>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</si>
  <si>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</si>
  <si>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</si>
  <si>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</si>
  <si>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</si>
  <si>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</si>
  <si>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</si>
  <si>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</si>
  <si>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</si>
  <si>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</si>
  <si>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</si>
  <si>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</si>
  <si>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</si>
  <si>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</si>
  <si>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</si>
  <si>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</si>
  <si>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</si>
  <si>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</si>
  <si>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</si>
  <si>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</si>
  <si>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</si>
  <si>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</si>
  <si>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</si>
  <si>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</si>
  <si>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</si>
  <si>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</si>
  <si>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</si>
  <si>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</si>
  <si>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</si>
  <si>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</si>
  <si>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</si>
  <si>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</si>
  <si>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</si>
  <si>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</si>
  <si>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</si>
  <si>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</si>
  <si>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单位名称：</t>
  </si>
  <si>
    <t>部门预算支出功能分类科目</t>
  </si>
  <si>
    <t>人员经费</t>
  </si>
  <si>
    <t>公用经费</t>
  </si>
  <si>
    <t>预算03表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</si>
  <si>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</si>
  <si>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</si>
  <si>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</si>
  <si>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</si>
  <si>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</si>
  <si>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</si>
  <si>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</si>
  <si>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我单位2026年无一般公共预算“三公”经费支出预算，故此表为空。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</si>
  <si>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</si>
  <si>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</si>
  <si>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</si>
  <si>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</si>
  <si>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</si>
  <si>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</si>
  <si>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</si>
  <si>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</si>
  <si>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</si>
  <si>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</si>
  <si>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</si>
  <si>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</si>
  <si>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</si>
  <si>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</si>
  <si>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</si>
  <si>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</si>
  <si>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</si>
  <si>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</si>
  <si>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安宁市教育体育局</t>
  </si>
  <si>
    <t>530181210000000018738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</si>
  <si>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</si>
  <si>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</si>
  <si>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</si>
  <si>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</si>
  <si>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</si>
  <si>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</si>
  <si>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</si>
  <si>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</si>
  <si>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</si>
  <si>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530181210000000018740</t>
  </si>
  <si>
    <t>社会保障缴费</t>
  </si>
  <si>
    <t>30112</t>
  </si>
  <si>
    <t>其他社会保障缴费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</si>
  <si>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</si>
  <si>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</si>
  <si>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</si>
  <si>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</si>
  <si>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</si>
  <si>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</si>
  <si>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</si>
  <si>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</si>
  <si>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530181210000000018741</t>
  </si>
  <si>
    <t>30113</t>
  </si>
  <si>
    <t>530181210000000018742</t>
  </si>
  <si>
    <t>对个人和家庭的补助</t>
  </si>
  <si>
    <t>30305</t>
  </si>
  <si>
    <t>生活补助</t>
  </si>
  <si>
    <t>530181210000000020369</t>
  </si>
  <si>
    <t>一般公用经费</t>
  </si>
  <si>
    <t>30299</t>
  </si>
  <si>
    <t>其他商品和服务支出</t>
  </si>
  <si>
    <t>530181221100000209722</t>
  </si>
  <si>
    <t>工会经费</t>
  </si>
  <si>
    <t>30228</t>
  </si>
  <si>
    <t>530181231100001570567</t>
  </si>
  <si>
    <t>事业人员绩效奖励</t>
  </si>
  <si>
    <t>530181231100001570601</t>
  </si>
  <si>
    <t>编外人员经费支出</t>
  </si>
  <si>
    <t>30199</t>
  </si>
  <si>
    <t>其他工资福利支出</t>
  </si>
  <si>
    <t>530181251100003881173</t>
  </si>
  <si>
    <t>其他人员生活补助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</si>
  <si>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</si>
  <si>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</si>
  <si>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</si>
  <si>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</si>
  <si>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</si>
  <si>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</si>
  <si>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事业单位
经营收入</t>
  </si>
  <si>
    <t>其中：本次下达</t>
  </si>
  <si>
    <t>311 专项业务类</t>
  </si>
  <si>
    <t>530181251100003849080</t>
  </si>
  <si>
    <t>学校食堂收入经费</t>
  </si>
  <si>
    <t>30218</t>
  </si>
  <si>
    <t>专用材料费</t>
  </si>
  <si>
    <t>312 民生类</t>
  </si>
  <si>
    <t>530181251100003849206</t>
  </si>
  <si>
    <t>遗属生活补助项目经费</t>
  </si>
  <si>
    <t>30304</t>
  </si>
  <si>
    <t>抚恤金</t>
  </si>
  <si>
    <t>313 事业发展类</t>
  </si>
  <si>
    <t>530181251100004406442</t>
  </si>
  <si>
    <t>2024年义务教育优质均衡发展奖补资金</t>
  </si>
  <si>
    <t>30201</t>
  </si>
  <si>
    <t>办公费</t>
  </si>
  <si>
    <t>30213</t>
  </si>
  <si>
    <t>维修（护）费</t>
  </si>
  <si>
    <t>530181261100005049168</t>
  </si>
  <si>
    <t>2026年学校食堂收入经费</t>
  </si>
  <si>
    <t>30226</t>
  </si>
  <si>
    <t>劳务费</t>
  </si>
  <si>
    <t>530181261100005049186</t>
  </si>
  <si>
    <t>2026年学校课后服务经费</t>
  </si>
  <si>
    <t>530181261100005054074</t>
  </si>
  <si>
    <t>2026年安宁市公办中小学（园）校园安保服务经费</t>
  </si>
  <si>
    <t>30227</t>
  </si>
  <si>
    <t>委托业务费</t>
  </si>
  <si>
    <t>530181261100005054319</t>
  </si>
  <si>
    <t>2026年农村义务教育营养改善计划食堂实施学校补助经费</t>
  </si>
  <si>
    <t>530181261100005054366</t>
  </si>
  <si>
    <t>2026年义务教育家庭经济困难生活补助本级资金</t>
  </si>
  <si>
    <t>30308</t>
  </si>
  <si>
    <t>助学金</t>
  </si>
  <si>
    <t>530181261100005054367</t>
  </si>
  <si>
    <t>2026年农村义务教育学生营养改善计划本级资金</t>
  </si>
  <si>
    <t>530181261100005058823</t>
  </si>
  <si>
    <t>2026年学校生均公用经费</t>
  </si>
  <si>
    <t>30205</t>
  </si>
  <si>
    <t>水费</t>
  </si>
  <si>
    <t>30206</t>
  </si>
  <si>
    <t>电费</t>
  </si>
  <si>
    <t>30211</t>
  </si>
  <si>
    <t>差旅费</t>
  </si>
  <si>
    <t>31007</t>
  </si>
  <si>
    <t>信息网络及软件购置更新</t>
  </si>
  <si>
    <t>530181261100005059321</t>
  </si>
  <si>
    <t>2026年政策性城乡义务教育公用经费本级资金</t>
  </si>
  <si>
    <t>30216</t>
  </si>
  <si>
    <t>培训费</t>
  </si>
  <si>
    <t>30239</t>
  </si>
  <si>
    <t>其他交通费用</t>
  </si>
  <si>
    <t>530181261100005059959</t>
  </si>
  <si>
    <t>2026年特殊教育学校生均公用经费</t>
  </si>
  <si>
    <t>530181261100005059972</t>
  </si>
  <si>
    <t>2026年政策性城乡义务教育特殊教育学生公用经费本级资金</t>
  </si>
  <si>
    <t>530181261100005163813</t>
  </si>
  <si>
    <t>安宁市名师工作室项目经费</t>
  </si>
  <si>
    <t>530181261100005163815</t>
  </si>
  <si>
    <t>安宁市基层党组织党建工作经费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</si>
  <si>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</si>
  <si>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</si>
  <si>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</si>
  <si>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</si>
  <si>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</si>
  <si>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</si>
  <si>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</si>
  <si>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</si>
  <si>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</si>
  <si>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</si>
  <si>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</t>
  </si>
  <si>
    <t>产出指标</t>
  </si>
  <si>
    <t>数量指标</t>
  </si>
  <si>
    <t>遗属生活补助人数</t>
  </si>
  <si>
    <t>=</t>
  </si>
  <si>
    <t>5</t>
  </si>
  <si>
    <t>人</t>
  </si>
  <si>
    <t>定量指标</t>
  </si>
  <si>
    <t>反映遗属补助人数</t>
  </si>
  <si>
    <t>时效指标</t>
  </si>
  <si>
    <t>资金到位率</t>
  </si>
  <si>
    <t>100%</t>
  </si>
  <si>
    <t>%</t>
  </si>
  <si>
    <t>反映遗属补助资金到位率情况</t>
  </si>
  <si>
    <t>效益指标</t>
  </si>
  <si>
    <t>社会效益</t>
  </si>
  <si>
    <t>部门运转</t>
  </si>
  <si>
    <t>正常运转</t>
  </si>
  <si>
    <t>是/否</t>
  </si>
  <si>
    <t>定性指标</t>
  </si>
  <si>
    <t>反映部门（单位）运转情况。</t>
  </si>
  <si>
    <t>满意度指标</t>
  </si>
  <si>
    <t>服务对象满意度</t>
  </si>
  <si>
    <t>单位人员满意度</t>
  </si>
  <si>
    <t>&gt;=</t>
  </si>
  <si>
    <t>90%</t>
  </si>
  <si>
    <t>反映部门（单位）人员对工资福利发放的满意程度。</t>
  </si>
  <si>
    <t>根据《昆明市中小学幼儿园“护校安园”专项工作实施方案》(昆公经文保发〔2017〕13号)及《安宁市人民政府常务会议纪要》(〔2019〕42期)文件精神，以2025年秋季学期公办学校实际校园保安人数为测算依据，现下达我市2026年公办学校校园保安服务费资金。</t>
  </si>
  <si>
    <t>100</t>
  </si>
  <si>
    <t>单位保安人员满意度</t>
  </si>
  <si>
    <t>90</t>
  </si>
  <si>
    <t>反映部门（单位）保安人员对工资福利发放的满意程度。</t>
  </si>
  <si>
    <t>按时、足额下达城乡义务教育学校生均公用经费补助资金。城乡义务教育学校生均公用经费拨款标准按照小学720元/生.年，初中940元/生.年的标准执行，对寄宿制学校按照寄宿学生数每生每年300元补助，确保2026年学校公用经费补助资金能够有效保障学校年初正常运转，不因资金短缺而影响学校正常的教育教学秩序，确保教师培训所需资金得到有效保障。</t>
  </si>
  <si>
    <t>质量指标</t>
  </si>
  <si>
    <t>在校学生数</t>
  </si>
  <si>
    <t>249</t>
  </si>
  <si>
    <t>反映得到补助的学生数量</t>
  </si>
  <si>
    <t>补助资金当年到位率</t>
  </si>
  <si>
    <t>反映补助资金当年到位情况</t>
  </si>
  <si>
    <t>反映公用经费补助资金能够有效保障学校年初正常运转，不因资金短缺而影响学校正常的教育教学秩序的情况。</t>
  </si>
  <si>
    <t>学生满意度</t>
  </si>
  <si>
    <t>反映学生对学校履职情况的满意程度</t>
  </si>
  <si>
    <t>家长满意度</t>
  </si>
  <si>
    <t>反映家长对学校履职情况的满意程度</t>
  </si>
  <si>
    <t>学校食堂根据“量入为出”的原则，严格控制，规范各项成本支出，不以盈利为目的，独立核算，支出包括食堂加工过程中耗用的原材料，辅助材料等支出，任何人不得侵占，克扣，挪用伙食费用，不得损害学生/教职工利益。</t>
  </si>
  <si>
    <t>资金到位及时率</t>
  </si>
  <si>
    <t>反映资金到位情况</t>
  </si>
  <si>
    <t>食堂运转情况</t>
  </si>
  <si>
    <t>反映食堂运转情况</t>
  </si>
  <si>
    <t>学生及家长对学校食堂满意度</t>
  </si>
  <si>
    <t>反映学生及家长对食堂满意程度</t>
  </si>
  <si>
    <t>1645</t>
  </si>
  <si>
    <t>做好学校经费保障，按规定落实2026年义务教育家庭经济困难学生生活补助本级资金，支持部门正常履职。</t>
  </si>
  <si>
    <t>资金当年到位率</t>
  </si>
  <si>
    <t>补助对象政策的知晓度</t>
  </si>
  <si>
    <t>补助对象政策的知晓度为100%</t>
  </si>
  <si>
    <t>受助人员满意度</t>
  </si>
  <si>
    <t>反映受助人员对资金发放的满意度</t>
  </si>
  <si>
    <t>保障学校课后服务正常开展，维持课后服务教学秩序，保障教师课后服务津贴按时到位，及时发放到个人。</t>
  </si>
  <si>
    <t>可持续影响</t>
  </si>
  <si>
    <t>义务教育巩固率</t>
  </si>
  <si>
    <t>反映义务教育巩固情况</t>
  </si>
  <si>
    <t>学生及家长满意度</t>
  </si>
  <si>
    <t>反映学生及家长满意度</t>
  </si>
  <si>
    <t>教职工满意度</t>
  </si>
  <si>
    <t>反映教职工满意度</t>
  </si>
  <si>
    <t>按时发放食堂人员工资，确保学生营养改善计划正常实施。</t>
  </si>
  <si>
    <t>食堂应用工人数</t>
  </si>
  <si>
    <t>13</t>
  </si>
  <si>
    <t>反映食堂应用工人员数量。</t>
  </si>
  <si>
    <t>学生对学校食堂满意度</t>
  </si>
  <si>
    <t>反映学生对食堂的满意程度</t>
  </si>
  <si>
    <t>政策知晓率</t>
  </si>
  <si>
    <t>提高</t>
  </si>
  <si>
    <t>第三届安宁市名师工作室项目经费</t>
  </si>
  <si>
    <t>名师工作室数量</t>
  </si>
  <si>
    <t>40</t>
  </si>
  <si>
    <t>个</t>
  </si>
  <si>
    <t>安宁市第三届名师工作室项目经费</t>
  </si>
  <si>
    <t xml:space="preserve">资金到位率
</t>
  </si>
  <si>
    <t>政策知晓度</t>
  </si>
  <si>
    <t xml:space="preserve">政策知晓度
</t>
  </si>
  <si>
    <t xml:space="preserve">服务对象满意度
</t>
  </si>
  <si>
    <t>党建工作经费</t>
  </si>
  <si>
    <t>生态效益</t>
  </si>
  <si>
    <t>按时、足额下达2026年农村义务教育营养改善计划资金，用于持续改善学生营养状况，向学生提供优质的食品，进-步改善我校农村义务教育学生营养状况，逐步提高农村学生健康水平。</t>
  </si>
  <si>
    <t>补助人数</t>
  </si>
  <si>
    <t>251</t>
  </si>
  <si>
    <t>反映实际补助学生数量。</t>
  </si>
  <si>
    <t>补助标准达标率</t>
  </si>
  <si>
    <t>反映补助标准达标情况</t>
  </si>
  <si>
    <t>反映学生及家长对营养改善计划实施的满意程度。</t>
  </si>
  <si>
    <t>预算06表</t>
  </si>
  <si>
    <t>部门整体支出绩效目标表</t>
  </si>
  <si>
    <t>部门名称</t>
  </si>
  <si>
    <t>说明</t>
  </si>
  <si>
    <t>部门总体目标</t>
  </si>
  <si>
    <t>部门职责</t>
  </si>
  <si>
    <t>贯彻执行党和国家的教育方针，对全市各级各类学校进行管理和指导；编制全市教育事业发展规划，拟订全市各级各类学校中、长期及年度教育事业发展规划并组织实施；负责全市中小学思想政治工作、德育工作、国防教育、体育卫生与艺术工作的指导和管理，指导全市青少年科技活动、校外教育和社区教育活动；指导各级各类学校做好社会综治、治安保卫和保密、档案工作；组织和领导全市普通中小学、职业中学、幼儿园及教师进修学校的招生考试工作，协助上级做好大中专招生计划和成人考试、自学考试工作，制定学生奖惩、学籍管理办法及组织实施；督促检查国家课程计划、课程标准和教学大纲的执行情况，组织指导各级各类学校的教育教学研究、科研、科普，不断总结经验，提高教学质量；负责组织实施全市学前教育、九年义务教育和高中阶段教育的普及，不断完善实施学前教育、义务教育和高中阶段教育所需的办学条件，领导组织开展函授、电视教育、职工教育及农村扫盲、农民文化技术教育工作；根据国家的教育规划，提出中小学和幼儿园干部和教师队伍的建设意见，制定各级各类学校在职教师进修、交流计划，并组织实施。负责市域内中小学、幼儿园教师资格制度的实施；配合做好全市教职工的调配、工资福利、离退休抚恤工作；负责全市教职工的考核、竞聘，专业技术职务的评定工作；组织实施大中专毕业生的招考录用工作，中小学教职工编制的审定、下达，教育人事托管和人事档案的管理工作；负责管理教育系统国有资产；指导和组织全市学校基本建设，教育教学设施设备配备与管理和对教育系统勤工俭学、后勤工作；负责管理全市教育经费，指导和落实各级学校教育事业经费预算、结算及财务审计监督工作；负责市域内举办的各级各类民办教育机构的审批、管理和服务工作；对市属各镇（街道办事处）的教育工作和学校工作进行督查、考评、指导；指导管理全市教育系统对外交流与合作；主管全市的国家通用语言文字推广工作；承办市委、市政府及上级教育行政部门交办的其他工作。</t>
  </si>
  <si>
    <t>根据三定方案归纳。</t>
  </si>
  <si>
    <t>总体绩效目标
（2026-2028年期间）</t>
  </si>
  <si>
    <t>坚持把民办教育和公办教育放在平等的位置，对民办教育在政策上给予支持，在制度上给予规范，保障民办教育健康发展。落实立德树人根本任务，发展素质教育，推进教育公平，加快教育现代化，办好人民满意的教育。继续推进公办幼儿园建设和招生举办工作，拟定和实施安宁市第三期学前教育三年行动计划。继续开展好幼儿园等级评定工作。学前教育毛入园率保持在100％以上，户籍适龄儿童入园率达85％。加快基础设施和实训基地建设，深化产教融合，加强校企合作，支持开设社会有需求、办学有质量、就业有保障的特色和骨干专业。积极组织市属各中职学校参加各类技能大赛，组织开展好第三届职业教育活动周的各项活动。加强“双师型”教师队伍建设，提升中职学校教师教育教学能力。进一步营造职业教育良好发展环境，提升职业教育吸引力。高中阶段教育毛入学率达95％以上。完成“国培计划（2015）”项目县的各项培训任，进一步加强学科带头人骨干教师的管理及培训，继续开展校本培训和继续教育履职晋级培训，并做好各项检查、考核工作。加大三防建设力度，建立健全中小学幼儿园安全风险防控体系，构建安全风险分类分级管控和隐患排查治理双重预防机制，深化平安校园建设，开展防学生溺水、预防学生欺凌与暴力、交通事故专项治理。强化应急管理，及时完善各类突发事件应急预案，并按规定组织开展演练，提升师生预防灾害和应急避险的能力。</t>
  </si>
  <si>
    <t>根据部门职责，中长期规划，各级党委，各级政府要求归纳。</t>
  </si>
  <si>
    <t>部门年度目标</t>
  </si>
  <si>
    <t>预算年度（2026年）
绩效目标</t>
  </si>
  <si>
    <t>落实立德树人根本任务，发展素质教育，推进教育公平，加快教育现代化，办好人民满意的教育。继续推进公办幼儿园建设和招生举办工作，拟定和实施安宁市第三期学前教育三年行动计划。继续开展好幼儿园等级评定工作。学前教育毛入园率保持在100％以上，户籍适龄儿童入园率达85％。加快基础设施和实训基地建设，深化产教融合，加强校企合作，支持开设社会有需求、办学有质量、就业有保障的特色和骨干专业。积极组织市属各中职学校参加各类技能大赛，组织开展好第三届职业教育活动周的各项活动。加强“双师型”教师队伍建设，提升中职学校教师教育教学能力。进一步营造职业教育良好发展环境，提升职业教育吸引力。高中阶段教育毛入学率达95％以上,进一步加强学科带头人骨干教师的管理及培训，继续开展校本培训和继续教育履职晋级培训，并做好各项检查、考核工作。加大三防建设力度，建立健全中小学幼儿园安全风险防控体系，构建安全风险分类分级管控和隐患排查治理双重预防机制，深化平安校园建设，开展防学生溺水、预防学生欺凌与暴力、交通事故专项治理。强化应急管理，及时完善各类突发事件应急预案，并按规定组织开展演练，提升师生预防灾害和应急避险的能力,坚持把民办教育和公办教育放在平等的位置，对民办教育在政策上给予支持，在制度上给予规范，保障民办教育健康发展。</t>
  </si>
  <si>
    <t>部门年度重点工作任务对应的目标或措施预计的产出和效果，每项工作任务都有明确的一项或几项目标。</t>
  </si>
  <si>
    <t>二、部门年度重点工作任务</t>
  </si>
  <si>
    <t>一级项目</t>
  </si>
  <si>
    <t>主要内容</t>
  </si>
  <si>
    <t>对应项目</t>
  </si>
  <si>
    <t>预算申报金额（元）</t>
  </si>
  <si>
    <t>纳入预算金额(元)</t>
  </si>
  <si>
    <t>总额</t>
  </si>
  <si>
    <t>财政拨款</t>
  </si>
  <si>
    <t>其他资金</t>
  </si>
  <si>
    <t>全市各级各类学校管理和指导</t>
  </si>
  <si>
    <t>确保单位2026年正常的人员经费开支及保障单位正常运转。</t>
  </si>
  <si>
    <t>三、部门整体支出绩效指标</t>
  </si>
  <si>
    <t>绩效指标</t>
  </si>
  <si>
    <t>评（扣）分标准</t>
  </si>
  <si>
    <t>绩效指标值设定依据及数据来源</t>
  </si>
  <si>
    <t xml:space="preserve">二级指标 </t>
  </si>
  <si>
    <t>保障小学教学班正常开班</t>
  </si>
  <si>
    <t>37</t>
  </si>
  <si>
    <t>达标得分，不达标扣0.1分</t>
  </si>
  <si>
    <t>小学37个教学班正常开展教学活动</t>
  </si>
  <si>
    <t>2025年教育事业统计报表</t>
  </si>
  <si>
    <t>保障初中教学班正常开班</t>
  </si>
  <si>
    <t>14</t>
  </si>
  <si>
    <t>初中14个教学班正常开展教学活动</t>
  </si>
  <si>
    <t>义务教育阶段毛入学率</t>
  </si>
  <si>
    <t>义务教育阶段毛入学率100%</t>
  </si>
  <si>
    <t>义务教育巩固率不低于99%</t>
  </si>
  <si>
    <t>资助政策宣传率</t>
  </si>
  <si>
    <t>资助政策宣传率100%</t>
  </si>
  <si>
    <t>年度整体支出绩效目标</t>
  </si>
  <si>
    <t>资金拨付及时率</t>
  </si>
  <si>
    <t>资金拨付及时率100%</t>
  </si>
  <si>
    <t>成本指标</t>
  </si>
  <si>
    <t>农村义务教育学生营养改善计划补助标准</t>
  </si>
  <si>
    <t>元/生·年</t>
  </si>
  <si>
    <t>按财政批复</t>
  </si>
  <si>
    <t>安宁市民生领域政策清单</t>
  </si>
  <si>
    <t>学前教育家庭经济困难学生生活补助标准</t>
  </si>
  <si>
    <t>普通高中建档立卡贫困户学生生活费补助经费</t>
  </si>
  <si>
    <t>小学教育学生生均公用经费</t>
  </si>
  <si>
    <t>小学教育幼儿生均公用经费665元/生·年</t>
  </si>
  <si>
    <t>安宁市2026年基本支出定额标准</t>
  </si>
  <si>
    <t>初中教育学生生均公用经费</t>
  </si>
  <si>
    <t>初中教育幼儿生均公用经费875元/生·年</t>
  </si>
  <si>
    <t>特殊教育学生生均公用经费</t>
  </si>
  <si>
    <t>特殊教育幼儿生均公用经费1260元/生·年</t>
  </si>
  <si>
    <t>社会效益指标</t>
  </si>
  <si>
    <t>发展素质教育，推进教育公平</t>
  </si>
  <si>
    <t>进一步提升</t>
  </si>
  <si>
    <t>2026年“大赶考”目标任务</t>
  </si>
  <si>
    <t>推进义务教育优质均衡，实施教育现代化</t>
  </si>
  <si>
    <t>不断推进</t>
  </si>
  <si>
    <t>可持续影响指标</t>
  </si>
  <si>
    <t>改善学生营养状况提高身体素质</t>
  </si>
  <si>
    <t>逐年提高</t>
  </si>
  <si>
    <t>优化教育结构，维护教育公平，促进教育均衡发展</t>
  </si>
  <si>
    <t>长期</t>
  </si>
  <si>
    <t>服务对象满意度指标</t>
  </si>
  <si>
    <t>学校及教师满意度</t>
  </si>
  <si>
    <t>学校及教师满意度不低于95%</t>
  </si>
  <si>
    <t>学生及家长满意度不低于95%</t>
  </si>
  <si>
    <t>预算07表</t>
  </si>
  <si>
    <t>本年政府性基金预算支出</t>
  </si>
  <si>
    <t>4</t>
  </si>
  <si>
    <t>我单位2026年部门政府性基金预算支出预算表。</t>
  </si>
  <si>
    <t>预算08表</t>
  </si>
  <si>
    <t>本年国有资本经营预算</t>
  </si>
  <si>
    <t>2</t>
  </si>
  <si>
    <t>我单位2026年无国有资本经营预算，故此表为空。</t>
  </si>
  <si>
    <t>预算09表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</si>
  <si>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</si>
  <si>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</si>
  <si>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</si>
  <si>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</si>
  <si>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</si>
  <si>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</si>
  <si>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</si>
  <si>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</si>
  <si>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</si>
  <si>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</si>
  <si>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采购学生电脑</t>
  </si>
  <si>
    <t>台式计算机</t>
  </si>
  <si>
    <t>批</t>
  </si>
  <si>
    <t>食堂大宗食材采购</t>
  </si>
  <si>
    <t>农副食品，动、植物油制品</t>
  </si>
  <si>
    <t>采购复印纸</t>
  </si>
  <si>
    <t>复印纸</t>
  </si>
  <si>
    <t>备注：当面向中小企业预留资金大于合计时，面向中小企业预留资金为三年预计数。</t>
  </si>
  <si>
    <t>预算10表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</si>
  <si>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</si>
  <si>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</si>
  <si>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</si>
  <si>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</si>
  <si>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</si>
  <si>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</si>
  <si>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我单位2026年无政府购买服务，故此表为空。</t>
  </si>
  <si>
    <t>预算11-1表</t>
  </si>
  <si>
    <t>单位名称（项目）</t>
  </si>
  <si>
    <t>地区</t>
  </si>
  <si>
    <t>政府性基金</t>
  </si>
  <si>
    <t>八街街道</t>
  </si>
  <si>
    <t>县街街道</t>
  </si>
  <si>
    <t>草铺街道</t>
  </si>
  <si>
    <t>青龙街道</t>
  </si>
  <si>
    <t>太平新城街道</t>
  </si>
  <si>
    <t>禄脿街道</t>
  </si>
  <si>
    <t>温泉街道</t>
  </si>
  <si>
    <t>连然街道</t>
  </si>
  <si>
    <t>金方街道</t>
  </si>
  <si>
    <t>安宁市属于县级，下辖的均为街道办，按一般预算单位管理，安宁市资金不再实施对下转移支付，故此表为空。</t>
  </si>
  <si>
    <t>预算11-2表</t>
  </si>
  <si>
    <t>预算12表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</si>
  <si>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</si>
  <si>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</si>
  <si>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</si>
  <si>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</si>
  <si>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</si>
  <si>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</si>
  <si>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</si>
  <si>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我单位2026年无新增资产配置，故此表为空。</t>
  </si>
  <si>
    <t>预算13表</t>
  </si>
  <si>
    <t>2026年上级转移支付补助项目支出预算表</t>
  </si>
  <si>
    <t>上级补助</t>
  </si>
  <si>
    <t>我单位2026年无上级转移支付补助，故此表为空。</t>
  </si>
  <si>
    <t>预算14表</t>
  </si>
  <si>
    <t>部门项目支出中期规划预算表</t>
  </si>
  <si>
    <t>项目级次</t>
  </si>
  <si>
    <t>2026年</t>
  </si>
  <si>
    <t>2027年</t>
  </si>
  <si>
    <t>2028年</t>
  </si>
  <si>
    <t>1111本级财力安排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</si>
</sst>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#,##0.00;\-#,##0.00;;@"/>
    <numFmt numFmtId="181" formatCode="#,##0;\-#,##0;;@"/>
    <numFmt numFmtId="182" formatCode="#,##0.00_ "/>
    <numFmt numFmtId="183" formatCode="#,##0.00_ ;[Red]\-#,##0.00\ "/>
    <numFmt numFmtId="184" formatCode="0.00_ "/>
  </numFmts>
  <fonts count="53">
    <font>
      <sz val="10"/>
      <name val="Arial"/>
      <charset val="0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1.25"/>
      <color rgb="FF000000"/>
      <name val="宋体"/>
      <charset val="134"/>
    </font>
    <font>
      <sz val="11.25"/>
      <color rgb="FF000000"/>
      <name val="SimSun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indexed="8"/>
      <name val="Arial"/>
      <charset val="0"/>
    </font>
    <font>
      <sz val="11"/>
      <color rgb="FF000000"/>
      <name val="SimSun"/>
      <charset val="134"/>
    </font>
    <font>
      <sz val="10"/>
      <color rgb="FFFFFFFF"/>
      <name val="宋体"/>
      <charset val="134"/>
    </font>
    <font>
      <sz val="10"/>
      <color rgb="FFFF0000"/>
      <name val="宋体"/>
      <charset val="134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20"/>
      <color rgb="FF000000"/>
      <name val="仿宋_GB2312"/>
      <charset val="134"/>
    </font>
    <font>
      <sz val="16"/>
      <color rgb="FF000000"/>
      <name val="仿宋_GB2312"/>
      <charset val="134"/>
    </font>
    <font>
      <sz val="16"/>
      <color indexed="8"/>
      <name val="仿宋_GB2312"/>
      <charset val="134"/>
    </font>
    <font>
      <sz val="16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3" borderId="28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9" applyNumberFormat="0" applyFill="0" applyAlignment="0" applyProtection="0">
      <alignment vertical="center"/>
    </xf>
    <xf numFmtId="0" fontId="41" fillId="0" borderId="30" applyNumberFormat="0" applyFill="0" applyAlignment="0" applyProtection="0">
      <alignment vertical="center"/>
    </xf>
    <xf numFmtId="0" fontId="42" fillId="0" borderId="3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32" applyNumberFormat="0" applyAlignment="0" applyProtection="0">
      <alignment vertical="center"/>
    </xf>
    <xf numFmtId="0" fontId="44" fillId="5" borderId="33" applyNumberFormat="0" applyAlignment="0" applyProtection="0">
      <alignment vertical="center"/>
    </xf>
    <xf numFmtId="0" fontId="45" fillId="5" borderId="32" applyNumberFormat="0" applyAlignment="0" applyProtection="0">
      <alignment vertical="center"/>
    </xf>
    <xf numFmtId="0" fontId="46" fillId="6" borderId="34" applyNumberFormat="0" applyAlignment="0" applyProtection="0">
      <alignment vertical="center"/>
    </xf>
    <xf numFmtId="0" fontId="47" fillId="0" borderId="35" applyNumberFormat="0" applyFill="0" applyAlignment="0" applyProtection="0">
      <alignment vertical="center"/>
    </xf>
    <xf numFmtId="0" fontId="48" fillId="0" borderId="36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13" fillId="0" borderId="0"/>
    <xf numFmtId="0" fontId="27" fillId="0" borderId="0"/>
    <xf numFmtId="0" fontId="0" fillId="0" borderId="0"/>
    <xf numFmtId="0" fontId="13" fillId="0" borderId="0"/>
    <xf numFmtId="180" fontId="11" fillId="0" borderId="7">
      <alignment horizontal="right" vertical="center"/>
    </xf>
    <xf numFmtId="0" fontId="0" fillId="0" borderId="0"/>
    <xf numFmtId="49" fontId="11" fillId="0" borderId="7">
      <alignment horizontal="left" vertical="center" wrapText="1"/>
    </xf>
    <xf numFmtId="0" fontId="13" fillId="0" borderId="0"/>
    <xf numFmtId="0" fontId="27" fillId="0" borderId="0"/>
    <xf numFmtId="0" fontId="27" fillId="0" borderId="0">
      <alignment vertical="center"/>
    </xf>
    <xf numFmtId="0" fontId="27" fillId="0" borderId="0">
      <alignment vertical="center"/>
    </xf>
    <xf numFmtId="0" fontId="11" fillId="0" borderId="0">
      <alignment vertical="top"/>
      <protection locked="0"/>
    </xf>
    <xf numFmtId="181" fontId="11" fillId="0" borderId="7">
      <alignment horizontal="right" vertical="center"/>
    </xf>
  </cellStyleXfs>
  <cellXfs count="340">
    <xf numFmtId="0" fontId="0" fillId="0" borderId="0" xfId="0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49" fontId="7" fillId="0" borderId="7" xfId="55" applyFont="1" applyAlignment="1">
      <alignment horizontal="center" vertical="center" wrapText="1"/>
    </xf>
    <xf numFmtId="49" fontId="7" fillId="0" borderId="7" xfId="55" applyFont="1">
      <alignment horizontal="left" vertical="center" wrapText="1"/>
    </xf>
    <xf numFmtId="180" fontId="8" fillId="0" borderId="7" xfId="53" applyFont="1" applyFill="1">
      <alignment horizontal="right" vertical="center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/>
    <xf numFmtId="0" fontId="9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 applyProtection="1">
      <alignment horizontal="right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 applyProtection="1">
      <alignment horizontal="right"/>
      <protection locked="0"/>
    </xf>
    <xf numFmtId="0" fontId="5" fillId="0" borderId="5" xfId="0" applyFont="1" applyFill="1" applyBorder="1" applyAlignment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180" fontId="12" fillId="0" borderId="7" xfId="0" applyNumberFormat="1" applyFont="1" applyFill="1" applyBorder="1" applyAlignment="1">
      <alignment horizontal="right" vertical="center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80" fontId="12" fillId="0" borderId="4" xfId="0" applyNumberFormat="1" applyFont="1" applyFill="1" applyBorder="1" applyAlignment="1">
      <alignment horizontal="right" vertical="center"/>
    </xf>
    <xf numFmtId="0" fontId="13" fillId="0" borderId="0" xfId="49" applyFill="1" applyAlignment="1">
      <alignment vertical="center"/>
    </xf>
    <xf numFmtId="0" fontId="14" fillId="0" borderId="0" xfId="49" applyNumberFormat="1" applyFont="1" applyFill="1" applyBorder="1" applyAlignment="1" applyProtection="1">
      <alignment horizontal="right" vertical="center"/>
    </xf>
    <xf numFmtId="0" fontId="15" fillId="0" borderId="0" xfId="49" applyNumberFormat="1" applyFont="1" applyFill="1" applyBorder="1" applyAlignment="1" applyProtection="1">
      <alignment horizontal="center" vertical="center"/>
    </xf>
    <xf numFmtId="0" fontId="16" fillId="0" borderId="0" xfId="49" applyNumberFormat="1" applyFont="1" applyFill="1" applyBorder="1" applyAlignment="1" applyProtection="1">
      <alignment horizontal="left" vertical="center"/>
    </xf>
    <xf numFmtId="0" fontId="17" fillId="0" borderId="0" xfId="49" applyNumberFormat="1" applyFont="1" applyFill="1" applyBorder="1" applyAlignment="1" applyProtection="1">
      <alignment horizontal="left" vertical="center"/>
    </xf>
    <xf numFmtId="0" fontId="18" fillId="0" borderId="9" xfId="59" applyFont="1" applyFill="1" applyBorder="1" applyAlignment="1">
      <alignment horizontal="center" vertical="center" wrapText="1"/>
    </xf>
    <xf numFmtId="0" fontId="18" fillId="0" borderId="10" xfId="59" applyFont="1" applyFill="1" applyBorder="1" applyAlignment="1">
      <alignment horizontal="center" vertical="center" wrapText="1"/>
    </xf>
    <xf numFmtId="0" fontId="18" fillId="0" borderId="11" xfId="59" applyFont="1" applyFill="1" applyBorder="1" applyAlignment="1">
      <alignment horizontal="center" vertical="center" wrapText="1"/>
    </xf>
    <xf numFmtId="0" fontId="18" fillId="0" borderId="12" xfId="59" applyFont="1" applyFill="1" applyBorder="1" applyAlignment="1">
      <alignment horizontal="center" vertical="center" wrapText="1"/>
    </xf>
    <xf numFmtId="0" fontId="18" fillId="0" borderId="13" xfId="59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8" fillId="0" borderId="8" xfId="59" applyFont="1" applyFill="1" applyBorder="1" applyAlignment="1">
      <alignment horizontal="center" vertical="center" wrapText="1"/>
    </xf>
    <xf numFmtId="0" fontId="13" fillId="0" borderId="10" xfId="49" applyFill="1" applyBorder="1" applyAlignment="1">
      <alignment horizontal="center" vertical="center"/>
    </xf>
    <xf numFmtId="0" fontId="13" fillId="0" borderId="11" xfId="49" applyFill="1" applyBorder="1" applyAlignment="1">
      <alignment horizontal="center" vertical="center"/>
    </xf>
    <xf numFmtId="0" fontId="13" fillId="0" borderId="12" xfId="49" applyFill="1" applyBorder="1" applyAlignment="1">
      <alignment horizontal="center" vertical="center"/>
    </xf>
    <xf numFmtId="0" fontId="18" fillId="0" borderId="8" xfId="59" applyFont="1" applyFill="1" applyBorder="1" applyAlignment="1">
      <alignment vertical="center" wrapText="1"/>
    </xf>
    <xf numFmtId="0" fontId="13" fillId="0" borderId="8" xfId="49" applyFill="1" applyBorder="1" applyAlignment="1">
      <alignment vertical="center"/>
    </xf>
    <xf numFmtId="0" fontId="18" fillId="0" borderId="8" xfId="59" applyFont="1" applyFill="1" applyBorder="1" applyAlignment="1">
      <alignment horizontal="left" vertical="center" wrapText="1" indent="1"/>
    </xf>
    <xf numFmtId="0" fontId="14" fillId="0" borderId="8" xfId="59" applyFont="1" applyFill="1" applyBorder="1" applyAlignment="1">
      <alignment horizontal="center" vertical="center" wrapText="1"/>
    </xf>
    <xf numFmtId="0" fontId="13" fillId="0" borderId="0" xfId="60" applyFont="1" applyFill="1" applyBorder="1" applyAlignment="1" applyProtection="1">
      <alignment vertical="center"/>
    </xf>
    <xf numFmtId="0" fontId="11" fillId="0" borderId="0" xfId="60" applyFont="1" applyFill="1" applyBorder="1" applyAlignment="1" applyProtection="1">
      <alignment vertical="top"/>
      <protection locked="0"/>
    </xf>
    <xf numFmtId="0" fontId="4" fillId="0" borderId="0" xfId="60" applyFont="1" applyFill="1" applyBorder="1" applyAlignment="1" applyProtection="1">
      <alignment horizontal="right" vertical="center"/>
      <protection locked="0"/>
    </xf>
    <xf numFmtId="0" fontId="19" fillId="0" borderId="0" xfId="60" applyFont="1" applyFill="1" applyBorder="1" applyAlignment="1" applyProtection="1">
      <alignment horizontal="center" vertical="center"/>
    </xf>
    <xf numFmtId="0" fontId="10" fillId="0" borderId="0" xfId="60" applyFont="1" applyFill="1" applyBorder="1" applyAlignment="1" applyProtection="1">
      <alignment horizontal="center" vertical="center"/>
    </xf>
    <xf numFmtId="0" fontId="10" fillId="0" borderId="0" xfId="60" applyFont="1" applyFill="1" applyBorder="1" applyAlignment="1" applyProtection="1">
      <alignment horizontal="center" vertical="center"/>
      <protection locked="0"/>
    </xf>
    <xf numFmtId="0" fontId="11" fillId="0" borderId="0" xfId="60" applyFont="1" applyFill="1" applyBorder="1" applyAlignment="1" applyProtection="1">
      <alignment horizontal="left" vertical="center"/>
      <protection locked="0"/>
    </xf>
    <xf numFmtId="0" fontId="5" fillId="0" borderId="7" xfId="60" applyFont="1" applyFill="1" applyBorder="1" applyAlignment="1" applyProtection="1">
      <alignment horizontal="center" vertical="center" wrapText="1"/>
    </xf>
    <xf numFmtId="0" fontId="5" fillId="0" borderId="7" xfId="60" applyFont="1" applyFill="1" applyBorder="1" applyAlignment="1" applyProtection="1">
      <alignment horizontal="center" vertical="center"/>
      <protection locked="0"/>
    </xf>
    <xf numFmtId="0" fontId="5" fillId="0" borderId="2" xfId="60" applyFont="1" applyFill="1" applyBorder="1" applyAlignment="1" applyProtection="1">
      <alignment horizontal="center" vertical="center" wrapText="1"/>
    </xf>
    <xf numFmtId="0" fontId="5" fillId="0" borderId="3" xfId="60" applyFont="1" applyFill="1" applyBorder="1" applyAlignment="1" applyProtection="1">
      <alignment horizontal="center" vertical="center" wrapText="1"/>
    </xf>
    <xf numFmtId="0" fontId="5" fillId="0" borderId="4" xfId="60" applyFont="1" applyFill="1" applyBorder="1" applyAlignment="1" applyProtection="1">
      <alignment horizontal="center" vertical="center" wrapText="1"/>
    </xf>
    <xf numFmtId="0" fontId="4" fillId="0" borderId="7" xfId="60" applyFont="1" applyFill="1" applyBorder="1" applyAlignment="1" applyProtection="1">
      <alignment horizontal="center" vertical="center" wrapText="1"/>
    </xf>
    <xf numFmtId="0" fontId="4" fillId="0" borderId="7" xfId="60" applyFont="1" applyFill="1" applyBorder="1" applyAlignment="1" applyProtection="1">
      <alignment horizontal="center" vertical="center"/>
      <protection locked="0"/>
    </xf>
    <xf numFmtId="0" fontId="4" fillId="0" borderId="7" xfId="60" applyFont="1" applyFill="1" applyBorder="1" applyAlignment="1" applyProtection="1">
      <alignment horizontal="left" vertical="center" wrapText="1"/>
      <protection locked="0"/>
    </xf>
    <xf numFmtId="0" fontId="4" fillId="0" borderId="7" xfId="60" applyFont="1" applyFill="1" applyBorder="1" applyAlignment="1" applyProtection="1">
      <alignment horizontal="left" vertical="center" wrapText="1"/>
    </xf>
    <xf numFmtId="0" fontId="20" fillId="0" borderId="0" xfId="60" applyFont="1" applyFill="1" applyBorder="1" applyAlignment="1" applyProtection="1">
      <alignment vertical="top"/>
      <protection locked="0"/>
    </xf>
    <xf numFmtId="0" fontId="13" fillId="0" borderId="0" xfId="60" applyFont="1" applyFill="1" applyBorder="1" applyAlignment="1" applyProtection="1"/>
    <xf numFmtId="0" fontId="21" fillId="0" borderId="0" xfId="0" applyFont="1" applyFill="1" applyAlignment="1">
      <alignment vertical="center"/>
    </xf>
    <xf numFmtId="0" fontId="6" fillId="0" borderId="0" xfId="60" applyFont="1" applyFill="1" applyBorder="1" applyAlignment="1" applyProtection="1"/>
    <xf numFmtId="0" fontId="6" fillId="0" borderId="0" xfId="60" applyFont="1" applyFill="1" applyBorder="1" applyAlignment="1" applyProtection="1">
      <alignment horizontal="right" vertical="center"/>
    </xf>
    <xf numFmtId="0" fontId="19" fillId="0" borderId="0" xfId="60" applyFont="1" applyFill="1" applyAlignment="1" applyProtection="1">
      <alignment horizontal="center" vertical="center"/>
    </xf>
    <xf numFmtId="0" fontId="4" fillId="0" borderId="0" xfId="60" applyFont="1" applyFill="1" applyBorder="1" applyAlignment="1" applyProtection="1">
      <alignment horizontal="left" vertical="center"/>
    </xf>
    <xf numFmtId="0" fontId="5" fillId="0" borderId="0" xfId="60" applyFont="1" applyFill="1" applyBorder="1" applyAlignment="1" applyProtection="1"/>
    <xf numFmtId="0" fontId="5" fillId="0" borderId="0" xfId="60" applyFont="1" applyFill="1" applyBorder="1" applyAlignment="1" applyProtection="1">
      <alignment vertical="center" wrapText="1"/>
    </xf>
    <xf numFmtId="0" fontId="20" fillId="0" borderId="0" xfId="60" applyFont="1" applyFill="1" applyBorder="1" applyAlignment="1" applyProtection="1"/>
    <xf numFmtId="0" fontId="11" fillId="0" borderId="0" xfId="60" applyFont="1" applyFill="1" applyBorder="1" applyAlignment="1" applyProtection="1">
      <alignment horizontal="right"/>
    </xf>
    <xf numFmtId="0" fontId="5" fillId="0" borderId="1" xfId="60" applyFont="1" applyFill="1" applyBorder="1" applyAlignment="1" applyProtection="1">
      <alignment horizontal="center" vertical="center"/>
    </xf>
    <xf numFmtId="0" fontId="5" fillId="0" borderId="2" xfId="60" applyFont="1" applyFill="1" applyBorder="1" applyAlignment="1" applyProtection="1">
      <alignment horizontal="center" vertical="center"/>
    </xf>
    <xf numFmtId="0" fontId="5" fillId="0" borderId="3" xfId="60" applyFont="1" applyFill="1" applyBorder="1" applyAlignment="1" applyProtection="1">
      <alignment horizontal="center" vertical="center"/>
    </xf>
    <xf numFmtId="0" fontId="5" fillId="0" borderId="8" xfId="60" applyFont="1" applyFill="1" applyBorder="1" applyAlignment="1" applyProtection="1">
      <alignment horizontal="center" vertical="center"/>
    </xf>
    <xf numFmtId="0" fontId="5" fillId="0" borderId="6" xfId="60" applyFont="1" applyFill="1" applyBorder="1" applyAlignment="1" applyProtection="1">
      <alignment horizontal="center" vertical="center"/>
    </xf>
    <xf numFmtId="0" fontId="5" fillId="0" borderId="5" xfId="60" applyFont="1" applyFill="1" applyBorder="1" applyAlignment="1" applyProtection="1">
      <alignment horizontal="center" vertical="center"/>
    </xf>
    <xf numFmtId="0" fontId="5" fillId="0" borderId="1" xfId="60" applyFont="1" applyFill="1" applyBorder="1" applyAlignment="1" applyProtection="1">
      <alignment horizontal="center" vertical="center" wrapText="1"/>
    </xf>
    <xf numFmtId="0" fontId="5" fillId="0" borderId="14" xfId="60" applyFont="1" applyFill="1" applyBorder="1" applyAlignment="1" applyProtection="1">
      <alignment horizontal="center" vertical="center" wrapText="1"/>
    </xf>
    <xf numFmtId="0" fontId="5" fillId="0" borderId="6" xfId="60" applyFont="1" applyFill="1" applyBorder="1" applyAlignment="1" applyProtection="1">
      <alignment horizontal="center" vertical="center" wrapText="1"/>
    </xf>
    <xf numFmtId="0" fontId="20" fillId="0" borderId="14" xfId="60" applyFont="1" applyFill="1" applyBorder="1" applyAlignment="1" applyProtection="1">
      <alignment horizontal="center" vertical="center"/>
    </xf>
    <xf numFmtId="0" fontId="20" fillId="0" borderId="2" xfId="60" applyFont="1" applyFill="1" applyBorder="1" applyAlignment="1" applyProtection="1">
      <alignment horizontal="center" vertical="center"/>
    </xf>
    <xf numFmtId="0" fontId="5" fillId="0" borderId="7" xfId="60" applyFont="1" applyFill="1" applyBorder="1" applyAlignment="1" applyProtection="1">
      <alignment horizontal="center" vertical="center"/>
    </xf>
    <xf numFmtId="0" fontId="20" fillId="0" borderId="15" xfId="0" applyFont="1" applyFill="1" applyBorder="1" applyAlignment="1" applyProtection="1">
      <alignment vertical="center" readingOrder="1"/>
      <protection locked="0"/>
    </xf>
    <xf numFmtId="0" fontId="20" fillId="0" borderId="16" xfId="0" applyFont="1" applyFill="1" applyBorder="1" applyAlignment="1" applyProtection="1">
      <alignment vertical="center" readingOrder="1"/>
      <protection locked="0"/>
    </xf>
    <xf numFmtId="0" fontId="20" fillId="0" borderId="17" xfId="0" applyFont="1" applyFill="1" applyBorder="1" applyAlignment="1" applyProtection="1">
      <alignment vertical="center" readingOrder="1"/>
      <protection locked="0"/>
    </xf>
    <xf numFmtId="0" fontId="11" fillId="0" borderId="7" xfId="60" applyFont="1" applyFill="1" applyBorder="1" applyAlignment="1" applyProtection="1">
      <alignment horizontal="right" vertical="center"/>
      <protection locked="0"/>
    </xf>
    <xf numFmtId="0" fontId="0" fillId="0" borderId="0" xfId="0" applyFont="1" applyFill="1" applyAlignment="1">
      <alignment vertical="center"/>
    </xf>
    <xf numFmtId="0" fontId="4" fillId="0" borderId="6" xfId="60" applyFont="1" applyFill="1" applyBorder="1" applyAlignment="1" applyProtection="1">
      <alignment vertical="center" wrapText="1"/>
    </xf>
    <xf numFmtId="0" fontId="4" fillId="0" borderId="6" xfId="60" applyFont="1" applyFill="1" applyBorder="1" applyAlignment="1" applyProtection="1">
      <alignment horizontal="right" vertical="center"/>
      <protection locked="0"/>
    </xf>
    <xf numFmtId="0" fontId="11" fillId="0" borderId="18" xfId="60" applyFont="1" applyFill="1" applyBorder="1" applyAlignment="1" applyProtection="1">
      <alignment horizontal="right" vertical="center"/>
      <protection locked="0"/>
    </xf>
    <xf numFmtId="0" fontId="4" fillId="0" borderId="7" xfId="60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Border="1" applyAlignment="1">
      <alignment vertical="center"/>
    </xf>
    <xf numFmtId="0" fontId="6" fillId="0" borderId="0" xfId="60" applyFont="1" applyFill="1" applyBorder="1" applyAlignment="1" applyProtection="1">
      <alignment wrapText="1"/>
    </xf>
    <xf numFmtId="0" fontId="11" fillId="0" borderId="0" xfId="60" applyFont="1" applyFill="1" applyBorder="1" applyAlignment="1" applyProtection="1">
      <alignment vertical="top" wrapText="1"/>
      <protection locked="0"/>
    </xf>
    <xf numFmtId="0" fontId="13" fillId="0" borderId="0" xfId="60" applyFont="1" applyFill="1" applyBorder="1" applyAlignment="1" applyProtection="1">
      <alignment wrapText="1"/>
    </xf>
    <xf numFmtId="0" fontId="4" fillId="0" borderId="0" xfId="60" applyFont="1" applyFill="1" applyBorder="1" applyAlignment="1" applyProtection="1">
      <alignment horizontal="right" vertical="center" wrapText="1"/>
      <protection locked="0"/>
    </xf>
    <xf numFmtId="0" fontId="4" fillId="0" borderId="0" xfId="60" applyFont="1" applyFill="1" applyBorder="1" applyAlignment="1" applyProtection="1">
      <alignment horizontal="right" vertical="center" wrapText="1"/>
    </xf>
    <xf numFmtId="0" fontId="19" fillId="0" borderId="0" xfId="60" applyFont="1" applyFill="1" applyAlignment="1" applyProtection="1">
      <alignment horizontal="center" vertical="center" wrapText="1"/>
    </xf>
    <xf numFmtId="0" fontId="4" fillId="0" borderId="0" xfId="60" applyFont="1" applyFill="1" applyAlignment="1" applyProtection="1">
      <alignment horizontal="left" vertical="center"/>
    </xf>
    <xf numFmtId="0" fontId="5" fillId="0" borderId="0" xfId="60" applyFont="1" applyFill="1" applyBorder="1" applyAlignment="1" applyProtection="1">
      <alignment wrapText="1"/>
    </xf>
    <xf numFmtId="0" fontId="4" fillId="0" borderId="0" xfId="60" applyFont="1" applyFill="1" applyBorder="1" applyAlignment="1" applyProtection="1">
      <alignment horizontal="right" wrapText="1"/>
      <protection locked="0"/>
    </xf>
    <xf numFmtId="0" fontId="4" fillId="0" borderId="0" xfId="60" applyFont="1" applyFill="1" applyBorder="1" applyAlignment="1" applyProtection="1">
      <alignment horizontal="right" wrapText="1"/>
    </xf>
    <xf numFmtId="0" fontId="5" fillId="0" borderId="19" xfId="60" applyFont="1" applyFill="1" applyBorder="1" applyAlignment="1" applyProtection="1">
      <alignment horizontal="center" vertical="center" wrapText="1"/>
    </xf>
    <xf numFmtId="0" fontId="5" fillId="0" borderId="8" xfId="60" applyFont="1" applyFill="1" applyBorder="1" applyAlignment="1" applyProtection="1">
      <alignment horizontal="center" vertical="center" wrapText="1"/>
    </xf>
    <xf numFmtId="0" fontId="5" fillId="0" borderId="9" xfId="60" applyFont="1" applyFill="1" applyBorder="1" applyAlignment="1" applyProtection="1">
      <alignment horizontal="center" vertical="center" wrapText="1"/>
    </xf>
    <xf numFmtId="0" fontId="5" fillId="0" borderId="8" xfId="60" applyFont="1" applyFill="1" applyBorder="1" applyAlignment="1" applyProtection="1">
      <alignment horizontal="center" vertical="center" wrapText="1"/>
      <protection locked="0"/>
    </xf>
    <xf numFmtId="0" fontId="5" fillId="0" borderId="20" xfId="60" applyFont="1" applyFill="1" applyBorder="1" applyAlignment="1" applyProtection="1">
      <alignment horizontal="center" vertical="center" wrapText="1"/>
    </xf>
    <xf numFmtId="0" fontId="5" fillId="0" borderId="21" xfId="60" applyFont="1" applyFill="1" applyBorder="1" applyAlignment="1" applyProtection="1">
      <alignment horizontal="center" vertical="center" wrapText="1"/>
    </xf>
    <xf numFmtId="0" fontId="20" fillId="0" borderId="8" xfId="60" applyFont="1" applyFill="1" applyBorder="1" applyAlignment="1" applyProtection="1">
      <alignment horizontal="center" vertical="center" wrapText="1"/>
      <protection locked="0"/>
    </xf>
    <xf numFmtId="0" fontId="5" fillId="0" borderId="13" xfId="60" applyFont="1" applyFill="1" applyBorder="1" applyAlignment="1" applyProtection="1">
      <alignment horizontal="center" vertical="center" wrapText="1"/>
    </xf>
    <xf numFmtId="0" fontId="11" fillId="0" borderId="10" xfId="60" applyFont="1" applyFill="1" applyBorder="1" applyAlignment="1" applyProtection="1">
      <alignment horizontal="center" vertical="center"/>
      <protection locked="0"/>
    </xf>
    <xf numFmtId="0" fontId="11" fillId="0" borderId="11" xfId="60" applyFont="1" applyFill="1" applyBorder="1" applyAlignment="1" applyProtection="1">
      <alignment horizontal="center" vertical="center"/>
      <protection locked="0"/>
    </xf>
    <xf numFmtId="0" fontId="11" fillId="0" borderId="12" xfId="60" applyFont="1" applyFill="1" applyBorder="1" applyAlignment="1" applyProtection="1">
      <alignment horizontal="center" vertical="center"/>
      <protection locked="0"/>
    </xf>
    <xf numFmtId="182" fontId="4" fillId="0" borderId="8" xfId="60" applyNumberFormat="1" applyFont="1" applyFill="1" applyBorder="1" applyAlignment="1" applyProtection="1">
      <alignment horizontal="right" vertical="center"/>
      <protection locked="0"/>
    </xf>
    <xf numFmtId="0" fontId="6" fillId="0" borderId="8" xfId="60" applyFont="1" applyFill="1" applyBorder="1" applyAlignment="1" applyProtection="1">
      <alignment horizontal="center" vertical="center"/>
    </xf>
    <xf numFmtId="182" fontId="13" fillId="0" borderId="8" xfId="60" applyNumberFormat="1" applyFont="1" applyFill="1" applyBorder="1" applyAlignment="1" applyProtection="1"/>
    <xf numFmtId="182" fontId="11" fillId="0" borderId="8" xfId="60" applyNumberFormat="1" applyFont="1" applyFill="1" applyBorder="1" applyAlignment="1" applyProtection="1">
      <alignment vertical="top"/>
      <protection locked="0"/>
    </xf>
    <xf numFmtId="0" fontId="4" fillId="0" borderId="0" xfId="60" applyFont="1" applyFill="1" applyBorder="1" applyAlignment="1" applyProtection="1">
      <alignment horizontal="right" vertical="center"/>
    </xf>
    <xf numFmtId="0" fontId="4" fillId="0" borderId="0" xfId="60" applyFont="1" applyFill="1" applyBorder="1" applyAlignment="1" applyProtection="1">
      <alignment horizontal="right"/>
      <protection locked="0"/>
    </xf>
    <xf numFmtId="0" fontId="4" fillId="0" borderId="0" xfId="60" applyFont="1" applyFill="1" applyBorder="1" applyAlignment="1" applyProtection="1">
      <alignment horizontal="right"/>
    </xf>
    <xf numFmtId="0" fontId="5" fillId="0" borderId="22" xfId="60" applyFont="1" applyFill="1" applyBorder="1" applyAlignment="1" applyProtection="1">
      <alignment horizontal="center" vertical="center" wrapText="1"/>
    </xf>
    <xf numFmtId="0" fontId="5" fillId="0" borderId="3" xfId="60" applyFont="1" applyFill="1" applyBorder="1" applyAlignment="1" applyProtection="1">
      <alignment horizontal="center" vertical="center" wrapText="1"/>
      <protection locked="0"/>
    </xf>
    <xf numFmtId="0" fontId="5" fillId="0" borderId="0" xfId="60" applyFont="1" applyFill="1" applyBorder="1" applyAlignment="1" applyProtection="1">
      <alignment horizontal="center" vertical="center" wrapText="1"/>
    </xf>
    <xf numFmtId="0" fontId="20" fillId="0" borderId="20" xfId="60" applyFont="1" applyFill="1" applyBorder="1" applyAlignment="1" applyProtection="1">
      <alignment horizontal="center" vertical="center" wrapText="1"/>
      <protection locked="0"/>
    </xf>
    <xf numFmtId="0" fontId="5" fillId="0" borderId="23" xfId="60" applyFont="1" applyFill="1" applyBorder="1" applyAlignment="1" applyProtection="1">
      <alignment horizontal="center" vertical="center" wrapText="1"/>
    </xf>
    <xf numFmtId="0" fontId="20" fillId="0" borderId="23" xfId="60" applyFont="1" applyFill="1" applyBorder="1" applyAlignment="1" applyProtection="1">
      <alignment horizontal="center" vertical="center" wrapText="1"/>
      <protection locked="0"/>
    </xf>
    <xf numFmtId="0" fontId="5" fillId="0" borderId="24" xfId="60" applyFont="1" applyFill="1" applyBorder="1" applyAlignment="1" applyProtection="1">
      <alignment horizontal="center" vertical="center" wrapText="1"/>
    </xf>
    <xf numFmtId="0" fontId="5" fillId="0" borderId="24" xfId="60" applyFont="1" applyFill="1" applyBorder="1" applyAlignment="1" applyProtection="1">
      <alignment horizontal="center" vertical="center" wrapText="1"/>
      <protection locked="0"/>
    </xf>
    <xf numFmtId="0" fontId="11" fillId="0" borderId="8" xfId="60" applyFont="1" applyFill="1" applyBorder="1" applyAlignment="1" applyProtection="1">
      <alignment vertical="top"/>
      <protection locked="0"/>
    </xf>
    <xf numFmtId="49" fontId="8" fillId="0" borderId="7" xfId="55" applyFont="1">
      <alignment horizontal="left" vertical="center" wrapText="1"/>
    </xf>
    <xf numFmtId="0" fontId="22" fillId="0" borderId="7" xfId="0" applyFont="1" applyFill="1" applyBorder="1" applyAlignment="1" applyProtection="1">
      <alignment vertical="center"/>
    </xf>
    <xf numFmtId="180" fontId="7" fillId="0" borderId="7" xfId="53" applyFont="1">
      <alignment horizontal="right" vertical="center"/>
    </xf>
    <xf numFmtId="181" fontId="7" fillId="0" borderId="7" xfId="61" applyFont="1">
      <alignment horizontal="right" vertical="center"/>
    </xf>
    <xf numFmtId="0" fontId="6" fillId="0" borderId="8" xfId="60" applyFont="1" applyFill="1" applyBorder="1" applyAlignment="1" applyProtection="1">
      <alignment horizontal="center" vertical="center" wrapText="1"/>
    </xf>
    <xf numFmtId="182" fontId="4" fillId="0" borderId="24" xfId="60" applyNumberFormat="1" applyFont="1" applyFill="1" applyBorder="1" applyAlignment="1" applyProtection="1">
      <alignment horizontal="right" vertical="center"/>
      <protection locked="0"/>
    </xf>
    <xf numFmtId="49" fontId="13" fillId="0" borderId="0" xfId="60" applyNumberFormat="1" applyFont="1" applyFill="1" applyBorder="1" applyAlignment="1" applyProtection="1"/>
    <xf numFmtId="49" fontId="23" fillId="0" borderId="0" xfId="60" applyNumberFormat="1" applyFont="1" applyFill="1" applyBorder="1" applyAlignment="1" applyProtection="1"/>
    <xf numFmtId="0" fontId="23" fillId="0" borderId="0" xfId="60" applyFont="1" applyFill="1" applyBorder="1" applyAlignment="1" applyProtection="1">
      <alignment horizontal="right"/>
    </xf>
    <xf numFmtId="0" fontId="6" fillId="0" borderId="0" xfId="60" applyFont="1" applyFill="1" applyBorder="1" applyAlignment="1" applyProtection="1">
      <alignment horizontal="right"/>
    </xf>
    <xf numFmtId="0" fontId="3" fillId="0" borderId="0" xfId="60" applyFont="1" applyFill="1" applyBorder="1" applyAlignment="1" applyProtection="1">
      <alignment horizontal="center" vertical="center" wrapText="1"/>
    </xf>
    <xf numFmtId="0" fontId="3" fillId="0" borderId="0" xfId="60" applyFont="1" applyFill="1" applyBorder="1" applyAlignment="1" applyProtection="1">
      <alignment horizontal="center" vertical="center"/>
    </xf>
    <xf numFmtId="0" fontId="4" fillId="0" borderId="0" xfId="60" applyFont="1" applyFill="1" applyBorder="1" applyAlignment="1" applyProtection="1">
      <alignment horizontal="left" vertical="center"/>
      <protection locked="0"/>
    </xf>
    <xf numFmtId="49" fontId="5" fillId="0" borderId="1" xfId="60" applyNumberFormat="1" applyFont="1" applyFill="1" applyBorder="1" applyAlignment="1" applyProtection="1">
      <alignment horizontal="center" vertical="center" wrapText="1"/>
    </xf>
    <xf numFmtId="0" fontId="5" fillId="0" borderId="4" xfId="60" applyFont="1" applyFill="1" applyBorder="1" applyAlignment="1" applyProtection="1">
      <alignment horizontal="center" vertical="center"/>
    </xf>
    <xf numFmtId="49" fontId="5" fillId="0" borderId="5" xfId="60" applyNumberFormat="1" applyFont="1" applyFill="1" applyBorder="1" applyAlignment="1" applyProtection="1">
      <alignment horizontal="center" vertical="center" wrapText="1"/>
    </xf>
    <xf numFmtId="49" fontId="5" fillId="0" borderId="7" xfId="60" applyNumberFormat="1" applyFont="1" applyFill="1" applyBorder="1" applyAlignment="1" applyProtection="1">
      <alignment horizontal="center" vertical="center"/>
    </xf>
    <xf numFmtId="0" fontId="4" fillId="0" borderId="2" xfId="60" applyFont="1" applyFill="1" applyBorder="1" applyAlignment="1" applyProtection="1">
      <alignment horizontal="center" vertical="center" wrapText="1"/>
    </xf>
    <xf numFmtId="0" fontId="4" fillId="0" borderId="3" xfId="60" applyFont="1" applyFill="1" applyBorder="1" applyAlignment="1" applyProtection="1">
      <alignment horizontal="center" vertical="center" wrapText="1"/>
    </xf>
    <xf numFmtId="0" fontId="4" fillId="0" borderId="4" xfId="60" applyFont="1" applyFill="1" applyBorder="1" applyAlignment="1" applyProtection="1">
      <alignment horizontal="center" vertical="center" wrapText="1"/>
    </xf>
    <xf numFmtId="183" fontId="4" fillId="0" borderId="7" xfId="60" applyNumberFormat="1" applyFont="1" applyFill="1" applyBorder="1" applyAlignment="1" applyProtection="1">
      <alignment horizontal="right" vertical="center"/>
    </xf>
    <xf numFmtId="183" fontId="4" fillId="0" borderId="7" xfId="60" applyNumberFormat="1" applyFont="1" applyFill="1" applyBorder="1" applyAlignment="1" applyProtection="1">
      <alignment horizontal="left" vertical="center" wrapText="1"/>
    </xf>
    <xf numFmtId="0" fontId="13" fillId="0" borderId="2" xfId="60" applyFont="1" applyFill="1" applyBorder="1" applyAlignment="1" applyProtection="1">
      <alignment horizontal="center" vertical="center"/>
    </xf>
    <xf numFmtId="0" fontId="13" fillId="0" borderId="3" xfId="60" applyFont="1" applyFill="1" applyBorder="1" applyAlignment="1" applyProtection="1">
      <alignment horizontal="center" vertical="center"/>
    </xf>
    <xf numFmtId="0" fontId="13" fillId="0" borderId="4" xfId="60" applyFont="1" applyFill="1" applyBorder="1" applyAlignment="1" applyProtection="1">
      <alignment horizontal="center" vertical="center"/>
    </xf>
    <xf numFmtId="49" fontId="24" fillId="0" borderId="0" xfId="60" applyNumberFormat="1" applyFont="1" applyFill="1" applyBorder="1" applyAlignment="1" applyProtection="1"/>
    <xf numFmtId="49" fontId="11" fillId="0" borderId="0" xfId="60" applyNumberFormat="1" applyFont="1" applyFill="1" applyBorder="1" applyAlignment="1" applyProtection="1">
      <alignment horizontal="left" vertical="top"/>
    </xf>
    <xf numFmtId="0" fontId="5" fillId="0" borderId="7" xfId="60" applyNumberFormat="1" applyFont="1" applyFill="1" applyBorder="1" applyAlignment="1" applyProtection="1">
      <alignment horizontal="center" vertical="center"/>
    </xf>
    <xf numFmtId="0" fontId="4" fillId="2" borderId="0" xfId="60" applyFont="1" applyFill="1" applyBorder="1" applyAlignment="1" applyProtection="1">
      <alignment horizontal="left" vertical="center" wrapText="1"/>
    </xf>
    <xf numFmtId="0" fontId="25" fillId="2" borderId="0" xfId="60" applyFont="1" applyFill="1" applyBorder="1" applyAlignment="1" applyProtection="1">
      <alignment horizontal="center" vertical="center" wrapText="1"/>
    </xf>
    <xf numFmtId="0" fontId="4" fillId="2" borderId="0" xfId="60" applyFont="1" applyFill="1" applyBorder="1" applyAlignment="1" applyProtection="1">
      <alignment horizontal="right" wrapText="1"/>
    </xf>
    <xf numFmtId="0" fontId="5" fillId="2" borderId="7" xfId="60" applyFont="1" applyFill="1" applyBorder="1" applyAlignment="1" applyProtection="1">
      <alignment horizontal="center" vertical="center" wrapText="1"/>
    </xf>
    <xf numFmtId="0" fontId="5" fillId="2" borderId="2" xfId="60" applyFont="1" applyFill="1" applyBorder="1" applyAlignment="1" applyProtection="1">
      <alignment horizontal="left" vertical="center" wrapText="1"/>
    </xf>
    <xf numFmtId="0" fontId="26" fillId="2" borderId="3" xfId="60" applyFont="1" applyFill="1" applyBorder="1" applyAlignment="1" applyProtection="1">
      <alignment horizontal="left" vertical="center" wrapText="1"/>
    </xf>
    <xf numFmtId="0" fontId="26" fillId="2" borderId="4" xfId="60" applyFont="1" applyFill="1" applyBorder="1" applyAlignment="1" applyProtection="1">
      <alignment horizontal="left" vertical="center" wrapText="1"/>
    </xf>
    <xf numFmtId="49" fontId="5" fillId="0" borderId="7" xfId="60" applyNumberFormat="1" applyFont="1" applyFill="1" applyBorder="1" applyAlignment="1" applyProtection="1">
      <alignment horizontal="center" vertical="center" wrapText="1"/>
    </xf>
    <xf numFmtId="49" fontId="5" fillId="0" borderId="2" xfId="60" applyNumberFormat="1" applyFont="1" applyFill="1" applyBorder="1" applyAlignment="1" applyProtection="1">
      <alignment horizontal="left" vertical="center" wrapText="1"/>
    </xf>
    <xf numFmtId="49" fontId="5" fillId="0" borderId="3" xfId="60" applyNumberFormat="1" applyFont="1" applyFill="1" applyBorder="1" applyAlignment="1" applyProtection="1">
      <alignment horizontal="left" vertical="center" wrapText="1"/>
    </xf>
    <xf numFmtId="0" fontId="5" fillId="0" borderId="3" xfId="60" applyFont="1" applyFill="1" applyBorder="1" applyAlignment="1" applyProtection="1">
      <alignment horizontal="left" vertical="center" wrapText="1"/>
    </xf>
    <xf numFmtId="49" fontId="5" fillId="0" borderId="4" xfId="60" applyNumberFormat="1" applyFont="1" applyFill="1" applyBorder="1" applyAlignment="1" applyProtection="1">
      <alignment horizontal="left" vertical="center" wrapText="1"/>
    </xf>
    <xf numFmtId="49" fontId="5" fillId="0" borderId="7" xfId="60" applyNumberFormat="1" applyFont="1" applyFill="1" applyBorder="1" applyAlignment="1" applyProtection="1">
      <alignment vertical="center" wrapText="1"/>
    </xf>
    <xf numFmtId="0" fontId="5" fillId="0" borderId="5" xfId="60" applyFont="1" applyFill="1" applyBorder="1" applyAlignment="1" applyProtection="1">
      <alignment horizontal="center" vertical="center" wrapText="1"/>
    </xf>
    <xf numFmtId="49" fontId="5" fillId="0" borderId="14" xfId="60" applyNumberFormat="1" applyFont="1" applyFill="1" applyBorder="1" applyAlignment="1" applyProtection="1">
      <alignment horizontal="left" vertical="center" wrapText="1"/>
    </xf>
    <xf numFmtId="49" fontId="5" fillId="0" borderId="22" xfId="60" applyNumberFormat="1" applyFont="1" applyFill="1" applyBorder="1" applyAlignment="1" applyProtection="1">
      <alignment horizontal="left" vertical="center" wrapText="1"/>
    </xf>
    <xf numFmtId="0" fontId="5" fillId="0" borderId="22" xfId="60" applyFont="1" applyFill="1" applyBorder="1" applyAlignment="1" applyProtection="1">
      <alignment horizontal="left" vertical="center" wrapText="1"/>
    </xf>
    <xf numFmtId="49" fontId="5" fillId="0" borderId="19" xfId="60" applyNumberFormat="1" applyFont="1" applyFill="1" applyBorder="1" applyAlignment="1" applyProtection="1">
      <alignment horizontal="left" vertical="center" wrapText="1"/>
    </xf>
    <xf numFmtId="49" fontId="5" fillId="0" borderId="1" xfId="60" applyNumberFormat="1" applyFont="1" applyFill="1" applyBorder="1" applyAlignment="1" applyProtection="1">
      <alignment vertical="center" wrapText="1"/>
    </xf>
    <xf numFmtId="49" fontId="5" fillId="0" borderId="8" xfId="60" applyNumberFormat="1" applyFont="1" applyFill="1" applyBorder="1" applyAlignment="1" applyProtection="1">
      <alignment horizontal="center" vertical="center" wrapText="1"/>
    </xf>
    <xf numFmtId="0" fontId="5" fillId="0" borderId="8" xfId="60" applyFont="1" applyFill="1" applyBorder="1" applyAlignment="1" applyProtection="1">
      <alignment horizontal="left" vertical="center" wrapText="1"/>
    </xf>
    <xf numFmtId="0" fontId="5" fillId="0" borderId="8" xfId="60" applyFont="1" applyFill="1" applyBorder="1" applyAlignment="1" applyProtection="1">
      <alignment vertical="center" wrapText="1"/>
    </xf>
    <xf numFmtId="0" fontId="26" fillId="0" borderId="8" xfId="60" applyFont="1" applyFill="1" applyBorder="1" applyAlignment="1" applyProtection="1">
      <alignment horizontal="left" vertical="center" wrapText="1"/>
    </xf>
    <xf numFmtId="0" fontId="20" fillId="0" borderId="8" xfId="60" applyFont="1" applyFill="1" applyBorder="1" applyAlignment="1" applyProtection="1">
      <alignment horizontal="center" vertical="center" wrapText="1"/>
    </xf>
    <xf numFmtId="180" fontId="8" fillId="0" borderId="7" xfId="53" applyFont="1">
      <alignment horizontal="right" vertical="center"/>
    </xf>
    <xf numFmtId="49" fontId="5" fillId="0" borderId="25" xfId="60" applyNumberFormat="1" applyFont="1" applyFill="1" applyBorder="1" applyAlignment="1" applyProtection="1">
      <alignment horizontal="center" vertical="center" wrapText="1"/>
    </xf>
    <xf numFmtId="49" fontId="5" fillId="0" borderId="20" xfId="60" applyNumberFormat="1" applyFont="1" applyFill="1" applyBorder="1" applyAlignment="1" applyProtection="1">
      <alignment horizontal="center" vertical="center" wrapText="1"/>
    </xf>
    <xf numFmtId="49" fontId="5" fillId="0" borderId="0" xfId="60" applyNumberFormat="1" applyFont="1" applyFill="1" applyAlignment="1" applyProtection="1">
      <alignment horizontal="center" vertical="center" wrapText="1"/>
    </xf>
    <xf numFmtId="49" fontId="7" fillId="0" borderId="7" xfId="55" applyFont="1" applyBorder="1" applyAlignment="1">
      <alignment horizontal="center" vertical="center" wrapText="1"/>
    </xf>
    <xf numFmtId="184" fontId="8" fillId="0" borderId="7" xfId="53" applyNumberFormat="1" applyFont="1" applyFill="1">
      <alignment horizontal="right" vertical="center"/>
    </xf>
    <xf numFmtId="184" fontId="8" fillId="0" borderId="7" xfId="53" applyNumberFormat="1" applyFont="1">
      <alignment horizontal="right" vertical="center"/>
    </xf>
    <xf numFmtId="49" fontId="5" fillId="0" borderId="18" xfId="60" applyNumberFormat="1" applyFont="1" applyFill="1" applyBorder="1" applyAlignment="1" applyProtection="1">
      <alignment horizontal="center" vertical="center" wrapText="1"/>
    </xf>
    <xf numFmtId="49" fontId="5" fillId="0" borderId="24" xfId="60" applyNumberFormat="1" applyFont="1" applyFill="1" applyBorder="1" applyAlignment="1" applyProtection="1">
      <alignment horizontal="center" vertical="center" wrapText="1"/>
    </xf>
    <xf numFmtId="49" fontId="5" fillId="0" borderId="23" xfId="60" applyNumberFormat="1" applyFont="1" applyFill="1" applyBorder="1" applyAlignment="1" applyProtection="1">
      <alignment horizontal="center" vertical="center" wrapText="1"/>
    </xf>
    <xf numFmtId="0" fontId="26" fillId="0" borderId="14" xfId="60" applyFont="1" applyFill="1" applyBorder="1" applyAlignment="1" applyProtection="1">
      <alignment horizontal="left" vertical="center" wrapText="1"/>
    </xf>
    <xf numFmtId="0" fontId="26" fillId="0" borderId="22" xfId="60" applyFont="1" applyFill="1" applyBorder="1" applyAlignment="1" applyProtection="1">
      <alignment horizontal="left" vertical="center" wrapText="1"/>
    </xf>
    <xf numFmtId="0" fontId="26" fillId="0" borderId="19" xfId="60" applyFont="1" applyFill="1" applyBorder="1" applyAlignment="1" applyProtection="1">
      <alignment horizontal="left" vertical="center" wrapText="1"/>
    </xf>
    <xf numFmtId="49" fontId="5" fillId="0" borderId="14" xfId="60" applyNumberFormat="1" applyFont="1" applyFill="1" applyBorder="1" applyAlignment="1" applyProtection="1">
      <alignment horizontal="center" vertical="center" wrapText="1"/>
    </xf>
    <xf numFmtId="49" fontId="5" fillId="0" borderId="19" xfId="60" applyNumberFormat="1" applyFont="1" applyFill="1" applyBorder="1" applyAlignment="1" applyProtection="1">
      <alignment horizontal="center" vertical="center" wrapText="1"/>
    </xf>
    <xf numFmtId="49" fontId="5" fillId="0" borderId="7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18" xfId="60" applyFont="1" applyFill="1" applyBorder="1" applyAlignment="1" applyProtection="1">
      <alignment horizontal="center" vertical="center" wrapText="1"/>
    </xf>
    <xf numFmtId="49" fontId="17" fillId="0" borderId="8" xfId="56" applyNumberFormat="1" applyFont="1" applyFill="1" applyBorder="1" applyAlignment="1">
      <alignment horizontal="left" vertical="center" wrapText="1"/>
    </xf>
    <xf numFmtId="49" fontId="17" fillId="0" borderId="8" xfId="56" applyNumberFormat="1" applyFont="1" applyFill="1" applyBorder="1" applyAlignment="1">
      <alignment vertical="center" wrapText="1"/>
    </xf>
    <xf numFmtId="49" fontId="17" fillId="0" borderId="10" xfId="56" applyNumberFormat="1" applyFont="1" applyFill="1" applyBorder="1" applyAlignment="1">
      <alignment horizontal="center" vertical="center" wrapText="1"/>
    </xf>
    <xf numFmtId="49" fontId="17" fillId="0" borderId="12" xfId="56" applyNumberFormat="1" applyFont="1" applyFill="1" applyBorder="1" applyAlignment="1">
      <alignment horizontal="center" vertical="center" wrapText="1"/>
    </xf>
    <xf numFmtId="49" fontId="8" fillId="0" borderId="7" xfId="55" applyFont="1" applyFill="1">
      <alignment horizontal="left" vertical="center" wrapText="1"/>
    </xf>
    <xf numFmtId="49" fontId="6" fillId="0" borderId="0" xfId="60" applyNumberFormat="1" applyFont="1" applyFill="1" applyBorder="1" applyAlignment="1" applyProtection="1"/>
    <xf numFmtId="0" fontId="5" fillId="0" borderId="0" xfId="60" applyFont="1" applyFill="1" applyBorder="1" applyAlignment="1" applyProtection="1">
      <alignment horizontal="left" vertical="center"/>
    </xf>
    <xf numFmtId="0" fontId="20" fillId="0" borderId="10" xfId="60" applyFont="1" applyFill="1" applyBorder="1" applyAlignment="1" applyProtection="1">
      <alignment horizontal="center" vertical="center" wrapText="1"/>
    </xf>
    <xf numFmtId="0" fontId="17" fillId="0" borderId="8" xfId="54" applyFont="1" applyFill="1" applyBorder="1" applyAlignment="1" applyProtection="1">
      <alignment horizontal="center" vertical="center" wrapText="1" readingOrder="1"/>
      <protection locked="0"/>
    </xf>
    <xf numFmtId="0" fontId="22" fillId="0" borderId="7" xfId="0" applyFont="1" applyFill="1" applyBorder="1" applyAlignment="1" applyProtection="1">
      <alignment horizontal="center" vertical="center"/>
    </xf>
    <xf numFmtId="0" fontId="6" fillId="0" borderId="0" xfId="60" applyFont="1" applyFill="1" applyBorder="1" applyAlignment="1" applyProtection="1">
      <alignment horizontal="left" vertical="center" wrapText="1"/>
    </xf>
    <xf numFmtId="0" fontId="3" fillId="0" borderId="0" xfId="60" applyFont="1" applyFill="1" applyAlignment="1" applyProtection="1">
      <alignment horizontal="center" vertical="center"/>
    </xf>
    <xf numFmtId="0" fontId="4" fillId="0" borderId="0" xfId="60" applyFont="1" applyFill="1" applyAlignment="1" applyProtection="1">
      <alignment horizontal="left" vertical="center"/>
      <protection locked="0"/>
    </xf>
    <xf numFmtId="0" fontId="6" fillId="0" borderId="0" xfId="60" applyFont="1" applyFill="1" applyBorder="1" applyAlignment="1" applyProtection="1">
      <alignment horizontal="right" wrapText="1"/>
    </xf>
    <xf numFmtId="0" fontId="20" fillId="0" borderId="9" xfId="60" applyFont="1" applyFill="1" applyBorder="1" applyAlignment="1" applyProtection="1">
      <alignment horizontal="center" vertical="center" wrapText="1"/>
    </xf>
    <xf numFmtId="0" fontId="20" fillId="0" borderId="13" xfId="60" applyFont="1" applyFill="1" applyBorder="1" applyAlignment="1" applyProtection="1">
      <alignment horizontal="center" vertical="center" wrapText="1"/>
    </xf>
    <xf numFmtId="0" fontId="5" fillId="0" borderId="8" xfId="60" applyNumberFormat="1" applyFont="1" applyFill="1" applyBorder="1" applyAlignment="1" applyProtection="1">
      <alignment horizontal="center" vertical="center"/>
    </xf>
    <xf numFmtId="49" fontId="7" fillId="0" borderId="7" xfId="55" applyFont="1" applyFill="1">
      <alignment horizontal="left" vertical="center" wrapText="1"/>
    </xf>
    <xf numFmtId="182" fontId="4" fillId="0" borderId="8" xfId="60" applyNumberFormat="1" applyFont="1" applyFill="1" applyBorder="1" applyAlignment="1" applyProtection="1">
      <alignment horizontal="right" vertical="center" wrapText="1"/>
    </xf>
    <xf numFmtId="49" fontId="12" fillId="0" borderId="7" xfId="55" applyFont="1" applyFill="1">
      <alignment horizontal="left" vertical="center" wrapText="1"/>
    </xf>
    <xf numFmtId="49" fontId="12" fillId="0" borderId="7" xfId="55" applyFont="1">
      <alignment horizontal="left" vertical="center" wrapText="1"/>
    </xf>
    <xf numFmtId="182" fontId="4" fillId="0" borderId="8" xfId="60" applyNumberFormat="1" applyFont="1" applyFill="1" applyBorder="1" applyAlignment="1" applyProtection="1">
      <alignment horizontal="right" vertical="center" wrapText="1"/>
      <protection locked="0"/>
    </xf>
    <xf numFmtId="0" fontId="27" fillId="0" borderId="0" xfId="60" applyFont="1" applyFill="1" applyBorder="1" applyAlignment="1" applyProtection="1">
      <alignment horizontal="center"/>
    </xf>
    <xf numFmtId="0" fontId="27" fillId="0" borderId="0" xfId="60" applyFont="1" applyFill="1" applyBorder="1" applyAlignment="1" applyProtection="1">
      <alignment horizontal="center" wrapText="1"/>
    </xf>
    <xf numFmtId="0" fontId="27" fillId="0" borderId="0" xfId="60" applyFont="1" applyFill="1" applyBorder="1" applyAlignment="1" applyProtection="1">
      <alignment wrapText="1"/>
    </xf>
    <xf numFmtId="0" fontId="27" fillId="0" borderId="0" xfId="60" applyFont="1" applyFill="1" applyBorder="1" applyAlignment="1" applyProtection="1"/>
    <xf numFmtId="0" fontId="13" fillId="0" borderId="0" xfId="60" applyFont="1" applyFill="1" applyBorder="1" applyAlignment="1" applyProtection="1">
      <alignment horizontal="left" wrapText="1"/>
    </xf>
    <xf numFmtId="0" fontId="13" fillId="0" borderId="0" xfId="60" applyFont="1" applyFill="1" applyBorder="1" applyAlignment="1" applyProtection="1">
      <alignment horizontal="center" wrapText="1"/>
    </xf>
    <xf numFmtId="0" fontId="28" fillId="0" borderId="0" xfId="60" applyFont="1" applyFill="1" applyBorder="1" applyAlignment="1" applyProtection="1">
      <alignment horizontal="center" vertical="center" wrapText="1"/>
    </xf>
    <xf numFmtId="0" fontId="13" fillId="0" borderId="0" xfId="60" applyFont="1" applyFill="1" applyBorder="1" applyAlignment="1" applyProtection="1">
      <alignment horizontal="right" wrapText="1"/>
    </xf>
    <xf numFmtId="0" fontId="20" fillId="0" borderId="1" xfId="60" applyFont="1" applyFill="1" applyBorder="1" applyAlignment="1" applyProtection="1">
      <alignment horizontal="center" vertical="center" wrapText="1"/>
    </xf>
    <xf numFmtId="0" fontId="27" fillId="0" borderId="7" xfId="60" applyFont="1" applyFill="1" applyBorder="1" applyAlignment="1" applyProtection="1">
      <alignment horizontal="center" vertical="center" wrapText="1"/>
    </xf>
    <xf numFmtId="0" fontId="27" fillId="0" borderId="2" xfId="60" applyFont="1" applyFill="1" applyBorder="1" applyAlignment="1" applyProtection="1">
      <alignment horizontal="center" vertical="center" wrapText="1"/>
    </xf>
    <xf numFmtId="182" fontId="4" fillId="0" borderId="2" xfId="60" applyNumberFormat="1" applyFont="1" applyFill="1" applyBorder="1" applyAlignment="1" applyProtection="1">
      <alignment horizontal="center" vertical="center"/>
    </xf>
    <xf numFmtId="182" fontId="4" fillId="0" borderId="4" xfId="60" applyNumberFormat="1" applyFont="1" applyFill="1" applyBorder="1" applyAlignment="1" applyProtection="1">
      <alignment horizontal="center" vertical="center"/>
    </xf>
    <xf numFmtId="182" fontId="11" fillId="0" borderId="2" xfId="60" applyNumberFormat="1" applyFont="1" applyFill="1" applyBorder="1" applyAlignment="1" applyProtection="1">
      <alignment horizontal="right" vertical="center"/>
    </xf>
    <xf numFmtId="182" fontId="4" fillId="0" borderId="7" xfId="60" applyNumberFormat="1" applyFont="1" applyFill="1" applyBorder="1" applyAlignment="1" applyProtection="1">
      <alignment horizontal="right" vertical="center"/>
    </xf>
    <xf numFmtId="0" fontId="6" fillId="0" borderId="0" xfId="60" applyFont="1" applyFill="1" applyBorder="1" applyAlignment="1" applyProtection="1">
      <alignment horizontal="left" vertical="center"/>
    </xf>
    <xf numFmtId="0" fontId="13" fillId="0" borderId="0" xfId="60" applyFont="1" applyFill="1" applyBorder="1" applyAlignment="1" applyProtection="1">
      <alignment vertical="top"/>
    </xf>
    <xf numFmtId="49" fontId="5" fillId="0" borderId="2" xfId="60" applyNumberFormat="1" applyFont="1" applyFill="1" applyBorder="1" applyAlignment="1" applyProtection="1">
      <alignment horizontal="center" vertical="center" wrapText="1"/>
    </xf>
    <xf numFmtId="49" fontId="5" fillId="0" borderId="3" xfId="60" applyNumberFormat="1" applyFont="1" applyFill="1" applyBorder="1" applyAlignment="1" applyProtection="1">
      <alignment horizontal="center" vertical="center" wrapText="1"/>
    </xf>
    <xf numFmtId="0" fontId="5" fillId="0" borderId="19" xfId="60" applyFont="1" applyFill="1" applyBorder="1" applyAlignment="1" applyProtection="1">
      <alignment horizontal="center" vertical="center"/>
    </xf>
    <xf numFmtId="49" fontId="5" fillId="0" borderId="2" xfId="60" applyNumberFormat="1" applyFont="1" applyFill="1" applyBorder="1" applyAlignment="1" applyProtection="1">
      <alignment horizontal="center" vertical="center"/>
    </xf>
    <xf numFmtId="0" fontId="5" fillId="0" borderId="24" xfId="60" applyFont="1" applyFill="1" applyBorder="1" applyAlignment="1" applyProtection="1">
      <alignment horizontal="center" vertical="center"/>
    </xf>
    <xf numFmtId="0" fontId="5" fillId="0" borderId="6" xfId="60" applyNumberFormat="1" applyFont="1" applyFill="1" applyBorder="1" applyAlignment="1" applyProtection="1">
      <alignment horizontal="center" vertical="center"/>
    </xf>
    <xf numFmtId="49" fontId="7" fillId="0" borderId="7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left" vertical="center" wrapText="1" indent="1"/>
    </xf>
    <xf numFmtId="49" fontId="7" fillId="0" borderId="7" xfId="0" applyNumberFormat="1" applyFont="1" applyFill="1" applyBorder="1" applyAlignment="1" applyProtection="1">
      <alignment horizontal="left" vertical="center" wrapText="1" indent="2"/>
    </xf>
    <xf numFmtId="0" fontId="24" fillId="0" borderId="0" xfId="60" applyFont="1" applyFill="1" applyBorder="1" applyAlignment="1" applyProtection="1"/>
    <xf numFmtId="0" fontId="6" fillId="0" borderId="0" xfId="60" applyFont="1" applyFill="1" applyBorder="1" applyAlignment="1" applyProtection="1">
      <alignment vertical="center"/>
    </xf>
    <xf numFmtId="0" fontId="29" fillId="0" borderId="0" xfId="60" applyFont="1" applyFill="1" applyBorder="1" applyAlignment="1" applyProtection="1">
      <alignment horizontal="center" vertical="center"/>
    </xf>
    <xf numFmtId="0" fontId="26" fillId="0" borderId="0" xfId="60" applyFont="1" applyFill="1" applyBorder="1" applyAlignment="1" applyProtection="1">
      <alignment horizontal="center" vertical="center"/>
    </xf>
    <xf numFmtId="0" fontId="5" fillId="0" borderId="1" xfId="60" applyFont="1" applyFill="1" applyBorder="1" applyAlignment="1" applyProtection="1">
      <alignment horizontal="center" vertical="center"/>
      <protection locked="0"/>
    </xf>
    <xf numFmtId="0" fontId="4" fillId="0" borderId="7" xfId="60" applyFont="1" applyFill="1" applyBorder="1" applyAlignment="1" applyProtection="1">
      <alignment vertical="center"/>
    </xf>
    <xf numFmtId="0" fontId="4" fillId="0" borderId="7" xfId="60" applyFont="1" applyFill="1" applyBorder="1" applyAlignment="1" applyProtection="1">
      <alignment horizontal="left" vertical="center"/>
      <protection locked="0"/>
    </xf>
    <xf numFmtId="0" fontId="4" fillId="0" borderId="7" xfId="60" applyFont="1" applyFill="1" applyBorder="1" applyAlignment="1" applyProtection="1">
      <alignment vertical="center"/>
      <protection locked="0"/>
    </xf>
    <xf numFmtId="0" fontId="4" fillId="0" borderId="7" xfId="60" applyFont="1" applyFill="1" applyBorder="1" applyAlignment="1" applyProtection="1">
      <alignment horizontal="left" vertical="center"/>
    </xf>
    <xf numFmtId="182" fontId="4" fillId="0" borderId="7" xfId="60" applyNumberFormat="1" applyFont="1" applyFill="1" applyBorder="1" applyAlignment="1" applyProtection="1">
      <alignment horizontal="right" vertical="center"/>
      <protection locked="0"/>
    </xf>
    <xf numFmtId="182" fontId="30" fillId="0" borderId="7" xfId="60" applyNumberFormat="1" applyFont="1" applyFill="1" applyBorder="1" applyAlignment="1" applyProtection="1">
      <alignment horizontal="right" vertical="center"/>
    </xf>
    <xf numFmtId="182" fontId="13" fillId="0" borderId="7" xfId="60" applyNumberFormat="1" applyFont="1" applyFill="1" applyBorder="1" applyAlignment="1" applyProtection="1">
      <alignment vertical="center"/>
    </xf>
    <xf numFmtId="0" fontId="13" fillId="0" borderId="7" xfId="60" applyFont="1" applyFill="1" applyBorder="1" applyAlignment="1" applyProtection="1">
      <alignment vertical="center"/>
    </xf>
    <xf numFmtId="0" fontId="30" fillId="0" borderId="7" xfId="60" applyFont="1" applyFill="1" applyBorder="1" applyAlignment="1" applyProtection="1">
      <alignment horizontal="center" vertical="center"/>
    </xf>
    <xf numFmtId="4" fontId="4" fillId="0" borderId="7" xfId="60" applyNumberFormat="1" applyFont="1" applyFill="1" applyBorder="1" applyAlignment="1" applyProtection="1">
      <alignment horizontal="right" vertical="center"/>
      <protection locked="0"/>
    </xf>
    <xf numFmtId="0" fontId="30" fillId="0" borderId="7" xfId="60" applyFont="1" applyFill="1" applyBorder="1" applyAlignment="1" applyProtection="1">
      <alignment horizontal="right" vertical="center"/>
    </xf>
    <xf numFmtId="0" fontId="30" fillId="0" borderId="7" xfId="60" applyFont="1" applyFill="1" applyBorder="1" applyAlignment="1" applyProtection="1">
      <alignment horizontal="center" vertical="center"/>
      <protection locked="0"/>
    </xf>
    <xf numFmtId="0" fontId="4" fillId="0" borderId="0" xfId="60" applyFont="1" applyFill="1" applyBorder="1" applyAlignment="1" applyProtection="1">
      <alignment horizontal="left" vertical="center" wrapText="1"/>
      <protection locked="0"/>
    </xf>
    <xf numFmtId="0" fontId="5" fillId="0" borderId="0" xfId="60" applyFont="1" applyFill="1" applyBorder="1" applyAlignment="1" applyProtection="1">
      <alignment horizontal="left" vertical="center" wrapText="1"/>
    </xf>
    <xf numFmtId="180" fontId="7" fillId="0" borderId="7" xfId="0" applyNumberFormat="1" applyFont="1" applyFill="1" applyBorder="1" applyAlignment="1" applyProtection="1">
      <alignment horizontal="right" vertical="center"/>
    </xf>
    <xf numFmtId="182" fontId="4" fillId="0" borderId="8" xfId="60" applyNumberFormat="1" applyFont="1" applyFill="1" applyBorder="1" applyAlignment="1" applyProtection="1">
      <alignment horizontal="right" vertical="center"/>
    </xf>
    <xf numFmtId="49" fontId="8" fillId="0" borderId="7" xfId="55" applyFont="1" applyAlignment="1">
      <alignment horizontal="left" vertical="center" wrapText="1" indent="1"/>
    </xf>
    <xf numFmtId="182" fontId="4" fillId="0" borderId="13" xfId="60" applyNumberFormat="1" applyFont="1" applyFill="1" applyBorder="1" applyAlignment="1" applyProtection="1">
      <alignment horizontal="right" vertical="center"/>
    </xf>
    <xf numFmtId="49" fontId="8" fillId="0" borderId="7" xfId="55" applyFont="1" applyAlignment="1">
      <alignment horizontal="left" vertical="center" wrapText="1" indent="2"/>
    </xf>
    <xf numFmtId="0" fontId="13" fillId="0" borderId="26" xfId="60" applyFont="1" applyFill="1" applyBorder="1" applyAlignment="1" applyProtection="1"/>
    <xf numFmtId="0" fontId="13" fillId="0" borderId="27" xfId="60" applyFont="1" applyFill="1" applyBorder="1" applyAlignment="1" applyProtection="1"/>
    <xf numFmtId="0" fontId="6" fillId="0" borderId="0" xfId="60" applyFont="1" applyFill="1" applyBorder="1" applyAlignment="1" applyProtection="1">
      <alignment horizontal="left" vertical="center"/>
      <protection locked="0"/>
    </xf>
    <xf numFmtId="0" fontId="6" fillId="0" borderId="0" xfId="60" applyFont="1" applyFill="1" applyBorder="1" applyAlignment="1" applyProtection="1">
      <protection locked="0"/>
    </xf>
    <xf numFmtId="0" fontId="19" fillId="0" borderId="0" xfId="60" applyFont="1" applyFill="1" applyBorder="1" applyAlignment="1" applyProtection="1">
      <alignment horizontal="center" vertical="center"/>
      <protection locked="0"/>
    </xf>
    <xf numFmtId="0" fontId="5" fillId="0" borderId="0" xfId="60" applyFont="1" applyFill="1" applyBorder="1" applyAlignment="1" applyProtection="1">
      <protection locked="0"/>
    </xf>
    <xf numFmtId="0" fontId="6" fillId="0" borderId="0" xfId="60" applyFont="1" applyFill="1" applyBorder="1" applyAlignment="1" applyProtection="1">
      <alignment horizontal="right"/>
      <protection locked="0"/>
    </xf>
    <xf numFmtId="0" fontId="13" fillId="0" borderId="1" xfId="60" applyFont="1" applyFill="1" applyBorder="1" applyAlignment="1" applyProtection="1">
      <alignment horizontal="center" vertical="center" wrapText="1"/>
      <protection locked="0"/>
    </xf>
    <xf numFmtId="0" fontId="13" fillId="0" borderId="19" xfId="60" applyFont="1" applyFill="1" applyBorder="1" applyAlignment="1" applyProtection="1">
      <alignment horizontal="center" vertical="center" wrapText="1"/>
      <protection locked="0"/>
    </xf>
    <xf numFmtId="0" fontId="13" fillId="0" borderId="3" xfId="60" applyFont="1" applyFill="1" applyBorder="1" applyAlignment="1" applyProtection="1">
      <alignment horizontal="center" vertical="center" wrapText="1"/>
      <protection locked="0"/>
    </xf>
    <xf numFmtId="0" fontId="13" fillId="0" borderId="3" xfId="60" applyFont="1" applyFill="1" applyBorder="1" applyAlignment="1" applyProtection="1">
      <alignment horizontal="center" vertical="center" wrapText="1"/>
    </xf>
    <xf numFmtId="0" fontId="13" fillId="0" borderId="8" xfId="60" applyFont="1" applyFill="1" applyBorder="1" applyAlignment="1" applyProtection="1">
      <alignment horizontal="center" vertical="center" wrapText="1"/>
      <protection locked="0"/>
    </xf>
    <xf numFmtId="0" fontId="13" fillId="0" borderId="8" xfId="60" applyFont="1" applyFill="1" applyBorder="1" applyAlignment="1" applyProtection="1">
      <alignment horizontal="center" vertical="center" wrapText="1"/>
    </xf>
    <xf numFmtId="0" fontId="13" fillId="0" borderId="5" xfId="60" applyFont="1" applyFill="1" applyBorder="1" applyAlignment="1" applyProtection="1">
      <alignment horizontal="center" vertical="center" wrapText="1"/>
      <protection locked="0"/>
    </xf>
    <xf numFmtId="0" fontId="13" fillId="0" borderId="20" xfId="60" applyFont="1" applyFill="1" applyBorder="1" applyAlignment="1" applyProtection="1">
      <alignment horizontal="center" vertical="center" wrapText="1"/>
      <protection locked="0"/>
    </xf>
    <xf numFmtId="0" fontId="13" fillId="0" borderId="1" xfId="60" applyFont="1" applyFill="1" applyBorder="1" applyAlignment="1" applyProtection="1">
      <alignment horizontal="center" vertical="center" wrapText="1"/>
    </xf>
    <xf numFmtId="0" fontId="13" fillId="0" borderId="2" xfId="60" applyFont="1" applyFill="1" applyBorder="1" applyAlignment="1" applyProtection="1">
      <alignment horizontal="center" vertical="center" wrapText="1"/>
    </xf>
    <xf numFmtId="0" fontId="13" fillId="0" borderId="10" xfId="60" applyFont="1" applyFill="1" applyBorder="1" applyAlignment="1" applyProtection="1">
      <alignment horizontal="center" vertical="center" wrapText="1"/>
      <protection locked="0"/>
    </xf>
    <xf numFmtId="0" fontId="13" fillId="0" borderId="6" xfId="60" applyFont="1" applyFill="1" applyBorder="1" applyAlignment="1" applyProtection="1">
      <alignment horizontal="center" vertical="center" wrapText="1"/>
    </xf>
    <xf numFmtId="0" fontId="13" fillId="0" borderId="24" xfId="60" applyFont="1" applyFill="1" applyBorder="1" applyAlignment="1" applyProtection="1">
      <alignment horizontal="center" vertical="center" wrapText="1"/>
    </xf>
    <xf numFmtId="0" fontId="13" fillId="0" borderId="23" xfId="60" applyFont="1" applyFill="1" applyBorder="1" applyAlignment="1" applyProtection="1">
      <alignment horizontal="center" vertical="center" wrapText="1"/>
    </xf>
    <xf numFmtId="0" fontId="6" fillId="0" borderId="2" xfId="60" applyFont="1" applyFill="1" applyBorder="1" applyAlignment="1" applyProtection="1">
      <alignment horizontal="center" vertical="center"/>
    </xf>
    <xf numFmtId="180" fontId="8" fillId="0" borderId="2" xfId="53" applyFont="1" applyBorder="1">
      <alignment horizontal="right" vertical="center"/>
    </xf>
    <xf numFmtId="180" fontId="8" fillId="0" borderId="8" xfId="53" applyFont="1" applyBorder="1">
      <alignment horizontal="right" vertical="center"/>
    </xf>
    <xf numFmtId="180" fontId="8" fillId="0" borderId="0" xfId="53" applyFont="1" applyBorder="1">
      <alignment horizontal="right" vertical="center"/>
    </xf>
    <xf numFmtId="0" fontId="4" fillId="0" borderId="2" xfId="60" applyFont="1" applyFill="1" applyBorder="1" applyAlignment="1" applyProtection="1">
      <alignment horizontal="center" vertical="center"/>
      <protection locked="0"/>
    </xf>
    <xf numFmtId="0" fontId="4" fillId="0" borderId="4" xfId="60" applyFont="1" applyFill="1" applyBorder="1" applyAlignment="1" applyProtection="1">
      <alignment horizontal="center" vertical="center"/>
      <protection locked="0"/>
    </xf>
    <xf numFmtId="0" fontId="4" fillId="0" borderId="0" xfId="60" applyFont="1" applyFill="1" applyBorder="1" applyAlignment="1" applyProtection="1">
      <alignment horizontal="left"/>
    </xf>
    <xf numFmtId="0" fontId="10" fillId="0" borderId="0" xfId="60" applyFont="1" applyFill="1" applyBorder="1" applyAlignment="1" applyProtection="1">
      <alignment horizontal="center" vertical="top"/>
    </xf>
    <xf numFmtId="0" fontId="4" fillId="0" borderId="6" xfId="60" applyFont="1" applyFill="1" applyBorder="1" applyAlignment="1" applyProtection="1">
      <alignment horizontal="left" vertical="center"/>
    </xf>
    <xf numFmtId="0" fontId="13" fillId="0" borderId="7" xfId="60" applyFont="1" applyFill="1" applyBorder="1" applyAlignment="1" applyProtection="1"/>
    <xf numFmtId="182" fontId="13" fillId="0" borderId="7" xfId="60" applyNumberFormat="1" applyFont="1" applyFill="1" applyBorder="1" applyAlignment="1" applyProtection="1"/>
    <xf numFmtId="0" fontId="13" fillId="0" borderId="6" xfId="60" applyFont="1" applyFill="1" applyBorder="1" applyAlignment="1" applyProtection="1"/>
    <xf numFmtId="182" fontId="13" fillId="0" borderId="18" xfId="60" applyNumberFormat="1" applyFont="1" applyFill="1" applyBorder="1" applyAlignment="1" applyProtection="1"/>
    <xf numFmtId="0" fontId="30" fillId="0" borderId="6" xfId="60" applyFont="1" applyFill="1" applyBorder="1" applyAlignment="1" applyProtection="1">
      <alignment horizontal="center" vertical="center"/>
    </xf>
    <xf numFmtId="182" fontId="30" fillId="0" borderId="18" xfId="60" applyNumberFormat="1" applyFont="1" applyFill="1" applyBorder="1" applyAlignment="1" applyProtection="1">
      <alignment horizontal="right" vertical="center"/>
    </xf>
    <xf numFmtId="0" fontId="12" fillId="0" borderId="6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4" fontId="4" fillId="0" borderId="7" xfId="0" applyNumberFormat="1" applyFont="1" applyFill="1" applyBorder="1" applyAlignment="1" applyProtection="1">
      <alignment horizontal="right" vertical="center"/>
      <protection locked="0"/>
    </xf>
    <xf numFmtId="0" fontId="30" fillId="0" borderId="6" xfId="60" applyFont="1" applyFill="1" applyBorder="1" applyAlignment="1" applyProtection="1">
      <alignment horizontal="center" vertical="center"/>
      <protection locked="0"/>
    </xf>
    <xf numFmtId="182" fontId="30" fillId="0" borderId="7" xfId="6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Alignment="1">
      <alignment horizontal="center" vertical="center"/>
    </xf>
    <xf numFmtId="0" fontId="31" fillId="0" borderId="0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3" fillId="0" borderId="8" xfId="0" applyFont="1" applyFill="1" applyBorder="1" applyAlignment="1">
      <alignment horizontal="center" vertical="center"/>
    </xf>
    <xf numFmtId="0" fontId="34" fillId="0" borderId="8" xfId="0" applyFont="1" applyBorder="1" applyAlignment="1">
      <alignment horizontal="justify"/>
    </xf>
    <xf numFmtId="0" fontId="34" fillId="0" borderId="8" xfId="0" applyFont="1" applyBorder="1" applyAlignment="1">
      <alignment horizontal="left"/>
    </xf>
    <xf numFmtId="0" fontId="34" fillId="0" borderId="8" xfId="0" applyFont="1" applyFill="1" applyBorder="1" applyAlignment="1">
      <alignment horizontal="left"/>
    </xf>
    <xf numFmtId="0" fontId="6" fillId="0" borderId="0" xfId="0" applyFont="1" applyFill="1" applyAlignme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 2" xfId="50"/>
    <cellStyle name="常规 11" xfId="51"/>
    <cellStyle name="常规 4" xfId="52"/>
    <cellStyle name="MoneyStyle" xfId="53"/>
    <cellStyle name="常规 2" xfId="54"/>
    <cellStyle name="TextStyle" xfId="55"/>
    <cellStyle name="常规 3" xfId="56"/>
    <cellStyle name="常规 2 11" xfId="57"/>
    <cellStyle name="常规 3 2" xfId="58"/>
    <cellStyle name="常规 3 3" xfId="59"/>
    <cellStyle name="Normal" xfId="60"/>
    <cellStyle name="IntegralNumberStyle" xfId="61"/>
  </cellStyle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D21"/>
  <sheetViews>
    <sheetView workbookViewId="0">
      <selection activeCell="C16" sqref="C16"/>
    </sheetView>
  </sheetViews>
  <sheetFormatPr defaultColWidth="9.13888888888889" defaultRowHeight="20" customHeight="1" outlineLevelCol="3"/>
  <cols>
    <col min="1" max="1" width="13.5740740740741" style="81" customWidth="1"/>
    <col min="2" max="2" width="9.13888888888889" style="332"/>
    <col min="3" max="3" width="88.712962962963" style="81" customWidth="1"/>
    <col min="4" max="16384" width="9.13888888888889" style="81"/>
  </cols>
  <sheetData>
    <row r="1" s="331" customFormat="1" ht="48" customHeight="1" spans="2:4">
      <c r="B1" s="333"/>
      <c r="C1" s="333"/>
    </row>
    <row r="2" s="81" customFormat="1" ht="27" customHeight="1" spans="2:4">
      <c r="B2" s="334" t="s">
        <v>0</v>
      </c>
      <c r="C2" s="334" t="s">
        <v>1</v>
      </c>
    </row>
    <row r="3" s="81" customFormat="1" customHeight="1" spans="2:4">
      <c r="B3" s="335">
        <v>1</v>
      </c>
      <c r="C3" s="336" t="s">
        <v>2</v>
      </c>
    </row>
    <row r="4" s="81" customFormat="1" customHeight="1" spans="2:4">
      <c r="B4" s="335">
        <v>2</v>
      </c>
      <c r="C4" s="336" t="s">
        <v>3</v>
      </c>
    </row>
    <row r="5" s="81" customFormat="1" customHeight="1" spans="2:4">
      <c r="B5" s="335">
        <v>3</v>
      </c>
      <c r="C5" s="336" t="s">
        <v>4</v>
      </c>
    </row>
    <row r="6" s="81" customFormat="1" customHeight="1" spans="2:4">
      <c r="B6" s="335">
        <v>4</v>
      </c>
      <c r="C6" s="336" t="s">
        <v>5</v>
      </c>
    </row>
    <row r="7" s="81" customFormat="1" customHeight="1" spans="2:4">
      <c r="B7" s="335">
        <v>5</v>
      </c>
      <c r="C7" s="337" t="s">
        <v>6</v>
      </c>
    </row>
    <row r="8" s="81" customFormat="1" customHeight="1" spans="2:4">
      <c r="B8" s="335">
        <v>6</v>
      </c>
      <c r="C8" s="337" t="s">
        <v>7</v>
      </c>
    </row>
    <row r="9" s="81" customFormat="1" customHeight="1" spans="2:4">
      <c r="B9" s="335">
        <v>7</v>
      </c>
      <c r="C9" s="337" t="s">
        <v>8</v>
      </c>
    </row>
    <row r="10" s="81" customFormat="1" customHeight="1" spans="2:4">
      <c r="B10" s="335">
        <v>8</v>
      </c>
      <c r="C10" s="337" t="s">
        <v>9</v>
      </c>
    </row>
    <row r="11" s="81" customFormat="1" customHeight="1" spans="2:4">
      <c r="B11" s="335">
        <v>9</v>
      </c>
      <c r="C11" s="338" t="s">
        <v>10</v>
      </c>
    </row>
    <row r="12" s="81" customFormat="1" customHeight="1" spans="2:4">
      <c r="B12" s="335">
        <v>10</v>
      </c>
      <c r="C12" s="338" t="s">
        <v>11</v>
      </c>
    </row>
    <row r="13" s="81" customFormat="1" customHeight="1" spans="2:4">
      <c r="B13" s="335">
        <v>11</v>
      </c>
      <c r="C13" s="336" t="s">
        <v>12</v>
      </c>
    </row>
    <row r="14" s="81" customFormat="1" customHeight="1" spans="2:4">
      <c r="B14" s="335">
        <v>12</v>
      </c>
      <c r="C14" s="336" t="s">
        <v>13</v>
      </c>
    </row>
    <row r="15" s="81" customFormat="1" customHeight="1" spans="2:4">
      <c r="B15" s="335">
        <v>13</v>
      </c>
      <c r="C15" s="336" t="s">
        <v>14</v>
      </c>
      <c r="D15" s="339"/>
    </row>
    <row r="16" s="81" customFormat="1" customHeight="1" spans="2:4">
      <c r="B16" s="335">
        <v>14</v>
      </c>
      <c r="C16" s="337" t="s">
        <v>15</v>
      </c>
    </row>
    <row r="17" s="81" customFormat="1" customHeight="1" spans="2:3">
      <c r="B17" s="335">
        <v>15</v>
      </c>
      <c r="C17" s="337" t="s">
        <v>16</v>
      </c>
    </row>
    <row r="18" s="81" customFormat="1" customHeight="1" spans="2:3">
      <c r="B18" s="335">
        <v>16</v>
      </c>
      <c r="C18" s="337" t="s">
        <v>17</v>
      </c>
    </row>
    <row r="19" s="81" customFormat="1" customHeight="1" spans="2:3">
      <c r="B19" s="335">
        <v>17</v>
      </c>
      <c r="C19" s="336" t="s">
        <v>18</v>
      </c>
    </row>
    <row r="20" s="81" customFormat="1" customHeight="1" spans="2:3">
      <c r="B20" s="335">
        <v>18</v>
      </c>
      <c r="C20" s="336" t="s">
        <v>19</v>
      </c>
    </row>
    <row r="21" s="81" customFormat="1" customHeight="1" spans="2:3">
      <c r="B21" s="335">
        <v>19</v>
      </c>
      <c r="C21" s="336" t="s">
        <v>20</v>
      </c>
    </row>
  </sheetData>
  <mergeCells count="1">
    <mergeCell ref="B1:C1"/>
  </mergeCells>
  <pageMargins left="0.75" right="0.75" top="1" bottom="1" header="0.5" footer="0.5"/>
  <pageSetup paperSize="9" scale="7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1"/>
  <sheetViews>
    <sheetView topLeftCell="A3" workbookViewId="0">
      <selection activeCell="A7" sqref="A7:A10"/>
    </sheetView>
  </sheetViews>
  <sheetFormatPr defaultColWidth="8.88888888888889" defaultRowHeight="12"/>
  <cols>
    <col min="1" max="1" width="34.287037037037" style="63" customWidth="1"/>
    <col min="2" max="2" width="29" style="63" customWidth="1"/>
    <col min="3" max="5" width="23.5740740740741" style="63" customWidth="1"/>
    <col min="6" max="6" width="11.287037037037" style="64" customWidth="1"/>
    <col min="7" max="7" width="25.1296296296296" style="63" customWidth="1"/>
    <col min="8" max="8" width="15.5740740740741" style="64" customWidth="1"/>
    <col min="9" max="9" width="13.4259259259259" style="64" customWidth="1"/>
    <col min="10" max="10" width="18.8518518518519" style="63" customWidth="1"/>
    <col min="11" max="11" width="9.12962962962963" style="64" customWidth="1"/>
    <col min="12" max="16384" width="9.12962962962963" style="64"/>
  </cols>
  <sheetData>
    <row r="1" customHeight="1" spans="1:10">
      <c r="A1" s="63" t="s">
        <v>331</v>
      </c>
      <c r="J1" s="65"/>
    </row>
    <row r="2" ht="28.5" customHeight="1" spans="1:10">
      <c r="A2" s="66" t="s">
        <v>10</v>
      </c>
      <c r="B2" s="67"/>
      <c r="C2" s="67"/>
      <c r="D2" s="67"/>
      <c r="E2" s="67"/>
      <c r="F2" s="68"/>
      <c r="G2" s="67"/>
      <c r="H2" s="68"/>
      <c r="I2" s="68"/>
      <c r="J2" s="67"/>
    </row>
    <row r="3" ht="17.25" customHeight="1" spans="1:10">
      <c r="A3" s="69" t="s">
        <v>22</v>
      </c>
    </row>
    <row r="4" ht="44.25" customHeight="1" spans="1:10">
      <c r="A4" s="70" t="s">
        <v>206</v>
      </c>
      <c r="B4" s="70" t="s">
        <v>332</v>
      </c>
      <c r="C4" s="70" t="s">
        <v>333</v>
      </c>
      <c r="D4" s="70" t="s">
        <v>334</v>
      </c>
      <c r="E4" s="70" t="s">
        <v>335</v>
      </c>
      <c r="F4" s="71" t="s">
        <v>336</v>
      </c>
      <c r="G4" s="70" t="s">
        <v>337</v>
      </c>
      <c r="H4" s="71" t="s">
        <v>338</v>
      </c>
      <c r="I4" s="71" t="s">
        <v>339</v>
      </c>
      <c r="J4" s="70" t="s">
        <v>340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  <c r="G5" s="70">
        <v>7</v>
      </c>
      <c r="H5" s="70">
        <v>8</v>
      </c>
      <c r="I5" s="70">
        <v>9</v>
      </c>
      <c r="J5" s="70">
        <v>10</v>
      </c>
    </row>
    <row r="6" ht="42" customHeight="1" spans="1:10">
      <c r="A6" s="149" t="s">
        <v>91</v>
      </c>
      <c r="B6" s="149"/>
      <c r="C6" s="149"/>
      <c r="D6" s="149"/>
      <c r="E6" s="149"/>
      <c r="F6" s="149"/>
      <c r="G6" s="149"/>
      <c r="H6" s="149"/>
      <c r="I6" s="149"/>
      <c r="J6" s="149"/>
    </row>
    <row r="7" ht="42.75" customHeight="1" spans="1:10">
      <c r="A7" s="222" t="s">
        <v>279</v>
      </c>
      <c r="B7" s="149" t="s">
        <v>341</v>
      </c>
      <c r="C7" s="149" t="s">
        <v>342</v>
      </c>
      <c r="D7" s="149" t="s">
        <v>343</v>
      </c>
      <c r="E7" s="149" t="s">
        <v>344</v>
      </c>
      <c r="F7" s="149" t="s">
        <v>345</v>
      </c>
      <c r="G7" s="149" t="s">
        <v>346</v>
      </c>
      <c r="H7" s="149" t="s">
        <v>347</v>
      </c>
      <c r="I7" s="149" t="s">
        <v>348</v>
      </c>
      <c r="J7" s="149" t="s">
        <v>349</v>
      </c>
    </row>
    <row r="8" ht="42.75" customHeight="1" spans="1:10">
      <c r="A8" s="222" t="s">
        <v>279</v>
      </c>
      <c r="B8" s="149" t="s">
        <v>341</v>
      </c>
      <c r="C8" s="149" t="s">
        <v>342</v>
      </c>
      <c r="D8" s="149" t="s">
        <v>350</v>
      </c>
      <c r="E8" s="149" t="s">
        <v>351</v>
      </c>
      <c r="F8" s="149" t="s">
        <v>345</v>
      </c>
      <c r="G8" s="149" t="s">
        <v>352</v>
      </c>
      <c r="H8" s="149" t="s">
        <v>353</v>
      </c>
      <c r="I8" s="149" t="s">
        <v>348</v>
      </c>
      <c r="J8" s="149" t="s">
        <v>354</v>
      </c>
    </row>
    <row r="9" ht="42.75" customHeight="1" spans="1:10">
      <c r="A9" s="222" t="s">
        <v>279</v>
      </c>
      <c r="B9" s="149" t="s">
        <v>341</v>
      </c>
      <c r="C9" s="149" t="s">
        <v>355</v>
      </c>
      <c r="D9" s="149" t="s">
        <v>356</v>
      </c>
      <c r="E9" s="149" t="s">
        <v>357</v>
      </c>
      <c r="F9" s="149" t="s">
        <v>345</v>
      </c>
      <c r="G9" s="149" t="s">
        <v>358</v>
      </c>
      <c r="H9" s="149" t="s">
        <v>359</v>
      </c>
      <c r="I9" s="149" t="s">
        <v>360</v>
      </c>
      <c r="J9" s="149" t="s">
        <v>361</v>
      </c>
    </row>
    <row r="10" ht="42.75" customHeight="1" spans="1:10">
      <c r="A10" s="222" t="s">
        <v>279</v>
      </c>
      <c r="B10" s="149" t="s">
        <v>341</v>
      </c>
      <c r="C10" s="149" t="s">
        <v>362</v>
      </c>
      <c r="D10" s="149" t="s">
        <v>363</v>
      </c>
      <c r="E10" s="149" t="s">
        <v>364</v>
      </c>
      <c r="F10" s="149" t="s">
        <v>365</v>
      </c>
      <c r="G10" s="149" t="s">
        <v>366</v>
      </c>
      <c r="H10" s="149" t="s">
        <v>353</v>
      </c>
      <c r="I10" s="149" t="s">
        <v>348</v>
      </c>
      <c r="J10" s="149" t="s">
        <v>367</v>
      </c>
    </row>
    <row r="11" ht="42.75" customHeight="1" spans="1:10">
      <c r="A11" s="222" t="s">
        <v>296</v>
      </c>
      <c r="B11" s="149" t="s">
        <v>368</v>
      </c>
      <c r="C11" s="149" t="s">
        <v>342</v>
      </c>
      <c r="D11" s="149" t="s">
        <v>350</v>
      </c>
      <c r="E11" s="149" t="s">
        <v>351</v>
      </c>
      <c r="F11" s="149" t="s">
        <v>345</v>
      </c>
      <c r="G11" s="149" t="s">
        <v>369</v>
      </c>
      <c r="H11" s="149" t="s">
        <v>353</v>
      </c>
      <c r="I11" s="149" t="s">
        <v>348</v>
      </c>
      <c r="J11" s="149" t="s">
        <v>351</v>
      </c>
    </row>
    <row r="12" ht="42.75" customHeight="1" spans="1:10">
      <c r="A12" s="222" t="s">
        <v>296</v>
      </c>
      <c r="B12" s="149" t="s">
        <v>368</v>
      </c>
      <c r="C12" s="149" t="s">
        <v>355</v>
      </c>
      <c r="D12" s="149" t="s">
        <v>356</v>
      </c>
      <c r="E12" s="149" t="s">
        <v>357</v>
      </c>
      <c r="F12" s="149" t="s">
        <v>345</v>
      </c>
      <c r="G12" s="149" t="s">
        <v>358</v>
      </c>
      <c r="H12" s="149" t="s">
        <v>359</v>
      </c>
      <c r="I12" s="149" t="s">
        <v>360</v>
      </c>
      <c r="J12" s="149" t="s">
        <v>361</v>
      </c>
    </row>
    <row r="13" ht="42.75" customHeight="1" spans="1:10">
      <c r="A13" s="222" t="s">
        <v>296</v>
      </c>
      <c r="B13" s="149" t="s">
        <v>368</v>
      </c>
      <c r="C13" s="149" t="s">
        <v>362</v>
      </c>
      <c r="D13" s="149" t="s">
        <v>363</v>
      </c>
      <c r="E13" s="149" t="s">
        <v>370</v>
      </c>
      <c r="F13" s="149" t="s">
        <v>365</v>
      </c>
      <c r="G13" s="149" t="s">
        <v>371</v>
      </c>
      <c r="H13" s="149" t="s">
        <v>353</v>
      </c>
      <c r="I13" s="149" t="s">
        <v>348</v>
      </c>
      <c r="J13" s="149" t="s">
        <v>372</v>
      </c>
    </row>
    <row r="14" ht="42.75" customHeight="1" spans="1:10">
      <c r="A14" s="149" t="s">
        <v>308</v>
      </c>
      <c r="B14" s="149" t="s">
        <v>373</v>
      </c>
      <c r="C14" s="149" t="s">
        <v>342</v>
      </c>
      <c r="D14" s="149" t="s">
        <v>374</v>
      </c>
      <c r="E14" s="149" t="s">
        <v>375</v>
      </c>
      <c r="F14" s="149" t="s">
        <v>345</v>
      </c>
      <c r="G14" s="149" t="s">
        <v>376</v>
      </c>
      <c r="H14" s="149" t="s">
        <v>347</v>
      </c>
      <c r="I14" s="149" t="s">
        <v>348</v>
      </c>
      <c r="J14" s="149" t="s">
        <v>377</v>
      </c>
    </row>
    <row r="15" ht="42.75" customHeight="1" spans="1:10">
      <c r="A15" s="149" t="s">
        <v>308</v>
      </c>
      <c r="B15" s="149" t="s">
        <v>373</v>
      </c>
      <c r="C15" s="149" t="s">
        <v>342</v>
      </c>
      <c r="D15" s="149" t="s">
        <v>350</v>
      </c>
      <c r="E15" s="149" t="s">
        <v>378</v>
      </c>
      <c r="F15" s="149" t="s">
        <v>345</v>
      </c>
      <c r="G15" s="149" t="s">
        <v>369</v>
      </c>
      <c r="H15" s="149" t="s">
        <v>353</v>
      </c>
      <c r="I15" s="149" t="s">
        <v>348</v>
      </c>
      <c r="J15" s="149" t="s">
        <v>379</v>
      </c>
    </row>
    <row r="16" ht="42.75" customHeight="1" spans="1:10">
      <c r="A16" s="149" t="s">
        <v>308</v>
      </c>
      <c r="B16" s="149" t="s">
        <v>373</v>
      </c>
      <c r="C16" s="149" t="s">
        <v>355</v>
      </c>
      <c r="D16" s="149" t="s">
        <v>356</v>
      </c>
      <c r="E16" s="149" t="s">
        <v>357</v>
      </c>
      <c r="F16" s="149" t="s">
        <v>345</v>
      </c>
      <c r="G16" s="149" t="s">
        <v>358</v>
      </c>
      <c r="H16" s="149" t="s">
        <v>359</v>
      </c>
      <c r="I16" s="149" t="s">
        <v>360</v>
      </c>
      <c r="J16" s="149" t="s">
        <v>380</v>
      </c>
    </row>
    <row r="17" ht="42.75" customHeight="1" spans="1:10">
      <c r="A17" s="149" t="s">
        <v>308</v>
      </c>
      <c r="B17" s="149" t="s">
        <v>373</v>
      </c>
      <c r="C17" s="149" t="s">
        <v>362</v>
      </c>
      <c r="D17" s="149" t="s">
        <v>363</v>
      </c>
      <c r="E17" s="149" t="s">
        <v>381</v>
      </c>
      <c r="F17" s="149" t="s">
        <v>365</v>
      </c>
      <c r="G17" s="149" t="s">
        <v>371</v>
      </c>
      <c r="H17" s="149" t="s">
        <v>353</v>
      </c>
      <c r="I17" s="149" t="s">
        <v>348</v>
      </c>
      <c r="J17" s="149" t="s">
        <v>382</v>
      </c>
    </row>
    <row r="18" ht="42.75" customHeight="1" spans="1:10">
      <c r="A18" s="149" t="s">
        <v>308</v>
      </c>
      <c r="B18" s="149" t="s">
        <v>373</v>
      </c>
      <c r="C18" s="149" t="s">
        <v>362</v>
      </c>
      <c r="D18" s="149" t="s">
        <v>363</v>
      </c>
      <c r="E18" s="149" t="s">
        <v>383</v>
      </c>
      <c r="F18" s="149" t="s">
        <v>365</v>
      </c>
      <c r="G18" s="149" t="s">
        <v>371</v>
      </c>
      <c r="H18" s="149" t="s">
        <v>353</v>
      </c>
      <c r="I18" s="149" t="s">
        <v>348</v>
      </c>
      <c r="J18" s="149" t="s">
        <v>384</v>
      </c>
    </row>
    <row r="19" ht="42.75" customHeight="1" spans="1:10">
      <c r="A19" s="149" t="s">
        <v>290</v>
      </c>
      <c r="B19" s="149" t="s">
        <v>385</v>
      </c>
      <c r="C19" s="149" t="s">
        <v>342</v>
      </c>
      <c r="D19" s="149" t="s">
        <v>350</v>
      </c>
      <c r="E19" s="149" t="s">
        <v>386</v>
      </c>
      <c r="F19" s="149" t="s">
        <v>345</v>
      </c>
      <c r="G19" s="149" t="s">
        <v>369</v>
      </c>
      <c r="H19" s="149" t="s">
        <v>353</v>
      </c>
      <c r="I19" s="149" t="s">
        <v>348</v>
      </c>
      <c r="J19" s="149" t="s">
        <v>387</v>
      </c>
    </row>
    <row r="20" ht="42.75" customHeight="1" spans="1:10">
      <c r="A20" s="149" t="s">
        <v>290</v>
      </c>
      <c r="B20" s="149" t="s">
        <v>385</v>
      </c>
      <c r="C20" s="149" t="s">
        <v>355</v>
      </c>
      <c r="D20" s="149" t="s">
        <v>356</v>
      </c>
      <c r="E20" s="149" t="s">
        <v>388</v>
      </c>
      <c r="F20" s="149" t="s">
        <v>345</v>
      </c>
      <c r="G20" s="149" t="s">
        <v>358</v>
      </c>
      <c r="H20" s="149" t="s">
        <v>359</v>
      </c>
      <c r="I20" s="149" t="s">
        <v>360</v>
      </c>
      <c r="J20" s="149" t="s">
        <v>389</v>
      </c>
    </row>
    <row r="21" ht="42.75" customHeight="1" spans="1:10">
      <c r="A21" s="149" t="s">
        <v>290</v>
      </c>
      <c r="B21" s="149" t="s">
        <v>385</v>
      </c>
      <c r="C21" s="149" t="s">
        <v>362</v>
      </c>
      <c r="D21" s="149" t="s">
        <v>363</v>
      </c>
      <c r="E21" s="149" t="s">
        <v>390</v>
      </c>
      <c r="F21" s="149" t="s">
        <v>365</v>
      </c>
      <c r="G21" s="149" t="s">
        <v>371</v>
      </c>
      <c r="H21" s="149" t="s">
        <v>353</v>
      </c>
      <c r="I21" s="149" t="s">
        <v>348</v>
      </c>
      <c r="J21" s="149" t="s">
        <v>391</v>
      </c>
    </row>
    <row r="22" ht="42.75" customHeight="1" spans="1:10">
      <c r="A22" s="149" t="s">
        <v>324</v>
      </c>
      <c r="B22" s="149" t="s">
        <v>373</v>
      </c>
      <c r="C22" s="149" t="s">
        <v>342</v>
      </c>
      <c r="D22" s="149" t="s">
        <v>374</v>
      </c>
      <c r="E22" s="149" t="s">
        <v>375</v>
      </c>
      <c r="F22" s="149" t="s">
        <v>345</v>
      </c>
      <c r="G22" s="149" t="s">
        <v>376</v>
      </c>
      <c r="H22" s="149" t="s">
        <v>347</v>
      </c>
      <c r="I22" s="149" t="s">
        <v>348</v>
      </c>
      <c r="J22" s="149" t="s">
        <v>377</v>
      </c>
    </row>
    <row r="23" ht="42.75" customHeight="1" spans="1:10">
      <c r="A23" s="149" t="s">
        <v>324</v>
      </c>
      <c r="B23" s="149" t="s">
        <v>373</v>
      </c>
      <c r="C23" s="149" t="s">
        <v>342</v>
      </c>
      <c r="D23" s="149" t="s">
        <v>350</v>
      </c>
      <c r="E23" s="149" t="s">
        <v>378</v>
      </c>
      <c r="F23" s="149" t="s">
        <v>345</v>
      </c>
      <c r="G23" s="149" t="s">
        <v>369</v>
      </c>
      <c r="H23" s="149" t="s">
        <v>353</v>
      </c>
      <c r="I23" s="149" t="s">
        <v>348</v>
      </c>
      <c r="J23" s="149" t="s">
        <v>379</v>
      </c>
    </row>
    <row r="24" ht="42.75" customHeight="1" spans="1:10">
      <c r="A24" s="149" t="s">
        <v>324</v>
      </c>
      <c r="B24" s="149" t="s">
        <v>373</v>
      </c>
      <c r="C24" s="149" t="s">
        <v>355</v>
      </c>
      <c r="D24" s="149" t="s">
        <v>356</v>
      </c>
      <c r="E24" s="149" t="s">
        <v>357</v>
      </c>
      <c r="F24" s="149" t="s">
        <v>345</v>
      </c>
      <c r="G24" s="149" t="s">
        <v>358</v>
      </c>
      <c r="H24" s="149"/>
      <c r="I24" s="149" t="s">
        <v>360</v>
      </c>
      <c r="J24" s="149" t="s">
        <v>380</v>
      </c>
    </row>
    <row r="25" ht="42.75" customHeight="1" spans="1:10">
      <c r="A25" s="149" t="s">
        <v>324</v>
      </c>
      <c r="B25" s="149" t="s">
        <v>373</v>
      </c>
      <c r="C25" s="149" t="s">
        <v>362</v>
      </c>
      <c r="D25" s="149" t="s">
        <v>363</v>
      </c>
      <c r="E25" s="149" t="s">
        <v>381</v>
      </c>
      <c r="F25" s="149" t="s">
        <v>365</v>
      </c>
      <c r="G25" s="149" t="s">
        <v>371</v>
      </c>
      <c r="H25" s="149" t="s">
        <v>353</v>
      </c>
      <c r="I25" s="149" t="s">
        <v>348</v>
      </c>
      <c r="J25" s="149" t="s">
        <v>382</v>
      </c>
    </row>
    <row r="26" ht="42.75" customHeight="1" spans="1:10">
      <c r="A26" s="149" t="s">
        <v>324</v>
      </c>
      <c r="B26" s="149" t="s">
        <v>373</v>
      </c>
      <c r="C26" s="149" t="s">
        <v>362</v>
      </c>
      <c r="D26" s="149" t="s">
        <v>363</v>
      </c>
      <c r="E26" s="149" t="s">
        <v>383</v>
      </c>
      <c r="F26" s="149" t="s">
        <v>365</v>
      </c>
      <c r="G26" s="149" t="s">
        <v>371</v>
      </c>
      <c r="H26" s="149" t="s">
        <v>353</v>
      </c>
      <c r="I26" s="149" t="s">
        <v>348</v>
      </c>
      <c r="J26" s="149" t="s">
        <v>384</v>
      </c>
    </row>
    <row r="27" ht="42.75" customHeight="1" spans="1:10">
      <c r="A27" s="149" t="s">
        <v>326</v>
      </c>
      <c r="B27" s="149" t="s">
        <v>373</v>
      </c>
      <c r="C27" s="149" t="s">
        <v>342</v>
      </c>
      <c r="D27" s="149" t="s">
        <v>374</v>
      </c>
      <c r="E27" s="149" t="s">
        <v>375</v>
      </c>
      <c r="F27" s="149" t="s">
        <v>345</v>
      </c>
      <c r="G27" s="149" t="s">
        <v>392</v>
      </c>
      <c r="H27" s="149" t="s">
        <v>347</v>
      </c>
      <c r="I27" s="149" t="s">
        <v>348</v>
      </c>
      <c r="J27" s="149" t="s">
        <v>377</v>
      </c>
    </row>
    <row r="28" ht="42.75" customHeight="1" spans="1:10">
      <c r="A28" s="149" t="s">
        <v>326</v>
      </c>
      <c r="B28" s="149" t="s">
        <v>373</v>
      </c>
      <c r="C28" s="149" t="s">
        <v>342</v>
      </c>
      <c r="D28" s="149" t="s">
        <v>350</v>
      </c>
      <c r="E28" s="149" t="s">
        <v>378</v>
      </c>
      <c r="F28" s="149" t="s">
        <v>345</v>
      </c>
      <c r="G28" s="149" t="s">
        <v>369</v>
      </c>
      <c r="H28" s="149" t="s">
        <v>353</v>
      </c>
      <c r="I28" s="149" t="s">
        <v>348</v>
      </c>
      <c r="J28" s="149" t="s">
        <v>379</v>
      </c>
    </row>
    <row r="29" ht="42.75" customHeight="1" spans="1:10">
      <c r="A29" s="149" t="s">
        <v>326</v>
      </c>
      <c r="B29" s="149" t="s">
        <v>373</v>
      </c>
      <c r="C29" s="149" t="s">
        <v>355</v>
      </c>
      <c r="D29" s="149" t="s">
        <v>356</v>
      </c>
      <c r="E29" s="149" t="s">
        <v>357</v>
      </c>
      <c r="F29" s="149" t="s">
        <v>345</v>
      </c>
      <c r="G29" s="149" t="s">
        <v>358</v>
      </c>
      <c r="H29" s="149" t="s">
        <v>359</v>
      </c>
      <c r="I29" s="149" t="s">
        <v>360</v>
      </c>
      <c r="J29" s="149" t="s">
        <v>380</v>
      </c>
    </row>
    <row r="30" ht="42.75" customHeight="1" spans="1:10">
      <c r="A30" s="149" t="s">
        <v>326</v>
      </c>
      <c r="B30" s="149" t="s">
        <v>373</v>
      </c>
      <c r="C30" s="149" t="s">
        <v>362</v>
      </c>
      <c r="D30" s="149" t="s">
        <v>363</v>
      </c>
      <c r="E30" s="149" t="s">
        <v>381</v>
      </c>
      <c r="F30" s="149" t="s">
        <v>365</v>
      </c>
      <c r="G30" s="149" t="s">
        <v>371</v>
      </c>
      <c r="H30" s="149" t="s">
        <v>353</v>
      </c>
      <c r="I30" s="149" t="s">
        <v>348</v>
      </c>
      <c r="J30" s="149" t="s">
        <v>382</v>
      </c>
    </row>
    <row r="31" ht="42.75" customHeight="1" spans="1:10">
      <c r="A31" s="149" t="s">
        <v>326</v>
      </c>
      <c r="B31" s="149" t="s">
        <v>373</v>
      </c>
      <c r="C31" s="149" t="s">
        <v>362</v>
      </c>
      <c r="D31" s="149" t="s">
        <v>363</v>
      </c>
      <c r="E31" s="149" t="s">
        <v>383</v>
      </c>
      <c r="F31" s="149" t="s">
        <v>365</v>
      </c>
      <c r="G31" s="149" t="s">
        <v>371</v>
      </c>
      <c r="H31" s="149" t="s">
        <v>353</v>
      </c>
      <c r="I31" s="149" t="s">
        <v>348</v>
      </c>
      <c r="J31" s="149" t="s">
        <v>384</v>
      </c>
    </row>
    <row r="32" ht="42.75" customHeight="1" spans="1:10">
      <c r="A32" s="149" t="s">
        <v>318</v>
      </c>
      <c r="B32" s="149" t="s">
        <v>373</v>
      </c>
      <c r="C32" s="149" t="s">
        <v>342</v>
      </c>
      <c r="D32" s="149" t="s">
        <v>374</v>
      </c>
      <c r="E32" s="149" t="s">
        <v>375</v>
      </c>
      <c r="F32" s="149" t="s">
        <v>345</v>
      </c>
      <c r="G32" s="149" t="s">
        <v>392</v>
      </c>
      <c r="H32" s="149" t="s">
        <v>347</v>
      </c>
      <c r="I32" s="149" t="s">
        <v>348</v>
      </c>
      <c r="J32" s="149" t="s">
        <v>377</v>
      </c>
    </row>
    <row r="33" ht="42.75" customHeight="1" spans="1:10">
      <c r="A33" s="149" t="s">
        <v>318</v>
      </c>
      <c r="B33" s="149" t="s">
        <v>373</v>
      </c>
      <c r="C33" s="149" t="s">
        <v>342</v>
      </c>
      <c r="D33" s="149" t="s">
        <v>350</v>
      </c>
      <c r="E33" s="149" t="s">
        <v>378</v>
      </c>
      <c r="F33" s="149" t="s">
        <v>345</v>
      </c>
      <c r="G33" s="149" t="s">
        <v>369</v>
      </c>
      <c r="H33" s="149" t="s">
        <v>353</v>
      </c>
      <c r="I33" s="149" t="s">
        <v>348</v>
      </c>
      <c r="J33" s="149" t="s">
        <v>379</v>
      </c>
    </row>
    <row r="34" ht="42.75" customHeight="1" spans="1:10">
      <c r="A34" s="149" t="s">
        <v>318</v>
      </c>
      <c r="B34" s="149" t="s">
        <v>373</v>
      </c>
      <c r="C34" s="149" t="s">
        <v>355</v>
      </c>
      <c r="D34" s="149" t="s">
        <v>356</v>
      </c>
      <c r="E34" s="149" t="s">
        <v>357</v>
      </c>
      <c r="F34" s="149" t="s">
        <v>345</v>
      </c>
      <c r="G34" s="149" t="s">
        <v>358</v>
      </c>
      <c r="H34" s="149" t="s">
        <v>359</v>
      </c>
      <c r="I34" s="149" t="s">
        <v>360</v>
      </c>
      <c r="J34" s="149" t="s">
        <v>380</v>
      </c>
    </row>
    <row r="35" ht="42.75" customHeight="1" spans="1:10">
      <c r="A35" s="149" t="s">
        <v>318</v>
      </c>
      <c r="B35" s="149" t="s">
        <v>373</v>
      </c>
      <c r="C35" s="149" t="s">
        <v>362</v>
      </c>
      <c r="D35" s="149" t="s">
        <v>363</v>
      </c>
      <c r="E35" s="149" t="s">
        <v>381</v>
      </c>
      <c r="F35" s="149" t="s">
        <v>365</v>
      </c>
      <c r="G35" s="149" t="s">
        <v>371</v>
      </c>
      <c r="H35" s="149" t="s">
        <v>353</v>
      </c>
      <c r="I35" s="149" t="s">
        <v>348</v>
      </c>
      <c r="J35" s="149" t="s">
        <v>382</v>
      </c>
    </row>
    <row r="36" ht="42.75" customHeight="1" spans="1:10">
      <c r="A36" s="149" t="s">
        <v>318</v>
      </c>
      <c r="B36" s="149" t="s">
        <v>373</v>
      </c>
      <c r="C36" s="149" t="s">
        <v>362</v>
      </c>
      <c r="D36" s="149" t="s">
        <v>363</v>
      </c>
      <c r="E36" s="149" t="s">
        <v>383</v>
      </c>
      <c r="F36" s="149" t="s">
        <v>365</v>
      </c>
      <c r="G36" s="149" t="s">
        <v>371</v>
      </c>
      <c r="H36" s="149" t="s">
        <v>353</v>
      </c>
      <c r="I36" s="149" t="s">
        <v>348</v>
      </c>
      <c r="J36" s="149" t="s">
        <v>384</v>
      </c>
    </row>
    <row r="37" ht="42.75" customHeight="1" spans="1:10">
      <c r="A37" s="149" t="s">
        <v>302</v>
      </c>
      <c r="B37" s="149" t="s">
        <v>393</v>
      </c>
      <c r="C37" s="149" t="s">
        <v>342</v>
      </c>
      <c r="D37" s="149" t="s">
        <v>350</v>
      </c>
      <c r="E37" s="149" t="s">
        <v>394</v>
      </c>
      <c r="F37" s="149" t="s">
        <v>345</v>
      </c>
      <c r="G37" s="149" t="s">
        <v>369</v>
      </c>
      <c r="H37" s="149" t="s">
        <v>353</v>
      </c>
      <c r="I37" s="149" t="s">
        <v>348</v>
      </c>
      <c r="J37" s="149" t="s">
        <v>387</v>
      </c>
    </row>
    <row r="38" ht="42.75" customHeight="1" spans="1:10">
      <c r="A38" s="149" t="s">
        <v>302</v>
      </c>
      <c r="B38" s="149" t="s">
        <v>393</v>
      </c>
      <c r="C38" s="149" t="s">
        <v>355</v>
      </c>
      <c r="D38" s="149" t="s">
        <v>356</v>
      </c>
      <c r="E38" s="149" t="s">
        <v>395</v>
      </c>
      <c r="F38" s="149" t="s">
        <v>345</v>
      </c>
      <c r="G38" s="149" t="s">
        <v>369</v>
      </c>
      <c r="H38" s="149" t="s">
        <v>353</v>
      </c>
      <c r="I38" s="149" t="s">
        <v>348</v>
      </c>
      <c r="J38" s="149" t="s">
        <v>396</v>
      </c>
    </row>
    <row r="39" ht="42.75" customHeight="1" spans="1:10">
      <c r="A39" s="149" t="s">
        <v>302</v>
      </c>
      <c r="B39" s="149" t="s">
        <v>393</v>
      </c>
      <c r="C39" s="149" t="s">
        <v>362</v>
      </c>
      <c r="D39" s="149" t="s">
        <v>363</v>
      </c>
      <c r="E39" s="149" t="s">
        <v>397</v>
      </c>
      <c r="F39" s="149" t="s">
        <v>365</v>
      </c>
      <c r="G39" s="149" t="s">
        <v>371</v>
      </c>
      <c r="H39" s="149" t="s">
        <v>353</v>
      </c>
      <c r="I39" s="149" t="s">
        <v>348</v>
      </c>
      <c r="J39" s="149" t="s">
        <v>398</v>
      </c>
    </row>
    <row r="40" ht="42.75" customHeight="1" spans="1:10">
      <c r="A40" s="149" t="s">
        <v>294</v>
      </c>
      <c r="B40" s="149" t="s">
        <v>399</v>
      </c>
      <c r="C40" s="149" t="s">
        <v>342</v>
      </c>
      <c r="D40" s="149" t="s">
        <v>350</v>
      </c>
      <c r="E40" s="149" t="s">
        <v>351</v>
      </c>
      <c r="F40" s="149" t="s">
        <v>345</v>
      </c>
      <c r="G40" s="149" t="s">
        <v>369</v>
      </c>
      <c r="H40" s="149" t="s">
        <v>353</v>
      </c>
      <c r="I40" s="149" t="s">
        <v>348</v>
      </c>
      <c r="J40" s="149" t="s">
        <v>387</v>
      </c>
    </row>
    <row r="41" ht="42.75" customHeight="1" spans="1:10">
      <c r="A41" s="149" t="s">
        <v>294</v>
      </c>
      <c r="B41" s="149" t="s">
        <v>399</v>
      </c>
      <c r="C41" s="149" t="s">
        <v>355</v>
      </c>
      <c r="D41" s="149" t="s">
        <v>400</v>
      </c>
      <c r="E41" s="149" t="s">
        <v>401</v>
      </c>
      <c r="F41" s="149" t="s">
        <v>345</v>
      </c>
      <c r="G41" s="149" t="s">
        <v>369</v>
      </c>
      <c r="H41" s="149" t="s">
        <v>353</v>
      </c>
      <c r="I41" s="149" t="s">
        <v>348</v>
      </c>
      <c r="J41" s="149" t="s">
        <v>402</v>
      </c>
    </row>
    <row r="42" ht="42.75" customHeight="1" spans="1:10">
      <c r="A42" s="149" t="s">
        <v>294</v>
      </c>
      <c r="B42" s="149" t="s">
        <v>399</v>
      </c>
      <c r="C42" s="149" t="s">
        <v>362</v>
      </c>
      <c r="D42" s="149" t="s">
        <v>363</v>
      </c>
      <c r="E42" s="149" t="s">
        <v>403</v>
      </c>
      <c r="F42" s="149" t="s">
        <v>365</v>
      </c>
      <c r="G42" s="149" t="s">
        <v>371</v>
      </c>
      <c r="H42" s="149" t="s">
        <v>353</v>
      </c>
      <c r="I42" s="149" t="s">
        <v>348</v>
      </c>
      <c r="J42" s="149" t="s">
        <v>404</v>
      </c>
    </row>
    <row r="43" ht="42.75" customHeight="1" spans="1:10">
      <c r="A43" s="149" t="s">
        <v>294</v>
      </c>
      <c r="B43" s="149" t="s">
        <v>399</v>
      </c>
      <c r="C43" s="149" t="s">
        <v>362</v>
      </c>
      <c r="D43" s="149" t="s">
        <v>363</v>
      </c>
      <c r="E43" s="149" t="s">
        <v>405</v>
      </c>
      <c r="F43" s="149" t="s">
        <v>365</v>
      </c>
      <c r="G43" s="149" t="s">
        <v>371</v>
      </c>
      <c r="H43" s="149" t="s">
        <v>353</v>
      </c>
      <c r="I43" s="149" t="s">
        <v>348</v>
      </c>
      <c r="J43" s="149" t="s">
        <v>406</v>
      </c>
    </row>
    <row r="44" ht="42.75" customHeight="1" spans="1:10">
      <c r="A44" s="149" t="s">
        <v>300</v>
      </c>
      <c r="B44" s="149" t="s">
        <v>407</v>
      </c>
      <c r="C44" s="149" t="s">
        <v>342</v>
      </c>
      <c r="D44" s="149" t="s">
        <v>343</v>
      </c>
      <c r="E44" s="149" t="s">
        <v>408</v>
      </c>
      <c r="F44" s="149" t="s">
        <v>345</v>
      </c>
      <c r="G44" s="149" t="s">
        <v>409</v>
      </c>
      <c r="H44" s="149" t="s">
        <v>347</v>
      </c>
      <c r="I44" s="149" t="s">
        <v>348</v>
      </c>
      <c r="J44" s="149" t="s">
        <v>410</v>
      </c>
    </row>
    <row r="45" ht="42.75" customHeight="1" spans="1:10">
      <c r="A45" s="149" t="s">
        <v>300</v>
      </c>
      <c r="B45" s="149" t="s">
        <v>407</v>
      </c>
      <c r="C45" s="149" t="s">
        <v>342</v>
      </c>
      <c r="D45" s="149" t="s">
        <v>350</v>
      </c>
      <c r="E45" s="149" t="s">
        <v>386</v>
      </c>
      <c r="F45" s="149" t="s">
        <v>345</v>
      </c>
      <c r="G45" s="149" t="s">
        <v>369</v>
      </c>
      <c r="H45" s="149" t="s">
        <v>353</v>
      </c>
      <c r="I45" s="149" t="s">
        <v>348</v>
      </c>
      <c r="J45" s="149" t="s">
        <v>387</v>
      </c>
    </row>
    <row r="46" ht="42.75" customHeight="1" spans="1:10">
      <c r="A46" s="149" t="s">
        <v>300</v>
      </c>
      <c r="B46" s="149" t="s">
        <v>407</v>
      </c>
      <c r="C46" s="149" t="s">
        <v>355</v>
      </c>
      <c r="D46" s="149" t="s">
        <v>356</v>
      </c>
      <c r="E46" s="149" t="s">
        <v>388</v>
      </c>
      <c r="F46" s="149" t="s">
        <v>345</v>
      </c>
      <c r="G46" s="149" t="s">
        <v>358</v>
      </c>
      <c r="H46" s="149" t="s">
        <v>359</v>
      </c>
      <c r="I46" s="149" t="s">
        <v>360</v>
      </c>
      <c r="J46" s="149" t="s">
        <v>389</v>
      </c>
    </row>
    <row r="47" ht="42.75" customHeight="1" spans="1:10">
      <c r="A47" s="149" t="s">
        <v>300</v>
      </c>
      <c r="B47" s="149" t="s">
        <v>407</v>
      </c>
      <c r="C47" s="149" t="s">
        <v>362</v>
      </c>
      <c r="D47" s="149" t="s">
        <v>363</v>
      </c>
      <c r="E47" s="149" t="s">
        <v>411</v>
      </c>
      <c r="F47" s="149" t="s">
        <v>365</v>
      </c>
      <c r="G47" s="149" t="s">
        <v>371</v>
      </c>
      <c r="H47" s="149" t="s">
        <v>353</v>
      </c>
      <c r="I47" s="149" t="s">
        <v>348</v>
      </c>
      <c r="J47" s="149" t="s">
        <v>412</v>
      </c>
    </row>
    <row r="48" ht="15" spans="1:10">
      <c r="A48" s="149" t="s">
        <v>284</v>
      </c>
      <c r="B48" s="149" t="s">
        <v>284</v>
      </c>
      <c r="C48" s="149" t="s">
        <v>342</v>
      </c>
      <c r="D48" s="149" t="s">
        <v>350</v>
      </c>
      <c r="E48" s="149" t="s">
        <v>351</v>
      </c>
      <c r="F48" s="149" t="s">
        <v>345</v>
      </c>
      <c r="G48" s="149" t="s">
        <v>369</v>
      </c>
      <c r="H48" s="149" t="s">
        <v>353</v>
      </c>
      <c r="I48" s="149" t="s">
        <v>360</v>
      </c>
      <c r="J48" s="149" t="s">
        <v>351</v>
      </c>
    </row>
    <row r="49" ht="15" spans="1:10">
      <c r="A49" s="149" t="s">
        <v>284</v>
      </c>
      <c r="B49" s="149" t="s">
        <v>284</v>
      </c>
      <c r="C49" s="149" t="s">
        <v>355</v>
      </c>
      <c r="D49" s="149" t="s">
        <v>356</v>
      </c>
      <c r="E49" s="149" t="s">
        <v>413</v>
      </c>
      <c r="F49" s="149" t="s">
        <v>365</v>
      </c>
      <c r="G49" s="149" t="s">
        <v>414</v>
      </c>
      <c r="H49" s="149" t="s">
        <v>359</v>
      </c>
      <c r="I49" s="149" t="s">
        <v>360</v>
      </c>
      <c r="J49" s="149" t="s">
        <v>413</v>
      </c>
    </row>
    <row r="50" ht="15" spans="1:10">
      <c r="A50" s="149" t="s">
        <v>284</v>
      </c>
      <c r="B50" s="149" t="s">
        <v>284</v>
      </c>
      <c r="C50" s="149" t="s">
        <v>362</v>
      </c>
      <c r="D50" s="149" t="s">
        <v>363</v>
      </c>
      <c r="E50" s="149" t="s">
        <v>363</v>
      </c>
      <c r="F50" s="149" t="s">
        <v>365</v>
      </c>
      <c r="G50" s="149" t="s">
        <v>371</v>
      </c>
      <c r="H50" s="149" t="s">
        <v>353</v>
      </c>
      <c r="I50" s="149" t="s">
        <v>360</v>
      </c>
      <c r="J50" s="149" t="s">
        <v>363</v>
      </c>
    </row>
    <row r="51" ht="30" spans="1:10">
      <c r="A51" s="149" t="s">
        <v>328</v>
      </c>
      <c r="B51" s="149" t="s">
        <v>415</v>
      </c>
      <c r="C51" s="149" t="s">
        <v>342</v>
      </c>
      <c r="D51" s="149" t="s">
        <v>343</v>
      </c>
      <c r="E51" s="149" t="s">
        <v>416</v>
      </c>
      <c r="F51" s="149" t="s">
        <v>345</v>
      </c>
      <c r="G51" s="149" t="s">
        <v>417</v>
      </c>
      <c r="H51" s="149" t="s">
        <v>418</v>
      </c>
      <c r="I51" s="149" t="s">
        <v>348</v>
      </c>
      <c r="J51" s="149" t="s">
        <v>419</v>
      </c>
    </row>
    <row r="52" ht="30" spans="1:10">
      <c r="A52" s="149" t="s">
        <v>328</v>
      </c>
      <c r="B52" s="149" t="s">
        <v>415</v>
      </c>
      <c r="C52" s="149" t="s">
        <v>342</v>
      </c>
      <c r="D52" s="149" t="s">
        <v>350</v>
      </c>
      <c r="E52" s="149" t="s">
        <v>351</v>
      </c>
      <c r="F52" s="149" t="s">
        <v>345</v>
      </c>
      <c r="G52" s="149" t="s">
        <v>369</v>
      </c>
      <c r="H52" s="149" t="s">
        <v>353</v>
      </c>
      <c r="I52" s="149" t="s">
        <v>360</v>
      </c>
      <c r="J52" s="149" t="s">
        <v>420</v>
      </c>
    </row>
    <row r="53" ht="30" spans="1:10">
      <c r="A53" s="149" t="s">
        <v>328</v>
      </c>
      <c r="B53" s="149" t="s">
        <v>415</v>
      </c>
      <c r="C53" s="149" t="s">
        <v>355</v>
      </c>
      <c r="D53" s="149" t="s">
        <v>356</v>
      </c>
      <c r="E53" s="149" t="s">
        <v>421</v>
      </c>
      <c r="F53" s="149" t="s">
        <v>365</v>
      </c>
      <c r="G53" s="149" t="s">
        <v>371</v>
      </c>
      <c r="H53" s="149" t="s">
        <v>353</v>
      </c>
      <c r="I53" s="149" t="s">
        <v>360</v>
      </c>
      <c r="J53" s="149" t="s">
        <v>422</v>
      </c>
    </row>
    <row r="54" ht="30" spans="1:10">
      <c r="A54" s="149" t="s">
        <v>328</v>
      </c>
      <c r="B54" s="149" t="s">
        <v>415</v>
      </c>
      <c r="C54" s="149" t="s">
        <v>362</v>
      </c>
      <c r="D54" s="149" t="s">
        <v>363</v>
      </c>
      <c r="E54" s="149" t="s">
        <v>363</v>
      </c>
      <c r="F54" s="149" t="s">
        <v>365</v>
      </c>
      <c r="G54" s="149" t="s">
        <v>371</v>
      </c>
      <c r="H54" s="149" t="s">
        <v>353</v>
      </c>
      <c r="I54" s="149" t="s">
        <v>360</v>
      </c>
      <c r="J54" s="149" t="s">
        <v>423</v>
      </c>
    </row>
    <row r="55" ht="30" spans="1:10">
      <c r="A55" s="149" t="s">
        <v>330</v>
      </c>
      <c r="B55" s="149" t="s">
        <v>424</v>
      </c>
      <c r="C55" s="149" t="s">
        <v>342</v>
      </c>
      <c r="D55" s="149" t="s">
        <v>350</v>
      </c>
      <c r="E55" s="149" t="s">
        <v>351</v>
      </c>
      <c r="F55" s="149" t="s">
        <v>345</v>
      </c>
      <c r="G55" s="149" t="s">
        <v>369</v>
      </c>
      <c r="H55" s="149" t="s">
        <v>353</v>
      </c>
      <c r="I55" s="149" t="s">
        <v>360</v>
      </c>
      <c r="J55" s="149" t="s">
        <v>420</v>
      </c>
    </row>
    <row r="56" ht="30" spans="1:10">
      <c r="A56" s="149" t="s">
        <v>330</v>
      </c>
      <c r="B56" s="149" t="s">
        <v>424</v>
      </c>
      <c r="C56" s="149" t="s">
        <v>355</v>
      </c>
      <c r="D56" s="149" t="s">
        <v>425</v>
      </c>
      <c r="E56" s="149" t="s">
        <v>421</v>
      </c>
      <c r="F56" s="149" t="s">
        <v>365</v>
      </c>
      <c r="G56" s="149" t="s">
        <v>371</v>
      </c>
      <c r="H56" s="149" t="s">
        <v>353</v>
      </c>
      <c r="I56" s="149" t="s">
        <v>360</v>
      </c>
      <c r="J56" s="149" t="s">
        <v>422</v>
      </c>
    </row>
    <row r="57" ht="30" spans="1:10">
      <c r="A57" s="149" t="s">
        <v>330</v>
      </c>
      <c r="B57" s="149" t="s">
        <v>424</v>
      </c>
      <c r="C57" s="149" t="s">
        <v>362</v>
      </c>
      <c r="D57" s="149" t="s">
        <v>363</v>
      </c>
      <c r="E57" s="149" t="s">
        <v>363</v>
      </c>
      <c r="F57" s="149" t="s">
        <v>365</v>
      </c>
      <c r="G57" s="149" t="s">
        <v>371</v>
      </c>
      <c r="H57" s="149" t="s">
        <v>353</v>
      </c>
      <c r="I57" s="149" t="s">
        <v>360</v>
      </c>
      <c r="J57" s="149" t="s">
        <v>423</v>
      </c>
    </row>
    <row r="58" ht="30" spans="1:10">
      <c r="A58" s="149" t="s">
        <v>306</v>
      </c>
      <c r="B58" s="149" t="s">
        <v>426</v>
      </c>
      <c r="C58" s="149" t="s">
        <v>342</v>
      </c>
      <c r="D58" s="149" t="s">
        <v>343</v>
      </c>
      <c r="E58" s="149" t="s">
        <v>427</v>
      </c>
      <c r="F58" s="149" t="s">
        <v>345</v>
      </c>
      <c r="G58" s="149" t="s">
        <v>428</v>
      </c>
      <c r="H58" s="149" t="s">
        <v>347</v>
      </c>
      <c r="I58" s="149" t="s">
        <v>348</v>
      </c>
      <c r="J58" s="149" t="s">
        <v>429</v>
      </c>
    </row>
    <row r="59" ht="15" spans="1:10">
      <c r="A59" s="149" t="s">
        <v>306</v>
      </c>
      <c r="B59" s="149" t="s">
        <v>426</v>
      </c>
      <c r="C59" s="149" t="s">
        <v>342</v>
      </c>
      <c r="D59" s="149" t="s">
        <v>350</v>
      </c>
      <c r="E59" s="149" t="s">
        <v>386</v>
      </c>
      <c r="F59" s="149" t="s">
        <v>345</v>
      </c>
      <c r="G59" s="149" t="s">
        <v>369</v>
      </c>
      <c r="H59" s="149" t="s">
        <v>353</v>
      </c>
      <c r="I59" s="149" t="s">
        <v>348</v>
      </c>
      <c r="J59" s="149" t="s">
        <v>387</v>
      </c>
    </row>
    <row r="60" ht="30" spans="1:10">
      <c r="A60" s="149" t="s">
        <v>306</v>
      </c>
      <c r="B60" s="149" t="s">
        <v>426</v>
      </c>
      <c r="C60" s="149" t="s">
        <v>355</v>
      </c>
      <c r="D60" s="149" t="s">
        <v>356</v>
      </c>
      <c r="E60" s="149" t="s">
        <v>430</v>
      </c>
      <c r="F60" s="149" t="s">
        <v>345</v>
      </c>
      <c r="G60" s="149" t="s">
        <v>369</v>
      </c>
      <c r="H60" s="149" t="s">
        <v>353</v>
      </c>
      <c r="I60" s="149" t="s">
        <v>348</v>
      </c>
      <c r="J60" s="149" t="s">
        <v>431</v>
      </c>
    </row>
    <row r="61" ht="45" spans="1:10">
      <c r="A61" s="149" t="s">
        <v>306</v>
      </c>
      <c r="B61" s="149" t="s">
        <v>426</v>
      </c>
      <c r="C61" s="149" t="s">
        <v>362</v>
      </c>
      <c r="D61" s="149" t="s">
        <v>363</v>
      </c>
      <c r="E61" s="149" t="s">
        <v>403</v>
      </c>
      <c r="F61" s="149" t="s">
        <v>365</v>
      </c>
      <c r="G61" s="149" t="s">
        <v>371</v>
      </c>
      <c r="H61" s="149" t="s">
        <v>353</v>
      </c>
      <c r="I61" s="149" t="s">
        <v>348</v>
      </c>
      <c r="J61" s="149" t="s">
        <v>432</v>
      </c>
    </row>
  </sheetData>
  <mergeCells count="30">
    <mergeCell ref="A2:J2"/>
    <mergeCell ref="A3:H3"/>
    <mergeCell ref="A7:A10"/>
    <mergeCell ref="A11:A13"/>
    <mergeCell ref="A14:A18"/>
    <mergeCell ref="A19:A21"/>
    <mergeCell ref="A22:A26"/>
    <mergeCell ref="A27:A31"/>
    <mergeCell ref="A32:A36"/>
    <mergeCell ref="A37:A39"/>
    <mergeCell ref="A40:A43"/>
    <mergeCell ref="A44:A47"/>
    <mergeCell ref="A48:A50"/>
    <mergeCell ref="A51:A54"/>
    <mergeCell ref="A55:A57"/>
    <mergeCell ref="A58:A61"/>
    <mergeCell ref="B7:B10"/>
    <mergeCell ref="B11:B13"/>
    <mergeCell ref="B14:B18"/>
    <mergeCell ref="B19:B21"/>
    <mergeCell ref="B22:B26"/>
    <mergeCell ref="B27:B31"/>
    <mergeCell ref="B32:B36"/>
    <mergeCell ref="B37:B39"/>
    <mergeCell ref="B40:B43"/>
    <mergeCell ref="B44:B47"/>
    <mergeCell ref="B48:B50"/>
    <mergeCell ref="B51:B54"/>
    <mergeCell ref="B55:B57"/>
    <mergeCell ref="B58:B61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0"/>
  <sheetViews>
    <sheetView tabSelected="1" topLeftCell="C5" workbookViewId="0">
      <selection activeCell="C5" sqref="C5:L5"/>
    </sheetView>
  </sheetViews>
  <sheetFormatPr defaultColWidth="8.57407407407407" defaultRowHeight="14.25" customHeight="1"/>
  <cols>
    <col min="1" max="1" width="16.4259259259259" style="119" customWidth="1"/>
    <col min="2" max="2" width="23.287037037037" style="119" customWidth="1"/>
    <col min="3" max="3" width="37.1388888888889" style="119" customWidth="1"/>
    <col min="4" max="11" width="20.1388888888889" style="119" customWidth="1"/>
    <col min="12" max="12" width="52.037037037037" style="119" customWidth="1"/>
    <col min="13" max="13" width="24" style="119" customWidth="1"/>
    <col min="14" max="14" width="20.1388888888889" style="119" customWidth="1"/>
    <col min="15" max="16384" width="8.57407407407407" style="86" customWidth="1"/>
  </cols>
  <sheetData>
    <row r="1" s="86" customFormat="1" customHeight="1" spans="1:14">
      <c r="A1" s="177" t="s">
        <v>433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9"/>
      <c r="N1" s="119"/>
    </row>
    <row r="2" s="86" customFormat="1" ht="44" customHeight="1" spans="1:14">
      <c r="A2" s="160" t="s">
        <v>434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19"/>
    </row>
    <row r="3" s="86" customFormat="1" ht="30" customHeight="1" spans="1:14">
      <c r="A3" s="180" t="s">
        <v>435</v>
      </c>
      <c r="B3" s="181" t="s">
        <v>91</v>
      </c>
      <c r="C3" s="182"/>
      <c r="D3" s="182"/>
      <c r="E3" s="182"/>
      <c r="F3" s="182"/>
      <c r="G3" s="182"/>
      <c r="H3" s="182"/>
      <c r="I3" s="182"/>
      <c r="J3" s="182"/>
      <c r="K3" s="182"/>
      <c r="L3" s="182"/>
      <c r="M3" s="183"/>
      <c r="N3" s="119"/>
    </row>
    <row r="4" s="86" customFormat="1" ht="32.25" customHeight="1" spans="1:14">
      <c r="A4" s="72" t="s">
        <v>1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4"/>
      <c r="M4" s="180" t="s">
        <v>436</v>
      </c>
      <c r="N4" s="119"/>
    </row>
    <row r="5" s="86" customFormat="1" ht="178" customHeight="1" spans="1:14">
      <c r="A5" s="96" t="s">
        <v>437</v>
      </c>
      <c r="B5" s="184" t="s">
        <v>438</v>
      </c>
      <c r="C5" s="185" t="s">
        <v>439</v>
      </c>
      <c r="D5" s="186"/>
      <c r="E5" s="186"/>
      <c r="F5" s="186"/>
      <c r="G5" s="186"/>
      <c r="H5" s="186"/>
      <c r="I5" s="187"/>
      <c r="J5" s="187"/>
      <c r="K5" s="187"/>
      <c r="L5" s="188"/>
      <c r="M5" s="189" t="s">
        <v>440</v>
      </c>
      <c r="N5" s="119"/>
    </row>
    <row r="6" s="86" customFormat="1" ht="146" customHeight="1" spans="1:14">
      <c r="A6" s="190"/>
      <c r="B6" s="162" t="s">
        <v>441</v>
      </c>
      <c r="C6" s="191" t="s">
        <v>442</v>
      </c>
      <c r="D6" s="192"/>
      <c r="E6" s="192"/>
      <c r="F6" s="192"/>
      <c r="G6" s="192"/>
      <c r="H6" s="192"/>
      <c r="I6" s="193"/>
      <c r="J6" s="193"/>
      <c r="K6" s="193"/>
      <c r="L6" s="194"/>
      <c r="M6" s="195" t="s">
        <v>443</v>
      </c>
      <c r="N6" s="119"/>
    </row>
    <row r="7" s="86" customFormat="1" ht="166" customHeight="1" spans="1:14">
      <c r="A7" s="196" t="s">
        <v>444</v>
      </c>
      <c r="B7" s="123" t="s">
        <v>445</v>
      </c>
      <c r="C7" s="197" t="s">
        <v>446</v>
      </c>
      <c r="D7" s="197"/>
      <c r="E7" s="197"/>
      <c r="F7" s="197"/>
      <c r="G7" s="197"/>
      <c r="H7" s="197"/>
      <c r="I7" s="197"/>
      <c r="J7" s="197"/>
      <c r="K7" s="197"/>
      <c r="L7" s="197"/>
      <c r="M7" s="198" t="s">
        <v>447</v>
      </c>
      <c r="N7" s="119"/>
    </row>
    <row r="8" s="86" customFormat="1" ht="32.25" customHeight="1" spans="1:14">
      <c r="A8" s="199" t="s">
        <v>448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19"/>
    </row>
    <row r="9" s="86" customFormat="1" ht="32.25" customHeight="1" spans="1:14">
      <c r="A9" s="196" t="s">
        <v>449</v>
      </c>
      <c r="B9" s="196"/>
      <c r="C9" s="123" t="s">
        <v>450</v>
      </c>
      <c r="D9" s="123"/>
      <c r="E9" s="123"/>
      <c r="F9" s="123" t="s">
        <v>451</v>
      </c>
      <c r="G9" s="123"/>
      <c r="H9" s="123" t="s">
        <v>452</v>
      </c>
      <c r="I9" s="123"/>
      <c r="J9" s="123"/>
      <c r="K9" s="123" t="s">
        <v>453</v>
      </c>
      <c r="L9" s="123"/>
      <c r="M9" s="123"/>
      <c r="N9" s="119"/>
    </row>
    <row r="10" s="86" customFormat="1" ht="32.25" customHeight="1" spans="1:14">
      <c r="A10" s="196"/>
      <c r="B10" s="196"/>
      <c r="C10" s="123"/>
      <c r="D10" s="123"/>
      <c r="E10" s="123"/>
      <c r="F10" s="123"/>
      <c r="G10" s="123"/>
      <c r="H10" s="196" t="s">
        <v>454</v>
      </c>
      <c r="I10" s="123" t="s">
        <v>455</v>
      </c>
      <c r="J10" s="123" t="s">
        <v>456</v>
      </c>
      <c r="K10" s="123" t="s">
        <v>454</v>
      </c>
      <c r="L10" s="196" t="s">
        <v>455</v>
      </c>
      <c r="M10" s="196" t="s">
        <v>456</v>
      </c>
      <c r="N10" s="119"/>
    </row>
    <row r="11" s="86" customFormat="1" ht="27" customHeight="1" spans="1:14">
      <c r="A11" s="200" t="s">
        <v>77</v>
      </c>
      <c r="B11" s="200"/>
      <c r="C11" s="200"/>
      <c r="D11" s="200"/>
      <c r="E11" s="200"/>
      <c r="F11" s="200"/>
      <c r="G11" s="200"/>
      <c r="H11" s="201">
        <v>11556576.41</v>
      </c>
      <c r="I11" s="201">
        <v>5856893.44</v>
      </c>
      <c r="J11" s="201">
        <v>5699682.97</v>
      </c>
      <c r="K11" s="201">
        <v>11556576.41</v>
      </c>
      <c r="L11" s="201">
        <v>5856893.44</v>
      </c>
      <c r="M11" s="201">
        <v>5699682.97</v>
      </c>
      <c r="N11" s="119"/>
    </row>
    <row r="12" s="86" customFormat="1" ht="34.5" customHeight="1" spans="1:14">
      <c r="A12" s="202" t="s">
        <v>457</v>
      </c>
      <c r="B12" s="203"/>
      <c r="C12" s="202" t="s">
        <v>458</v>
      </c>
      <c r="D12" s="204"/>
      <c r="E12" s="203"/>
      <c r="F12" s="205" t="s">
        <v>274</v>
      </c>
      <c r="G12" s="205"/>
      <c r="H12" s="201">
        <v>564666.47</v>
      </c>
      <c r="I12" s="206">
        <v>0</v>
      </c>
      <c r="J12" s="201">
        <v>564666.47</v>
      </c>
      <c r="K12" s="201">
        <v>564666.47</v>
      </c>
      <c r="L12" s="207">
        <v>0</v>
      </c>
      <c r="M12" s="201">
        <v>564666.47</v>
      </c>
      <c r="N12" s="119"/>
    </row>
    <row r="13" s="86" customFormat="1" ht="34.5" customHeight="1" spans="1:14">
      <c r="A13" s="202"/>
      <c r="B13" s="203"/>
      <c r="C13" s="202"/>
      <c r="D13" s="204"/>
      <c r="E13" s="203"/>
      <c r="F13" s="205" t="s">
        <v>279</v>
      </c>
      <c r="G13" s="205" t="s">
        <v>279</v>
      </c>
      <c r="H13" s="201">
        <v>93978</v>
      </c>
      <c r="I13" s="201">
        <v>93978</v>
      </c>
      <c r="J13" s="206">
        <v>0</v>
      </c>
      <c r="K13" s="201">
        <v>93978</v>
      </c>
      <c r="L13" s="201">
        <v>93978</v>
      </c>
      <c r="M13" s="207">
        <v>0</v>
      </c>
      <c r="N13" s="119"/>
    </row>
    <row r="14" s="86" customFormat="1" ht="34.5" customHeight="1" spans="1:14">
      <c r="A14" s="202"/>
      <c r="B14" s="203"/>
      <c r="C14" s="202"/>
      <c r="D14" s="204"/>
      <c r="E14" s="203"/>
      <c r="F14" s="205" t="s">
        <v>284</v>
      </c>
      <c r="G14" s="205" t="s">
        <v>284</v>
      </c>
      <c r="H14" s="201">
        <v>300000</v>
      </c>
      <c r="I14" s="201">
        <v>300000</v>
      </c>
      <c r="J14" s="206">
        <v>0</v>
      </c>
      <c r="K14" s="201">
        <v>300000</v>
      </c>
      <c r="L14" s="201">
        <v>300000</v>
      </c>
      <c r="M14" s="207">
        <v>0</v>
      </c>
      <c r="N14" s="119"/>
    </row>
    <row r="15" s="86" customFormat="1" ht="34.5" customHeight="1" spans="1:14">
      <c r="A15" s="202"/>
      <c r="B15" s="203"/>
      <c r="C15" s="202"/>
      <c r="D15" s="204"/>
      <c r="E15" s="203"/>
      <c r="F15" s="205" t="s">
        <v>284</v>
      </c>
      <c r="G15" s="205" t="s">
        <v>284</v>
      </c>
      <c r="H15" s="201">
        <v>197600</v>
      </c>
      <c r="I15" s="201">
        <v>197600</v>
      </c>
      <c r="J15" s="206">
        <v>0</v>
      </c>
      <c r="K15" s="201">
        <v>197600</v>
      </c>
      <c r="L15" s="201">
        <v>197600</v>
      </c>
      <c r="M15" s="207">
        <v>0</v>
      </c>
      <c r="N15" s="119"/>
    </row>
    <row r="16" s="86" customFormat="1" ht="34.5" customHeight="1" spans="1:14">
      <c r="A16" s="202"/>
      <c r="B16" s="203"/>
      <c r="C16" s="202"/>
      <c r="D16" s="204"/>
      <c r="E16" s="203"/>
      <c r="F16" s="205" t="s">
        <v>290</v>
      </c>
      <c r="G16" s="205" t="s">
        <v>290</v>
      </c>
      <c r="H16" s="201">
        <v>876400</v>
      </c>
      <c r="I16" s="206">
        <v>0</v>
      </c>
      <c r="J16" s="201">
        <v>876400</v>
      </c>
      <c r="K16" s="201">
        <v>876400</v>
      </c>
      <c r="L16" s="207">
        <v>0</v>
      </c>
      <c r="M16" s="201">
        <v>876400</v>
      </c>
      <c r="N16" s="119"/>
    </row>
    <row r="17" s="86" customFormat="1" ht="34.5" customHeight="1" spans="1:14">
      <c r="A17" s="202"/>
      <c r="B17" s="203"/>
      <c r="C17" s="202"/>
      <c r="D17" s="204"/>
      <c r="E17" s="203"/>
      <c r="F17" s="205" t="s">
        <v>290</v>
      </c>
      <c r="G17" s="205" t="s">
        <v>290</v>
      </c>
      <c r="H17" s="201">
        <v>1824240</v>
      </c>
      <c r="I17" s="206">
        <v>0</v>
      </c>
      <c r="J17" s="201">
        <v>1824240</v>
      </c>
      <c r="K17" s="201">
        <v>1824240</v>
      </c>
      <c r="L17" s="207">
        <v>0</v>
      </c>
      <c r="M17" s="201">
        <v>1824240</v>
      </c>
      <c r="N17" s="119"/>
    </row>
    <row r="18" s="86" customFormat="1" ht="34.5" customHeight="1" spans="1:14">
      <c r="A18" s="202"/>
      <c r="B18" s="203"/>
      <c r="C18" s="202"/>
      <c r="D18" s="204"/>
      <c r="E18" s="203"/>
      <c r="F18" s="205" t="s">
        <v>290</v>
      </c>
      <c r="G18" s="205" t="s">
        <v>290</v>
      </c>
      <c r="H18" s="201">
        <v>565700</v>
      </c>
      <c r="I18" s="206">
        <v>0</v>
      </c>
      <c r="J18" s="201">
        <v>565700</v>
      </c>
      <c r="K18" s="201">
        <v>565700</v>
      </c>
      <c r="L18" s="207">
        <v>0</v>
      </c>
      <c r="M18" s="201">
        <v>565700</v>
      </c>
      <c r="N18" s="119"/>
    </row>
    <row r="19" s="86" customFormat="1" ht="34.5" customHeight="1" spans="1:14">
      <c r="A19" s="202"/>
      <c r="B19" s="203"/>
      <c r="C19" s="202"/>
      <c r="D19" s="204"/>
      <c r="E19" s="203"/>
      <c r="F19" s="205" t="s">
        <v>294</v>
      </c>
      <c r="G19" s="205" t="s">
        <v>294</v>
      </c>
      <c r="H19" s="201">
        <v>1540845</v>
      </c>
      <c r="I19" s="206">
        <v>0</v>
      </c>
      <c r="J19" s="201">
        <v>1540845</v>
      </c>
      <c r="K19" s="201">
        <v>1540845</v>
      </c>
      <c r="L19" s="207">
        <v>0</v>
      </c>
      <c r="M19" s="201">
        <v>1540845</v>
      </c>
      <c r="N19" s="119"/>
    </row>
    <row r="20" s="86" customFormat="1" ht="34.5" customHeight="1" spans="1:14">
      <c r="A20" s="202"/>
      <c r="B20" s="203"/>
      <c r="C20" s="202"/>
      <c r="D20" s="204"/>
      <c r="E20" s="203"/>
      <c r="F20" s="205" t="s">
        <v>294</v>
      </c>
      <c r="G20" s="205" t="s">
        <v>294</v>
      </c>
      <c r="H20" s="201">
        <v>327831.5</v>
      </c>
      <c r="I20" s="206">
        <v>0</v>
      </c>
      <c r="J20" s="201">
        <v>327831.5</v>
      </c>
      <c r="K20" s="201">
        <v>327831.5</v>
      </c>
      <c r="L20" s="207">
        <v>0</v>
      </c>
      <c r="M20" s="201">
        <v>327831.5</v>
      </c>
      <c r="N20" s="119"/>
    </row>
    <row r="21" s="86" customFormat="1" ht="34.5" customHeight="1" spans="1:14">
      <c r="A21" s="202"/>
      <c r="B21" s="203"/>
      <c r="C21" s="202"/>
      <c r="D21" s="204"/>
      <c r="E21" s="203"/>
      <c r="F21" s="205" t="s">
        <v>296</v>
      </c>
      <c r="G21" s="205" t="s">
        <v>296</v>
      </c>
      <c r="H21" s="201">
        <v>658008</v>
      </c>
      <c r="I21" s="201">
        <v>658008</v>
      </c>
      <c r="J21" s="206">
        <v>0</v>
      </c>
      <c r="K21" s="201">
        <v>658008</v>
      </c>
      <c r="L21" s="201">
        <v>658008</v>
      </c>
      <c r="M21" s="207">
        <v>0</v>
      </c>
      <c r="N21" s="119"/>
    </row>
    <row r="22" s="86" customFormat="1" ht="34.5" customHeight="1" spans="1:14">
      <c r="A22" s="202"/>
      <c r="B22" s="203"/>
      <c r="C22" s="202"/>
      <c r="D22" s="204"/>
      <c r="E22" s="203"/>
      <c r="F22" s="205" t="s">
        <v>300</v>
      </c>
      <c r="G22" s="205" t="s">
        <v>300</v>
      </c>
      <c r="H22" s="201">
        <v>5000</v>
      </c>
      <c r="I22" s="201">
        <v>5000</v>
      </c>
      <c r="J22" s="206">
        <v>0</v>
      </c>
      <c r="K22" s="201">
        <v>5000</v>
      </c>
      <c r="L22" s="201">
        <v>5000</v>
      </c>
      <c r="M22" s="207">
        <v>0</v>
      </c>
      <c r="N22" s="119"/>
    </row>
    <row r="23" s="86" customFormat="1" ht="34.5" customHeight="1" spans="1:14">
      <c r="A23" s="202"/>
      <c r="B23" s="203"/>
      <c r="C23" s="202"/>
      <c r="D23" s="204"/>
      <c r="E23" s="203"/>
      <c r="F23" s="205" t="s">
        <v>300</v>
      </c>
      <c r="G23" s="205" t="s">
        <v>300</v>
      </c>
      <c r="H23" s="201">
        <v>290000</v>
      </c>
      <c r="I23" s="201">
        <v>290000</v>
      </c>
      <c r="J23" s="206">
        <v>0</v>
      </c>
      <c r="K23" s="201">
        <v>290000</v>
      </c>
      <c r="L23" s="201">
        <v>290000</v>
      </c>
      <c r="M23" s="207">
        <v>0</v>
      </c>
      <c r="N23" s="119"/>
    </row>
    <row r="24" s="86" customFormat="1" ht="34.5" customHeight="1" spans="1:14">
      <c r="A24" s="202"/>
      <c r="B24" s="203"/>
      <c r="C24" s="202"/>
      <c r="D24" s="204"/>
      <c r="E24" s="203"/>
      <c r="F24" s="205" t="s">
        <v>302</v>
      </c>
      <c r="G24" s="205" t="s">
        <v>302</v>
      </c>
      <c r="H24" s="201">
        <v>50000</v>
      </c>
      <c r="I24" s="201">
        <v>50000</v>
      </c>
      <c r="J24" s="206">
        <v>0</v>
      </c>
      <c r="K24" s="201">
        <v>50000</v>
      </c>
      <c r="L24" s="201">
        <v>50000</v>
      </c>
      <c r="M24" s="207">
        <v>0</v>
      </c>
      <c r="N24" s="119"/>
    </row>
    <row r="25" s="86" customFormat="1" ht="34.5" customHeight="1" spans="1:14">
      <c r="A25" s="202"/>
      <c r="B25" s="203"/>
      <c r="C25" s="202"/>
      <c r="D25" s="204"/>
      <c r="E25" s="203"/>
      <c r="F25" s="205" t="s">
        <v>302</v>
      </c>
      <c r="G25" s="205" t="s">
        <v>302</v>
      </c>
      <c r="H25" s="201">
        <v>24000</v>
      </c>
      <c r="I25" s="201">
        <v>24000</v>
      </c>
      <c r="J25" s="206">
        <v>0</v>
      </c>
      <c r="K25" s="201">
        <v>24000</v>
      </c>
      <c r="L25" s="201">
        <v>24000</v>
      </c>
      <c r="M25" s="207">
        <v>0</v>
      </c>
      <c r="N25" s="119"/>
    </row>
    <row r="26" s="86" customFormat="1" ht="34.5" customHeight="1" spans="1:14">
      <c r="A26" s="202"/>
      <c r="B26" s="203"/>
      <c r="C26" s="202"/>
      <c r="D26" s="204"/>
      <c r="E26" s="203"/>
      <c r="F26" s="205" t="s">
        <v>306</v>
      </c>
      <c r="G26" s="205" t="s">
        <v>306</v>
      </c>
      <c r="H26" s="201">
        <v>507520</v>
      </c>
      <c r="I26" s="201">
        <v>507520</v>
      </c>
      <c r="J26" s="206">
        <v>0</v>
      </c>
      <c r="K26" s="201">
        <v>507520</v>
      </c>
      <c r="L26" s="201">
        <v>507520</v>
      </c>
      <c r="M26" s="207">
        <v>0</v>
      </c>
      <c r="N26" s="119"/>
    </row>
    <row r="27" s="86" customFormat="1" ht="34.5" customHeight="1" spans="1:14">
      <c r="A27" s="202"/>
      <c r="B27" s="203"/>
      <c r="C27" s="202"/>
      <c r="D27" s="204"/>
      <c r="E27" s="203"/>
      <c r="F27" s="205" t="s">
        <v>306</v>
      </c>
      <c r="G27" s="205" t="s">
        <v>306</v>
      </c>
      <c r="H27" s="201">
        <v>1328000</v>
      </c>
      <c r="I27" s="201">
        <v>1328000</v>
      </c>
      <c r="J27" s="206">
        <v>0</v>
      </c>
      <c r="K27" s="201">
        <v>1328000</v>
      </c>
      <c r="L27" s="201">
        <v>1328000</v>
      </c>
      <c r="M27" s="207">
        <v>0</v>
      </c>
      <c r="N27" s="119"/>
    </row>
    <row r="28" s="86" customFormat="1" ht="34.5" customHeight="1" spans="1:14">
      <c r="A28" s="202"/>
      <c r="B28" s="203"/>
      <c r="C28" s="202"/>
      <c r="D28" s="204"/>
      <c r="E28" s="203"/>
      <c r="F28" s="205" t="s">
        <v>308</v>
      </c>
      <c r="G28" s="205" t="s">
        <v>308</v>
      </c>
      <c r="H28" s="201">
        <v>170434</v>
      </c>
      <c r="I28" s="201">
        <v>170434</v>
      </c>
      <c r="J28" s="206">
        <v>0</v>
      </c>
      <c r="K28" s="201">
        <v>170434</v>
      </c>
      <c r="L28" s="201">
        <v>170434</v>
      </c>
      <c r="M28" s="207">
        <v>0</v>
      </c>
      <c r="N28" s="119"/>
    </row>
    <row r="29" s="86" customFormat="1" ht="34.5" customHeight="1" spans="1:14">
      <c r="A29" s="202"/>
      <c r="B29" s="203"/>
      <c r="C29" s="202"/>
      <c r="D29" s="204"/>
      <c r="E29" s="203"/>
      <c r="F29" s="205" t="s">
        <v>308</v>
      </c>
      <c r="G29" s="205" t="s">
        <v>308</v>
      </c>
      <c r="H29" s="201">
        <v>191177</v>
      </c>
      <c r="I29" s="201">
        <v>191177</v>
      </c>
      <c r="J29" s="206">
        <v>0</v>
      </c>
      <c r="K29" s="201">
        <v>191177</v>
      </c>
      <c r="L29" s="201">
        <v>191177</v>
      </c>
      <c r="M29" s="207">
        <v>0</v>
      </c>
      <c r="N29" s="119"/>
    </row>
    <row r="30" s="86" customFormat="1" ht="34.5" customHeight="1" spans="1:14">
      <c r="A30" s="202"/>
      <c r="B30" s="203"/>
      <c r="C30" s="202"/>
      <c r="D30" s="204"/>
      <c r="E30" s="203"/>
      <c r="F30" s="205" t="s">
        <v>308</v>
      </c>
      <c r="G30" s="205" t="s">
        <v>308</v>
      </c>
      <c r="H30" s="201">
        <v>921954</v>
      </c>
      <c r="I30" s="201">
        <v>921954</v>
      </c>
      <c r="J30" s="206">
        <v>0</v>
      </c>
      <c r="K30" s="201">
        <v>921954</v>
      </c>
      <c r="L30" s="201">
        <v>921954</v>
      </c>
      <c r="M30" s="207">
        <v>0</v>
      </c>
      <c r="N30" s="119"/>
    </row>
    <row r="31" s="86" customFormat="1" ht="34.5" customHeight="1" spans="1:14">
      <c r="A31" s="202"/>
      <c r="B31" s="203"/>
      <c r="C31" s="202"/>
      <c r="D31" s="204"/>
      <c r="E31" s="203"/>
      <c r="F31" s="205" t="s">
        <v>308</v>
      </c>
      <c r="G31" s="205" t="s">
        <v>308</v>
      </c>
      <c r="H31" s="201">
        <v>21144</v>
      </c>
      <c r="I31" s="201">
        <v>21144</v>
      </c>
      <c r="J31" s="206">
        <v>0</v>
      </c>
      <c r="K31" s="201">
        <v>21144</v>
      </c>
      <c r="L31" s="201">
        <v>21144</v>
      </c>
      <c r="M31" s="207">
        <v>0</v>
      </c>
      <c r="N31" s="119"/>
    </row>
    <row r="32" s="86" customFormat="1" ht="34.5" customHeight="1" spans="1:14">
      <c r="A32" s="202"/>
      <c r="B32" s="203"/>
      <c r="C32" s="202"/>
      <c r="D32" s="204"/>
      <c r="E32" s="203"/>
      <c r="F32" s="205" t="s">
        <v>308</v>
      </c>
      <c r="G32" s="205" t="s">
        <v>308</v>
      </c>
      <c r="H32" s="201">
        <v>175319</v>
      </c>
      <c r="I32" s="201">
        <v>175319</v>
      </c>
      <c r="J32" s="206">
        <v>0</v>
      </c>
      <c r="K32" s="201">
        <v>175319</v>
      </c>
      <c r="L32" s="201">
        <v>175319</v>
      </c>
      <c r="M32" s="207">
        <v>0</v>
      </c>
      <c r="N32" s="119"/>
    </row>
    <row r="33" s="86" customFormat="1" ht="34.5" customHeight="1" spans="1:14">
      <c r="A33" s="202"/>
      <c r="B33" s="203"/>
      <c r="C33" s="202"/>
      <c r="D33" s="204"/>
      <c r="E33" s="203"/>
      <c r="F33" s="205" t="s">
        <v>308</v>
      </c>
      <c r="G33" s="205" t="s">
        <v>308</v>
      </c>
      <c r="H33" s="201">
        <v>110715</v>
      </c>
      <c r="I33" s="201">
        <v>110715</v>
      </c>
      <c r="J33" s="206">
        <v>0</v>
      </c>
      <c r="K33" s="201">
        <v>110715</v>
      </c>
      <c r="L33" s="201">
        <v>110715</v>
      </c>
      <c r="M33" s="207">
        <v>0</v>
      </c>
      <c r="N33" s="119"/>
    </row>
    <row r="34" s="86" customFormat="1" ht="34.5" customHeight="1" spans="1:14">
      <c r="A34" s="202"/>
      <c r="B34" s="203"/>
      <c r="C34" s="202"/>
      <c r="D34" s="204"/>
      <c r="E34" s="203"/>
      <c r="F34" s="205" t="s">
        <v>308</v>
      </c>
      <c r="G34" s="205" t="s">
        <v>308</v>
      </c>
      <c r="H34" s="201">
        <v>9691</v>
      </c>
      <c r="I34" s="201">
        <v>9691</v>
      </c>
      <c r="J34" s="206">
        <v>0</v>
      </c>
      <c r="K34" s="201">
        <v>9691</v>
      </c>
      <c r="L34" s="201">
        <v>9691</v>
      </c>
      <c r="M34" s="207">
        <v>0</v>
      </c>
      <c r="N34" s="119"/>
    </row>
    <row r="35" s="86" customFormat="1" ht="34.5" customHeight="1" spans="1:14">
      <c r="A35" s="202"/>
      <c r="B35" s="203"/>
      <c r="C35" s="202"/>
      <c r="D35" s="204"/>
      <c r="E35" s="203"/>
      <c r="F35" s="205" t="s">
        <v>308</v>
      </c>
      <c r="G35" s="205" t="s">
        <v>308</v>
      </c>
      <c r="H35" s="201">
        <v>187880</v>
      </c>
      <c r="I35" s="201">
        <v>187880</v>
      </c>
      <c r="J35" s="206">
        <v>0</v>
      </c>
      <c r="K35" s="201">
        <v>187880</v>
      </c>
      <c r="L35" s="201">
        <v>187880</v>
      </c>
      <c r="M35" s="207">
        <v>0</v>
      </c>
      <c r="N35" s="119"/>
    </row>
    <row r="36" s="86" customFormat="1" ht="34.5" customHeight="1" spans="1:14">
      <c r="A36" s="202"/>
      <c r="B36" s="203"/>
      <c r="C36" s="202"/>
      <c r="D36" s="204"/>
      <c r="E36" s="203"/>
      <c r="F36" s="205" t="s">
        <v>308</v>
      </c>
      <c r="G36" s="205" t="s">
        <v>308</v>
      </c>
      <c r="H36" s="201">
        <v>19382</v>
      </c>
      <c r="I36" s="201">
        <v>19382</v>
      </c>
      <c r="J36" s="206">
        <v>0</v>
      </c>
      <c r="K36" s="201">
        <v>19382</v>
      </c>
      <c r="L36" s="201">
        <v>19382</v>
      </c>
      <c r="M36" s="207">
        <v>0</v>
      </c>
      <c r="N36" s="119"/>
    </row>
    <row r="37" s="86" customFormat="1" ht="34.5" customHeight="1" spans="1:14">
      <c r="A37" s="202"/>
      <c r="B37" s="203"/>
      <c r="C37" s="202"/>
      <c r="D37" s="204"/>
      <c r="E37" s="203"/>
      <c r="F37" s="205" t="s">
        <v>308</v>
      </c>
      <c r="G37" s="205" t="s">
        <v>308</v>
      </c>
      <c r="H37" s="201">
        <v>9691</v>
      </c>
      <c r="I37" s="201">
        <v>9691</v>
      </c>
      <c r="J37" s="206">
        <v>0</v>
      </c>
      <c r="K37" s="201">
        <v>9691</v>
      </c>
      <c r="L37" s="201">
        <v>9691</v>
      </c>
      <c r="M37" s="207">
        <v>0</v>
      </c>
      <c r="N37" s="119"/>
    </row>
    <row r="38" s="86" customFormat="1" ht="34.5" customHeight="1" spans="1:14">
      <c r="A38" s="202"/>
      <c r="B38" s="203"/>
      <c r="C38" s="202"/>
      <c r="D38" s="204"/>
      <c r="E38" s="203"/>
      <c r="F38" s="205" t="s">
        <v>308</v>
      </c>
      <c r="G38" s="205" t="s">
        <v>308</v>
      </c>
      <c r="H38" s="201">
        <v>189415</v>
      </c>
      <c r="I38" s="201">
        <v>189415</v>
      </c>
      <c r="J38" s="206">
        <v>0</v>
      </c>
      <c r="K38" s="201">
        <v>189415</v>
      </c>
      <c r="L38" s="201">
        <v>189415</v>
      </c>
      <c r="M38" s="207">
        <v>0</v>
      </c>
      <c r="N38" s="119"/>
    </row>
    <row r="39" s="86" customFormat="1" ht="34.5" customHeight="1" spans="1:14">
      <c r="A39" s="202"/>
      <c r="B39" s="203"/>
      <c r="C39" s="202"/>
      <c r="D39" s="204"/>
      <c r="E39" s="203"/>
      <c r="F39" s="205" t="s">
        <v>308</v>
      </c>
      <c r="G39" s="205" t="s">
        <v>308</v>
      </c>
      <c r="H39" s="201">
        <v>77528</v>
      </c>
      <c r="I39" s="201">
        <v>77528</v>
      </c>
      <c r="J39" s="206">
        <v>0</v>
      </c>
      <c r="K39" s="201">
        <v>77528</v>
      </c>
      <c r="L39" s="201">
        <v>77528</v>
      </c>
      <c r="M39" s="207">
        <v>0</v>
      </c>
      <c r="N39" s="119"/>
    </row>
    <row r="40" s="86" customFormat="1" ht="34.5" customHeight="1" spans="1:14">
      <c r="A40" s="202"/>
      <c r="B40" s="203"/>
      <c r="C40" s="202"/>
      <c r="D40" s="204"/>
      <c r="E40" s="203"/>
      <c r="F40" s="205" t="s">
        <v>318</v>
      </c>
      <c r="G40" s="205" t="s">
        <v>318</v>
      </c>
      <c r="H40" s="201">
        <v>84971.52</v>
      </c>
      <c r="I40" s="201">
        <v>84971.52</v>
      </c>
      <c r="J40" s="206">
        <v>0</v>
      </c>
      <c r="K40" s="201">
        <v>84971.52</v>
      </c>
      <c r="L40" s="201">
        <v>84971.52</v>
      </c>
      <c r="M40" s="207">
        <v>0</v>
      </c>
      <c r="N40" s="119"/>
    </row>
    <row r="41" s="86" customFormat="1" ht="34.5" customHeight="1" spans="1:14">
      <c r="A41" s="202"/>
      <c r="B41" s="203"/>
      <c r="C41" s="202"/>
      <c r="D41" s="204"/>
      <c r="E41" s="203"/>
      <c r="F41" s="205" t="s">
        <v>318</v>
      </c>
      <c r="G41" s="205" t="s">
        <v>318</v>
      </c>
      <c r="H41" s="201">
        <v>41103.36</v>
      </c>
      <c r="I41" s="201">
        <v>41103.36</v>
      </c>
      <c r="J41" s="206">
        <v>0</v>
      </c>
      <c r="K41" s="201">
        <v>41103.36</v>
      </c>
      <c r="L41" s="201">
        <v>41103.36</v>
      </c>
      <c r="M41" s="207">
        <v>0</v>
      </c>
      <c r="N41" s="119"/>
    </row>
    <row r="42" s="86" customFormat="1" ht="34.5" customHeight="1" spans="1:14">
      <c r="A42" s="202"/>
      <c r="B42" s="203"/>
      <c r="C42" s="202"/>
      <c r="D42" s="204"/>
      <c r="E42" s="203"/>
      <c r="F42" s="205" t="s">
        <v>318</v>
      </c>
      <c r="G42" s="205" t="s">
        <v>318</v>
      </c>
      <c r="H42" s="201">
        <v>40427.52</v>
      </c>
      <c r="I42" s="201">
        <v>40427.52</v>
      </c>
      <c r="J42" s="206">
        <v>0</v>
      </c>
      <c r="K42" s="201">
        <v>40427.52</v>
      </c>
      <c r="L42" s="201">
        <v>40427.52</v>
      </c>
      <c r="M42" s="207">
        <v>0</v>
      </c>
      <c r="N42" s="119"/>
    </row>
    <row r="43" s="86" customFormat="1" ht="34.5" customHeight="1" spans="1:14">
      <c r="A43" s="202"/>
      <c r="B43" s="203"/>
      <c r="C43" s="202"/>
      <c r="D43" s="204"/>
      <c r="E43" s="203"/>
      <c r="F43" s="205" t="s">
        <v>318</v>
      </c>
      <c r="G43" s="205" t="s">
        <v>318</v>
      </c>
      <c r="H43" s="201">
        <v>24975.36</v>
      </c>
      <c r="I43" s="201">
        <v>24975.36</v>
      </c>
      <c r="J43" s="206">
        <v>0</v>
      </c>
      <c r="K43" s="201">
        <v>24975.36</v>
      </c>
      <c r="L43" s="201">
        <v>24975.36</v>
      </c>
      <c r="M43" s="207">
        <v>0</v>
      </c>
      <c r="N43" s="119"/>
    </row>
    <row r="44" s="86" customFormat="1" ht="34.5" customHeight="1" spans="1:14">
      <c r="A44" s="202"/>
      <c r="B44" s="203"/>
      <c r="C44" s="202"/>
      <c r="D44" s="204"/>
      <c r="E44" s="203"/>
      <c r="F44" s="205" t="s">
        <v>318</v>
      </c>
      <c r="G44" s="205" t="s">
        <v>318</v>
      </c>
      <c r="H44" s="201">
        <v>39997.44</v>
      </c>
      <c r="I44" s="201">
        <v>39997.44</v>
      </c>
      <c r="J44" s="206">
        <v>0</v>
      </c>
      <c r="K44" s="201">
        <v>39997.44</v>
      </c>
      <c r="L44" s="201">
        <v>39997.44</v>
      </c>
      <c r="M44" s="207">
        <v>0</v>
      </c>
      <c r="N44" s="119"/>
    </row>
    <row r="45" s="86" customFormat="1" ht="34.5" customHeight="1" spans="1:14">
      <c r="A45" s="202"/>
      <c r="B45" s="203"/>
      <c r="C45" s="202"/>
      <c r="D45" s="204"/>
      <c r="E45" s="203"/>
      <c r="F45" s="205" t="s">
        <v>318</v>
      </c>
      <c r="G45" s="205" t="s">
        <v>318</v>
      </c>
      <c r="H45" s="201">
        <v>54986.24</v>
      </c>
      <c r="I45" s="201">
        <v>54986.24</v>
      </c>
      <c r="J45" s="206">
        <v>0</v>
      </c>
      <c r="K45" s="201">
        <v>54986.24</v>
      </c>
      <c r="L45" s="201">
        <v>54986.24</v>
      </c>
      <c r="M45" s="207">
        <v>0</v>
      </c>
      <c r="N45" s="119"/>
    </row>
    <row r="46" s="86" customFormat="1" ht="34.5" customHeight="1" spans="1:14">
      <c r="A46" s="202"/>
      <c r="B46" s="203"/>
      <c r="C46" s="202"/>
      <c r="D46" s="204"/>
      <c r="E46" s="203"/>
      <c r="F46" s="205" t="s">
        <v>324</v>
      </c>
      <c r="G46" s="205" t="s">
        <v>324</v>
      </c>
      <c r="H46" s="201">
        <v>10128</v>
      </c>
      <c r="I46" s="201">
        <v>10128</v>
      </c>
      <c r="J46" s="206">
        <v>0</v>
      </c>
      <c r="K46" s="201">
        <v>10128</v>
      </c>
      <c r="L46" s="201">
        <v>10128</v>
      </c>
      <c r="M46" s="207">
        <v>0</v>
      </c>
      <c r="N46" s="119"/>
    </row>
    <row r="47" s="86" customFormat="1" ht="34.5" customHeight="1" spans="1:14">
      <c r="A47" s="202"/>
      <c r="B47" s="203"/>
      <c r="C47" s="202"/>
      <c r="D47" s="204"/>
      <c r="E47" s="203"/>
      <c r="F47" s="205" t="s">
        <v>326</v>
      </c>
      <c r="G47" s="205" t="s">
        <v>326</v>
      </c>
      <c r="H47" s="201">
        <v>7168</v>
      </c>
      <c r="I47" s="201">
        <v>7168</v>
      </c>
      <c r="J47" s="206">
        <v>0</v>
      </c>
      <c r="K47" s="201">
        <v>7168</v>
      </c>
      <c r="L47" s="201">
        <v>7168</v>
      </c>
      <c r="M47" s="207">
        <v>0</v>
      </c>
      <c r="N47" s="119"/>
    </row>
    <row r="48" s="86" customFormat="1" ht="34.5" customHeight="1" spans="1:14">
      <c r="A48" s="202"/>
      <c r="B48" s="203"/>
      <c r="C48" s="202"/>
      <c r="D48" s="204"/>
      <c r="E48" s="203"/>
      <c r="F48" s="205" t="s">
        <v>328</v>
      </c>
      <c r="G48" s="205" t="s">
        <v>328</v>
      </c>
      <c r="H48" s="201">
        <v>10000</v>
      </c>
      <c r="I48" s="201">
        <v>10000</v>
      </c>
      <c r="J48" s="206">
        <v>0</v>
      </c>
      <c r="K48" s="201">
        <v>10000</v>
      </c>
      <c r="L48" s="201">
        <v>10000</v>
      </c>
      <c r="M48" s="207">
        <v>0</v>
      </c>
      <c r="N48" s="119"/>
    </row>
    <row r="49" s="86" customFormat="1" ht="34.5" customHeight="1" spans="1:14">
      <c r="A49" s="208"/>
      <c r="B49" s="209"/>
      <c r="C49" s="208"/>
      <c r="D49" s="210"/>
      <c r="E49" s="209"/>
      <c r="F49" s="205" t="s">
        <v>330</v>
      </c>
      <c r="G49" s="205" t="s">
        <v>330</v>
      </c>
      <c r="H49" s="201">
        <v>4700</v>
      </c>
      <c r="I49" s="201">
        <v>4700</v>
      </c>
      <c r="J49" s="206">
        <v>0</v>
      </c>
      <c r="K49" s="201">
        <v>4700</v>
      </c>
      <c r="L49" s="201">
        <v>4700</v>
      </c>
      <c r="M49" s="207">
        <v>0</v>
      </c>
      <c r="N49" s="119"/>
    </row>
    <row r="50" s="86" customFormat="1" ht="32.25" customHeight="1" spans="1:14">
      <c r="A50" s="211" t="s">
        <v>459</v>
      </c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3"/>
      <c r="N50" s="119"/>
    </row>
    <row r="51" s="86" customFormat="1" ht="32.25" customHeight="1" spans="1:14">
      <c r="A51" s="72" t="s">
        <v>460</v>
      </c>
      <c r="B51" s="73"/>
      <c r="C51" s="73"/>
      <c r="D51" s="73"/>
      <c r="E51" s="73"/>
      <c r="F51" s="73"/>
      <c r="G51" s="74"/>
      <c r="H51" s="214" t="s">
        <v>461</v>
      </c>
      <c r="I51" s="122"/>
      <c r="J51" s="97" t="s">
        <v>340</v>
      </c>
      <c r="K51" s="122"/>
      <c r="L51" s="214" t="s">
        <v>462</v>
      </c>
      <c r="M51" s="215"/>
      <c r="N51" s="119"/>
    </row>
    <row r="52" s="86" customFormat="1" ht="36" customHeight="1" spans="1:14">
      <c r="A52" s="216" t="s">
        <v>333</v>
      </c>
      <c r="B52" s="216" t="s">
        <v>463</v>
      </c>
      <c r="C52" s="216" t="s">
        <v>335</v>
      </c>
      <c r="D52" s="216" t="s">
        <v>336</v>
      </c>
      <c r="E52" s="216" t="s">
        <v>337</v>
      </c>
      <c r="F52" s="216" t="s">
        <v>338</v>
      </c>
      <c r="G52" s="216" t="s">
        <v>339</v>
      </c>
      <c r="H52" s="217"/>
      <c r="I52" s="146"/>
      <c r="J52" s="217"/>
      <c r="K52" s="146"/>
      <c r="L52" s="217"/>
      <c r="M52" s="146"/>
      <c r="N52" s="119"/>
    </row>
    <row r="53" s="86" customFormat="1" ht="32.25" customHeight="1" spans="1:14">
      <c r="A53" s="218" t="s">
        <v>342</v>
      </c>
      <c r="B53" s="218" t="s">
        <v>105</v>
      </c>
      <c r="C53" s="218" t="s">
        <v>105</v>
      </c>
      <c r="D53" s="218"/>
      <c r="E53" s="218" t="s">
        <v>105</v>
      </c>
      <c r="F53" s="219" t="s">
        <v>105</v>
      </c>
      <c r="G53" s="219"/>
      <c r="H53" s="220" t="s">
        <v>105</v>
      </c>
      <c r="I53" s="221"/>
      <c r="J53" s="220" t="s">
        <v>105</v>
      </c>
      <c r="K53" s="221"/>
      <c r="L53" s="220"/>
      <c r="M53" s="221"/>
      <c r="N53" s="119"/>
    </row>
    <row r="54" s="86" customFormat="1" ht="32.25" customHeight="1" spans="1:14">
      <c r="A54" s="218" t="s">
        <v>105</v>
      </c>
      <c r="B54" s="218" t="s">
        <v>343</v>
      </c>
      <c r="C54" s="218" t="s">
        <v>105</v>
      </c>
      <c r="D54" s="218"/>
      <c r="E54" s="218" t="s">
        <v>105</v>
      </c>
      <c r="F54" s="219" t="s">
        <v>105</v>
      </c>
      <c r="G54" s="219"/>
      <c r="H54" s="220" t="s">
        <v>105</v>
      </c>
      <c r="I54" s="221"/>
      <c r="J54" s="220" t="s">
        <v>105</v>
      </c>
      <c r="K54" s="221"/>
      <c r="L54" s="220"/>
      <c r="M54" s="221"/>
      <c r="N54" s="119"/>
    </row>
    <row r="55" s="86" customFormat="1" ht="32.25" customHeight="1" spans="1:14">
      <c r="A55" s="218"/>
      <c r="B55" s="218"/>
      <c r="C55" s="218" t="s">
        <v>464</v>
      </c>
      <c r="D55" s="218" t="s">
        <v>345</v>
      </c>
      <c r="E55" s="218" t="s">
        <v>465</v>
      </c>
      <c r="F55" s="219" t="s">
        <v>418</v>
      </c>
      <c r="G55" s="219" t="s">
        <v>348</v>
      </c>
      <c r="H55" s="220" t="s">
        <v>466</v>
      </c>
      <c r="I55" s="221"/>
      <c r="J55" s="220" t="s">
        <v>467</v>
      </c>
      <c r="K55" s="221"/>
      <c r="L55" s="220" t="s">
        <v>468</v>
      </c>
      <c r="M55" s="221"/>
      <c r="N55" s="119"/>
    </row>
    <row r="56" s="86" customFormat="1" ht="32.25" customHeight="1" spans="1:14">
      <c r="A56" s="218"/>
      <c r="B56" s="218"/>
      <c r="C56" s="218" t="s">
        <v>469</v>
      </c>
      <c r="D56" s="218" t="s">
        <v>345</v>
      </c>
      <c r="E56" s="218" t="s">
        <v>470</v>
      </c>
      <c r="F56" s="219" t="s">
        <v>418</v>
      </c>
      <c r="G56" s="219" t="s">
        <v>348</v>
      </c>
      <c r="H56" s="220" t="s">
        <v>466</v>
      </c>
      <c r="I56" s="221"/>
      <c r="J56" s="220" t="s">
        <v>471</v>
      </c>
      <c r="K56" s="221"/>
      <c r="L56" s="220" t="s">
        <v>468</v>
      </c>
      <c r="M56" s="221"/>
      <c r="N56" s="119"/>
    </row>
    <row r="57" s="86" customFormat="1" ht="32.25" customHeight="1" spans="1:14">
      <c r="A57" s="218" t="s">
        <v>105</v>
      </c>
      <c r="B57" s="218" t="s">
        <v>374</v>
      </c>
      <c r="C57" s="218" t="s">
        <v>105</v>
      </c>
      <c r="D57" s="218"/>
      <c r="E57" s="218" t="s">
        <v>105</v>
      </c>
      <c r="F57" s="219" t="s">
        <v>105</v>
      </c>
      <c r="G57" s="219"/>
      <c r="H57" s="220" t="s">
        <v>105</v>
      </c>
      <c r="I57" s="221"/>
      <c r="J57" s="220"/>
      <c r="K57" s="221"/>
      <c r="L57" s="220"/>
      <c r="M57" s="221"/>
      <c r="N57" s="119"/>
    </row>
    <row r="58" s="86" customFormat="1" ht="32.25" customHeight="1" spans="1:14">
      <c r="A58" s="218" t="s">
        <v>105</v>
      </c>
      <c r="B58" s="218" t="s">
        <v>105</v>
      </c>
      <c r="C58" s="218" t="s">
        <v>472</v>
      </c>
      <c r="D58" s="218" t="s">
        <v>345</v>
      </c>
      <c r="E58" s="218">
        <v>100</v>
      </c>
      <c r="F58" s="219" t="s">
        <v>353</v>
      </c>
      <c r="G58" s="219" t="s">
        <v>348</v>
      </c>
      <c r="H58" s="220" t="s">
        <v>466</v>
      </c>
      <c r="I58" s="221"/>
      <c r="J58" s="220" t="s">
        <v>473</v>
      </c>
      <c r="K58" s="221"/>
      <c r="L58" s="220" t="s">
        <v>468</v>
      </c>
      <c r="M58" s="221"/>
      <c r="N58" s="119"/>
    </row>
    <row r="59" s="86" customFormat="1" ht="32.25" customHeight="1" spans="1:14">
      <c r="A59" s="218" t="s">
        <v>105</v>
      </c>
      <c r="B59" s="218" t="s">
        <v>105</v>
      </c>
      <c r="C59" s="218" t="s">
        <v>401</v>
      </c>
      <c r="D59" s="218" t="s">
        <v>365</v>
      </c>
      <c r="E59" s="218">
        <v>99</v>
      </c>
      <c r="F59" s="219" t="s">
        <v>353</v>
      </c>
      <c r="G59" s="219" t="s">
        <v>348</v>
      </c>
      <c r="H59" s="220" t="s">
        <v>466</v>
      </c>
      <c r="I59" s="221"/>
      <c r="J59" s="220" t="s">
        <v>474</v>
      </c>
      <c r="K59" s="221"/>
      <c r="L59" s="220" t="s">
        <v>468</v>
      </c>
      <c r="M59" s="221"/>
      <c r="N59" s="119"/>
    </row>
    <row r="60" s="86" customFormat="1" ht="32.25" customHeight="1" spans="1:14">
      <c r="A60" s="218" t="s">
        <v>105</v>
      </c>
      <c r="B60" s="218" t="s">
        <v>105</v>
      </c>
      <c r="C60" s="218" t="s">
        <v>475</v>
      </c>
      <c r="D60" s="218" t="s">
        <v>345</v>
      </c>
      <c r="E60" s="218">
        <v>100</v>
      </c>
      <c r="F60" s="219" t="s">
        <v>353</v>
      </c>
      <c r="G60" s="219" t="s">
        <v>348</v>
      </c>
      <c r="H60" s="220" t="s">
        <v>466</v>
      </c>
      <c r="I60" s="221"/>
      <c r="J60" s="220" t="s">
        <v>476</v>
      </c>
      <c r="K60" s="221"/>
      <c r="L60" s="220" t="s">
        <v>477</v>
      </c>
      <c r="M60" s="221"/>
      <c r="N60" s="119"/>
    </row>
    <row r="61" s="86" customFormat="1" ht="32.25" customHeight="1" spans="1:14">
      <c r="A61" s="218" t="s">
        <v>105</v>
      </c>
      <c r="B61" s="218" t="s">
        <v>350</v>
      </c>
      <c r="C61" s="218" t="s">
        <v>105</v>
      </c>
      <c r="D61" s="218"/>
      <c r="E61" s="218" t="s">
        <v>105</v>
      </c>
      <c r="F61" s="219" t="s">
        <v>105</v>
      </c>
      <c r="G61" s="219"/>
      <c r="H61" s="220" t="s">
        <v>105</v>
      </c>
      <c r="I61" s="221"/>
      <c r="J61" s="220" t="s">
        <v>105</v>
      </c>
      <c r="K61" s="221"/>
      <c r="L61" s="220" t="s">
        <v>105</v>
      </c>
      <c r="M61" s="221"/>
      <c r="N61" s="119"/>
    </row>
    <row r="62" s="86" customFormat="1" ht="32.25" customHeight="1" spans="1:14">
      <c r="A62" s="218" t="s">
        <v>105</v>
      </c>
      <c r="B62" s="218" t="s">
        <v>105</v>
      </c>
      <c r="C62" s="218" t="s">
        <v>478</v>
      </c>
      <c r="D62" s="218" t="s">
        <v>345</v>
      </c>
      <c r="E62" s="218">
        <v>100</v>
      </c>
      <c r="F62" s="219" t="s">
        <v>353</v>
      </c>
      <c r="G62" s="219" t="s">
        <v>348</v>
      </c>
      <c r="H62" s="220" t="s">
        <v>466</v>
      </c>
      <c r="I62" s="221"/>
      <c r="J62" s="220" t="s">
        <v>479</v>
      </c>
      <c r="K62" s="221"/>
      <c r="L62" s="220" t="s">
        <v>477</v>
      </c>
      <c r="M62" s="221"/>
      <c r="N62" s="119"/>
    </row>
    <row r="63" s="86" customFormat="1" ht="32.25" customHeight="1" spans="1:14">
      <c r="A63" s="218" t="s">
        <v>105</v>
      </c>
      <c r="B63" s="218" t="s">
        <v>480</v>
      </c>
      <c r="C63" s="218" t="s">
        <v>105</v>
      </c>
      <c r="D63" s="218"/>
      <c r="E63" s="218" t="s">
        <v>105</v>
      </c>
      <c r="F63" s="219" t="s">
        <v>105</v>
      </c>
      <c r="G63" s="219"/>
      <c r="H63" s="220" t="s">
        <v>105</v>
      </c>
      <c r="I63" s="221"/>
      <c r="J63" s="220" t="s">
        <v>105</v>
      </c>
      <c r="K63" s="221"/>
      <c r="L63" s="220" t="s">
        <v>105</v>
      </c>
      <c r="M63" s="221"/>
      <c r="N63" s="119"/>
    </row>
    <row r="64" s="86" customFormat="1" ht="32.25" customHeight="1" spans="1:14">
      <c r="A64" s="218" t="s">
        <v>105</v>
      </c>
      <c r="B64" s="218" t="s">
        <v>105</v>
      </c>
      <c r="C64" s="218" t="s">
        <v>481</v>
      </c>
      <c r="D64" s="218" t="s">
        <v>345</v>
      </c>
      <c r="E64" s="218">
        <v>1000</v>
      </c>
      <c r="F64" s="219" t="s">
        <v>482</v>
      </c>
      <c r="G64" s="219" t="s">
        <v>348</v>
      </c>
      <c r="H64" s="220" t="s">
        <v>466</v>
      </c>
      <c r="I64" s="221"/>
      <c r="J64" s="220" t="s">
        <v>483</v>
      </c>
      <c r="K64" s="221"/>
      <c r="L64" s="220" t="s">
        <v>484</v>
      </c>
      <c r="M64" s="221"/>
      <c r="N64" s="119"/>
    </row>
    <row r="65" s="86" customFormat="1" ht="32.25" customHeight="1" spans="1:14">
      <c r="A65" s="218" t="s">
        <v>105</v>
      </c>
      <c r="B65" s="218" t="s">
        <v>105</v>
      </c>
      <c r="C65" s="218" t="s">
        <v>485</v>
      </c>
      <c r="D65" s="218" t="s">
        <v>345</v>
      </c>
      <c r="E65" s="218">
        <v>300</v>
      </c>
      <c r="F65" s="219" t="s">
        <v>482</v>
      </c>
      <c r="G65" s="219" t="s">
        <v>348</v>
      </c>
      <c r="H65" s="220" t="s">
        <v>466</v>
      </c>
      <c r="I65" s="221"/>
      <c r="J65" s="220" t="s">
        <v>483</v>
      </c>
      <c r="K65" s="221"/>
      <c r="L65" s="220" t="s">
        <v>484</v>
      </c>
      <c r="M65" s="221"/>
      <c r="N65" s="119"/>
    </row>
    <row r="66" s="86" customFormat="1" ht="32.25" customHeight="1" spans="1:14">
      <c r="A66" s="218" t="s">
        <v>105</v>
      </c>
      <c r="B66" s="218" t="s">
        <v>105</v>
      </c>
      <c r="C66" s="218" t="s">
        <v>486</v>
      </c>
      <c r="D66" s="218" t="s">
        <v>345</v>
      </c>
      <c r="E66" s="218">
        <v>2500</v>
      </c>
      <c r="F66" s="219" t="s">
        <v>482</v>
      </c>
      <c r="G66" s="219" t="s">
        <v>348</v>
      </c>
      <c r="H66" s="220" t="s">
        <v>466</v>
      </c>
      <c r="I66" s="221"/>
      <c r="J66" s="220" t="s">
        <v>483</v>
      </c>
      <c r="K66" s="221"/>
      <c r="L66" s="220" t="s">
        <v>484</v>
      </c>
      <c r="M66" s="221"/>
      <c r="N66" s="119"/>
    </row>
    <row r="67" s="86" customFormat="1" ht="32.25" customHeight="1" spans="1:14">
      <c r="A67" s="218" t="s">
        <v>105</v>
      </c>
      <c r="B67" s="218" t="s">
        <v>105</v>
      </c>
      <c r="C67" s="218" t="s">
        <v>487</v>
      </c>
      <c r="D67" s="218" t="s">
        <v>345</v>
      </c>
      <c r="E67" s="218">
        <v>660</v>
      </c>
      <c r="F67" s="219" t="s">
        <v>482</v>
      </c>
      <c r="G67" s="219" t="s">
        <v>348</v>
      </c>
      <c r="H67" s="220" t="s">
        <v>466</v>
      </c>
      <c r="I67" s="221"/>
      <c r="J67" s="220" t="s">
        <v>488</v>
      </c>
      <c r="K67" s="221"/>
      <c r="L67" s="220" t="s">
        <v>489</v>
      </c>
      <c r="M67" s="221"/>
      <c r="N67" s="119"/>
    </row>
    <row r="68" s="86" customFormat="1" ht="32.25" customHeight="1" spans="1:14">
      <c r="A68" s="218" t="s">
        <v>105</v>
      </c>
      <c r="B68" s="218" t="s">
        <v>105</v>
      </c>
      <c r="C68" s="218" t="s">
        <v>490</v>
      </c>
      <c r="D68" s="218" t="s">
        <v>345</v>
      </c>
      <c r="E68" s="218">
        <v>870</v>
      </c>
      <c r="F68" s="219" t="s">
        <v>482</v>
      </c>
      <c r="G68" s="219" t="s">
        <v>348</v>
      </c>
      <c r="H68" s="220" t="s">
        <v>466</v>
      </c>
      <c r="I68" s="221"/>
      <c r="J68" s="220" t="s">
        <v>491</v>
      </c>
      <c r="K68" s="221"/>
      <c r="L68" s="220" t="s">
        <v>489</v>
      </c>
      <c r="M68" s="221"/>
      <c r="N68" s="119"/>
    </row>
    <row r="69" s="86" customFormat="1" ht="32.25" customHeight="1" spans="1:14">
      <c r="A69" s="218" t="s">
        <v>105</v>
      </c>
      <c r="B69" s="218" t="s">
        <v>105</v>
      </c>
      <c r="C69" s="218" t="s">
        <v>492</v>
      </c>
      <c r="D69" s="218" t="s">
        <v>345</v>
      </c>
      <c r="E69" s="218">
        <v>1255</v>
      </c>
      <c r="F69" s="219" t="s">
        <v>482</v>
      </c>
      <c r="G69" s="219" t="s">
        <v>348</v>
      </c>
      <c r="H69" s="220" t="s">
        <v>466</v>
      </c>
      <c r="I69" s="221"/>
      <c r="J69" s="220" t="s">
        <v>493</v>
      </c>
      <c r="K69" s="221"/>
      <c r="L69" s="220" t="s">
        <v>489</v>
      </c>
      <c r="M69" s="221"/>
      <c r="N69" s="119"/>
    </row>
    <row r="70" s="86" customFormat="1" ht="32.25" customHeight="1" spans="1:14">
      <c r="A70" s="218" t="s">
        <v>355</v>
      </c>
      <c r="B70" s="218" t="s">
        <v>105</v>
      </c>
      <c r="C70" s="218" t="s">
        <v>105</v>
      </c>
      <c r="D70" s="218"/>
      <c r="E70" s="218" t="s">
        <v>105</v>
      </c>
      <c r="F70" s="219" t="s">
        <v>105</v>
      </c>
      <c r="G70" s="219"/>
      <c r="H70" s="220" t="s">
        <v>105</v>
      </c>
      <c r="I70" s="221"/>
      <c r="J70" s="220" t="s">
        <v>105</v>
      </c>
      <c r="K70" s="221"/>
      <c r="L70" s="220" t="s">
        <v>105</v>
      </c>
      <c r="M70" s="221"/>
      <c r="N70" s="119"/>
    </row>
    <row r="71" s="86" customFormat="1" ht="32.25" customHeight="1" spans="1:14">
      <c r="A71" s="218" t="s">
        <v>105</v>
      </c>
      <c r="B71" s="218" t="s">
        <v>494</v>
      </c>
      <c r="C71" s="218" t="s">
        <v>105</v>
      </c>
      <c r="D71" s="218"/>
      <c r="E71" s="218" t="s">
        <v>105</v>
      </c>
      <c r="F71" s="219" t="s">
        <v>105</v>
      </c>
      <c r="G71" s="219"/>
      <c r="H71" s="220" t="s">
        <v>105</v>
      </c>
      <c r="I71" s="221"/>
      <c r="J71" s="220" t="s">
        <v>105</v>
      </c>
      <c r="K71" s="221"/>
      <c r="L71" s="220" t="s">
        <v>105</v>
      </c>
      <c r="M71" s="221"/>
      <c r="N71" s="119"/>
    </row>
    <row r="72" s="86" customFormat="1" ht="32.25" customHeight="1" spans="1:14">
      <c r="A72" s="218" t="s">
        <v>105</v>
      </c>
      <c r="B72" s="218" t="s">
        <v>105</v>
      </c>
      <c r="C72" s="218" t="s">
        <v>495</v>
      </c>
      <c r="D72" s="218" t="s">
        <v>365</v>
      </c>
      <c r="E72" s="218" t="s">
        <v>496</v>
      </c>
      <c r="F72" s="219" t="s">
        <v>359</v>
      </c>
      <c r="G72" s="219" t="s">
        <v>360</v>
      </c>
      <c r="H72" s="220" t="s">
        <v>466</v>
      </c>
      <c r="I72" s="221"/>
      <c r="J72" s="220" t="s">
        <v>495</v>
      </c>
      <c r="K72" s="221"/>
      <c r="L72" s="220" t="s">
        <v>497</v>
      </c>
      <c r="M72" s="221"/>
      <c r="N72" s="119"/>
    </row>
    <row r="73" s="86" customFormat="1" ht="32.25" customHeight="1" spans="1:14">
      <c r="A73" s="218" t="s">
        <v>105</v>
      </c>
      <c r="B73" s="218" t="s">
        <v>105</v>
      </c>
      <c r="C73" s="218" t="s">
        <v>498</v>
      </c>
      <c r="D73" s="218" t="s">
        <v>345</v>
      </c>
      <c r="E73" s="218" t="s">
        <v>499</v>
      </c>
      <c r="F73" s="219" t="s">
        <v>359</v>
      </c>
      <c r="G73" s="219" t="s">
        <v>360</v>
      </c>
      <c r="H73" s="220" t="s">
        <v>466</v>
      </c>
      <c r="I73" s="221"/>
      <c r="J73" s="220" t="s">
        <v>498</v>
      </c>
      <c r="K73" s="221"/>
      <c r="L73" s="220" t="s">
        <v>497</v>
      </c>
      <c r="M73" s="221"/>
      <c r="N73" s="119"/>
    </row>
    <row r="74" s="86" customFormat="1" ht="32.25" customHeight="1" spans="1:14">
      <c r="A74" s="218" t="s">
        <v>105</v>
      </c>
      <c r="B74" s="218" t="s">
        <v>500</v>
      </c>
      <c r="C74" s="218" t="s">
        <v>105</v>
      </c>
      <c r="D74" s="218"/>
      <c r="E74" s="218" t="s">
        <v>105</v>
      </c>
      <c r="F74" s="219" t="s">
        <v>105</v>
      </c>
      <c r="G74" s="219"/>
      <c r="H74" s="220" t="s">
        <v>105</v>
      </c>
      <c r="I74" s="221"/>
      <c r="J74" s="220" t="s">
        <v>105</v>
      </c>
      <c r="K74" s="221"/>
      <c r="L74" s="220" t="s">
        <v>105</v>
      </c>
      <c r="M74" s="221"/>
      <c r="N74" s="119"/>
    </row>
    <row r="75" s="86" customFormat="1" ht="32.25" customHeight="1" spans="1:14">
      <c r="A75" s="218" t="s">
        <v>105</v>
      </c>
      <c r="B75" s="218" t="s">
        <v>105</v>
      </c>
      <c r="C75" s="218" t="s">
        <v>501</v>
      </c>
      <c r="D75" s="218" t="s">
        <v>345</v>
      </c>
      <c r="E75" s="218" t="s">
        <v>502</v>
      </c>
      <c r="F75" s="219" t="s">
        <v>359</v>
      </c>
      <c r="G75" s="219" t="s">
        <v>360</v>
      </c>
      <c r="H75" s="220" t="s">
        <v>466</v>
      </c>
      <c r="I75" s="221"/>
      <c r="J75" s="220" t="s">
        <v>501</v>
      </c>
      <c r="K75" s="221"/>
      <c r="L75" s="220" t="s">
        <v>497</v>
      </c>
      <c r="M75" s="221"/>
      <c r="N75" s="119"/>
    </row>
    <row r="76" s="86" customFormat="1" ht="32.25" customHeight="1" spans="1:14">
      <c r="A76" s="218" t="s">
        <v>105</v>
      </c>
      <c r="B76" s="218" t="s">
        <v>105</v>
      </c>
      <c r="C76" s="218" t="s">
        <v>503</v>
      </c>
      <c r="D76" s="218" t="s">
        <v>345</v>
      </c>
      <c r="E76" s="218" t="s">
        <v>504</v>
      </c>
      <c r="F76" s="219" t="s">
        <v>359</v>
      </c>
      <c r="G76" s="219" t="s">
        <v>360</v>
      </c>
      <c r="H76" s="220" t="s">
        <v>466</v>
      </c>
      <c r="I76" s="221"/>
      <c r="J76" s="220" t="s">
        <v>503</v>
      </c>
      <c r="K76" s="221"/>
      <c r="L76" s="220" t="s">
        <v>497</v>
      </c>
      <c r="M76" s="221"/>
      <c r="N76" s="119"/>
    </row>
    <row r="77" s="86" customFormat="1" ht="32.25" customHeight="1" spans="1:14">
      <c r="A77" s="218" t="s">
        <v>362</v>
      </c>
      <c r="B77" s="218" t="s">
        <v>105</v>
      </c>
      <c r="C77" s="218" t="s">
        <v>105</v>
      </c>
      <c r="D77" s="218"/>
      <c r="E77" s="218" t="s">
        <v>105</v>
      </c>
      <c r="F77" s="219" t="s">
        <v>105</v>
      </c>
      <c r="G77" s="219"/>
      <c r="H77" s="220" t="s">
        <v>105</v>
      </c>
      <c r="I77" s="221"/>
      <c r="J77" s="220" t="s">
        <v>105</v>
      </c>
      <c r="K77" s="221"/>
      <c r="L77" s="220" t="s">
        <v>105</v>
      </c>
      <c r="M77" s="221"/>
      <c r="N77" s="119"/>
    </row>
    <row r="78" s="86" customFormat="1" ht="32.25" customHeight="1" spans="1:14">
      <c r="A78" s="218" t="s">
        <v>105</v>
      </c>
      <c r="B78" s="218" t="s">
        <v>505</v>
      </c>
      <c r="C78" s="218" t="s">
        <v>105</v>
      </c>
      <c r="D78" s="218"/>
      <c r="E78" s="218" t="s">
        <v>105</v>
      </c>
      <c r="F78" s="219" t="s">
        <v>105</v>
      </c>
      <c r="G78" s="219"/>
      <c r="H78" s="220" t="s">
        <v>105</v>
      </c>
      <c r="I78" s="221"/>
      <c r="J78" s="220" t="s">
        <v>105</v>
      </c>
      <c r="K78" s="221"/>
      <c r="L78" s="220" t="s">
        <v>105</v>
      </c>
      <c r="M78" s="221"/>
      <c r="N78" s="119"/>
    </row>
    <row r="79" s="86" customFormat="1" ht="32.25" customHeight="1" spans="1:14">
      <c r="A79" s="218" t="s">
        <v>105</v>
      </c>
      <c r="B79" s="218" t="s">
        <v>105</v>
      </c>
      <c r="C79" s="218" t="s">
        <v>506</v>
      </c>
      <c r="D79" s="218" t="s">
        <v>365</v>
      </c>
      <c r="E79" s="218">
        <v>95</v>
      </c>
      <c r="F79" s="219" t="s">
        <v>353</v>
      </c>
      <c r="G79" s="219" t="s">
        <v>348</v>
      </c>
      <c r="H79" s="220" t="s">
        <v>466</v>
      </c>
      <c r="I79" s="221"/>
      <c r="J79" s="220" t="s">
        <v>507</v>
      </c>
      <c r="K79" s="221"/>
      <c r="L79" s="220" t="s">
        <v>497</v>
      </c>
      <c r="M79" s="221"/>
      <c r="N79" s="119"/>
    </row>
    <row r="80" ht="28" customHeight="1" spans="1:14">
      <c r="A80" s="218" t="s">
        <v>105</v>
      </c>
      <c r="B80" s="218" t="s">
        <v>105</v>
      </c>
      <c r="C80" s="218" t="s">
        <v>403</v>
      </c>
      <c r="D80" s="218" t="s">
        <v>365</v>
      </c>
      <c r="E80" s="218">
        <v>95</v>
      </c>
      <c r="F80" s="219" t="s">
        <v>353</v>
      </c>
      <c r="G80" s="219" t="s">
        <v>348</v>
      </c>
      <c r="H80" s="220" t="s">
        <v>466</v>
      </c>
      <c r="I80" s="221"/>
      <c r="J80" s="220" t="s">
        <v>508</v>
      </c>
      <c r="K80" s="221"/>
      <c r="L80" s="220" t="s">
        <v>497</v>
      </c>
      <c r="M80" s="221"/>
    </row>
  </sheetData>
  <mergeCells count="143">
    <mergeCell ref="A2:M2"/>
    <mergeCell ref="B3:M3"/>
    <mergeCell ref="A4:L4"/>
    <mergeCell ref="C5:L5"/>
    <mergeCell ref="C6:L6"/>
    <mergeCell ref="C7:L7"/>
    <mergeCell ref="A8:M8"/>
    <mergeCell ref="H9:J9"/>
    <mergeCell ref="K9:M9"/>
    <mergeCell ref="A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A50:M50"/>
    <mergeCell ref="A51:G51"/>
    <mergeCell ref="H53:I53"/>
    <mergeCell ref="J53:K53"/>
    <mergeCell ref="L53:M53"/>
    <mergeCell ref="H54:I54"/>
    <mergeCell ref="J54:K54"/>
    <mergeCell ref="L54:M54"/>
    <mergeCell ref="H55:I55"/>
    <mergeCell ref="J55:K55"/>
    <mergeCell ref="L55:M55"/>
    <mergeCell ref="H56:I56"/>
    <mergeCell ref="J56:K56"/>
    <mergeCell ref="L56:M56"/>
    <mergeCell ref="H57:I57"/>
    <mergeCell ref="J57:K57"/>
    <mergeCell ref="L57:M57"/>
    <mergeCell ref="H58:I58"/>
    <mergeCell ref="J58:K58"/>
    <mergeCell ref="L58:M58"/>
    <mergeCell ref="H59:I59"/>
    <mergeCell ref="J59:K59"/>
    <mergeCell ref="L59:M59"/>
    <mergeCell ref="H60:I60"/>
    <mergeCell ref="J60:K60"/>
    <mergeCell ref="L60:M60"/>
    <mergeCell ref="H61:I61"/>
    <mergeCell ref="J61:K61"/>
    <mergeCell ref="L61:M61"/>
    <mergeCell ref="H62:I62"/>
    <mergeCell ref="J62:K62"/>
    <mergeCell ref="L62:M62"/>
    <mergeCell ref="H63:I63"/>
    <mergeCell ref="J63:K63"/>
    <mergeCell ref="L63:M63"/>
    <mergeCell ref="H64:I64"/>
    <mergeCell ref="J64:K64"/>
    <mergeCell ref="L64:M64"/>
    <mergeCell ref="H65:I65"/>
    <mergeCell ref="J65:K65"/>
    <mergeCell ref="L65:M65"/>
    <mergeCell ref="H66:I66"/>
    <mergeCell ref="J66:K66"/>
    <mergeCell ref="L66:M66"/>
    <mergeCell ref="H67:I67"/>
    <mergeCell ref="J67:K67"/>
    <mergeCell ref="L67:M67"/>
    <mergeCell ref="H68:I68"/>
    <mergeCell ref="J68:K68"/>
    <mergeCell ref="L68:M68"/>
    <mergeCell ref="H69:I69"/>
    <mergeCell ref="J69:K69"/>
    <mergeCell ref="L69:M69"/>
    <mergeCell ref="H70:I70"/>
    <mergeCell ref="J70:K70"/>
    <mergeCell ref="L70:M70"/>
    <mergeCell ref="H71:I71"/>
    <mergeCell ref="J71:K71"/>
    <mergeCell ref="L71:M71"/>
    <mergeCell ref="H72:I72"/>
    <mergeCell ref="J72:K72"/>
    <mergeCell ref="L72:M72"/>
    <mergeCell ref="H73:I73"/>
    <mergeCell ref="J73:K73"/>
    <mergeCell ref="L73:M73"/>
    <mergeCell ref="H74:I74"/>
    <mergeCell ref="J74:K74"/>
    <mergeCell ref="L74:M74"/>
    <mergeCell ref="H75:I75"/>
    <mergeCell ref="J75:K75"/>
    <mergeCell ref="L75:M75"/>
    <mergeCell ref="H76:I76"/>
    <mergeCell ref="J76:K76"/>
    <mergeCell ref="L76:M76"/>
    <mergeCell ref="H77:I77"/>
    <mergeCell ref="J77:K77"/>
    <mergeCell ref="L77:M77"/>
    <mergeCell ref="H78:I78"/>
    <mergeCell ref="J78:K78"/>
    <mergeCell ref="L78:M78"/>
    <mergeCell ref="H79:I79"/>
    <mergeCell ref="J79:K79"/>
    <mergeCell ref="L79:M79"/>
    <mergeCell ref="H80:I80"/>
    <mergeCell ref="J80:K80"/>
    <mergeCell ref="L80:M80"/>
    <mergeCell ref="A5:A6"/>
    <mergeCell ref="A9:B10"/>
    <mergeCell ref="C9:E10"/>
    <mergeCell ref="F9:G10"/>
    <mergeCell ref="A12:B49"/>
    <mergeCell ref="H51:I52"/>
    <mergeCell ref="J51:K52"/>
    <mergeCell ref="L51:M52"/>
    <mergeCell ref="C12:E49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workbookViewId="0">
      <selection activeCell="A7" sqref="A7:C7"/>
    </sheetView>
  </sheetViews>
  <sheetFormatPr defaultColWidth="8.88888888888889" defaultRowHeight="14.25" customHeight="1" outlineLevelRow="7" outlineLevelCol="5"/>
  <cols>
    <col min="1" max="2" width="21.1296296296296" style="155" customWidth="1"/>
    <col min="3" max="3" width="21.1296296296296" style="80" customWidth="1"/>
    <col min="4" max="4" width="27.712962962963" style="80" customWidth="1"/>
    <col min="5" max="6" width="36.712962962963" style="80" customWidth="1"/>
    <col min="7" max="7" width="9.12962962962963" style="80" customWidth="1"/>
    <col min="8" max="16384" width="9.12962962962963" style="80"/>
  </cols>
  <sheetData>
    <row r="1" ht="17" customHeight="1" spans="1:6">
      <c r="A1" s="175" t="s">
        <v>509</v>
      </c>
      <c r="B1" s="156">
        <v>0</v>
      </c>
      <c r="C1" s="157">
        <v>1</v>
      </c>
      <c r="D1" s="158"/>
      <c r="E1" s="158"/>
      <c r="F1" s="158"/>
    </row>
    <row r="2" ht="26.25" customHeight="1" spans="1:6">
      <c r="A2" s="159" t="s">
        <v>12</v>
      </c>
      <c r="B2" s="159"/>
      <c r="C2" s="160"/>
      <c r="D2" s="160"/>
      <c r="E2" s="160"/>
      <c r="F2" s="160"/>
    </row>
    <row r="3" ht="13.5" customHeight="1" spans="1:6">
      <c r="A3" s="161" t="s">
        <v>22</v>
      </c>
      <c r="B3" s="161"/>
      <c r="C3" s="157"/>
      <c r="D3" s="158"/>
      <c r="E3" s="158"/>
      <c r="F3" s="158" t="s">
        <v>23</v>
      </c>
    </row>
    <row r="4" ht="19.5" customHeight="1" spans="1:6">
      <c r="A4" s="90" t="s">
        <v>204</v>
      </c>
      <c r="B4" s="162" t="s">
        <v>93</v>
      </c>
      <c r="C4" s="90" t="s">
        <v>94</v>
      </c>
      <c r="D4" s="91" t="s">
        <v>510</v>
      </c>
      <c r="E4" s="92"/>
      <c r="F4" s="163"/>
    </row>
    <row r="5" ht="18.75" customHeight="1" spans="1:6">
      <c r="A5" s="94"/>
      <c r="B5" s="164"/>
      <c r="C5" s="95"/>
      <c r="D5" s="90" t="s">
        <v>77</v>
      </c>
      <c r="E5" s="91" t="s">
        <v>96</v>
      </c>
      <c r="F5" s="90" t="s">
        <v>97</v>
      </c>
    </row>
    <row r="6" ht="18.75" customHeight="1" spans="1:6">
      <c r="A6" s="165">
        <v>1</v>
      </c>
      <c r="B6" s="176">
        <v>2</v>
      </c>
      <c r="C6" s="101">
        <v>3</v>
      </c>
      <c r="D6" s="165" t="s">
        <v>511</v>
      </c>
      <c r="E6" s="165" t="s">
        <v>346</v>
      </c>
      <c r="F6" s="101">
        <v>6</v>
      </c>
    </row>
    <row r="7" ht="18.75" customHeight="1" spans="1:6">
      <c r="A7" s="166" t="s">
        <v>512</v>
      </c>
      <c r="B7" s="167"/>
      <c r="C7" s="168"/>
      <c r="D7" s="169" t="s">
        <v>105</v>
      </c>
      <c r="E7" s="170" t="s">
        <v>105</v>
      </c>
      <c r="F7" s="170" t="s">
        <v>105</v>
      </c>
    </row>
    <row r="8" ht="18.75" customHeight="1" spans="1:6">
      <c r="A8" s="171" t="s">
        <v>151</v>
      </c>
      <c r="B8" s="172"/>
      <c r="C8" s="173" t="s">
        <v>151</v>
      </c>
      <c r="D8" s="169" t="s">
        <v>105</v>
      </c>
      <c r="E8" s="170" t="s">
        <v>105</v>
      </c>
      <c r="F8" s="170" t="s">
        <v>105</v>
      </c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rintOptions horizontalCentered="1"/>
  <pageMargins left="0.393055555555556" right="0.393055555555556" top="0.511805555555556" bottom="0.511805555555556" header="0.314583333333333" footer="0.314583333333333"/>
  <pageSetup paperSize="9" scale="86" orientation="landscape" horizontalDpi="600" verticalDpi="600"/>
  <headerFooter>
    <oddFooter>&amp;C&amp;"-"&amp;16-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7" sqref="A7:C7"/>
    </sheetView>
  </sheetViews>
  <sheetFormatPr defaultColWidth="8.88888888888889" defaultRowHeight="14.25" customHeight="1" outlineLevelCol="5"/>
  <cols>
    <col min="1" max="2" width="21.1296296296296" style="155" customWidth="1"/>
    <col min="3" max="3" width="21.1296296296296" style="80" customWidth="1"/>
    <col min="4" max="4" width="27.712962962963" style="80" customWidth="1"/>
    <col min="5" max="6" width="36.712962962963" style="80" customWidth="1"/>
    <col min="7" max="7" width="9.12962962962963" style="80" customWidth="1"/>
    <col min="8" max="16384" width="9.12962962962963" style="80"/>
  </cols>
  <sheetData>
    <row r="1" s="80" customFormat="1" ht="12" customHeight="1" spans="1:6">
      <c r="A1" s="155" t="s">
        <v>513</v>
      </c>
      <c r="B1" s="156">
        <v>0</v>
      </c>
      <c r="C1" s="157">
        <v>1</v>
      </c>
      <c r="D1" s="158"/>
      <c r="E1" s="158"/>
      <c r="F1" s="158"/>
    </row>
    <row r="2" s="80" customFormat="1" ht="26.25" customHeight="1" spans="1:6">
      <c r="A2" s="159" t="s">
        <v>13</v>
      </c>
      <c r="B2" s="159"/>
      <c r="C2" s="160"/>
      <c r="D2" s="160"/>
      <c r="E2" s="160"/>
      <c r="F2" s="160"/>
    </row>
    <row r="3" s="80" customFormat="1" ht="13.5" customHeight="1" spans="1:6">
      <c r="A3" s="161" t="s">
        <v>22</v>
      </c>
      <c r="B3" s="161"/>
      <c r="C3" s="157"/>
      <c r="D3" s="158"/>
      <c r="E3" s="158"/>
      <c r="F3" s="158" t="s">
        <v>23</v>
      </c>
    </row>
    <row r="4" s="80" customFormat="1" ht="19.5" customHeight="1" spans="1:6">
      <c r="A4" s="90" t="s">
        <v>204</v>
      </c>
      <c r="B4" s="162" t="s">
        <v>93</v>
      </c>
      <c r="C4" s="90" t="s">
        <v>94</v>
      </c>
      <c r="D4" s="91" t="s">
        <v>514</v>
      </c>
      <c r="E4" s="92"/>
      <c r="F4" s="163"/>
    </row>
    <row r="5" s="80" customFormat="1" ht="18.75" customHeight="1" spans="1:6">
      <c r="A5" s="94"/>
      <c r="B5" s="164"/>
      <c r="C5" s="95"/>
      <c r="D5" s="90" t="s">
        <v>77</v>
      </c>
      <c r="E5" s="91" t="s">
        <v>96</v>
      </c>
      <c r="F5" s="90" t="s">
        <v>97</v>
      </c>
    </row>
    <row r="6" s="80" customFormat="1" ht="18.75" customHeight="1" spans="1:6">
      <c r="A6" s="165">
        <v>1</v>
      </c>
      <c r="B6" s="165" t="s">
        <v>515</v>
      </c>
      <c r="C6" s="101">
        <v>3</v>
      </c>
      <c r="D6" s="165" t="s">
        <v>511</v>
      </c>
      <c r="E6" s="165" t="s">
        <v>346</v>
      </c>
      <c r="F6" s="101">
        <v>6</v>
      </c>
    </row>
    <row r="7" s="80" customFormat="1" ht="18.75" customHeight="1" spans="1:6">
      <c r="A7" s="166" t="s">
        <v>516</v>
      </c>
      <c r="B7" s="167"/>
      <c r="C7" s="168"/>
      <c r="D7" s="169" t="s">
        <v>105</v>
      </c>
      <c r="E7" s="170" t="s">
        <v>105</v>
      </c>
      <c r="F7" s="170" t="s">
        <v>105</v>
      </c>
    </row>
    <row r="8" s="80" customFormat="1" ht="18.75" customHeight="1" spans="1:6">
      <c r="A8" s="171" t="s">
        <v>151</v>
      </c>
      <c r="B8" s="172"/>
      <c r="C8" s="173"/>
      <c r="D8" s="169" t="s">
        <v>105</v>
      </c>
      <c r="E8" s="170" t="s">
        <v>105</v>
      </c>
      <c r="F8" s="170" t="s">
        <v>105</v>
      </c>
    </row>
    <row r="9" customHeight="1" spans="1:6">
      <c r="A9" s="174"/>
    </row>
  </sheetData>
  <mergeCells count="8">
    <mergeCell ref="A2:F2"/>
    <mergeCell ref="A3:D3"/>
    <mergeCell ref="D4:F4"/>
    <mergeCell ref="A7:C7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5"/>
  <sheetViews>
    <sheetView topLeftCell="D1" workbookViewId="0">
      <selection activeCell="H18" sqref="H18"/>
    </sheetView>
  </sheetViews>
  <sheetFormatPr defaultColWidth="8.88888888888889" defaultRowHeight="14.25" customHeight="1"/>
  <cols>
    <col min="1" max="1" width="14.1388888888889" style="64" customWidth="1"/>
    <col min="2" max="2" width="17.712962962963" style="64" customWidth="1"/>
    <col min="3" max="3" width="45.3333333333333" style="80" customWidth="1"/>
    <col min="4" max="4" width="21.712962962963" style="80" customWidth="1"/>
    <col min="5" max="5" width="35.287037037037" style="80" customWidth="1"/>
    <col min="6" max="6" width="7.71296296296296" style="80" customWidth="1"/>
    <col min="7" max="7" width="10.287037037037" style="80" customWidth="1"/>
    <col min="8" max="8" width="20.7777777777778" style="80" customWidth="1"/>
    <col min="9" max="10" width="15.6666666666667" style="80" customWidth="1"/>
    <col min="11" max="12" width="10" style="80" customWidth="1"/>
    <col min="13" max="13" width="9.12962962962963" style="64" customWidth="1"/>
    <col min="14" max="14" width="15.6666666666667" style="80" customWidth="1"/>
    <col min="15" max="15" width="9.12962962962963" style="80" customWidth="1"/>
    <col min="16" max="17" width="12.712962962963" style="80" customWidth="1"/>
    <col min="18" max="18" width="9.12962962962963" style="64" customWidth="1"/>
    <col min="19" max="19" width="15.6666666666667" style="80" customWidth="1"/>
    <col min="20" max="20" width="9.12962962962963" style="64" customWidth="1"/>
    <col min="21" max="16384" width="9.12962962962963" style="64"/>
  </cols>
  <sheetData>
    <row r="1" ht="13.5" customHeight="1" spans="1:19">
      <c r="A1" s="82" t="s">
        <v>517</v>
      </c>
      <c r="D1" s="82"/>
      <c r="E1" s="82"/>
      <c r="F1" s="82"/>
      <c r="G1" s="82"/>
      <c r="H1" s="82"/>
      <c r="I1" s="82"/>
      <c r="J1" s="82"/>
      <c r="K1" s="82"/>
      <c r="L1" s="82"/>
      <c r="R1" s="65"/>
      <c r="S1" s="137"/>
    </row>
    <row r="2" ht="27.75" customHeight="1" spans="1:19">
      <c r="A2" s="117" t="s">
        <v>14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</row>
    <row r="3" ht="18.75" customHeight="1" spans="1:19">
      <c r="A3" s="118" t="s">
        <v>22</v>
      </c>
      <c r="B3" s="118"/>
      <c r="C3" s="118"/>
      <c r="D3" s="118"/>
      <c r="E3" s="118"/>
      <c r="F3" s="118"/>
      <c r="G3" s="118"/>
      <c r="H3" s="118"/>
      <c r="I3" s="86"/>
      <c r="J3" s="86"/>
      <c r="K3" s="86"/>
      <c r="L3" s="86"/>
      <c r="R3" s="138"/>
      <c r="S3" s="139" t="s">
        <v>194</v>
      </c>
    </row>
    <row r="4" ht="15.75" customHeight="1" spans="1:19">
      <c r="A4" s="122" t="s">
        <v>203</v>
      </c>
      <c r="B4" s="122" t="s">
        <v>204</v>
      </c>
      <c r="C4" s="122" t="s">
        <v>518</v>
      </c>
      <c r="D4" s="122" t="s">
        <v>519</v>
      </c>
      <c r="E4" s="122" t="s">
        <v>520</v>
      </c>
      <c r="F4" s="122" t="s">
        <v>521</v>
      </c>
      <c r="G4" s="122" t="s">
        <v>522</v>
      </c>
      <c r="H4" s="122" t="s">
        <v>523</v>
      </c>
      <c r="I4" s="73" t="s">
        <v>211</v>
      </c>
      <c r="J4" s="140"/>
      <c r="K4" s="140"/>
      <c r="L4" s="73"/>
      <c r="M4" s="141"/>
      <c r="N4" s="73"/>
      <c r="O4" s="73"/>
      <c r="P4" s="73"/>
      <c r="Q4" s="73"/>
      <c r="R4" s="141"/>
      <c r="S4" s="74"/>
    </row>
    <row r="5" ht="17.25" customHeight="1" spans="1:19">
      <c r="A5" s="126"/>
      <c r="B5" s="126"/>
      <c r="C5" s="126"/>
      <c r="D5" s="126"/>
      <c r="E5" s="126"/>
      <c r="F5" s="126"/>
      <c r="G5" s="126"/>
      <c r="H5" s="126"/>
      <c r="I5" s="142" t="s">
        <v>77</v>
      </c>
      <c r="J5" s="123" t="s">
        <v>80</v>
      </c>
      <c r="K5" s="123" t="s">
        <v>524</v>
      </c>
      <c r="L5" s="126" t="s">
        <v>525</v>
      </c>
      <c r="M5" s="143" t="s">
        <v>526</v>
      </c>
      <c r="N5" s="144" t="s">
        <v>527</v>
      </c>
      <c r="O5" s="144"/>
      <c r="P5" s="144"/>
      <c r="Q5" s="144"/>
      <c r="R5" s="145"/>
      <c r="S5" s="146"/>
    </row>
    <row r="6" ht="54" customHeight="1" spans="1:19">
      <c r="A6" s="126"/>
      <c r="B6" s="126"/>
      <c r="C6" s="126"/>
      <c r="D6" s="146"/>
      <c r="E6" s="146"/>
      <c r="F6" s="146"/>
      <c r="G6" s="146"/>
      <c r="H6" s="146"/>
      <c r="I6" s="144"/>
      <c r="J6" s="123"/>
      <c r="K6" s="123"/>
      <c r="L6" s="146"/>
      <c r="M6" s="147"/>
      <c r="N6" s="146" t="s">
        <v>79</v>
      </c>
      <c r="O6" s="146" t="s">
        <v>86</v>
      </c>
      <c r="P6" s="146" t="s">
        <v>270</v>
      </c>
      <c r="Q6" s="146" t="s">
        <v>88</v>
      </c>
      <c r="R6" s="147" t="s">
        <v>89</v>
      </c>
      <c r="S6" s="146" t="s">
        <v>90</v>
      </c>
    </row>
    <row r="7" ht="15" customHeight="1" spans="1:19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  <c r="R7" s="93">
        <v>18</v>
      </c>
      <c r="S7" s="93">
        <v>19</v>
      </c>
    </row>
    <row r="8" ht="21" customHeight="1" spans="1:19">
      <c r="A8" s="148" t="s">
        <v>220</v>
      </c>
      <c r="B8" s="148" t="s">
        <v>91</v>
      </c>
      <c r="C8" s="149" t="s">
        <v>91</v>
      </c>
      <c r="D8" s="23"/>
      <c r="E8" s="23"/>
      <c r="F8" s="150"/>
      <c r="G8" s="150"/>
      <c r="H8" s="151"/>
      <c r="I8" s="151">
        <v>4072240</v>
      </c>
      <c r="J8" s="151">
        <v>1648000</v>
      </c>
      <c r="K8" s="151"/>
      <c r="L8" s="151"/>
      <c r="M8" s="151"/>
      <c r="N8" s="151">
        <v>2424240</v>
      </c>
      <c r="O8" s="151"/>
      <c r="P8" s="151"/>
      <c r="Q8" s="151"/>
      <c r="R8" s="151"/>
      <c r="S8" s="151">
        <v>2424240</v>
      </c>
    </row>
    <row r="9" ht="21" customHeight="1" spans="1:19">
      <c r="A9" s="148" t="s">
        <v>220</v>
      </c>
      <c r="B9" s="148" t="s">
        <v>91</v>
      </c>
      <c r="C9" s="149" t="s">
        <v>284</v>
      </c>
      <c r="D9" s="23" t="s">
        <v>528</v>
      </c>
      <c r="E9" s="23" t="s">
        <v>529</v>
      </c>
      <c r="F9" s="23" t="s">
        <v>530</v>
      </c>
      <c r="G9" s="152">
        <v>1</v>
      </c>
      <c r="H9" s="151">
        <v>300000</v>
      </c>
      <c r="I9" s="151">
        <v>300000</v>
      </c>
      <c r="J9" s="151">
        <v>300000</v>
      </c>
      <c r="K9" s="151"/>
      <c r="L9" s="151"/>
      <c r="M9" s="151"/>
      <c r="N9" s="151"/>
      <c r="O9" s="151"/>
      <c r="P9" s="151"/>
      <c r="Q9" s="151"/>
      <c r="R9" s="151"/>
      <c r="S9" s="151"/>
    </row>
    <row r="10" ht="21" customHeight="1" spans="1:19">
      <c r="A10" s="148" t="s">
        <v>220</v>
      </c>
      <c r="B10" s="148" t="s">
        <v>91</v>
      </c>
      <c r="C10" s="149" t="s">
        <v>290</v>
      </c>
      <c r="D10" s="23" t="s">
        <v>531</v>
      </c>
      <c r="E10" s="23" t="s">
        <v>532</v>
      </c>
      <c r="F10" s="23" t="s">
        <v>530</v>
      </c>
      <c r="G10" s="152">
        <v>1</v>
      </c>
      <c r="H10" s="151">
        <v>1824240</v>
      </c>
      <c r="I10" s="151">
        <v>1824240</v>
      </c>
      <c r="J10" s="151"/>
      <c r="K10" s="151"/>
      <c r="L10" s="151"/>
      <c r="M10" s="151"/>
      <c r="N10" s="151">
        <v>1824240</v>
      </c>
      <c r="O10" s="151"/>
      <c r="P10" s="151"/>
      <c r="Q10" s="151"/>
      <c r="R10" s="151"/>
      <c r="S10" s="151">
        <v>1824240</v>
      </c>
    </row>
    <row r="11" ht="21" customHeight="1" spans="1:19">
      <c r="A11" s="148" t="s">
        <v>220</v>
      </c>
      <c r="B11" s="148" t="s">
        <v>91</v>
      </c>
      <c r="C11" s="149" t="s">
        <v>290</v>
      </c>
      <c r="D11" s="23" t="s">
        <v>531</v>
      </c>
      <c r="E11" s="23" t="s">
        <v>532</v>
      </c>
      <c r="F11" s="23" t="s">
        <v>530</v>
      </c>
      <c r="G11" s="152">
        <v>1</v>
      </c>
      <c r="H11" s="151">
        <v>600000</v>
      </c>
      <c r="I11" s="151">
        <v>600000</v>
      </c>
      <c r="J11" s="151"/>
      <c r="K11" s="151"/>
      <c r="L11" s="151"/>
      <c r="M11" s="151"/>
      <c r="N11" s="151">
        <v>600000</v>
      </c>
      <c r="O11" s="151"/>
      <c r="P11" s="151"/>
      <c r="Q11" s="151"/>
      <c r="R11" s="151"/>
      <c r="S11" s="151">
        <v>600000</v>
      </c>
    </row>
    <row r="12" ht="21" customHeight="1" spans="1:19">
      <c r="A12" s="148" t="s">
        <v>220</v>
      </c>
      <c r="B12" s="148" t="s">
        <v>91</v>
      </c>
      <c r="C12" s="149" t="s">
        <v>306</v>
      </c>
      <c r="D12" s="23" t="s">
        <v>531</v>
      </c>
      <c r="E12" s="23" t="s">
        <v>532</v>
      </c>
      <c r="F12" s="23" t="s">
        <v>530</v>
      </c>
      <c r="G12" s="152">
        <v>1</v>
      </c>
      <c r="H12" s="151">
        <v>1328000</v>
      </c>
      <c r="I12" s="151">
        <v>1328000</v>
      </c>
      <c r="J12" s="151">
        <v>1328000</v>
      </c>
      <c r="K12" s="151"/>
      <c r="L12" s="151"/>
      <c r="M12" s="151"/>
      <c r="N12" s="151"/>
      <c r="O12" s="151"/>
      <c r="P12" s="151"/>
      <c r="Q12" s="151"/>
      <c r="R12" s="151"/>
      <c r="S12" s="151"/>
    </row>
    <row r="13" ht="21" customHeight="1" spans="1:19">
      <c r="A13" s="148" t="s">
        <v>220</v>
      </c>
      <c r="B13" s="148" t="s">
        <v>91</v>
      </c>
      <c r="C13" s="149" t="s">
        <v>308</v>
      </c>
      <c r="D13" s="23" t="s">
        <v>533</v>
      </c>
      <c r="E13" s="23" t="s">
        <v>534</v>
      </c>
      <c r="F13" s="23" t="s">
        <v>530</v>
      </c>
      <c r="G13" s="152">
        <v>1</v>
      </c>
      <c r="H13" s="151">
        <v>20000</v>
      </c>
      <c r="I13" s="151">
        <v>20000</v>
      </c>
      <c r="J13" s="151">
        <v>20000</v>
      </c>
      <c r="K13" s="151"/>
      <c r="L13" s="151"/>
      <c r="M13" s="151"/>
      <c r="N13" s="151"/>
      <c r="O13" s="151"/>
      <c r="P13" s="151"/>
      <c r="Q13" s="151"/>
      <c r="R13" s="151"/>
      <c r="S13" s="151"/>
    </row>
    <row r="14" ht="21" customHeight="1" spans="1:19">
      <c r="A14" s="153" t="s">
        <v>151</v>
      </c>
      <c r="B14" s="153"/>
      <c r="C14" s="153"/>
      <c r="D14" s="153"/>
      <c r="E14" s="153"/>
      <c r="F14" s="153"/>
      <c r="G14" s="153"/>
      <c r="H14" s="154" t="s">
        <v>105</v>
      </c>
      <c r="I14" s="151">
        <v>4072240</v>
      </c>
      <c r="J14" s="151">
        <v>1648000</v>
      </c>
      <c r="K14" s="151"/>
      <c r="L14" s="151"/>
      <c r="M14" s="151"/>
      <c r="N14" s="151">
        <v>2424240</v>
      </c>
      <c r="O14" s="151"/>
      <c r="P14" s="151"/>
      <c r="Q14" s="151"/>
      <c r="R14" s="151"/>
      <c r="S14" s="151">
        <v>2424240</v>
      </c>
    </row>
    <row r="15" customHeight="1" spans="1:19">
      <c r="A15" s="64" t="s">
        <v>535</v>
      </c>
    </row>
  </sheetData>
  <mergeCells count="18">
    <mergeCell ref="A2:S2"/>
    <mergeCell ref="A3:H3"/>
    <mergeCell ref="I4:S4"/>
    <mergeCell ref="N5:S5"/>
    <mergeCell ref="A14:G14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393055555555556" right="0.393055555555556" top="0.511805555555556" bottom="0.511805555555556" header="0.314583333333333" footer="0.314583333333333"/>
  <pageSetup paperSize="9" scale="64" orientation="landscape" horizontalDpi="600" verticalDpi="600"/>
  <headerFooter>
    <oddFooter>&amp;C&amp;"-"&amp;16-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G20" sqref="G20"/>
    </sheetView>
  </sheetViews>
  <sheetFormatPr defaultColWidth="8.71296296296296" defaultRowHeight="14.25" customHeight="1"/>
  <cols>
    <col min="1" max="1" width="14.1388888888889" style="64" customWidth="1"/>
    <col min="2" max="2" width="17.712962962963" style="64" customWidth="1"/>
    <col min="3" max="9" width="9.12962962962963" style="111" customWidth="1"/>
    <col min="10" max="10" width="12" style="80" customWidth="1"/>
    <col min="11" max="13" width="10" style="80" customWidth="1"/>
    <col min="14" max="14" width="9.12962962962963" style="64" customWidth="1"/>
    <col min="15" max="16" width="9.12962962962963" style="80" customWidth="1"/>
    <col min="17" max="18" width="12.712962962963" style="80" customWidth="1"/>
    <col min="19" max="19" width="9.12962962962963" style="64" customWidth="1"/>
    <col min="20" max="20" width="10.4259259259259" style="80" customWidth="1"/>
    <col min="21" max="21" width="9.12962962962963" style="64" customWidth="1"/>
    <col min="22" max="249" width="9.12962962962963" style="64"/>
    <col min="250" max="258" width="8.71296296296296" style="64"/>
  </cols>
  <sheetData>
    <row r="1" ht="13.5" customHeight="1" spans="1:20">
      <c r="A1" s="82" t="s">
        <v>536</v>
      </c>
      <c r="D1" s="82"/>
      <c r="E1" s="82"/>
      <c r="F1" s="82"/>
      <c r="G1" s="82"/>
      <c r="H1" s="82"/>
      <c r="I1" s="82"/>
      <c r="J1" s="112"/>
      <c r="K1" s="112"/>
      <c r="L1" s="112"/>
      <c r="M1" s="112"/>
      <c r="N1" s="113"/>
      <c r="O1" s="114"/>
      <c r="P1" s="114"/>
      <c r="Q1" s="114"/>
      <c r="R1" s="114"/>
      <c r="S1" s="115"/>
      <c r="T1" s="116"/>
    </row>
    <row r="2" ht="27.75" customHeight="1" spans="1:20">
      <c r="A2" s="117" t="s">
        <v>15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</row>
    <row r="3" ht="26.1" customHeight="1" spans="1:20">
      <c r="A3" s="118" t="s">
        <v>22</v>
      </c>
      <c r="B3" s="118"/>
      <c r="C3" s="118"/>
      <c r="D3" s="118"/>
      <c r="E3" s="118"/>
      <c r="F3" s="86"/>
      <c r="G3" s="86"/>
      <c r="H3" s="86"/>
      <c r="I3" s="86"/>
      <c r="J3" s="119"/>
      <c r="K3" s="119"/>
      <c r="L3" s="119"/>
      <c r="M3" s="119"/>
      <c r="N3" s="113"/>
      <c r="O3" s="114"/>
      <c r="P3" s="114"/>
      <c r="Q3" s="114"/>
      <c r="R3" s="114"/>
      <c r="S3" s="120"/>
      <c r="T3" s="121" t="s">
        <v>194</v>
      </c>
    </row>
    <row r="4" ht="15.75" customHeight="1" spans="1:20">
      <c r="A4" s="122" t="s">
        <v>203</v>
      </c>
      <c r="B4" s="122" t="s">
        <v>204</v>
      </c>
      <c r="C4" s="123" t="s">
        <v>518</v>
      </c>
      <c r="D4" s="123" t="s">
        <v>537</v>
      </c>
      <c r="E4" s="123" t="s">
        <v>538</v>
      </c>
      <c r="F4" s="124" t="s">
        <v>539</v>
      </c>
      <c r="G4" s="123" t="s">
        <v>540</v>
      </c>
      <c r="H4" s="123" t="s">
        <v>541</v>
      </c>
      <c r="I4" s="123" t="s">
        <v>542</v>
      </c>
      <c r="J4" s="123" t="s">
        <v>211</v>
      </c>
      <c r="K4" s="123"/>
      <c r="L4" s="123"/>
      <c r="M4" s="123"/>
      <c r="N4" s="125"/>
      <c r="O4" s="123"/>
      <c r="P4" s="123"/>
      <c r="Q4" s="123"/>
      <c r="R4" s="123"/>
      <c r="S4" s="125"/>
      <c r="T4" s="123"/>
    </row>
    <row r="5" ht="17.25" customHeight="1" spans="1:20">
      <c r="A5" s="126"/>
      <c r="B5" s="126"/>
      <c r="C5" s="123"/>
      <c r="D5" s="123"/>
      <c r="E5" s="123"/>
      <c r="F5" s="127"/>
      <c r="G5" s="123"/>
      <c r="H5" s="123"/>
      <c r="I5" s="123"/>
      <c r="J5" s="123" t="s">
        <v>77</v>
      </c>
      <c r="K5" s="123" t="s">
        <v>80</v>
      </c>
      <c r="L5" s="123" t="s">
        <v>524</v>
      </c>
      <c r="M5" s="123" t="s">
        <v>525</v>
      </c>
      <c r="N5" s="128" t="s">
        <v>526</v>
      </c>
      <c r="O5" s="123" t="s">
        <v>527</v>
      </c>
      <c r="P5" s="123"/>
      <c r="Q5" s="123"/>
      <c r="R5" s="123"/>
      <c r="S5" s="128"/>
      <c r="T5" s="123"/>
    </row>
    <row r="6" ht="54" customHeight="1" spans="1:20">
      <c r="A6" s="126"/>
      <c r="B6" s="126"/>
      <c r="C6" s="123"/>
      <c r="D6" s="123"/>
      <c r="E6" s="123"/>
      <c r="F6" s="129"/>
      <c r="G6" s="123"/>
      <c r="H6" s="123"/>
      <c r="I6" s="123"/>
      <c r="J6" s="123"/>
      <c r="K6" s="123"/>
      <c r="L6" s="123"/>
      <c r="M6" s="123"/>
      <c r="N6" s="125"/>
      <c r="O6" s="123" t="s">
        <v>79</v>
      </c>
      <c r="P6" s="123" t="s">
        <v>86</v>
      </c>
      <c r="Q6" s="123" t="s">
        <v>270</v>
      </c>
      <c r="R6" s="123" t="s">
        <v>88</v>
      </c>
      <c r="S6" s="125" t="s">
        <v>89</v>
      </c>
      <c r="T6" s="123" t="s">
        <v>90</v>
      </c>
    </row>
    <row r="7" ht="15" customHeight="1" spans="1:20">
      <c r="A7" s="93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3">
        <v>7</v>
      </c>
      <c r="H7" s="93">
        <v>8</v>
      </c>
      <c r="I7" s="93">
        <v>9</v>
      </c>
      <c r="J7" s="93">
        <v>10</v>
      </c>
      <c r="K7" s="93">
        <v>11</v>
      </c>
      <c r="L7" s="93">
        <v>12</v>
      </c>
      <c r="M7" s="93">
        <v>13</v>
      </c>
      <c r="N7" s="93">
        <v>14</v>
      </c>
      <c r="O7" s="93">
        <v>15</v>
      </c>
      <c r="P7" s="93">
        <v>16</v>
      </c>
      <c r="Q7" s="93">
        <v>17</v>
      </c>
      <c r="R7" s="93">
        <v>18</v>
      </c>
      <c r="S7" s="93">
        <v>19</v>
      </c>
      <c r="T7" s="93">
        <v>20</v>
      </c>
    </row>
    <row r="8" ht="22.5" customHeight="1" spans="1:20">
      <c r="A8" s="130" t="s">
        <v>543</v>
      </c>
      <c r="B8" s="131"/>
      <c r="C8" s="131"/>
      <c r="D8" s="131"/>
      <c r="E8" s="131"/>
      <c r="F8" s="131"/>
      <c r="G8" s="131"/>
      <c r="H8" s="131"/>
      <c r="I8" s="132"/>
      <c r="J8" s="133" t="s">
        <v>105</v>
      </c>
      <c r="K8" s="133" t="s">
        <v>105</v>
      </c>
      <c r="L8" s="133" t="s">
        <v>105</v>
      </c>
      <c r="M8" s="133" t="s">
        <v>105</v>
      </c>
      <c r="N8" s="133" t="s">
        <v>105</v>
      </c>
      <c r="O8" s="133" t="s">
        <v>105</v>
      </c>
      <c r="P8" s="133" t="s">
        <v>105</v>
      </c>
      <c r="Q8" s="133" t="s">
        <v>105</v>
      </c>
      <c r="R8" s="133"/>
      <c r="S8" s="133" t="s">
        <v>105</v>
      </c>
      <c r="T8" s="133" t="s">
        <v>105</v>
      </c>
    </row>
    <row r="9" ht="22.5" customHeight="1" spans="1:20">
      <c r="A9" s="134" t="s">
        <v>151</v>
      </c>
      <c r="B9" s="134"/>
      <c r="C9" s="134"/>
      <c r="D9" s="134"/>
      <c r="E9" s="134"/>
      <c r="F9" s="134"/>
      <c r="G9" s="134"/>
      <c r="H9" s="134"/>
      <c r="I9" s="134"/>
      <c r="J9" s="135"/>
      <c r="K9" s="135"/>
      <c r="L9" s="135"/>
      <c r="M9" s="135"/>
      <c r="N9" s="136"/>
      <c r="O9" s="135"/>
      <c r="P9" s="135"/>
      <c r="Q9" s="135"/>
      <c r="R9" s="135"/>
      <c r="S9" s="136"/>
      <c r="T9" s="135"/>
    </row>
  </sheetData>
  <mergeCells count="20">
    <mergeCell ref="A2:T2"/>
    <mergeCell ref="A3:E3"/>
    <mergeCell ref="J4:T4"/>
    <mergeCell ref="O5:T5"/>
    <mergeCell ref="A8:I8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ageMargins left="0.708333333333333" right="0.708333333333333" top="0.747916666666667" bottom="0.747916666666667" header="0.314583333333333" footer="0.314583333333333"/>
  <pageSetup paperSize="9" scale="74" orientation="landscape" horizontalDpi="600" verticalDpi="600"/>
  <headerFooter>
    <oddFooter>&amp;C&amp;"-"&amp;16-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workbookViewId="0">
      <selection activeCell="A3" sqref="A3:D3"/>
    </sheetView>
  </sheetViews>
  <sheetFormatPr defaultColWidth="8.88888888888889" defaultRowHeight="14.25" customHeight="1" outlineLevelRow="7"/>
  <cols>
    <col min="1" max="1" width="50" style="80" customWidth="1"/>
    <col min="2" max="2" width="17.287037037037" style="80" customWidth="1"/>
    <col min="3" max="4" width="13.4259259259259" style="80" customWidth="1"/>
    <col min="5" max="12" width="10.287037037037" style="80" customWidth="1"/>
    <col min="13" max="13" width="13.1388888888889" style="80" customWidth="1"/>
    <col min="14" max="14" width="9.12962962962963" style="64" customWidth="1"/>
    <col min="15" max="246" width="9.12962962962963" style="64"/>
    <col min="247" max="247" width="9.12962962962963" style="81"/>
    <col min="248" max="256" width="8.88888888888889" style="81"/>
  </cols>
  <sheetData>
    <row r="1" s="64" customFormat="1" ht="13.5" customHeight="1" spans="1:247">
      <c r="A1" s="82" t="s">
        <v>544</v>
      </c>
      <c r="B1" s="82"/>
      <c r="C1" s="82"/>
      <c r="D1" s="83"/>
      <c r="E1" s="80"/>
      <c r="F1" s="80"/>
      <c r="G1" s="80"/>
      <c r="H1" s="80"/>
      <c r="I1" s="80"/>
      <c r="J1" s="80"/>
      <c r="K1" s="80"/>
      <c r="L1" s="80"/>
      <c r="M1" s="80"/>
    </row>
    <row r="2" s="64" customFormat="1" ht="35" customHeight="1" spans="1:247">
      <c r="A2" s="84" t="s">
        <v>16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</row>
    <row r="3" s="79" customFormat="1" ht="24" customHeight="1" spans="1:247">
      <c r="A3" s="85" t="s">
        <v>22</v>
      </c>
      <c r="B3" s="86"/>
      <c r="C3" s="86"/>
      <c r="D3" s="86"/>
      <c r="E3" s="87"/>
      <c r="F3" s="87"/>
      <c r="G3" s="87"/>
      <c r="H3" s="87"/>
      <c r="I3" s="87"/>
      <c r="J3" s="88"/>
      <c r="K3" s="88"/>
      <c r="L3" s="88"/>
      <c r="M3" s="89" t="s">
        <v>194</v>
      </c>
    </row>
    <row r="4" s="64" customFormat="1" ht="19.5" customHeight="1" spans="1:247">
      <c r="A4" s="90" t="s">
        <v>545</v>
      </c>
      <c r="B4" s="91" t="s">
        <v>211</v>
      </c>
      <c r="C4" s="92"/>
      <c r="D4" s="92"/>
      <c r="E4" s="93" t="s">
        <v>546</v>
      </c>
      <c r="F4" s="93"/>
      <c r="G4" s="93"/>
      <c r="H4" s="93"/>
      <c r="I4" s="93"/>
      <c r="J4" s="93"/>
      <c r="K4" s="93"/>
      <c r="L4" s="93"/>
      <c r="M4" s="93"/>
    </row>
    <row r="5" s="64" customFormat="1" ht="40.5" customHeight="1" spans="1:247">
      <c r="A5" s="94"/>
      <c r="B5" s="95" t="s">
        <v>77</v>
      </c>
      <c r="C5" s="96" t="s">
        <v>80</v>
      </c>
      <c r="D5" s="97" t="s">
        <v>547</v>
      </c>
      <c r="E5" s="94" t="s">
        <v>548</v>
      </c>
      <c r="F5" s="94" t="s">
        <v>549</v>
      </c>
      <c r="G5" s="94" t="s">
        <v>550</v>
      </c>
      <c r="H5" s="94" t="s">
        <v>551</v>
      </c>
      <c r="I5" s="98" t="s">
        <v>552</v>
      </c>
      <c r="J5" s="94" t="s">
        <v>553</v>
      </c>
      <c r="K5" s="94" t="s">
        <v>554</v>
      </c>
      <c r="L5" s="94" t="s">
        <v>555</v>
      </c>
      <c r="M5" s="94" t="s">
        <v>556</v>
      </c>
    </row>
    <row r="6" s="64" customFormat="1" ht="19.5" customHeight="1" spans="1:247">
      <c r="A6" s="90">
        <v>1</v>
      </c>
      <c r="B6" s="90">
        <v>2</v>
      </c>
      <c r="C6" s="90">
        <v>3</v>
      </c>
      <c r="D6" s="99">
        <v>4</v>
      </c>
      <c r="E6" s="90">
        <v>5</v>
      </c>
      <c r="F6" s="90">
        <v>6</v>
      </c>
      <c r="G6" s="90">
        <v>7</v>
      </c>
      <c r="H6" s="100">
        <v>8</v>
      </c>
      <c r="I6" s="101">
        <v>9</v>
      </c>
      <c r="J6" s="101">
        <v>10</v>
      </c>
      <c r="K6" s="101">
        <v>11</v>
      </c>
      <c r="L6" s="100">
        <v>12</v>
      </c>
      <c r="M6" s="101">
        <v>13</v>
      </c>
    </row>
    <row r="7" s="64" customFormat="1" ht="19.5" customHeight="1" spans="1:247">
      <c r="A7" s="102" t="s">
        <v>557</v>
      </c>
      <c r="B7" s="103"/>
      <c r="C7" s="103"/>
      <c r="D7" s="103"/>
      <c r="E7" s="103"/>
      <c r="F7" s="103"/>
      <c r="G7" s="104"/>
      <c r="H7" s="105" t="s">
        <v>105</v>
      </c>
      <c r="I7" s="105" t="s">
        <v>105</v>
      </c>
      <c r="J7" s="105" t="s">
        <v>105</v>
      </c>
      <c r="K7" s="105" t="s">
        <v>105</v>
      </c>
      <c r="L7" s="105" t="s">
        <v>105</v>
      </c>
      <c r="M7" s="105" t="s">
        <v>105</v>
      </c>
      <c r="IM7" s="106"/>
    </row>
    <row r="8" s="64" customFormat="1" ht="19.5" customHeight="1" spans="1:247">
      <c r="A8" s="107" t="s">
        <v>105</v>
      </c>
      <c r="B8" s="108" t="s">
        <v>105</v>
      </c>
      <c r="C8" s="108" t="s">
        <v>105</v>
      </c>
      <c r="D8" s="109" t="s">
        <v>105</v>
      </c>
      <c r="E8" s="108" t="s">
        <v>105</v>
      </c>
      <c r="F8" s="108" t="s">
        <v>105</v>
      </c>
      <c r="G8" s="108" t="s">
        <v>105</v>
      </c>
      <c r="H8" s="110" t="s">
        <v>105</v>
      </c>
      <c r="I8" s="110" t="s">
        <v>105</v>
      </c>
      <c r="J8" s="110" t="s">
        <v>105</v>
      </c>
      <c r="K8" s="110" t="s">
        <v>105</v>
      </c>
      <c r="L8" s="110" t="s">
        <v>105</v>
      </c>
      <c r="M8" s="110" t="s">
        <v>105</v>
      </c>
    </row>
  </sheetData>
  <mergeCells count="6">
    <mergeCell ref="A2:M2"/>
    <mergeCell ref="A3:D3"/>
    <mergeCell ref="B4:D4"/>
    <mergeCell ref="E4:M4"/>
    <mergeCell ref="A7:G7"/>
    <mergeCell ref="A4:A5"/>
  </mergeCells>
  <printOptions horizontalCentered="1"/>
  <pageMargins left="0.393055555555556" right="0.393055555555556" top="0.511805555555556" bottom="0.511805555555556" header="0.314583333333333" footer="0.314583333333333"/>
  <pageSetup paperSize="9" scale="52" orientation="landscape" horizontalDpi="600" verticalDpi="600"/>
  <headerFooter>
    <oddFooter>&amp;C&amp;"-"&amp;16-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"/>
  <sheetViews>
    <sheetView workbookViewId="0">
      <selection activeCell="A3" sqref="A3:H3"/>
    </sheetView>
  </sheetViews>
  <sheetFormatPr defaultColWidth="8.88888888888889" defaultRowHeight="12" outlineLevelRow="6"/>
  <cols>
    <col min="1" max="1" width="34.287037037037" style="63" customWidth="1"/>
    <col min="2" max="2" width="29" style="63" customWidth="1"/>
    <col min="3" max="5" width="23.5740740740741" style="63" customWidth="1"/>
    <col min="6" max="6" width="11.287037037037" style="64" customWidth="1"/>
    <col min="7" max="7" width="25.1296296296296" style="63" customWidth="1"/>
    <col min="8" max="8" width="15.5740740740741" style="64" customWidth="1"/>
    <col min="9" max="9" width="13.4259259259259" style="64" customWidth="1"/>
    <col min="10" max="10" width="18.8518518518519" style="63" customWidth="1"/>
    <col min="11" max="11" width="9.12962962962963" style="64" customWidth="1"/>
    <col min="12" max="16384" width="9.12962962962963" style="64"/>
  </cols>
  <sheetData>
    <row r="1" customHeight="1" spans="1:10">
      <c r="A1" s="63" t="s">
        <v>558</v>
      </c>
      <c r="J1" s="65"/>
    </row>
    <row r="2" ht="28.5" customHeight="1" spans="1:10">
      <c r="A2" s="66" t="s">
        <v>17</v>
      </c>
      <c r="B2" s="67"/>
      <c r="C2" s="67"/>
      <c r="D2" s="67"/>
      <c r="E2" s="67"/>
      <c r="F2" s="68"/>
      <c r="G2" s="67"/>
      <c r="H2" s="68"/>
      <c r="I2" s="68"/>
      <c r="J2" s="67"/>
    </row>
    <row r="3" ht="17.25" customHeight="1" spans="1:10">
      <c r="A3" s="69" t="s">
        <v>22</v>
      </c>
    </row>
    <row r="4" ht="44.25" customHeight="1" spans="1:10">
      <c r="A4" s="70" t="s">
        <v>545</v>
      </c>
      <c r="B4" s="70" t="s">
        <v>332</v>
      </c>
      <c r="C4" s="70" t="s">
        <v>333</v>
      </c>
      <c r="D4" s="70" t="s">
        <v>334</v>
      </c>
      <c r="E4" s="70" t="s">
        <v>335</v>
      </c>
      <c r="F4" s="71" t="s">
        <v>336</v>
      </c>
      <c r="G4" s="70" t="s">
        <v>337</v>
      </c>
      <c r="H4" s="71" t="s">
        <v>338</v>
      </c>
      <c r="I4" s="71" t="s">
        <v>339</v>
      </c>
      <c r="J4" s="70" t="s">
        <v>340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0">
        <v>6</v>
      </c>
      <c r="G5" s="70">
        <v>7</v>
      </c>
      <c r="H5" s="70">
        <v>8</v>
      </c>
      <c r="I5" s="70">
        <v>9</v>
      </c>
      <c r="J5" s="70">
        <v>10</v>
      </c>
    </row>
    <row r="6" ht="42" customHeight="1" spans="1:10">
      <c r="A6" s="72" t="s">
        <v>557</v>
      </c>
      <c r="B6" s="73"/>
      <c r="C6" s="73"/>
      <c r="D6" s="74"/>
      <c r="E6" s="75"/>
      <c r="F6" s="76"/>
      <c r="G6" s="75"/>
      <c r="H6" s="76"/>
      <c r="I6" s="76"/>
      <c r="J6" s="75"/>
    </row>
    <row r="7" ht="42.75" customHeight="1" spans="1:10">
      <c r="A7" s="77" t="s">
        <v>105</v>
      </c>
      <c r="B7" s="77" t="s">
        <v>105</v>
      </c>
      <c r="C7" s="77" t="s">
        <v>105</v>
      </c>
      <c r="D7" s="77" t="s">
        <v>105</v>
      </c>
      <c r="E7" s="78" t="s">
        <v>105</v>
      </c>
      <c r="F7" s="77" t="s">
        <v>105</v>
      </c>
      <c r="G7" s="78" t="s">
        <v>105</v>
      </c>
      <c r="H7" s="77" t="s">
        <v>105</v>
      </c>
      <c r="I7" s="77" t="s">
        <v>105</v>
      </c>
      <c r="J7" s="78" t="s">
        <v>105</v>
      </c>
    </row>
  </sheetData>
  <mergeCells count="3">
    <mergeCell ref="A2:J2"/>
    <mergeCell ref="A3:H3"/>
    <mergeCell ref="A6:D6"/>
  </mergeCells>
  <printOptions horizontalCentered="1"/>
  <pageMargins left="0.393055555555556" right="0.393055555555556" top="0.511805555555556" bottom="0.511805555555556" header="0.314583333333333" footer="0.314583333333333"/>
  <pageSetup paperSize="9" scale="65" orientation="landscape" horizontalDpi="600" verticalDpi="600"/>
  <headerFooter>
    <oddFooter>&amp;C&amp;"-"&amp;16-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selection activeCell="A7" sqref="A7:D7"/>
    </sheetView>
  </sheetViews>
  <sheetFormatPr defaultColWidth="8.88888888888889" defaultRowHeight="12"/>
  <cols>
    <col min="1" max="1" width="12" style="44" customWidth="1"/>
    <col min="2" max="2" width="29" style="44"/>
    <col min="3" max="3" width="18.712962962963" style="44" customWidth="1"/>
    <col min="4" max="4" width="24.8518518518519" style="44" customWidth="1"/>
    <col min="5" max="7" width="23.5740740740741" style="44" customWidth="1"/>
    <col min="8" max="8" width="25.1296296296296" style="44" customWidth="1"/>
    <col min="9" max="9" width="18.8518518518519" style="44" customWidth="1"/>
    <col min="10" max="16384" width="9.12962962962963" style="44"/>
  </cols>
  <sheetData>
    <row r="1" spans="1:9">
      <c r="A1" s="44" t="s">
        <v>559</v>
      </c>
      <c r="I1" s="45"/>
    </row>
    <row r="2" ht="28.8" spans="1:9">
      <c r="B2" s="46" t="s">
        <v>18</v>
      </c>
      <c r="C2" s="46"/>
      <c r="D2" s="46"/>
      <c r="E2" s="46"/>
      <c r="F2" s="46"/>
      <c r="G2" s="46"/>
      <c r="H2" s="46"/>
      <c r="I2" s="46"/>
    </row>
    <row r="3" ht="14.4" spans="1:9">
      <c r="A3" s="47" t="s">
        <v>22</v>
      </c>
      <c r="C3" s="48"/>
    </row>
    <row r="4" ht="18" customHeight="1" spans="1:9">
      <c r="A4" s="49" t="s">
        <v>203</v>
      </c>
      <c r="B4" s="49" t="s">
        <v>204</v>
      </c>
      <c r="C4" s="49" t="s">
        <v>560</v>
      </c>
      <c r="D4" s="49" t="s">
        <v>561</v>
      </c>
      <c r="E4" s="49" t="s">
        <v>562</v>
      </c>
      <c r="F4" s="49" t="s">
        <v>563</v>
      </c>
      <c r="G4" s="50" t="s">
        <v>564</v>
      </c>
      <c r="H4" s="51"/>
      <c r="I4" s="52"/>
    </row>
    <row r="5" ht="18" customHeight="1" spans="1:9">
      <c r="A5" s="53"/>
      <c r="B5" s="53"/>
      <c r="C5" s="53"/>
      <c r="D5" s="53"/>
      <c r="E5" s="53"/>
      <c r="F5" s="53"/>
      <c r="G5" s="54" t="s">
        <v>522</v>
      </c>
      <c r="H5" s="54" t="s">
        <v>565</v>
      </c>
      <c r="I5" s="54" t="s">
        <v>566</v>
      </c>
    </row>
    <row r="6" ht="21" customHeight="1" spans="1:9">
      <c r="A6" s="55">
        <v>1</v>
      </c>
      <c r="B6" s="55">
        <v>2</v>
      </c>
      <c r="C6" s="55">
        <v>3</v>
      </c>
      <c r="D6" s="55">
        <v>4</v>
      </c>
      <c r="E6" s="55">
        <v>5</v>
      </c>
      <c r="F6" s="55">
        <v>6</v>
      </c>
      <c r="G6" s="55">
        <v>7</v>
      </c>
      <c r="H6" s="55">
        <v>8</v>
      </c>
      <c r="I6" s="55">
        <v>9</v>
      </c>
    </row>
    <row r="7" ht="33" customHeight="1" spans="1:9">
      <c r="A7" s="56" t="s">
        <v>567</v>
      </c>
      <c r="B7" s="57"/>
      <c r="C7" s="57"/>
      <c r="D7" s="58"/>
      <c r="E7" s="59"/>
      <c r="F7" s="59"/>
      <c r="G7" s="55"/>
      <c r="H7" s="55"/>
      <c r="I7" s="55"/>
    </row>
    <row r="8" ht="24" customHeight="1" spans="1:9">
      <c r="A8" s="60"/>
      <c r="B8" s="61"/>
      <c r="C8" s="61"/>
      <c r="D8" s="61"/>
      <c r="E8" s="61"/>
      <c r="F8" s="61"/>
      <c r="G8" s="55"/>
      <c r="H8" s="55"/>
      <c r="I8" s="55"/>
    </row>
    <row r="9" ht="24" customHeight="1" spans="1:9">
      <c r="A9" s="62" t="s">
        <v>77</v>
      </c>
      <c r="B9" s="62"/>
      <c r="C9" s="62"/>
      <c r="D9" s="62"/>
      <c r="E9" s="62"/>
      <c r="F9" s="62"/>
      <c r="G9" s="55"/>
      <c r="H9" s="55"/>
      <c r="I9" s="55"/>
    </row>
  </sheetData>
  <mergeCells count="10">
    <mergeCell ref="B2:I2"/>
    <mergeCell ref="G4:I4"/>
    <mergeCell ref="A7:D7"/>
    <mergeCell ref="A9:F9"/>
    <mergeCell ref="A4:A5"/>
    <mergeCell ref="B4:B5"/>
    <mergeCell ref="C4:C5"/>
    <mergeCell ref="D4:D5"/>
    <mergeCell ref="E4:E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75" orientation="landscape" horizontalDpi="600" verticalDpi="600"/>
  <headerFooter>
    <oddFooter>&amp;C&amp;"-"&amp;16-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9" sqref="A9:G9"/>
    </sheetView>
  </sheetViews>
  <sheetFormatPr defaultColWidth="10.4444444444444" defaultRowHeight="14.25" customHeight="1"/>
  <cols>
    <col min="1" max="1" width="26.712962962963" style="28" customWidth="1"/>
    <col min="2" max="2" width="33.1759259259259" style="28" customWidth="1"/>
    <col min="3" max="3" width="27.2592592592593" style="28" customWidth="1"/>
    <col min="4" max="7" width="22.3981481481481" style="28" customWidth="1"/>
    <col min="8" max="8" width="17.6296296296296" style="28" customWidth="1"/>
    <col min="9" max="11" width="22.3981481481481" style="28" customWidth="1"/>
    <col min="12" max="16384" width="10.4444444444444" style="28"/>
  </cols>
  <sheetData>
    <row r="1" s="28" customFormat="1" ht="13.5" customHeight="1" spans="1:11">
      <c r="A1" s="29" t="s">
        <v>568</v>
      </c>
      <c r="D1" s="30"/>
      <c r="E1" s="30"/>
      <c r="F1" s="30"/>
      <c r="G1" s="30"/>
      <c r="K1" s="31"/>
    </row>
    <row r="2" s="28" customFormat="1" ht="27.75" customHeight="1" spans="1:11">
      <c r="A2" s="32" t="s">
        <v>569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="28" customFormat="1" ht="13.5" customHeight="1" spans="1:11">
      <c r="A3" s="5" t="s">
        <v>22</v>
      </c>
      <c r="B3" s="6"/>
      <c r="C3" s="6"/>
      <c r="D3" s="6"/>
      <c r="E3" s="6"/>
      <c r="F3" s="6"/>
      <c r="G3" s="6"/>
      <c r="H3" s="33"/>
      <c r="I3" s="33"/>
      <c r="J3" s="33"/>
      <c r="K3" s="34" t="s">
        <v>194</v>
      </c>
    </row>
    <row r="4" s="28" customFormat="1" ht="21.75" customHeight="1" spans="1:11">
      <c r="A4" s="9" t="s">
        <v>265</v>
      </c>
      <c r="B4" s="9" t="s">
        <v>206</v>
      </c>
      <c r="C4" s="9" t="s">
        <v>266</v>
      </c>
      <c r="D4" s="10" t="s">
        <v>207</v>
      </c>
      <c r="E4" s="10" t="s">
        <v>208</v>
      </c>
      <c r="F4" s="10" t="s">
        <v>267</v>
      </c>
      <c r="G4" s="10" t="s">
        <v>268</v>
      </c>
      <c r="H4" s="16" t="s">
        <v>77</v>
      </c>
      <c r="I4" s="11" t="s">
        <v>570</v>
      </c>
      <c r="J4" s="12"/>
      <c r="K4" s="13"/>
    </row>
    <row r="5" s="28" customFormat="1" ht="21.75" customHeight="1" spans="1:11">
      <c r="A5" s="14"/>
      <c r="B5" s="14"/>
      <c r="C5" s="14"/>
      <c r="D5" s="15"/>
      <c r="E5" s="15"/>
      <c r="F5" s="15"/>
      <c r="G5" s="15"/>
      <c r="H5" s="35"/>
      <c r="I5" s="10" t="s">
        <v>80</v>
      </c>
      <c r="J5" s="10" t="s">
        <v>81</v>
      </c>
      <c r="K5" s="10" t="s">
        <v>82</v>
      </c>
    </row>
    <row r="6" s="28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28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6">
        <v>10</v>
      </c>
      <c r="K7" s="36">
        <v>11</v>
      </c>
    </row>
    <row r="8" s="28" customFormat="1" ht="37" customHeight="1" spans="1:11">
      <c r="A8" s="37" t="s">
        <v>571</v>
      </c>
      <c r="B8" s="38"/>
      <c r="C8" s="39"/>
      <c r="D8" s="40"/>
      <c r="E8" s="40"/>
      <c r="F8" s="40"/>
      <c r="G8" s="40"/>
      <c r="H8" s="41"/>
      <c r="I8" s="41"/>
      <c r="J8" s="41"/>
      <c r="K8" s="41"/>
    </row>
    <row r="9" s="28" customFormat="1" ht="18.75" customHeight="1" spans="1:11">
      <c r="A9" s="42" t="s">
        <v>151</v>
      </c>
      <c r="B9" s="42"/>
      <c r="C9" s="42"/>
      <c r="D9" s="42"/>
      <c r="E9" s="42"/>
      <c r="F9" s="42"/>
      <c r="G9" s="42"/>
      <c r="H9" s="43"/>
      <c r="I9" s="41"/>
      <c r="J9" s="41"/>
      <c r="K9" s="41"/>
    </row>
  </sheetData>
  <mergeCells count="16">
    <mergeCell ref="A2:K2"/>
    <mergeCell ref="A3:G3"/>
    <mergeCell ref="I4:K4"/>
    <mergeCell ref="A8:C8"/>
    <mergeCell ref="A9:G9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7"/>
  <sheetViews>
    <sheetView topLeftCell="A11" workbookViewId="0">
      <selection activeCell="D37" sqref="D37"/>
    </sheetView>
  </sheetViews>
  <sheetFormatPr defaultColWidth="8" defaultRowHeight="12" outlineLevelCol="3"/>
  <cols>
    <col min="1" max="1" width="39.5740740740741" style="80" customWidth="1"/>
    <col min="2" max="2" width="43.1296296296296" style="80" customWidth="1"/>
    <col min="3" max="3" width="40.4259259259259" style="80" customWidth="1"/>
    <col min="4" max="4" width="46.1296296296296" style="80" customWidth="1"/>
    <col min="5" max="5" width="8" style="64" customWidth="1"/>
    <col min="6" max="16384" width="8" style="64"/>
  </cols>
  <sheetData>
    <row r="1" ht="17" customHeight="1" spans="1:4">
      <c r="A1" s="317" t="s">
        <v>21</v>
      </c>
      <c r="B1" s="82"/>
      <c r="C1" s="82"/>
      <c r="D1" s="139"/>
    </row>
    <row r="2" ht="36" customHeight="1" spans="1:4">
      <c r="A2" s="66" t="s">
        <v>2</v>
      </c>
      <c r="B2" s="318"/>
      <c r="C2" s="318"/>
      <c r="D2" s="318"/>
    </row>
    <row r="3" ht="21" customHeight="1" spans="1:4">
      <c r="A3" s="85" t="s">
        <v>22</v>
      </c>
      <c r="B3" s="269"/>
      <c r="C3" s="269"/>
      <c r="D3" s="137" t="s">
        <v>23</v>
      </c>
    </row>
    <row r="4" ht="19.5" customHeight="1" spans="1:4">
      <c r="A4" s="91" t="s">
        <v>24</v>
      </c>
      <c r="B4" s="163"/>
      <c r="C4" s="91" t="s">
        <v>25</v>
      </c>
      <c r="D4" s="163"/>
    </row>
    <row r="5" ht="19.5" customHeight="1" spans="1:4">
      <c r="A5" s="90" t="s">
        <v>26</v>
      </c>
      <c r="B5" s="90" t="s">
        <v>27</v>
      </c>
      <c r="C5" s="90" t="s">
        <v>28</v>
      </c>
      <c r="D5" s="90" t="s">
        <v>27</v>
      </c>
    </row>
    <row r="6" ht="19.5" customHeight="1" spans="1:4">
      <c r="A6" s="94"/>
      <c r="B6" s="94"/>
      <c r="C6" s="94"/>
      <c r="D6" s="94"/>
    </row>
    <row r="7" ht="20.25" customHeight="1" spans="1:4">
      <c r="A7" s="274" t="s">
        <v>29</v>
      </c>
      <c r="B7" s="201">
        <v>42107416.44</v>
      </c>
      <c r="C7" s="274" t="s">
        <v>30</v>
      </c>
      <c r="D7" s="201">
        <v>8640</v>
      </c>
    </row>
    <row r="8" ht="20.25" customHeight="1" spans="1:4">
      <c r="A8" s="274" t="s">
        <v>31</v>
      </c>
      <c r="B8" s="201"/>
      <c r="C8" s="274" t="s">
        <v>32</v>
      </c>
      <c r="D8" s="201"/>
    </row>
    <row r="9" ht="20.25" customHeight="1" spans="1:4">
      <c r="A9" s="274" t="s">
        <v>33</v>
      </c>
      <c r="B9" s="201"/>
      <c r="C9" s="274" t="s">
        <v>34</v>
      </c>
      <c r="D9" s="201"/>
    </row>
    <row r="10" ht="20.25" customHeight="1" spans="1:4">
      <c r="A10" s="274" t="s">
        <v>35</v>
      </c>
      <c r="B10" s="201"/>
      <c r="C10" s="274" t="s">
        <v>36</v>
      </c>
      <c r="D10" s="201"/>
    </row>
    <row r="11" ht="20.25" customHeight="1" spans="1:4">
      <c r="A11" s="274" t="s">
        <v>37</v>
      </c>
      <c r="B11" s="201">
        <v>5135016.5</v>
      </c>
      <c r="C11" s="274" t="s">
        <v>38</v>
      </c>
      <c r="D11" s="201">
        <v>36611271.41</v>
      </c>
    </row>
    <row r="12" ht="20.25" customHeight="1" spans="1:4">
      <c r="A12" s="274" t="s">
        <v>39</v>
      </c>
      <c r="B12" s="201"/>
      <c r="C12" s="274" t="s">
        <v>40</v>
      </c>
      <c r="D12" s="201"/>
    </row>
    <row r="13" ht="20.25" customHeight="1" spans="1:4">
      <c r="A13" s="274" t="s">
        <v>41</v>
      </c>
      <c r="B13" s="201"/>
      <c r="C13" s="274" t="s">
        <v>42</v>
      </c>
      <c r="D13" s="201"/>
    </row>
    <row r="14" ht="20.25" customHeight="1" spans="1:4">
      <c r="A14" s="274" t="s">
        <v>43</v>
      </c>
      <c r="B14" s="201"/>
      <c r="C14" s="274" t="s">
        <v>44</v>
      </c>
      <c r="D14" s="201">
        <v>6011264</v>
      </c>
    </row>
    <row r="15" ht="20.25" customHeight="1" spans="1:4">
      <c r="A15" s="319" t="s">
        <v>45</v>
      </c>
      <c r="B15" s="201"/>
      <c r="C15" s="274" t="s">
        <v>46</v>
      </c>
      <c r="D15" s="201">
        <v>2683620</v>
      </c>
    </row>
    <row r="16" ht="20.25" customHeight="1" spans="1:4">
      <c r="A16" s="319" t="s">
        <v>47</v>
      </c>
      <c r="B16" s="201">
        <v>5135016.5</v>
      </c>
      <c r="C16" s="274" t="s">
        <v>48</v>
      </c>
      <c r="D16" s="201"/>
    </row>
    <row r="17" ht="20.25" customHeight="1" spans="1:4">
      <c r="A17" s="319"/>
      <c r="B17" s="201"/>
      <c r="C17" s="274" t="s">
        <v>49</v>
      </c>
      <c r="D17" s="201"/>
    </row>
    <row r="18" ht="20.25" customHeight="1" spans="1:4">
      <c r="A18" s="320"/>
      <c r="B18" s="201"/>
      <c r="C18" s="274" t="s">
        <v>50</v>
      </c>
      <c r="D18" s="201"/>
    </row>
    <row r="19" ht="20.25" customHeight="1" spans="1:4">
      <c r="A19" s="320"/>
      <c r="B19" s="201"/>
      <c r="C19" s="274" t="s">
        <v>51</v>
      </c>
      <c r="D19" s="201"/>
    </row>
    <row r="20" ht="20.25" customHeight="1" spans="1:4">
      <c r="A20" s="320"/>
      <c r="B20" s="201"/>
      <c r="C20" s="274" t="s">
        <v>52</v>
      </c>
      <c r="D20" s="201"/>
    </row>
    <row r="21" ht="20.25" customHeight="1" spans="1:4">
      <c r="A21" s="320"/>
      <c r="B21" s="201"/>
      <c r="C21" s="274" t="s">
        <v>53</v>
      </c>
      <c r="D21" s="201"/>
    </row>
    <row r="22" ht="20.25" customHeight="1" spans="1:4">
      <c r="A22" s="320"/>
      <c r="B22" s="201"/>
      <c r="C22" s="274" t="s">
        <v>54</v>
      </c>
      <c r="D22" s="201"/>
    </row>
    <row r="23" ht="20.25" customHeight="1" spans="1:4">
      <c r="A23" s="320"/>
      <c r="B23" s="201"/>
      <c r="C23" s="274" t="s">
        <v>55</v>
      </c>
      <c r="D23" s="201"/>
    </row>
    <row r="24" ht="20.25" customHeight="1" spans="1:4">
      <c r="A24" s="320"/>
      <c r="B24" s="201"/>
      <c r="C24" s="274" t="s">
        <v>56</v>
      </c>
      <c r="D24" s="201"/>
    </row>
    <row r="25" ht="20.25" customHeight="1" spans="1:4">
      <c r="A25" s="320"/>
      <c r="B25" s="201"/>
      <c r="C25" s="274" t="s">
        <v>57</v>
      </c>
      <c r="D25" s="201">
        <v>2492304</v>
      </c>
    </row>
    <row r="26" ht="20.25" customHeight="1" spans="1:4">
      <c r="A26" s="320"/>
      <c r="B26" s="201"/>
      <c r="C26" s="274" t="s">
        <v>58</v>
      </c>
      <c r="D26" s="201"/>
    </row>
    <row r="27" ht="20.25" customHeight="1" spans="1:4">
      <c r="A27" s="320"/>
      <c r="B27" s="201"/>
      <c r="C27" s="274" t="s">
        <v>59</v>
      </c>
      <c r="D27" s="201"/>
    </row>
    <row r="28" ht="20.25" customHeight="1" spans="1:4">
      <c r="A28" s="320"/>
      <c r="B28" s="321"/>
      <c r="C28" s="274" t="s">
        <v>60</v>
      </c>
      <c r="D28" s="201"/>
    </row>
    <row r="29" ht="20.25" customHeight="1" spans="1:4">
      <c r="A29" s="320"/>
      <c r="B29" s="321"/>
      <c r="C29" s="274" t="s">
        <v>61</v>
      </c>
      <c r="D29" s="201"/>
    </row>
    <row r="30" ht="20.25" customHeight="1" spans="1:4">
      <c r="A30" s="322"/>
      <c r="B30" s="323"/>
      <c r="C30" s="274" t="s">
        <v>62</v>
      </c>
      <c r="D30" s="201"/>
    </row>
    <row r="31" ht="20.25" customHeight="1" spans="1:4">
      <c r="A31" s="322"/>
      <c r="B31" s="323"/>
      <c r="C31" s="274" t="s">
        <v>63</v>
      </c>
      <c r="D31" s="201"/>
    </row>
    <row r="32" ht="20.25" customHeight="1" spans="1:4">
      <c r="A32" s="322"/>
      <c r="B32" s="323"/>
      <c r="C32" s="274" t="s">
        <v>64</v>
      </c>
      <c r="D32" s="201"/>
    </row>
    <row r="33" ht="20.25" customHeight="1" spans="1:4">
      <c r="A33" s="324" t="s">
        <v>65</v>
      </c>
      <c r="B33" s="325">
        <f>B7+B8+B9+B10+B11</f>
        <v>47242432.94</v>
      </c>
      <c r="C33" s="279" t="s">
        <v>66</v>
      </c>
      <c r="D33" s="276">
        <f>SUM(D7:D29)</f>
        <v>47807099.41</v>
      </c>
    </row>
    <row r="34" ht="20.25" customHeight="1" spans="1:4">
      <c r="A34" s="319" t="s">
        <v>67</v>
      </c>
      <c r="B34" s="325">
        <v>564666.47</v>
      </c>
      <c r="C34" s="274" t="s">
        <v>68</v>
      </c>
      <c r="D34" s="254"/>
    </row>
    <row r="35" s="28" customFormat="1" ht="25.4" customHeight="1" spans="1:4">
      <c r="A35" s="326" t="s">
        <v>69</v>
      </c>
      <c r="B35" s="325"/>
      <c r="C35" s="327" t="s">
        <v>69</v>
      </c>
      <c r="D35" s="328"/>
    </row>
    <row r="36" s="28" customFormat="1" ht="25.4" customHeight="1" spans="1:4">
      <c r="A36" s="326" t="s">
        <v>70</v>
      </c>
      <c r="B36" s="325">
        <v>564666.47</v>
      </c>
      <c r="C36" s="327" t="s">
        <v>71</v>
      </c>
      <c r="D36" s="328"/>
    </row>
    <row r="37" ht="20.25" customHeight="1" spans="1:4">
      <c r="A37" s="329" t="s">
        <v>72</v>
      </c>
      <c r="B37" s="330">
        <f>B33+B34</f>
        <v>47807099.41</v>
      </c>
      <c r="C37" s="279" t="s">
        <v>73</v>
      </c>
      <c r="D37" s="330">
        <f>D33+D34</f>
        <v>47807099.41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81" orientation="landscape" horizontalDpi="600" verticalDpi="600"/>
  <headerFooter>
    <oddFooter>&amp;C&amp;"-"&amp;16-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zoomScale="70" zoomScaleNormal="70" topLeftCell="B1" workbookViewId="0">
      <selection activeCell="M16" sqref="M16"/>
    </sheetView>
  </sheetViews>
  <sheetFormatPr defaultColWidth="10.4444444444444" defaultRowHeight="14.25" customHeight="1" outlineLevelCol="6"/>
  <cols>
    <col min="1" max="1" width="43.1296296296296" style="1" customWidth="1"/>
    <col min="2" max="2" width="32" style="1" customWidth="1"/>
    <col min="3" max="3" width="42.9722222222222" style="1" customWidth="1"/>
    <col min="4" max="4" width="19.4537037037037" style="1" customWidth="1"/>
    <col min="5" max="7" width="30.8888888888889" style="1" customWidth="1"/>
    <col min="8" max="9" width="10.4444444444444" style="1"/>
    <col min="10" max="10" width="12" style="1"/>
    <col min="11" max="16384" width="10.4444444444444" style="1"/>
  </cols>
  <sheetData>
    <row r="1" s="1" customFormat="1" customHeight="1" spans="1:7">
      <c r="A1" s="2" t="s">
        <v>572</v>
      </c>
      <c r="B1" s="3"/>
      <c r="C1" s="3"/>
      <c r="D1" s="3"/>
      <c r="E1" s="3"/>
      <c r="F1" s="3"/>
      <c r="G1" s="3"/>
    </row>
    <row r="2" s="1" customFormat="1" ht="27.75" customHeight="1" spans="1:7">
      <c r="A2" s="4" t="s">
        <v>573</v>
      </c>
      <c r="B2" s="4"/>
      <c r="C2" s="4"/>
      <c r="D2" s="4"/>
      <c r="E2" s="4"/>
      <c r="F2" s="4"/>
      <c r="G2" s="4"/>
    </row>
    <row r="3" s="1" customFormat="1" ht="13.5" customHeight="1" spans="1:7">
      <c r="A3" s="5" t="s">
        <v>22</v>
      </c>
      <c r="B3" s="6"/>
      <c r="C3" s="6"/>
      <c r="D3" s="6"/>
      <c r="E3" s="7"/>
      <c r="F3" s="7"/>
      <c r="G3" s="8" t="s">
        <v>194</v>
      </c>
    </row>
    <row r="4" s="1" customFormat="1" ht="21.75" customHeight="1" spans="1:7">
      <c r="A4" s="9" t="s">
        <v>266</v>
      </c>
      <c r="B4" s="9" t="s">
        <v>265</v>
      </c>
      <c r="C4" s="9" t="s">
        <v>206</v>
      </c>
      <c r="D4" s="10" t="s">
        <v>574</v>
      </c>
      <c r="E4" s="11" t="s">
        <v>80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">
        <v>575</v>
      </c>
      <c r="F5" s="10" t="s">
        <v>576</v>
      </c>
      <c r="G5" s="10" t="s">
        <v>577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29.9" customHeight="1" spans="1:7">
      <c r="A8" s="21" t="s">
        <v>91</v>
      </c>
      <c r="B8" s="22" t="s">
        <v>277</v>
      </c>
      <c r="C8" s="22" t="s">
        <v>279</v>
      </c>
      <c r="D8" s="23" t="s">
        <v>578</v>
      </c>
      <c r="E8" s="24">
        <v>93978</v>
      </c>
      <c r="F8" s="24">
        <v>93978</v>
      </c>
      <c r="G8" s="24">
        <v>93978</v>
      </c>
    </row>
    <row r="9" s="1" customFormat="1" ht="29.9" customHeight="1" spans="1:7">
      <c r="A9" s="21" t="s">
        <v>91</v>
      </c>
      <c r="B9" s="22" t="s">
        <v>272</v>
      </c>
      <c r="C9" s="22" t="s">
        <v>284</v>
      </c>
      <c r="D9" s="23" t="s">
        <v>578</v>
      </c>
      <c r="E9" s="24">
        <v>497600</v>
      </c>
      <c r="F9" s="24">
        <v>497600</v>
      </c>
      <c r="G9" s="24">
        <v>497600</v>
      </c>
    </row>
    <row r="10" s="1" customFormat="1" ht="29.9" customHeight="1" spans="1:7">
      <c r="A10" s="21" t="s">
        <v>91</v>
      </c>
      <c r="B10" s="22" t="s">
        <v>272</v>
      </c>
      <c r="C10" s="22" t="s">
        <v>296</v>
      </c>
      <c r="D10" s="23" t="s">
        <v>578</v>
      </c>
      <c r="E10" s="24">
        <v>658008</v>
      </c>
      <c r="F10" s="24">
        <v>658008</v>
      </c>
      <c r="G10" s="24">
        <v>658008</v>
      </c>
    </row>
    <row r="11" s="1" customFormat="1" ht="29.9" customHeight="1" spans="1:7">
      <c r="A11" s="21" t="s">
        <v>91</v>
      </c>
      <c r="B11" s="22" t="s">
        <v>277</v>
      </c>
      <c r="C11" s="22" t="s">
        <v>300</v>
      </c>
      <c r="D11" s="23" t="s">
        <v>578</v>
      </c>
      <c r="E11" s="24">
        <v>295000</v>
      </c>
      <c r="F11" s="24">
        <v>295000</v>
      </c>
      <c r="G11" s="24">
        <v>295000</v>
      </c>
    </row>
    <row r="12" s="1" customFormat="1" ht="29.9" customHeight="1" spans="1:7">
      <c r="A12" s="21" t="s">
        <v>91</v>
      </c>
      <c r="B12" s="22" t="s">
        <v>277</v>
      </c>
      <c r="C12" s="22" t="s">
        <v>302</v>
      </c>
      <c r="D12" s="23" t="s">
        <v>578</v>
      </c>
      <c r="E12" s="24">
        <v>74000</v>
      </c>
      <c r="F12" s="24">
        <v>74000</v>
      </c>
      <c r="G12" s="24">
        <v>74000</v>
      </c>
    </row>
    <row r="13" s="1" customFormat="1" ht="29.9" customHeight="1" spans="1:7">
      <c r="A13" s="21" t="s">
        <v>91</v>
      </c>
      <c r="B13" s="22" t="s">
        <v>277</v>
      </c>
      <c r="C13" s="22" t="s">
        <v>306</v>
      </c>
      <c r="D13" s="23" t="s">
        <v>578</v>
      </c>
      <c r="E13" s="24">
        <v>1835520</v>
      </c>
      <c r="F13" s="24">
        <v>1835520</v>
      </c>
      <c r="G13" s="24">
        <v>1835520</v>
      </c>
    </row>
    <row r="14" s="1" customFormat="1" ht="29.9" customHeight="1" spans="1:7">
      <c r="A14" s="21" t="s">
        <v>91</v>
      </c>
      <c r="B14" s="22" t="s">
        <v>272</v>
      </c>
      <c r="C14" s="22" t="s">
        <v>308</v>
      </c>
      <c r="D14" s="23" t="s">
        <v>578</v>
      </c>
      <c r="E14" s="24">
        <v>2084330</v>
      </c>
      <c r="F14" s="24">
        <v>2084330</v>
      </c>
      <c r="G14" s="24">
        <v>2084330</v>
      </c>
    </row>
    <row r="15" s="1" customFormat="1" ht="29.9" customHeight="1" spans="1:7">
      <c r="A15" s="21" t="s">
        <v>91</v>
      </c>
      <c r="B15" s="22" t="s">
        <v>272</v>
      </c>
      <c r="C15" s="22" t="s">
        <v>318</v>
      </c>
      <c r="D15" s="23" t="s">
        <v>578</v>
      </c>
      <c r="E15" s="24">
        <v>286461.44</v>
      </c>
      <c r="F15" s="24">
        <v>286461.44</v>
      </c>
      <c r="G15" s="24">
        <v>286461.44</v>
      </c>
    </row>
    <row r="16" s="1" customFormat="1" ht="29.9" customHeight="1" spans="1:7">
      <c r="A16" s="21" t="s">
        <v>91</v>
      </c>
      <c r="B16" s="22" t="s">
        <v>272</v>
      </c>
      <c r="C16" s="22" t="s">
        <v>324</v>
      </c>
      <c r="D16" s="23" t="s">
        <v>578</v>
      </c>
      <c r="E16" s="24">
        <v>10128</v>
      </c>
      <c r="F16" s="24">
        <v>10128</v>
      </c>
      <c r="G16" s="24">
        <v>10128</v>
      </c>
    </row>
    <row r="17" s="1" customFormat="1" ht="29.9" customHeight="1" spans="1:7">
      <c r="A17" s="21" t="s">
        <v>91</v>
      </c>
      <c r="B17" s="22" t="s">
        <v>272</v>
      </c>
      <c r="C17" s="22" t="s">
        <v>326</v>
      </c>
      <c r="D17" s="23" t="s">
        <v>578</v>
      </c>
      <c r="E17" s="24">
        <v>7168</v>
      </c>
      <c r="F17" s="24">
        <v>7168</v>
      </c>
      <c r="G17" s="24">
        <v>7168</v>
      </c>
    </row>
    <row r="18" s="1" customFormat="1" ht="29.9" customHeight="1" spans="1:7">
      <c r="A18" s="21" t="s">
        <v>91</v>
      </c>
      <c r="B18" s="22" t="s">
        <v>272</v>
      </c>
      <c r="C18" s="22" t="s">
        <v>328</v>
      </c>
      <c r="D18" s="23" t="s">
        <v>578</v>
      </c>
      <c r="E18" s="24">
        <v>10000</v>
      </c>
      <c r="F18" s="24">
        <v>10000</v>
      </c>
      <c r="G18" s="24">
        <v>10000</v>
      </c>
    </row>
    <row r="19" s="1" customFormat="1" ht="29.9" customHeight="1" spans="1:7">
      <c r="A19" s="21" t="s">
        <v>91</v>
      </c>
      <c r="B19" s="22" t="s">
        <v>272</v>
      </c>
      <c r="C19" s="22" t="s">
        <v>330</v>
      </c>
      <c r="D19" s="23" t="s">
        <v>578</v>
      </c>
      <c r="E19" s="24">
        <v>4700</v>
      </c>
      <c r="F19" s="24">
        <v>4700</v>
      </c>
      <c r="G19" s="24">
        <v>4700</v>
      </c>
    </row>
    <row r="20" s="1" customFormat="1" ht="18.75" customHeight="1" spans="1:7">
      <c r="A20" s="25" t="s">
        <v>77</v>
      </c>
      <c r="B20" s="26"/>
      <c r="C20" s="26"/>
      <c r="D20" s="27"/>
      <c r="E20" s="24">
        <f>SUM(E8:E19)</f>
        <v>5856893.44</v>
      </c>
      <c r="F20" s="24">
        <f>SUM(F8:F19)</f>
        <v>5856893.44</v>
      </c>
      <c r="G20" s="24">
        <f>SUM(G8:G19)</f>
        <v>5856893.44</v>
      </c>
    </row>
  </sheetData>
  <mergeCells count="11">
    <mergeCell ref="A2:G2"/>
    <mergeCell ref="A3:D3"/>
    <mergeCell ref="E4:G4"/>
    <mergeCell ref="A20:D2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topLeftCell="C1" workbookViewId="0">
      <selection activeCell="D18" sqref="D18"/>
    </sheetView>
  </sheetViews>
  <sheetFormatPr defaultColWidth="8" defaultRowHeight="14.25" customHeight="1"/>
  <cols>
    <col min="1" max="1" width="21.1296296296296" style="80" customWidth="1"/>
    <col min="2" max="2" width="23.4259259259259" style="80" customWidth="1"/>
    <col min="3" max="5" width="16.8888888888889" style="80" customWidth="1"/>
    <col min="6" max="6" width="14" style="80" customWidth="1"/>
    <col min="7" max="8" width="12.5740740740741" style="80" customWidth="1"/>
    <col min="9" max="9" width="15.6666666666667" style="80" customWidth="1"/>
    <col min="10" max="13" width="12.5740740740741" style="80" customWidth="1"/>
    <col min="14" max="14" width="15.6666666666667" style="80" customWidth="1"/>
    <col min="15" max="15" width="13.1111111111111" style="64" customWidth="1"/>
    <col min="16" max="16" width="9.57407407407407" style="64" customWidth="1"/>
    <col min="17" max="17" width="9.71296296296296" style="64" customWidth="1"/>
    <col min="18" max="18" width="10.5740740740741" style="64" customWidth="1"/>
    <col min="19" max="19" width="17.7777777777778" style="80" customWidth="1"/>
    <col min="20" max="20" width="8" style="64" customWidth="1"/>
    <col min="21" max="16384" width="8" style="64"/>
  </cols>
  <sheetData>
    <row r="1" ht="12" customHeight="1" spans="1:20">
      <c r="A1" s="292" t="s">
        <v>74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293"/>
      <c r="P1" s="293"/>
      <c r="Q1" s="293"/>
      <c r="R1" s="293"/>
    </row>
    <row r="2" ht="36" customHeight="1" spans="1:20">
      <c r="A2" s="294" t="s">
        <v>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8"/>
      <c r="P2" s="68"/>
      <c r="Q2" s="68"/>
      <c r="R2" s="68"/>
      <c r="S2" s="67"/>
    </row>
    <row r="3" ht="20.25" customHeight="1" spans="1:20">
      <c r="A3" s="85" t="s">
        <v>22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295"/>
      <c r="P3" s="295"/>
      <c r="Q3" s="295"/>
      <c r="R3" s="295"/>
      <c r="S3" s="296" t="s">
        <v>23</v>
      </c>
    </row>
    <row r="4" ht="18.75" customHeight="1" spans="1:20">
      <c r="A4" s="297" t="s">
        <v>75</v>
      </c>
      <c r="B4" s="298" t="s">
        <v>76</v>
      </c>
      <c r="C4" s="298" t="s">
        <v>77</v>
      </c>
      <c r="D4" s="299" t="s">
        <v>78</v>
      </c>
      <c r="E4" s="300"/>
      <c r="F4" s="300"/>
      <c r="G4" s="300"/>
      <c r="H4" s="300"/>
      <c r="I4" s="300"/>
      <c r="J4" s="300"/>
      <c r="K4" s="300"/>
      <c r="L4" s="300"/>
      <c r="M4" s="300"/>
      <c r="N4" s="300"/>
      <c r="O4" s="301" t="s">
        <v>67</v>
      </c>
      <c r="P4" s="301"/>
      <c r="Q4" s="301"/>
      <c r="R4" s="301"/>
      <c r="S4" s="302"/>
    </row>
    <row r="5" ht="18.75" customHeight="1" spans="1:20">
      <c r="A5" s="303"/>
      <c r="B5" s="304"/>
      <c r="C5" s="304"/>
      <c r="D5" s="305" t="s">
        <v>79</v>
      </c>
      <c r="E5" s="305" t="s">
        <v>80</v>
      </c>
      <c r="F5" s="305" t="s">
        <v>81</v>
      </c>
      <c r="G5" s="305" t="s">
        <v>82</v>
      </c>
      <c r="H5" s="305" t="s">
        <v>83</v>
      </c>
      <c r="I5" s="306" t="s">
        <v>84</v>
      </c>
      <c r="J5" s="300"/>
      <c r="K5" s="300"/>
      <c r="L5" s="300"/>
      <c r="M5" s="300"/>
      <c r="N5" s="300"/>
      <c r="O5" s="301" t="s">
        <v>79</v>
      </c>
      <c r="P5" s="301" t="s">
        <v>80</v>
      </c>
      <c r="Q5" s="301" t="s">
        <v>81</v>
      </c>
      <c r="R5" s="307" t="s">
        <v>82</v>
      </c>
      <c r="S5" s="301" t="s">
        <v>85</v>
      </c>
    </row>
    <row r="6" ht="33.75" customHeight="1" spans="1:20">
      <c r="A6" s="308"/>
      <c r="B6" s="309"/>
      <c r="C6" s="309"/>
      <c r="D6" s="308"/>
      <c r="E6" s="308"/>
      <c r="F6" s="308"/>
      <c r="G6" s="308"/>
      <c r="H6" s="308"/>
      <c r="I6" s="309" t="s">
        <v>79</v>
      </c>
      <c r="J6" s="309" t="s">
        <v>86</v>
      </c>
      <c r="K6" s="309" t="s">
        <v>87</v>
      </c>
      <c r="L6" s="309" t="s">
        <v>88</v>
      </c>
      <c r="M6" s="309" t="s">
        <v>89</v>
      </c>
      <c r="N6" s="310" t="s">
        <v>90</v>
      </c>
      <c r="O6" s="301"/>
      <c r="P6" s="301"/>
      <c r="Q6" s="301"/>
      <c r="R6" s="307"/>
      <c r="S6" s="301"/>
    </row>
    <row r="7" ht="16.5" customHeight="1" spans="1:20">
      <c r="A7" s="311">
        <v>1</v>
      </c>
      <c r="B7" s="311">
        <v>2</v>
      </c>
      <c r="C7" s="311">
        <v>3</v>
      </c>
      <c r="D7" s="311">
        <v>4</v>
      </c>
      <c r="E7" s="311">
        <v>5</v>
      </c>
      <c r="F7" s="311">
        <v>6</v>
      </c>
      <c r="G7" s="311">
        <v>7</v>
      </c>
      <c r="H7" s="311">
        <v>8</v>
      </c>
      <c r="I7" s="311">
        <v>9</v>
      </c>
      <c r="J7" s="311">
        <v>10</v>
      </c>
      <c r="K7" s="311">
        <v>11</v>
      </c>
      <c r="L7" s="311">
        <v>12</v>
      </c>
      <c r="M7" s="311">
        <v>13</v>
      </c>
      <c r="N7" s="311">
        <v>14</v>
      </c>
      <c r="O7" s="311">
        <v>15</v>
      </c>
      <c r="P7" s="311">
        <v>16</v>
      </c>
      <c r="Q7" s="311">
        <v>17</v>
      </c>
      <c r="R7" s="311">
        <v>18</v>
      </c>
      <c r="S7" s="134">
        <v>19</v>
      </c>
    </row>
    <row r="8" ht="16.5" customHeight="1" spans="1:20">
      <c r="A8" s="75">
        <v>105026</v>
      </c>
      <c r="B8" s="75" t="s">
        <v>91</v>
      </c>
      <c r="C8" s="201">
        <v>47807099.41</v>
      </c>
      <c r="D8" s="201">
        <v>47242432.94</v>
      </c>
      <c r="E8" s="201">
        <v>42107416.44</v>
      </c>
      <c r="F8" s="201"/>
      <c r="G8" s="201"/>
      <c r="H8" s="201"/>
      <c r="I8" s="201"/>
      <c r="J8" s="201"/>
      <c r="K8" s="201"/>
      <c r="L8" s="201"/>
      <c r="M8" s="201"/>
      <c r="N8" s="201">
        <v>5135016.5</v>
      </c>
      <c r="O8" s="201">
        <v>564666.47</v>
      </c>
      <c r="P8" s="201"/>
      <c r="Q8" s="201"/>
      <c r="R8" s="312"/>
      <c r="S8" s="313">
        <v>564666.47</v>
      </c>
      <c r="T8" s="314"/>
    </row>
    <row r="9" ht="16.5" customHeight="1" spans="1:20">
      <c r="A9" s="315" t="s">
        <v>77</v>
      </c>
      <c r="B9" s="316"/>
      <c r="C9" s="201">
        <v>47807099.41</v>
      </c>
      <c r="D9" s="201">
        <v>47242432.94</v>
      </c>
      <c r="E9" s="201">
        <v>42107416.44</v>
      </c>
      <c r="F9" s="201"/>
      <c r="G9" s="201"/>
      <c r="H9" s="201"/>
      <c r="I9" s="201"/>
      <c r="J9" s="201"/>
      <c r="K9" s="201"/>
      <c r="L9" s="201"/>
      <c r="M9" s="201"/>
      <c r="N9" s="201">
        <v>5135016.5</v>
      </c>
      <c r="O9" s="201">
        <v>564666.47</v>
      </c>
      <c r="P9" s="201"/>
      <c r="Q9" s="201"/>
      <c r="R9" s="312"/>
      <c r="S9" s="313">
        <v>564666.47</v>
      </c>
      <c r="T9" s="314"/>
    </row>
    <row r="10" customHeight="1" spans="1:20">
      <c r="S10" s="65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93055555555556" right="0.393055555555556" top="0.511805555555556" bottom="0.511805555555556" header="0.314583333333333" footer="0.314583333333333"/>
  <pageSetup paperSize="9" scale="56" orientation="landscape" horizontalDpi="600" verticalDpi="600"/>
  <headerFooter>
    <oddFooter>&amp;C&amp;"-"&amp;16-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2"/>
  <sheetViews>
    <sheetView zoomScale="90" zoomScaleNormal="90" workbookViewId="0">
      <selection activeCell="O31" sqref="O31"/>
    </sheetView>
  </sheetViews>
  <sheetFormatPr defaultColWidth="8.88888888888889" defaultRowHeight="14.25" customHeight="1"/>
  <cols>
    <col min="1" max="1" width="14.287037037037" style="80" customWidth="1"/>
    <col min="2" max="2" width="29.1296296296296" style="80" customWidth="1"/>
    <col min="3" max="4" width="15.4259259259259" style="80" customWidth="1"/>
    <col min="5" max="8" width="18.8518518518519" style="80" customWidth="1"/>
    <col min="9" max="9" width="15.5740740740741" style="80" customWidth="1"/>
    <col min="10" max="10" width="14.1296296296296" style="80" customWidth="1"/>
    <col min="11" max="15" width="18.8518518518519" style="80" customWidth="1"/>
    <col min="16" max="16" width="9.12962962962963" style="80" customWidth="1"/>
    <col min="17" max="16384" width="9.12962962962963" style="80"/>
  </cols>
  <sheetData>
    <row r="1" ht="15.75" customHeight="1" spans="1:15">
      <c r="A1" s="255" t="s">
        <v>92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ht="28.5" customHeight="1" spans="1:15">
      <c r="A2" s="67" t="s">
        <v>4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</row>
    <row r="3" ht="15" customHeight="1" spans="1:15">
      <c r="A3" s="283" t="s">
        <v>22</v>
      </c>
      <c r="B3" s="284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86"/>
      <c r="N3" s="86"/>
      <c r="O3" s="158" t="s">
        <v>23</v>
      </c>
    </row>
    <row r="4" ht="17.25" customHeight="1" spans="1:15">
      <c r="A4" s="96" t="s">
        <v>93</v>
      </c>
      <c r="B4" s="96" t="s">
        <v>94</v>
      </c>
      <c r="C4" s="97" t="s">
        <v>77</v>
      </c>
      <c r="D4" s="123" t="s">
        <v>80</v>
      </c>
      <c r="E4" s="123"/>
      <c r="F4" s="123"/>
      <c r="G4" s="123" t="s">
        <v>81</v>
      </c>
      <c r="H4" s="123" t="s">
        <v>82</v>
      </c>
      <c r="I4" s="123" t="s">
        <v>95</v>
      </c>
      <c r="J4" s="123" t="s">
        <v>84</v>
      </c>
      <c r="K4" s="123"/>
      <c r="L4" s="123"/>
      <c r="M4" s="123"/>
      <c r="N4" s="123"/>
      <c r="O4" s="123"/>
    </row>
    <row r="5" ht="28.8" spans="1:15">
      <c r="A5" s="98"/>
      <c r="B5" s="98"/>
      <c r="C5" s="217"/>
      <c r="D5" s="123" t="s">
        <v>79</v>
      </c>
      <c r="E5" s="123" t="s">
        <v>96</v>
      </c>
      <c r="F5" s="123" t="s">
        <v>97</v>
      </c>
      <c r="G5" s="123"/>
      <c r="H5" s="123"/>
      <c r="I5" s="123"/>
      <c r="J5" s="123" t="s">
        <v>79</v>
      </c>
      <c r="K5" s="123" t="s">
        <v>98</v>
      </c>
      <c r="L5" s="123" t="s">
        <v>99</v>
      </c>
      <c r="M5" s="123" t="s">
        <v>100</v>
      </c>
      <c r="N5" s="123" t="s">
        <v>101</v>
      </c>
      <c r="O5" s="123" t="s">
        <v>102</v>
      </c>
    </row>
    <row r="6" ht="16.5" customHeight="1" spans="1:15">
      <c r="A6" s="101">
        <v>1</v>
      </c>
      <c r="B6" s="101">
        <v>2</v>
      </c>
      <c r="C6" s="101">
        <v>3</v>
      </c>
      <c r="D6" s="101">
        <v>4</v>
      </c>
      <c r="E6" s="101">
        <v>5</v>
      </c>
      <c r="F6" s="101">
        <v>6</v>
      </c>
      <c r="G6" s="101">
        <v>7</v>
      </c>
      <c r="H6" s="101">
        <v>8</v>
      </c>
      <c r="I6" s="101">
        <v>9</v>
      </c>
      <c r="J6" s="101">
        <v>10</v>
      </c>
      <c r="K6" s="101">
        <v>11</v>
      </c>
      <c r="L6" s="101">
        <v>12</v>
      </c>
      <c r="M6" s="101">
        <v>13</v>
      </c>
      <c r="N6" s="101">
        <v>14</v>
      </c>
      <c r="O6" s="101">
        <v>15</v>
      </c>
    </row>
    <row r="7" ht="20.25" customHeight="1" spans="1:15">
      <c r="A7" s="149" t="s">
        <v>103</v>
      </c>
      <c r="B7" s="149" t="s">
        <v>104</v>
      </c>
      <c r="C7" s="285">
        <v>8640</v>
      </c>
      <c r="D7" s="285">
        <f>E7+F7</f>
        <v>8640</v>
      </c>
      <c r="E7" s="285">
        <v>8640</v>
      </c>
      <c r="F7" s="285"/>
      <c r="G7" s="285"/>
      <c r="H7" s="285"/>
      <c r="I7" s="285"/>
      <c r="J7" s="285"/>
      <c r="K7" s="285"/>
      <c r="L7" s="285"/>
      <c r="M7" s="285"/>
      <c r="N7" s="285"/>
      <c r="O7" s="286" t="s">
        <v>105</v>
      </c>
    </row>
    <row r="8" ht="17.25" customHeight="1" spans="1:15">
      <c r="A8" s="287" t="s">
        <v>106</v>
      </c>
      <c r="B8" s="287" t="s">
        <v>107</v>
      </c>
      <c r="C8" s="285">
        <v>8640</v>
      </c>
      <c r="D8" s="285">
        <f t="shared" ref="D8:D31" si="0">E8+F8</f>
        <v>8640</v>
      </c>
      <c r="E8" s="285">
        <v>8640</v>
      </c>
      <c r="F8" s="285"/>
      <c r="G8" s="285"/>
      <c r="H8" s="285"/>
      <c r="I8" s="285"/>
      <c r="J8" s="285"/>
      <c r="K8" s="285"/>
      <c r="L8" s="285"/>
      <c r="M8" s="285"/>
      <c r="N8" s="285"/>
      <c r="O8" s="288"/>
    </row>
    <row r="9" ht="17.25" customHeight="1" spans="1:15">
      <c r="A9" s="289" t="s">
        <v>108</v>
      </c>
      <c r="B9" s="289" t="s">
        <v>107</v>
      </c>
      <c r="C9" s="285">
        <v>8640</v>
      </c>
      <c r="D9" s="285">
        <f t="shared" si="0"/>
        <v>8640</v>
      </c>
      <c r="E9" s="285">
        <v>8640</v>
      </c>
      <c r="F9" s="285"/>
      <c r="G9" s="285"/>
      <c r="H9" s="285"/>
      <c r="I9" s="285"/>
      <c r="J9" s="285"/>
      <c r="K9" s="285"/>
      <c r="L9" s="285"/>
      <c r="M9" s="285"/>
      <c r="N9" s="285"/>
      <c r="O9" s="288"/>
    </row>
    <row r="10" ht="17.25" customHeight="1" spans="1:15">
      <c r="A10" s="149" t="s">
        <v>109</v>
      </c>
      <c r="B10" s="149" t="s">
        <v>110</v>
      </c>
      <c r="C10" s="285">
        <v>36611271.41</v>
      </c>
      <c r="D10" s="285">
        <f t="shared" si="0"/>
        <v>30911588.44</v>
      </c>
      <c r="E10" s="285">
        <v>25148673</v>
      </c>
      <c r="F10" s="285">
        <v>5762915.44</v>
      </c>
      <c r="G10" s="285"/>
      <c r="H10" s="285"/>
      <c r="I10" s="290"/>
      <c r="J10" s="285">
        <v>5699682.97</v>
      </c>
      <c r="K10" s="285"/>
      <c r="L10" s="285"/>
      <c r="M10" s="285"/>
      <c r="N10" s="290"/>
      <c r="O10" s="285">
        <v>5699682.97</v>
      </c>
    </row>
    <row r="11" ht="17.25" customHeight="1" spans="1:15">
      <c r="A11" s="287" t="s">
        <v>111</v>
      </c>
      <c r="B11" s="287" t="s">
        <v>112</v>
      </c>
      <c r="C11" s="285">
        <v>36593975.41</v>
      </c>
      <c r="D11" s="285">
        <f t="shared" si="0"/>
        <v>30894292.44</v>
      </c>
      <c r="E11" s="285">
        <v>25148673</v>
      </c>
      <c r="F11" s="285">
        <v>5745619.44</v>
      </c>
      <c r="G11" s="285"/>
      <c r="H11" s="285"/>
      <c r="I11" s="291"/>
      <c r="J11" s="285">
        <v>5699682.97</v>
      </c>
      <c r="K11" s="285"/>
      <c r="L11" s="285"/>
      <c r="M11" s="285"/>
      <c r="N11" s="291"/>
      <c r="O11" s="285">
        <v>5699682.97</v>
      </c>
    </row>
    <row r="12" ht="17.25" customHeight="1" spans="1:15">
      <c r="A12" s="289" t="s">
        <v>113</v>
      </c>
      <c r="B12" s="289" t="s">
        <v>114</v>
      </c>
      <c r="C12" s="285">
        <v>32043155.15</v>
      </c>
      <c r="D12" s="285">
        <f t="shared" si="0"/>
        <v>28113403.68</v>
      </c>
      <c r="E12" s="285">
        <v>25148673</v>
      </c>
      <c r="F12" s="285">
        <v>2964730.68</v>
      </c>
      <c r="G12" s="285"/>
      <c r="H12" s="285"/>
      <c r="I12" s="291"/>
      <c r="J12" s="285">
        <v>3929751.47</v>
      </c>
      <c r="K12" s="285"/>
      <c r="L12" s="285"/>
      <c r="M12" s="285"/>
      <c r="N12" s="291"/>
      <c r="O12" s="285">
        <v>3929751.47</v>
      </c>
    </row>
    <row r="13" ht="17.25" customHeight="1" spans="1:15">
      <c r="A13" s="289" t="s">
        <v>115</v>
      </c>
      <c r="B13" s="289" t="s">
        <v>116</v>
      </c>
      <c r="C13" s="285">
        <v>4550820.26</v>
      </c>
      <c r="D13" s="285">
        <f t="shared" si="0"/>
        <v>2780888.76</v>
      </c>
      <c r="E13" s="285"/>
      <c r="F13" s="285">
        <v>2780888.76</v>
      </c>
      <c r="G13" s="285"/>
      <c r="H13" s="285"/>
      <c r="I13" s="291"/>
      <c r="J13" s="285">
        <v>1769931.5</v>
      </c>
      <c r="K13" s="285"/>
      <c r="L13" s="285"/>
      <c r="M13" s="285"/>
      <c r="N13" s="291"/>
      <c r="O13" s="285">
        <v>1769931.5</v>
      </c>
    </row>
    <row r="14" ht="17.25" customHeight="1" spans="1:15">
      <c r="A14" s="287" t="s">
        <v>117</v>
      </c>
      <c r="B14" s="287" t="s">
        <v>118</v>
      </c>
      <c r="C14" s="285">
        <v>17296</v>
      </c>
      <c r="D14" s="285">
        <f t="shared" si="0"/>
        <v>17296</v>
      </c>
      <c r="E14" s="285"/>
      <c r="F14" s="285">
        <v>17296</v>
      </c>
      <c r="G14" s="285"/>
      <c r="H14" s="285"/>
      <c r="I14" s="291"/>
      <c r="J14" s="285"/>
      <c r="K14" s="285"/>
      <c r="L14" s="285"/>
      <c r="M14" s="285"/>
      <c r="N14" s="291"/>
      <c r="O14" s="285"/>
    </row>
    <row r="15" ht="17.25" customHeight="1" spans="1:15">
      <c r="A15" s="289" t="s">
        <v>119</v>
      </c>
      <c r="B15" s="289" t="s">
        <v>120</v>
      </c>
      <c r="C15" s="285">
        <v>17296</v>
      </c>
      <c r="D15" s="285">
        <f t="shared" si="0"/>
        <v>17296</v>
      </c>
      <c r="E15" s="285"/>
      <c r="F15" s="285">
        <v>17296</v>
      </c>
      <c r="G15" s="285"/>
      <c r="H15" s="285"/>
      <c r="I15" s="291"/>
      <c r="J15" s="285"/>
      <c r="K15" s="285"/>
      <c r="L15" s="285"/>
      <c r="M15" s="285"/>
      <c r="N15" s="291"/>
      <c r="O15" s="285"/>
    </row>
    <row r="16" ht="17.25" customHeight="1" spans="1:15">
      <c r="A16" s="149" t="s">
        <v>121</v>
      </c>
      <c r="B16" s="149" t="s">
        <v>122</v>
      </c>
      <c r="C16" s="285">
        <v>6011264</v>
      </c>
      <c r="D16" s="285">
        <f t="shared" si="0"/>
        <v>6011264</v>
      </c>
      <c r="E16" s="285">
        <v>5917286</v>
      </c>
      <c r="F16" s="285">
        <v>93978</v>
      </c>
      <c r="G16" s="285"/>
      <c r="H16" s="285"/>
      <c r="I16" s="291"/>
      <c r="J16" s="285"/>
      <c r="K16" s="285"/>
      <c r="L16" s="285"/>
      <c r="M16" s="285"/>
      <c r="N16" s="291"/>
      <c r="O16" s="285"/>
    </row>
    <row r="17" ht="17.25" customHeight="1" spans="1:15">
      <c r="A17" s="287" t="s">
        <v>123</v>
      </c>
      <c r="B17" s="287" t="s">
        <v>124</v>
      </c>
      <c r="C17" s="285">
        <v>5917286</v>
      </c>
      <c r="D17" s="285">
        <f t="shared" si="0"/>
        <v>5917286</v>
      </c>
      <c r="E17" s="285">
        <v>5917286</v>
      </c>
      <c r="F17" s="285"/>
      <c r="G17" s="285"/>
      <c r="H17" s="285"/>
      <c r="I17" s="291"/>
      <c r="J17" s="285"/>
      <c r="K17" s="285"/>
      <c r="L17" s="285"/>
      <c r="M17" s="285"/>
      <c r="N17" s="291"/>
      <c r="O17" s="285"/>
    </row>
    <row r="18" ht="17.25" customHeight="1" spans="1:15">
      <c r="A18" s="289" t="s">
        <v>125</v>
      </c>
      <c r="B18" s="289" t="s">
        <v>126</v>
      </c>
      <c r="C18" s="285">
        <v>2653700</v>
      </c>
      <c r="D18" s="285">
        <f t="shared" si="0"/>
        <v>2653700</v>
      </c>
      <c r="E18" s="285">
        <v>2653700</v>
      </c>
      <c r="F18" s="285"/>
      <c r="G18" s="285"/>
      <c r="H18" s="285"/>
      <c r="I18" s="291"/>
      <c r="J18" s="285"/>
      <c r="K18" s="285"/>
      <c r="L18" s="285"/>
      <c r="M18" s="285"/>
      <c r="N18" s="291"/>
      <c r="O18" s="285"/>
    </row>
    <row r="19" ht="17.25" customHeight="1" spans="1:15">
      <c r="A19" s="289" t="s">
        <v>127</v>
      </c>
      <c r="B19" s="289" t="s">
        <v>128</v>
      </c>
      <c r="C19" s="285">
        <v>2319000</v>
      </c>
      <c r="D19" s="285">
        <f t="shared" si="0"/>
        <v>2319000</v>
      </c>
      <c r="E19" s="285">
        <v>2319000</v>
      </c>
      <c r="F19" s="285"/>
      <c r="G19" s="285"/>
      <c r="H19" s="285"/>
      <c r="I19" s="291"/>
      <c r="J19" s="285"/>
      <c r="K19" s="285"/>
      <c r="L19" s="285"/>
      <c r="M19" s="285"/>
      <c r="N19" s="291"/>
      <c r="O19" s="285"/>
    </row>
    <row r="20" ht="17.25" customHeight="1" spans="1:15">
      <c r="A20" s="289" t="s">
        <v>129</v>
      </c>
      <c r="B20" s="289" t="s">
        <v>130</v>
      </c>
      <c r="C20" s="285">
        <v>944586</v>
      </c>
      <c r="D20" s="285">
        <f t="shared" si="0"/>
        <v>944586</v>
      </c>
      <c r="E20" s="285">
        <v>944586</v>
      </c>
      <c r="F20" s="285"/>
      <c r="G20" s="285"/>
      <c r="H20" s="285"/>
      <c r="I20" s="291"/>
      <c r="J20" s="285"/>
      <c r="K20" s="285"/>
      <c r="L20" s="285"/>
      <c r="M20" s="285"/>
      <c r="N20" s="291"/>
      <c r="O20" s="285"/>
    </row>
    <row r="21" ht="17.25" customHeight="1" spans="1:15">
      <c r="A21" s="287" t="s">
        <v>131</v>
      </c>
      <c r="B21" s="287" t="s">
        <v>132</v>
      </c>
      <c r="C21" s="285">
        <v>93978</v>
      </c>
      <c r="D21" s="285">
        <f t="shared" si="0"/>
        <v>93978</v>
      </c>
      <c r="E21" s="285"/>
      <c r="F21" s="285">
        <v>93978</v>
      </c>
      <c r="G21" s="285"/>
      <c r="H21" s="285"/>
      <c r="I21" s="291"/>
      <c r="J21" s="285"/>
      <c r="K21" s="285"/>
      <c r="L21" s="285"/>
      <c r="M21" s="285"/>
      <c r="N21" s="291"/>
      <c r="O21" s="285"/>
    </row>
    <row r="22" ht="17.25" customHeight="1" spans="1:15">
      <c r="A22" s="289" t="s">
        <v>133</v>
      </c>
      <c r="B22" s="289" t="s">
        <v>134</v>
      </c>
      <c r="C22" s="285">
        <v>93978</v>
      </c>
      <c r="D22" s="285">
        <f t="shared" si="0"/>
        <v>93978</v>
      </c>
      <c r="E22" s="285"/>
      <c r="F22" s="285">
        <v>93978</v>
      </c>
      <c r="G22" s="285"/>
      <c r="H22" s="285"/>
      <c r="I22" s="291"/>
      <c r="J22" s="285"/>
      <c r="K22" s="285"/>
      <c r="L22" s="285"/>
      <c r="M22" s="285"/>
      <c r="N22" s="291"/>
      <c r="O22" s="285"/>
    </row>
    <row r="23" ht="17.25" customHeight="1" spans="1:15">
      <c r="A23" s="149" t="s">
        <v>135</v>
      </c>
      <c r="B23" s="149" t="s">
        <v>136</v>
      </c>
      <c r="C23" s="285">
        <v>2683620</v>
      </c>
      <c r="D23" s="285">
        <f t="shared" si="0"/>
        <v>2683620</v>
      </c>
      <c r="E23" s="285">
        <v>2683620</v>
      </c>
      <c r="F23" s="285"/>
      <c r="G23" s="285"/>
      <c r="H23" s="285"/>
      <c r="I23" s="291"/>
      <c r="J23" s="285"/>
      <c r="K23" s="285"/>
      <c r="L23" s="285"/>
      <c r="M23" s="285"/>
      <c r="N23" s="291"/>
      <c r="O23" s="285"/>
    </row>
    <row r="24" ht="17.25" customHeight="1" spans="1:15">
      <c r="A24" s="287" t="s">
        <v>137</v>
      </c>
      <c r="B24" s="287" t="s">
        <v>138</v>
      </c>
      <c r="C24" s="285">
        <v>2683620</v>
      </c>
      <c r="D24" s="285">
        <f t="shared" si="0"/>
        <v>2683620</v>
      </c>
      <c r="E24" s="285">
        <v>2683620</v>
      </c>
      <c r="F24" s="285"/>
      <c r="G24" s="285"/>
      <c r="H24" s="285"/>
      <c r="I24" s="291"/>
      <c r="J24" s="285"/>
      <c r="K24" s="285"/>
      <c r="L24" s="285"/>
      <c r="M24" s="285"/>
      <c r="N24" s="291"/>
      <c r="O24" s="285"/>
    </row>
    <row r="25" ht="17.25" customHeight="1" spans="1:15">
      <c r="A25" s="289" t="s">
        <v>139</v>
      </c>
      <c r="B25" s="289" t="s">
        <v>140</v>
      </c>
      <c r="C25" s="285">
        <v>1305060</v>
      </c>
      <c r="D25" s="285">
        <f t="shared" si="0"/>
        <v>1305060</v>
      </c>
      <c r="E25" s="285">
        <v>1305060</v>
      </c>
      <c r="F25" s="285"/>
      <c r="G25" s="285"/>
      <c r="H25" s="285"/>
      <c r="I25" s="291"/>
      <c r="J25" s="285"/>
      <c r="K25" s="285"/>
      <c r="L25" s="285"/>
      <c r="M25" s="285"/>
      <c r="N25" s="291"/>
      <c r="O25" s="285"/>
    </row>
    <row r="26" ht="17.25" customHeight="1" spans="1:15">
      <c r="A26" s="289" t="s">
        <v>141</v>
      </c>
      <c r="B26" s="289" t="s">
        <v>142</v>
      </c>
      <c r="C26" s="285">
        <v>1320480</v>
      </c>
      <c r="D26" s="285">
        <f t="shared" si="0"/>
        <v>1320480</v>
      </c>
      <c r="E26" s="285">
        <v>1320480</v>
      </c>
      <c r="F26" s="285"/>
      <c r="G26" s="285"/>
      <c r="H26" s="285"/>
      <c r="I26" s="291"/>
      <c r="J26" s="285"/>
      <c r="K26" s="285"/>
      <c r="L26" s="285"/>
      <c r="M26" s="285"/>
      <c r="N26" s="291"/>
      <c r="O26" s="285"/>
    </row>
    <row r="27" ht="17.25" customHeight="1" spans="1:15">
      <c r="A27" s="289" t="s">
        <v>143</v>
      </c>
      <c r="B27" s="289" t="s">
        <v>144</v>
      </c>
      <c r="C27" s="285">
        <v>58080</v>
      </c>
      <c r="D27" s="285">
        <f t="shared" si="0"/>
        <v>58080</v>
      </c>
      <c r="E27" s="285">
        <v>58080</v>
      </c>
      <c r="F27" s="285"/>
      <c r="G27" s="285"/>
      <c r="H27" s="285"/>
      <c r="I27" s="291"/>
      <c r="J27" s="285"/>
      <c r="K27" s="285"/>
      <c r="L27" s="285"/>
      <c r="M27" s="285"/>
      <c r="N27" s="291"/>
      <c r="O27" s="285"/>
    </row>
    <row r="28" ht="17.25" customHeight="1" spans="1:15">
      <c r="A28" s="149" t="s">
        <v>145</v>
      </c>
      <c r="B28" s="149" t="s">
        <v>146</v>
      </c>
      <c r="C28" s="285">
        <v>2492304</v>
      </c>
      <c r="D28" s="285">
        <f t="shared" si="0"/>
        <v>2492304</v>
      </c>
      <c r="E28" s="285">
        <v>2492304</v>
      </c>
      <c r="F28" s="285"/>
      <c r="G28" s="285"/>
      <c r="H28" s="285"/>
      <c r="I28" s="291"/>
      <c r="J28" s="285"/>
      <c r="K28" s="285"/>
      <c r="L28" s="285"/>
      <c r="M28" s="285"/>
      <c r="N28" s="291"/>
      <c r="O28" s="285"/>
    </row>
    <row r="29" ht="17.25" customHeight="1" spans="1:15">
      <c r="A29" s="287" t="s">
        <v>147</v>
      </c>
      <c r="B29" s="287" t="s">
        <v>148</v>
      </c>
      <c r="C29" s="285">
        <v>2492304</v>
      </c>
      <c r="D29" s="285">
        <f t="shared" si="0"/>
        <v>2492304</v>
      </c>
      <c r="E29" s="285">
        <v>2492304</v>
      </c>
      <c r="F29" s="285"/>
      <c r="G29" s="285"/>
      <c r="H29" s="285"/>
      <c r="I29" s="291"/>
      <c r="J29" s="285"/>
      <c r="K29" s="285"/>
      <c r="L29" s="285"/>
      <c r="M29" s="285"/>
      <c r="N29" s="291"/>
      <c r="O29" s="285"/>
    </row>
    <row r="30" ht="17.25" customHeight="1" spans="1:15">
      <c r="A30" s="289" t="s">
        <v>149</v>
      </c>
      <c r="B30" s="289" t="s">
        <v>150</v>
      </c>
      <c r="C30" s="285">
        <v>2492304</v>
      </c>
      <c r="D30" s="285">
        <f t="shared" si="0"/>
        <v>2492304</v>
      </c>
      <c r="E30" s="285">
        <v>2492304</v>
      </c>
      <c r="F30" s="285"/>
      <c r="G30" s="285"/>
      <c r="H30" s="285"/>
      <c r="I30" s="291"/>
      <c r="J30" s="285"/>
      <c r="K30" s="285"/>
      <c r="L30" s="285"/>
      <c r="M30" s="285"/>
      <c r="N30" s="291"/>
      <c r="O30" s="285"/>
    </row>
    <row r="31" ht="17.25" customHeight="1" spans="1:15">
      <c r="A31" s="227" t="s">
        <v>151</v>
      </c>
      <c r="B31" s="227" t="s">
        <v>151</v>
      </c>
      <c r="C31" s="285">
        <v>47807099.41</v>
      </c>
      <c r="D31" s="285">
        <f t="shared" si="0"/>
        <v>42107416.44</v>
      </c>
      <c r="E31" s="285">
        <v>36250523</v>
      </c>
      <c r="F31" s="285">
        <v>5856893.44</v>
      </c>
      <c r="G31" s="285"/>
      <c r="H31" s="285"/>
      <c r="I31" s="291"/>
      <c r="J31" s="285">
        <v>5699682.97</v>
      </c>
      <c r="K31" s="285"/>
      <c r="L31" s="285"/>
      <c r="M31" s="285"/>
      <c r="N31" s="291"/>
      <c r="O31" s="285">
        <v>5699682.97</v>
      </c>
    </row>
    <row r="32" customHeight="1" spans="1:15">
      <c r="D32" s="266"/>
      <c r="H32" s="266"/>
    </row>
  </sheetData>
  <mergeCells count="11">
    <mergeCell ref="A2:O2"/>
    <mergeCell ref="A3:L3"/>
    <mergeCell ref="D4:F4"/>
    <mergeCell ref="J4:O4"/>
    <mergeCell ref="A31:B31"/>
    <mergeCell ref="A4:A5"/>
    <mergeCell ref="B4:B5"/>
    <mergeCell ref="C4:C5"/>
    <mergeCell ref="G4:G5"/>
    <mergeCell ref="H4:H5"/>
    <mergeCell ref="I4:I5"/>
  </mergeCells>
  <printOptions horizontalCentered="1"/>
  <pageMargins left="0.393055555555556" right="0.393055555555556" top="0.511805555555556" bottom="0.511805555555556" header="0.314583333333333" footer="0.314583333333333"/>
  <pageSetup paperSize="9" scale="59" orientation="landscape" horizontalDpi="600" verticalDpi="600"/>
  <headerFooter>
    <oddFooter>&amp;C&amp;"-"&amp;16-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workbookViewId="0">
      <pane xSplit="4" ySplit="6" topLeftCell="E11" activePane="bottomRight" state="frozen"/>
      <selection/>
      <selection pane="topRight"/>
      <selection pane="bottomLeft"/>
      <selection pane="bottomRight" activeCell="C29" sqref="C29"/>
    </sheetView>
  </sheetViews>
  <sheetFormatPr defaultColWidth="8.88888888888889" defaultRowHeight="14.25" customHeight="1" outlineLevelCol="3"/>
  <cols>
    <col min="1" max="1" width="49.287037037037" style="63" customWidth="1"/>
    <col min="2" max="2" width="38.8518518518519" style="63" customWidth="1"/>
    <col min="3" max="3" width="48.5740740740741" style="63" customWidth="1"/>
    <col min="4" max="4" width="36.4259259259259" style="63" customWidth="1"/>
    <col min="5" max="5" width="9.12962962962963" style="64" customWidth="1"/>
    <col min="6" max="16384" width="9.12962962962963" style="64"/>
  </cols>
  <sheetData>
    <row r="1" customHeight="1" spans="1:4">
      <c r="A1" s="267" t="s">
        <v>152</v>
      </c>
      <c r="B1" s="267"/>
      <c r="C1" s="267"/>
      <c r="D1" s="137"/>
    </row>
    <row r="2" ht="31.5" customHeight="1" spans="1:4">
      <c r="A2" s="66" t="s">
        <v>5</v>
      </c>
      <c r="B2" s="268"/>
      <c r="C2" s="268"/>
      <c r="D2" s="268"/>
    </row>
    <row r="3" ht="17.25" customHeight="1" spans="1:4">
      <c r="A3" s="161" t="s">
        <v>22</v>
      </c>
      <c r="B3" s="269"/>
      <c r="C3" s="269"/>
      <c r="D3" s="139" t="s">
        <v>23</v>
      </c>
    </row>
    <row r="4" ht="19.5" customHeight="1" spans="1:4">
      <c r="A4" s="91" t="s">
        <v>24</v>
      </c>
      <c r="B4" s="163"/>
      <c r="C4" s="91" t="s">
        <v>25</v>
      </c>
      <c r="D4" s="163"/>
    </row>
    <row r="5" ht="21.75" customHeight="1" spans="1:4">
      <c r="A5" s="90" t="s">
        <v>26</v>
      </c>
      <c r="B5" s="270" t="s">
        <v>27</v>
      </c>
      <c r="C5" s="90" t="s">
        <v>153</v>
      </c>
      <c r="D5" s="270" t="s">
        <v>27</v>
      </c>
    </row>
    <row r="6" ht="17.25" customHeight="1" spans="1:4">
      <c r="A6" s="94"/>
      <c r="B6" s="98"/>
      <c r="C6" s="94"/>
      <c r="D6" s="98"/>
    </row>
    <row r="7" ht="17.25" customHeight="1" spans="1:4">
      <c r="A7" s="271" t="s">
        <v>154</v>
      </c>
      <c r="B7" s="201">
        <v>42107416.44</v>
      </c>
      <c r="C7" s="272" t="s">
        <v>155</v>
      </c>
      <c r="D7" s="201">
        <v>42107416.44</v>
      </c>
    </row>
    <row r="8" ht="17.25" customHeight="1" spans="1:4">
      <c r="A8" s="273" t="s">
        <v>156</v>
      </c>
      <c r="B8" s="201">
        <v>42107416.44</v>
      </c>
      <c r="C8" s="272" t="s">
        <v>157</v>
      </c>
      <c r="D8" s="201">
        <v>8640</v>
      </c>
    </row>
    <row r="9" ht="17.25" customHeight="1" spans="1:4">
      <c r="A9" s="273" t="s">
        <v>158</v>
      </c>
      <c r="B9" s="254"/>
      <c r="C9" s="272" t="s">
        <v>159</v>
      </c>
      <c r="D9" s="201"/>
    </row>
    <row r="10" ht="17.25" customHeight="1" spans="1:4">
      <c r="A10" s="273" t="s">
        <v>160</v>
      </c>
      <c r="B10" s="254"/>
      <c r="C10" s="272" t="s">
        <v>161</v>
      </c>
      <c r="D10" s="201"/>
    </row>
    <row r="11" ht="17.25" customHeight="1" spans="1:4">
      <c r="A11" s="273" t="s">
        <v>162</v>
      </c>
      <c r="B11" s="254"/>
      <c r="C11" s="272" t="s">
        <v>163</v>
      </c>
      <c r="D11" s="201"/>
    </row>
    <row r="12" ht="17.25" customHeight="1" spans="1:4">
      <c r="A12" s="273" t="s">
        <v>156</v>
      </c>
      <c r="B12" s="254"/>
      <c r="C12" s="272" t="s">
        <v>164</v>
      </c>
      <c r="D12" s="201">
        <v>30911588.44</v>
      </c>
    </row>
    <row r="13" ht="17.25" customHeight="1" spans="1:4">
      <c r="A13" s="274" t="s">
        <v>158</v>
      </c>
      <c r="B13" s="275"/>
      <c r="C13" s="272" t="s">
        <v>165</v>
      </c>
      <c r="D13" s="201"/>
    </row>
    <row r="14" ht="17.25" customHeight="1" spans="1:4">
      <c r="A14" s="274" t="s">
        <v>160</v>
      </c>
      <c r="B14" s="275"/>
      <c r="C14" s="272" t="s">
        <v>166</v>
      </c>
      <c r="D14" s="201"/>
    </row>
    <row r="15" ht="17.25" customHeight="1" spans="1:4">
      <c r="A15" s="273"/>
      <c r="B15" s="275"/>
      <c r="C15" s="272" t="s">
        <v>167</v>
      </c>
      <c r="D15" s="201">
        <v>6011264</v>
      </c>
    </row>
    <row r="16" ht="17.25" customHeight="1" spans="1:4">
      <c r="A16" s="273"/>
      <c r="B16" s="254"/>
      <c r="C16" s="272" t="s">
        <v>168</v>
      </c>
      <c r="D16" s="201">
        <v>2683620</v>
      </c>
    </row>
    <row r="17" ht="17.25" customHeight="1" spans="1:4">
      <c r="A17" s="273"/>
      <c r="B17" s="276"/>
      <c r="C17" s="272" t="s">
        <v>169</v>
      </c>
      <c r="D17" s="201"/>
    </row>
    <row r="18" ht="17.25" customHeight="1" spans="1:4">
      <c r="A18" s="274"/>
      <c r="B18" s="276"/>
      <c r="C18" s="272" t="s">
        <v>170</v>
      </c>
      <c r="D18" s="201"/>
    </row>
    <row r="19" ht="17.25" customHeight="1" spans="1:4">
      <c r="A19" s="274"/>
      <c r="B19" s="277"/>
      <c r="C19" s="272" t="s">
        <v>171</v>
      </c>
      <c r="D19" s="201"/>
    </row>
    <row r="20" ht="17.25" customHeight="1" spans="1:4">
      <c r="A20" s="278"/>
      <c r="B20" s="277"/>
      <c r="C20" s="272" t="s">
        <v>172</v>
      </c>
      <c r="D20" s="201"/>
    </row>
    <row r="21" ht="17.25" customHeight="1" spans="1:4">
      <c r="A21" s="278"/>
      <c r="B21" s="277"/>
      <c r="C21" s="272" t="s">
        <v>173</v>
      </c>
      <c r="D21" s="201"/>
    </row>
    <row r="22" ht="17.25" customHeight="1" spans="1:4">
      <c r="A22" s="278"/>
      <c r="B22" s="277"/>
      <c r="C22" s="272" t="s">
        <v>174</v>
      </c>
      <c r="D22" s="201"/>
    </row>
    <row r="23" ht="17.25" customHeight="1" spans="1:4">
      <c r="A23" s="278"/>
      <c r="B23" s="277"/>
      <c r="C23" s="272" t="s">
        <v>175</v>
      </c>
      <c r="D23" s="201"/>
    </row>
    <row r="24" ht="17.25" customHeight="1" spans="1:4">
      <c r="A24" s="278"/>
      <c r="B24" s="277"/>
      <c r="C24" s="272" t="s">
        <v>176</v>
      </c>
      <c r="D24" s="201"/>
    </row>
    <row r="25" ht="17.25" customHeight="1" spans="1:4">
      <c r="A25" s="278"/>
      <c r="B25" s="277"/>
      <c r="C25" s="272" t="s">
        <v>177</v>
      </c>
      <c r="D25" s="201"/>
    </row>
    <row r="26" ht="17.25" customHeight="1" spans="1:4">
      <c r="A26" s="278"/>
      <c r="B26" s="277"/>
      <c r="C26" s="272" t="s">
        <v>178</v>
      </c>
      <c r="D26" s="201">
        <v>2492304</v>
      </c>
    </row>
    <row r="27" ht="17.25" customHeight="1" spans="1:4">
      <c r="A27" s="278"/>
      <c r="B27" s="277"/>
      <c r="C27" s="272" t="s">
        <v>179</v>
      </c>
      <c r="D27" s="201"/>
    </row>
    <row r="28" ht="17.25" customHeight="1" spans="1:4">
      <c r="A28" s="278"/>
      <c r="B28" s="277"/>
      <c r="C28" s="272" t="s">
        <v>180</v>
      </c>
      <c r="D28" s="201"/>
    </row>
    <row r="29" ht="17.25" customHeight="1" spans="1:4">
      <c r="A29" s="278"/>
      <c r="B29" s="277"/>
      <c r="C29" s="272" t="s">
        <v>181</v>
      </c>
      <c r="D29" s="201"/>
    </row>
    <row r="30" ht="17.25" customHeight="1" spans="1:4">
      <c r="A30" s="278"/>
      <c r="B30" s="277"/>
      <c r="C30" s="272" t="s">
        <v>182</v>
      </c>
      <c r="D30" s="201"/>
    </row>
    <row r="31" customHeight="1" spans="1:4">
      <c r="A31" s="279"/>
      <c r="B31" s="276"/>
      <c r="C31" s="272" t="s">
        <v>183</v>
      </c>
      <c r="D31" s="201"/>
    </row>
    <row r="32" customHeight="1" spans="1:4">
      <c r="A32" s="279"/>
      <c r="B32" s="276"/>
      <c r="C32" s="272" t="s">
        <v>184</v>
      </c>
      <c r="D32" s="201"/>
    </row>
    <row r="33" customHeight="1" spans="1:4">
      <c r="A33" s="279"/>
      <c r="B33" s="276"/>
      <c r="C33" s="272" t="s">
        <v>185</v>
      </c>
      <c r="D33" s="280"/>
    </row>
    <row r="34" customHeight="1" spans="1:4">
      <c r="A34" s="279"/>
      <c r="B34" s="276"/>
      <c r="C34" s="274" t="s">
        <v>186</v>
      </c>
      <c r="D34" s="281"/>
    </row>
    <row r="35" ht="17.25" customHeight="1" spans="1:4">
      <c r="A35" s="282" t="s">
        <v>187</v>
      </c>
      <c r="B35" s="201">
        <v>42107416.44</v>
      </c>
      <c r="C35" s="279" t="s">
        <v>73</v>
      </c>
      <c r="D35" s="201">
        <v>42107416.44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93055555555556" right="0.393055555555556" top="0.511805555555556" bottom="0.511805555555556" header="0.314583333333333" footer="0.314583333333333"/>
  <pageSetup paperSize="9" scale="77" orientation="landscape" horizontalDpi="600" verticalDpi="600"/>
  <headerFooter>
    <oddFooter>&amp;C&amp;"-"&amp;16- &amp;P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2"/>
  <sheetViews>
    <sheetView zoomScale="80" zoomScaleNormal="80" workbookViewId="0">
      <selection activeCell="G16" sqref="D7 D10 D16 D23 D28 G10 G16"/>
    </sheetView>
  </sheetViews>
  <sheetFormatPr defaultColWidth="8.88888888888889" defaultRowHeight="14.25" customHeight="1" outlineLevelCol="6"/>
  <cols>
    <col min="1" max="1" width="20.1296296296296" style="155" customWidth="1"/>
    <col min="2" max="2" width="44" style="155" customWidth="1"/>
    <col min="3" max="3" width="24.287037037037" style="80" customWidth="1"/>
    <col min="4" max="4" width="16.5740740740741" style="80" customWidth="1"/>
    <col min="5" max="7" width="24.287037037037" style="80" customWidth="1"/>
    <col min="8" max="8" width="9.12962962962963" style="80" customWidth="1"/>
    <col min="9" max="16384" width="9.12962962962963" style="80"/>
  </cols>
  <sheetData>
    <row r="1" ht="12" customHeight="1" spans="1:7">
      <c r="A1" s="255" t="s">
        <v>188</v>
      </c>
      <c r="D1" s="256"/>
      <c r="F1" s="83"/>
    </row>
    <row r="2" ht="39" customHeight="1" spans="1:7">
      <c r="A2" s="160" t="s">
        <v>6</v>
      </c>
      <c r="B2" s="160"/>
      <c r="C2" s="160"/>
      <c r="D2" s="160"/>
      <c r="E2" s="160"/>
      <c r="F2" s="160"/>
      <c r="G2" s="160"/>
    </row>
    <row r="3" ht="18" customHeight="1" spans="1:7">
      <c r="A3" s="161" t="s">
        <v>189</v>
      </c>
      <c r="F3" s="158"/>
      <c r="G3" s="158" t="s">
        <v>23</v>
      </c>
    </row>
    <row r="4" ht="20.25" customHeight="1" spans="1:7">
      <c r="A4" s="257" t="s">
        <v>190</v>
      </c>
      <c r="B4" s="258"/>
      <c r="C4" s="93" t="s">
        <v>77</v>
      </c>
      <c r="D4" s="93" t="s">
        <v>96</v>
      </c>
      <c r="E4" s="93"/>
      <c r="F4" s="93"/>
      <c r="G4" s="259" t="s">
        <v>97</v>
      </c>
    </row>
    <row r="5" ht="20.25" customHeight="1" spans="1:7">
      <c r="A5" s="165" t="s">
        <v>93</v>
      </c>
      <c r="B5" s="260" t="s">
        <v>94</v>
      </c>
      <c r="C5" s="93"/>
      <c r="D5" s="93" t="s">
        <v>79</v>
      </c>
      <c r="E5" s="93" t="s">
        <v>191</v>
      </c>
      <c r="F5" s="93" t="s">
        <v>192</v>
      </c>
      <c r="G5" s="261"/>
    </row>
    <row r="6" ht="13.5" customHeight="1" spans="1:7">
      <c r="A6" s="176">
        <v>1</v>
      </c>
      <c r="B6" s="176">
        <v>2</v>
      </c>
      <c r="C6" s="262">
        <v>3</v>
      </c>
      <c r="D6" s="262">
        <v>4</v>
      </c>
      <c r="E6" s="262">
        <v>5</v>
      </c>
      <c r="F6" s="262">
        <v>6</v>
      </c>
      <c r="G6" s="176">
        <v>7</v>
      </c>
    </row>
    <row r="7" ht="18" customHeight="1" spans="1:7">
      <c r="A7" s="263" t="s">
        <v>103</v>
      </c>
      <c r="B7" s="263" t="s">
        <v>104</v>
      </c>
      <c r="C7" s="151">
        <v>8640</v>
      </c>
      <c r="D7" s="151">
        <v>8640</v>
      </c>
      <c r="E7" s="151">
        <v>8640</v>
      </c>
      <c r="F7" s="151"/>
      <c r="G7" s="151"/>
    </row>
    <row r="8" ht="18" customHeight="1" spans="1:7">
      <c r="A8" s="264" t="s">
        <v>106</v>
      </c>
      <c r="B8" s="264" t="s">
        <v>107</v>
      </c>
      <c r="C8" s="151">
        <v>8640</v>
      </c>
      <c r="D8" s="151">
        <v>8640</v>
      </c>
      <c r="E8" s="151">
        <v>8640</v>
      </c>
      <c r="F8" s="151"/>
      <c r="G8" s="151"/>
    </row>
    <row r="9" ht="18" customHeight="1" spans="1:7">
      <c r="A9" s="265" t="s">
        <v>108</v>
      </c>
      <c r="B9" s="265" t="s">
        <v>107</v>
      </c>
      <c r="C9" s="151">
        <v>8640</v>
      </c>
      <c r="D9" s="151">
        <v>8640</v>
      </c>
      <c r="E9" s="151">
        <v>8640</v>
      </c>
      <c r="F9" s="151"/>
      <c r="G9" s="151"/>
    </row>
    <row r="10" ht="18" customHeight="1" spans="1:7">
      <c r="A10" s="263" t="s">
        <v>109</v>
      </c>
      <c r="B10" s="263" t="s">
        <v>110</v>
      </c>
      <c r="C10" s="151">
        <v>30911588.44</v>
      </c>
      <c r="D10" s="151">
        <v>25148673</v>
      </c>
      <c r="E10" s="151">
        <v>24691473</v>
      </c>
      <c r="F10" s="151">
        <v>457200</v>
      </c>
      <c r="G10" s="151">
        <v>5762915.44</v>
      </c>
    </row>
    <row r="11" ht="18" customHeight="1" spans="1:7">
      <c r="A11" s="264" t="s">
        <v>111</v>
      </c>
      <c r="B11" s="264" t="s">
        <v>112</v>
      </c>
      <c r="C11" s="151">
        <v>30894292.44</v>
      </c>
      <c r="D11" s="151">
        <v>25148673</v>
      </c>
      <c r="E11" s="151">
        <v>24691473</v>
      </c>
      <c r="F11" s="151">
        <v>457200</v>
      </c>
      <c r="G11" s="151">
        <v>5745619.44</v>
      </c>
    </row>
    <row r="12" ht="18" customHeight="1" spans="1:7">
      <c r="A12" s="265" t="s">
        <v>113</v>
      </c>
      <c r="B12" s="265" t="s">
        <v>114</v>
      </c>
      <c r="C12" s="151">
        <v>28113403.68</v>
      </c>
      <c r="D12" s="151">
        <v>25148673</v>
      </c>
      <c r="E12" s="151">
        <v>24691473</v>
      </c>
      <c r="F12" s="151">
        <v>457200</v>
      </c>
      <c r="G12" s="151">
        <v>2964730.68</v>
      </c>
    </row>
    <row r="13" ht="18" customHeight="1" spans="1:7">
      <c r="A13" s="265" t="s">
        <v>115</v>
      </c>
      <c r="B13" s="265" t="s">
        <v>116</v>
      </c>
      <c r="C13" s="151">
        <v>2780888.76</v>
      </c>
      <c r="D13" s="151"/>
      <c r="E13" s="151"/>
      <c r="F13" s="151"/>
      <c r="G13" s="151">
        <v>2780888.76</v>
      </c>
    </row>
    <row r="14" ht="18" customHeight="1" spans="1:7">
      <c r="A14" s="264" t="s">
        <v>117</v>
      </c>
      <c r="B14" s="264" t="s">
        <v>118</v>
      </c>
      <c r="C14" s="151">
        <v>17296</v>
      </c>
      <c r="D14" s="151"/>
      <c r="E14" s="151"/>
      <c r="F14" s="151"/>
      <c r="G14" s="151">
        <v>17296</v>
      </c>
    </row>
    <row r="15" ht="18" customHeight="1" spans="1:7">
      <c r="A15" s="265" t="s">
        <v>119</v>
      </c>
      <c r="B15" s="265" t="s">
        <v>120</v>
      </c>
      <c r="C15" s="151">
        <v>17296</v>
      </c>
      <c r="D15" s="151"/>
      <c r="E15" s="151"/>
      <c r="F15" s="151"/>
      <c r="G15" s="151">
        <v>17296</v>
      </c>
    </row>
    <row r="16" ht="18" customHeight="1" spans="1:7">
      <c r="A16" s="263" t="s">
        <v>121</v>
      </c>
      <c r="B16" s="263" t="s">
        <v>122</v>
      </c>
      <c r="C16" s="151">
        <v>6011264</v>
      </c>
      <c r="D16" s="151">
        <v>5917286</v>
      </c>
      <c r="E16" s="151">
        <v>5691186</v>
      </c>
      <c r="F16" s="151">
        <v>226100</v>
      </c>
      <c r="G16" s="151">
        <v>93978</v>
      </c>
    </row>
    <row r="17" ht="18" customHeight="1" spans="1:7">
      <c r="A17" s="264" t="s">
        <v>123</v>
      </c>
      <c r="B17" s="264" t="s">
        <v>124</v>
      </c>
      <c r="C17" s="151">
        <v>5917286</v>
      </c>
      <c r="D17" s="151">
        <v>5917286</v>
      </c>
      <c r="E17" s="151">
        <v>5691186</v>
      </c>
      <c r="F17" s="151">
        <v>226100</v>
      </c>
      <c r="G17" s="151"/>
    </row>
    <row r="18" ht="18" customHeight="1" spans="1:7">
      <c r="A18" s="265" t="s">
        <v>125</v>
      </c>
      <c r="B18" s="265" t="s">
        <v>126</v>
      </c>
      <c r="C18" s="151">
        <v>2653700</v>
      </c>
      <c r="D18" s="151">
        <v>2653700</v>
      </c>
      <c r="E18" s="151">
        <v>2427600</v>
      </c>
      <c r="F18" s="151">
        <v>226100</v>
      </c>
      <c r="G18" s="151"/>
    </row>
    <row r="19" ht="18" customHeight="1" spans="1:7">
      <c r="A19" s="265" t="s">
        <v>127</v>
      </c>
      <c r="B19" s="265" t="s">
        <v>128</v>
      </c>
      <c r="C19" s="151">
        <v>2319000</v>
      </c>
      <c r="D19" s="151">
        <v>2319000</v>
      </c>
      <c r="E19" s="151">
        <v>2319000</v>
      </c>
      <c r="F19" s="151"/>
      <c r="G19" s="151"/>
    </row>
    <row r="20" ht="18" customHeight="1" spans="1:7">
      <c r="A20" s="265" t="s">
        <v>129</v>
      </c>
      <c r="B20" s="265" t="s">
        <v>130</v>
      </c>
      <c r="C20" s="151">
        <v>944586</v>
      </c>
      <c r="D20" s="151">
        <v>944586</v>
      </c>
      <c r="E20" s="151">
        <v>944586</v>
      </c>
      <c r="F20" s="151"/>
      <c r="G20" s="151"/>
    </row>
    <row r="21" ht="18" customHeight="1" spans="1:7">
      <c r="A21" s="264" t="s">
        <v>131</v>
      </c>
      <c r="B21" s="264" t="s">
        <v>132</v>
      </c>
      <c r="C21" s="151">
        <v>93978</v>
      </c>
      <c r="D21" s="151"/>
      <c r="E21" s="151"/>
      <c r="F21" s="151"/>
      <c r="G21" s="151">
        <v>93978</v>
      </c>
    </row>
    <row r="22" ht="18" customHeight="1" spans="1:7">
      <c r="A22" s="265" t="s">
        <v>133</v>
      </c>
      <c r="B22" s="265" t="s">
        <v>134</v>
      </c>
      <c r="C22" s="151">
        <v>93978</v>
      </c>
      <c r="D22" s="151"/>
      <c r="E22" s="151"/>
      <c r="F22" s="151"/>
      <c r="G22" s="151">
        <v>93978</v>
      </c>
    </row>
    <row r="23" ht="18" customHeight="1" spans="1:7">
      <c r="A23" s="263" t="s">
        <v>135</v>
      </c>
      <c r="B23" s="263" t="s">
        <v>136</v>
      </c>
      <c r="C23" s="151">
        <v>2683620</v>
      </c>
      <c r="D23" s="151">
        <v>2683620</v>
      </c>
      <c r="E23" s="151">
        <v>2683620</v>
      </c>
      <c r="F23" s="151"/>
      <c r="G23" s="151"/>
    </row>
    <row r="24" ht="18" customHeight="1" spans="1:7">
      <c r="A24" s="264" t="s">
        <v>137</v>
      </c>
      <c r="B24" s="264" t="s">
        <v>138</v>
      </c>
      <c r="C24" s="151">
        <v>2683620</v>
      </c>
      <c r="D24" s="151">
        <v>2683620</v>
      </c>
      <c r="E24" s="151">
        <v>2683620</v>
      </c>
      <c r="F24" s="151"/>
      <c r="G24" s="151"/>
    </row>
    <row r="25" ht="18" customHeight="1" spans="1:7">
      <c r="A25" s="265" t="s">
        <v>139</v>
      </c>
      <c r="B25" s="265" t="s">
        <v>140</v>
      </c>
      <c r="C25" s="151">
        <v>1305060</v>
      </c>
      <c r="D25" s="151">
        <v>1305060</v>
      </c>
      <c r="E25" s="151">
        <v>1305060</v>
      </c>
      <c r="F25" s="151"/>
      <c r="G25" s="151"/>
    </row>
    <row r="26" ht="18" customHeight="1" spans="1:7">
      <c r="A26" s="265" t="s">
        <v>141</v>
      </c>
      <c r="B26" s="265" t="s">
        <v>142</v>
      </c>
      <c r="C26" s="151">
        <v>1320480</v>
      </c>
      <c r="D26" s="151">
        <v>1320480</v>
      </c>
      <c r="E26" s="151">
        <v>1320480</v>
      </c>
      <c r="F26" s="151"/>
      <c r="G26" s="151"/>
    </row>
    <row r="27" ht="18" customHeight="1" spans="1:7">
      <c r="A27" s="265" t="s">
        <v>143</v>
      </c>
      <c r="B27" s="265" t="s">
        <v>144</v>
      </c>
      <c r="C27" s="151">
        <v>58080</v>
      </c>
      <c r="D27" s="151">
        <v>58080</v>
      </c>
      <c r="E27" s="151">
        <v>58080</v>
      </c>
      <c r="F27" s="151"/>
      <c r="G27" s="151"/>
    </row>
    <row r="28" ht="18" customHeight="1" spans="1:7">
      <c r="A28" s="263" t="s">
        <v>145</v>
      </c>
      <c r="B28" s="263" t="s">
        <v>146</v>
      </c>
      <c r="C28" s="151">
        <v>2492304</v>
      </c>
      <c r="D28" s="151">
        <v>2492304</v>
      </c>
      <c r="E28" s="151">
        <v>2492304</v>
      </c>
      <c r="F28" s="151"/>
      <c r="G28" s="151"/>
    </row>
    <row r="29" ht="18" customHeight="1" spans="1:7">
      <c r="A29" s="264" t="s">
        <v>147</v>
      </c>
      <c r="B29" s="264" t="s">
        <v>148</v>
      </c>
      <c r="C29" s="151">
        <v>2492304</v>
      </c>
      <c r="D29" s="151">
        <v>2492304</v>
      </c>
      <c r="E29" s="151">
        <v>2492304</v>
      </c>
      <c r="F29" s="151"/>
      <c r="G29" s="151"/>
    </row>
    <row r="30" ht="18" customHeight="1" spans="1:7">
      <c r="A30" s="265" t="s">
        <v>149</v>
      </c>
      <c r="B30" s="265" t="s">
        <v>150</v>
      </c>
      <c r="C30" s="151">
        <v>2492304</v>
      </c>
      <c r="D30" s="151">
        <v>2492304</v>
      </c>
      <c r="E30" s="151">
        <v>2492304</v>
      </c>
      <c r="F30" s="151"/>
      <c r="G30" s="151"/>
    </row>
    <row r="31" ht="18" customHeight="1" spans="1:7">
      <c r="A31" s="171" t="s">
        <v>151</v>
      </c>
      <c r="B31" s="173" t="s">
        <v>151</v>
      </c>
      <c r="C31" s="151">
        <v>42107416.44</v>
      </c>
      <c r="D31" s="151">
        <v>36250523</v>
      </c>
      <c r="E31" s="151">
        <v>35567223</v>
      </c>
      <c r="F31" s="151">
        <v>683300</v>
      </c>
      <c r="G31" s="151">
        <v>5856893.44</v>
      </c>
    </row>
    <row r="32" customHeight="1" spans="1:7">
      <c r="B32" s="174"/>
      <c r="C32" s="266"/>
      <c r="D32" s="266"/>
    </row>
  </sheetData>
  <mergeCells count="7">
    <mergeCell ref="A2:G2"/>
    <mergeCell ref="A3:E3"/>
    <mergeCell ref="A4:B4"/>
    <mergeCell ref="D4:F4"/>
    <mergeCell ref="A31:B31"/>
    <mergeCell ref="C4:C5"/>
    <mergeCell ref="G4:G5"/>
  </mergeCells>
  <printOptions horizontalCentered="1"/>
  <pageMargins left="0.393055555555556" right="0.393055555555556" top="0.511805555555556" bottom="0.511805555555556" header="0.314583333333333" footer="0.314583333333333"/>
  <pageSetup paperSize="9" scale="79" orientation="landscape" horizontalDpi="600" verticalDpi="600"/>
  <headerFooter>
    <oddFooter>&amp;C&amp;"-"&amp;16-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workbookViewId="0">
      <selection activeCell="B17" sqref="B17"/>
    </sheetView>
  </sheetViews>
  <sheetFormatPr defaultColWidth="8.88888888888889" defaultRowHeight="15.6" outlineLevelRow="6" outlineLevelCol="5"/>
  <cols>
    <col min="1" max="2" width="27.4259259259259" style="241" customWidth="1"/>
    <col min="3" max="3" width="17.287037037037" style="242" customWidth="1"/>
    <col min="4" max="5" width="26.287037037037" style="243" customWidth="1"/>
    <col min="6" max="6" width="18.712962962963" style="243" customWidth="1"/>
    <col min="7" max="7" width="9.12962962962963" style="80" customWidth="1"/>
    <col min="8" max="16384" width="9.12962962962963" style="80"/>
  </cols>
  <sheetData>
    <row r="1" ht="12" customHeight="1" spans="1:6">
      <c r="A1" s="244" t="s">
        <v>193</v>
      </c>
      <c r="B1" s="245"/>
      <c r="C1" s="114"/>
      <c r="D1" s="80"/>
      <c r="E1" s="80"/>
    </row>
    <row r="2" ht="25.5" customHeight="1" spans="1:6">
      <c r="A2" s="246" t="s">
        <v>7</v>
      </c>
      <c r="B2" s="246"/>
      <c r="C2" s="246"/>
      <c r="D2" s="246"/>
      <c r="E2" s="246"/>
      <c r="F2" s="246"/>
    </row>
    <row r="3" ht="15.75" customHeight="1" spans="1:6">
      <c r="A3" s="161" t="s">
        <v>22</v>
      </c>
      <c r="B3" s="245"/>
      <c r="C3" s="114"/>
      <c r="D3" s="80"/>
      <c r="E3" s="80"/>
      <c r="F3" s="247" t="s">
        <v>194</v>
      </c>
    </row>
    <row r="4" s="240" customFormat="1" ht="19.5" customHeight="1" spans="1:6">
      <c r="A4" s="248" t="s">
        <v>195</v>
      </c>
      <c r="B4" s="90" t="s">
        <v>196</v>
      </c>
      <c r="C4" s="91" t="s">
        <v>197</v>
      </c>
      <c r="D4" s="92"/>
      <c r="E4" s="163"/>
      <c r="F4" s="90" t="s">
        <v>198</v>
      </c>
    </row>
    <row r="5" s="240" customFormat="1" ht="19.5" customHeight="1" spans="1:6">
      <c r="A5" s="98"/>
      <c r="B5" s="94"/>
      <c r="C5" s="101" t="s">
        <v>79</v>
      </c>
      <c r="D5" s="101" t="s">
        <v>199</v>
      </c>
      <c r="E5" s="101" t="s">
        <v>200</v>
      </c>
      <c r="F5" s="94"/>
    </row>
    <row r="6" s="240" customFormat="1" ht="18.75" customHeight="1" spans="1:6">
      <c r="A6" s="249">
        <v>1</v>
      </c>
      <c r="B6" s="249">
        <v>2</v>
      </c>
      <c r="C6" s="250">
        <v>3</v>
      </c>
      <c r="D6" s="249">
        <v>4</v>
      </c>
      <c r="E6" s="249">
        <v>5</v>
      </c>
      <c r="F6" s="249">
        <v>6</v>
      </c>
    </row>
    <row r="7" ht="18.75" customHeight="1" spans="1:6">
      <c r="A7" s="251" t="s">
        <v>201</v>
      </c>
      <c r="B7" s="252"/>
      <c r="C7" s="253"/>
      <c r="D7" s="254"/>
      <c r="E7" s="254"/>
      <c r="F7" s="254"/>
    </row>
  </sheetData>
  <mergeCells count="7">
    <mergeCell ref="A2:F2"/>
    <mergeCell ref="A3:D3"/>
    <mergeCell ref="C4:E4"/>
    <mergeCell ref="A7:B7"/>
    <mergeCell ref="A4:A5"/>
    <mergeCell ref="B4:B5"/>
    <mergeCell ref="F4:F5"/>
  </mergeCells>
  <printOptions horizontalCentered="1"/>
  <pageMargins left="0.393055555555556" right="0.393055555555556" top="0.511805555555556" bottom="0.511805555555556" header="0.314583333333333" footer="0.314583333333333"/>
  <pageSetup paperSize="9" scale="99" orientation="landscape" horizontalDpi="600" verticalDpi="600"/>
  <headerFooter>
    <oddFooter>&amp;C&amp;"-"&amp;16-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7"/>
  <sheetViews>
    <sheetView topLeftCell="B1" workbookViewId="0">
      <selection activeCell="G16" sqref="G16"/>
    </sheetView>
  </sheetViews>
  <sheetFormatPr defaultColWidth="8.88888888888889" defaultRowHeight="14.25" customHeight="1"/>
  <cols>
    <col min="1" max="1" width="17.287037037037" style="80" customWidth="1"/>
    <col min="2" max="3" width="14.8518518518519" style="155" customWidth="1"/>
    <col min="4" max="4" width="20" style="155" customWidth="1"/>
    <col min="5" max="6" width="15.1296296296296" style="155"/>
    <col min="7" max="7" width="14.287037037037" style="155" customWidth="1"/>
    <col min="8" max="8" width="16.8888888888889" style="155" customWidth="1"/>
    <col min="9" max="9" width="16.8888888888889" style="114" customWidth="1"/>
    <col min="10" max="10" width="14" style="114" customWidth="1"/>
    <col min="11" max="12" width="12.1296296296296" style="114" customWidth="1"/>
    <col min="13" max="13" width="16.8888888888889" style="114" customWidth="1"/>
    <col min="14" max="24" width="12.1296296296296" style="114" customWidth="1"/>
    <col min="25" max="25" width="9.12962962962963" style="80" customWidth="1"/>
    <col min="26" max="16384" width="9.12962962962963" style="80"/>
  </cols>
  <sheetData>
    <row r="1" ht="12" customHeight="1" spans="1:24">
      <c r="A1" s="228" t="s">
        <v>202</v>
      </c>
    </row>
    <row r="2" ht="39" customHeight="1" spans="1:24">
      <c r="A2" s="229" t="s">
        <v>8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  <c r="N2" s="229"/>
      <c r="O2" s="229"/>
      <c r="P2" s="229"/>
      <c r="Q2" s="229"/>
      <c r="R2" s="229"/>
      <c r="S2" s="229"/>
      <c r="T2" s="229"/>
      <c r="U2" s="229"/>
      <c r="V2" s="229"/>
      <c r="W2" s="229"/>
      <c r="X2" s="229"/>
    </row>
    <row r="3" ht="18" customHeight="1" spans="1:24">
      <c r="A3" s="230" t="s">
        <v>22</v>
      </c>
      <c r="B3" s="230"/>
      <c r="C3" s="230"/>
      <c r="D3" s="230"/>
      <c r="E3" s="230"/>
      <c r="F3" s="230"/>
      <c r="G3" s="230"/>
      <c r="H3" s="230"/>
      <c r="I3" s="230"/>
      <c r="J3" s="230"/>
      <c r="K3" s="80"/>
      <c r="L3" s="80"/>
      <c r="M3" s="80"/>
      <c r="N3" s="80"/>
      <c r="O3" s="80"/>
      <c r="P3" s="80"/>
      <c r="Q3" s="80"/>
      <c r="X3" s="231" t="s">
        <v>23</v>
      </c>
    </row>
    <row r="4" ht="14.4" spans="1:24">
      <c r="A4" s="196" t="s">
        <v>203</v>
      </c>
      <c r="B4" s="196" t="s">
        <v>204</v>
      </c>
      <c r="C4" s="196" t="s">
        <v>205</v>
      </c>
      <c r="D4" s="196" t="s">
        <v>206</v>
      </c>
      <c r="E4" s="196" t="s">
        <v>207</v>
      </c>
      <c r="F4" s="196" t="s">
        <v>208</v>
      </c>
      <c r="G4" s="196" t="s">
        <v>209</v>
      </c>
      <c r="H4" s="196" t="s">
        <v>210</v>
      </c>
      <c r="I4" s="123" t="s">
        <v>211</v>
      </c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</row>
    <row r="5" ht="14.4" spans="1:24">
      <c r="A5" s="196"/>
      <c r="B5" s="196"/>
      <c r="C5" s="196"/>
      <c r="D5" s="196"/>
      <c r="E5" s="196"/>
      <c r="F5" s="196"/>
      <c r="G5" s="196"/>
      <c r="H5" s="196"/>
      <c r="I5" s="123" t="s">
        <v>212</v>
      </c>
      <c r="J5" s="123" t="s">
        <v>213</v>
      </c>
      <c r="K5" s="123"/>
      <c r="L5" s="123"/>
      <c r="M5" s="123"/>
      <c r="N5" s="123"/>
      <c r="O5" s="93" t="s">
        <v>214</v>
      </c>
      <c r="P5" s="93"/>
      <c r="Q5" s="93"/>
      <c r="R5" s="123" t="s">
        <v>83</v>
      </c>
      <c r="S5" s="123" t="s">
        <v>84</v>
      </c>
      <c r="T5" s="123"/>
      <c r="U5" s="123"/>
      <c r="V5" s="123"/>
      <c r="W5" s="123"/>
      <c r="X5" s="123"/>
    </row>
    <row r="6" ht="13.5" customHeight="1" spans="1:24">
      <c r="A6" s="196"/>
      <c r="B6" s="196"/>
      <c r="C6" s="196"/>
      <c r="D6" s="196"/>
      <c r="E6" s="196"/>
      <c r="F6" s="196"/>
      <c r="G6" s="196"/>
      <c r="H6" s="196"/>
      <c r="I6" s="123"/>
      <c r="J6" s="124" t="s">
        <v>215</v>
      </c>
      <c r="K6" s="123" t="s">
        <v>216</v>
      </c>
      <c r="L6" s="123" t="s">
        <v>217</v>
      </c>
      <c r="M6" s="123" t="s">
        <v>218</v>
      </c>
      <c r="N6" s="123" t="s">
        <v>219</v>
      </c>
      <c r="O6" s="232" t="s">
        <v>80</v>
      </c>
      <c r="P6" s="232" t="s">
        <v>81</v>
      </c>
      <c r="Q6" s="232" t="s">
        <v>82</v>
      </c>
      <c r="R6" s="123"/>
      <c r="S6" s="123" t="s">
        <v>79</v>
      </c>
      <c r="T6" s="123" t="s">
        <v>86</v>
      </c>
      <c r="U6" s="123" t="s">
        <v>87</v>
      </c>
      <c r="V6" s="123" t="s">
        <v>88</v>
      </c>
      <c r="W6" s="123" t="s">
        <v>89</v>
      </c>
      <c r="X6" s="123" t="s">
        <v>90</v>
      </c>
    </row>
    <row r="7" ht="13.2" spans="1:24">
      <c r="A7" s="196"/>
      <c r="B7" s="196"/>
      <c r="C7" s="196"/>
      <c r="D7" s="196"/>
      <c r="E7" s="196"/>
      <c r="F7" s="196"/>
      <c r="G7" s="196"/>
      <c r="H7" s="196"/>
      <c r="I7" s="123"/>
      <c r="J7" s="129"/>
      <c r="K7" s="123"/>
      <c r="L7" s="123"/>
      <c r="M7" s="123"/>
      <c r="N7" s="123"/>
      <c r="O7" s="233"/>
      <c r="P7" s="233"/>
      <c r="Q7" s="233"/>
      <c r="R7" s="123"/>
      <c r="S7" s="123"/>
      <c r="T7" s="123"/>
      <c r="U7" s="123"/>
      <c r="V7" s="123"/>
      <c r="W7" s="123"/>
      <c r="X7" s="123"/>
    </row>
    <row r="8" ht="13.5" customHeight="1" spans="1:24">
      <c r="A8" s="234">
        <v>1</v>
      </c>
      <c r="B8" s="234">
        <v>2</v>
      </c>
      <c r="C8" s="234">
        <v>3</v>
      </c>
      <c r="D8" s="234">
        <v>4</v>
      </c>
      <c r="E8" s="234">
        <v>5</v>
      </c>
      <c r="F8" s="234">
        <v>6</v>
      </c>
      <c r="G8" s="234">
        <v>7</v>
      </c>
      <c r="H8" s="234">
        <v>8</v>
      </c>
      <c r="I8" s="234">
        <v>9</v>
      </c>
      <c r="J8" s="234">
        <v>10</v>
      </c>
      <c r="K8" s="234">
        <v>11</v>
      </c>
      <c r="L8" s="234">
        <v>12</v>
      </c>
      <c r="M8" s="234">
        <v>13</v>
      </c>
      <c r="N8" s="234">
        <v>14</v>
      </c>
      <c r="O8" s="234">
        <v>15</v>
      </c>
      <c r="P8" s="234">
        <v>16</v>
      </c>
      <c r="Q8" s="234">
        <v>17</v>
      </c>
      <c r="R8" s="234">
        <v>18</v>
      </c>
      <c r="S8" s="234">
        <v>19</v>
      </c>
      <c r="T8" s="234">
        <v>20</v>
      </c>
      <c r="U8" s="234">
        <v>21</v>
      </c>
      <c r="V8" s="234">
        <v>22</v>
      </c>
      <c r="W8" s="234">
        <v>23</v>
      </c>
      <c r="X8" s="234">
        <v>24</v>
      </c>
    </row>
    <row r="9" ht="18" customHeight="1" spans="1:24">
      <c r="A9" s="235" t="s">
        <v>220</v>
      </c>
      <c r="B9" s="235" t="s">
        <v>91</v>
      </c>
      <c r="C9" s="235" t="s">
        <v>221</v>
      </c>
      <c r="D9" s="235" t="s">
        <v>222</v>
      </c>
      <c r="E9" s="235" t="s">
        <v>113</v>
      </c>
      <c r="F9" s="235" t="s">
        <v>114</v>
      </c>
      <c r="G9" s="235" t="s">
        <v>223</v>
      </c>
      <c r="H9" s="235" t="s">
        <v>224</v>
      </c>
      <c r="I9" s="24">
        <v>8584812</v>
      </c>
      <c r="J9" s="24">
        <v>8584812</v>
      </c>
      <c r="K9" s="24"/>
      <c r="L9" s="201"/>
      <c r="M9" s="201">
        <v>8584812</v>
      </c>
      <c r="N9" s="236"/>
      <c r="O9" s="236"/>
      <c r="P9" s="236"/>
      <c r="Q9" s="236"/>
      <c r="R9" s="236"/>
      <c r="S9" s="236"/>
      <c r="T9" s="236"/>
      <c r="U9" s="236"/>
      <c r="V9" s="236"/>
      <c r="W9" s="236"/>
      <c r="X9" s="236" t="s">
        <v>105</v>
      </c>
    </row>
    <row r="10" ht="18" customHeight="1" spans="1:24">
      <c r="A10" s="235" t="s">
        <v>220</v>
      </c>
      <c r="B10" s="235" t="s">
        <v>91</v>
      </c>
      <c r="C10" s="235" t="s">
        <v>221</v>
      </c>
      <c r="D10" s="235" t="s">
        <v>222</v>
      </c>
      <c r="E10" s="235" t="s">
        <v>113</v>
      </c>
      <c r="F10" s="235" t="s">
        <v>114</v>
      </c>
      <c r="G10" s="235" t="s">
        <v>225</v>
      </c>
      <c r="H10" s="235" t="s">
        <v>226</v>
      </c>
      <c r="I10" s="24">
        <v>11628</v>
      </c>
      <c r="J10" s="24">
        <v>11628</v>
      </c>
      <c r="K10" s="237"/>
      <c r="L10" s="238"/>
      <c r="M10" s="201">
        <v>11628</v>
      </c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</row>
    <row r="11" ht="18" customHeight="1" spans="1:24">
      <c r="A11" s="235" t="s">
        <v>220</v>
      </c>
      <c r="B11" s="235" t="s">
        <v>91</v>
      </c>
      <c r="C11" s="235" t="s">
        <v>221</v>
      </c>
      <c r="D11" s="235" t="s">
        <v>222</v>
      </c>
      <c r="E11" s="235" t="s">
        <v>113</v>
      </c>
      <c r="F11" s="235" t="s">
        <v>114</v>
      </c>
      <c r="G11" s="235" t="s">
        <v>227</v>
      </c>
      <c r="H11" s="235" t="s">
        <v>228</v>
      </c>
      <c r="I11" s="24">
        <v>715401</v>
      </c>
      <c r="J11" s="24">
        <v>715401</v>
      </c>
      <c r="K11" s="237"/>
      <c r="L11" s="238"/>
      <c r="M11" s="201">
        <v>715401</v>
      </c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</row>
    <row r="12" ht="18" customHeight="1" spans="1:24">
      <c r="A12" s="235" t="s">
        <v>220</v>
      </c>
      <c r="B12" s="235" t="s">
        <v>91</v>
      </c>
      <c r="C12" s="235" t="s">
        <v>221</v>
      </c>
      <c r="D12" s="235" t="s">
        <v>222</v>
      </c>
      <c r="E12" s="235" t="s">
        <v>113</v>
      </c>
      <c r="F12" s="235" t="s">
        <v>114</v>
      </c>
      <c r="G12" s="235" t="s">
        <v>229</v>
      </c>
      <c r="H12" s="235" t="s">
        <v>230</v>
      </c>
      <c r="I12" s="24">
        <v>7188432</v>
      </c>
      <c r="J12" s="24">
        <v>7188432</v>
      </c>
      <c r="K12" s="237"/>
      <c r="L12" s="238"/>
      <c r="M12" s="201">
        <v>7188432</v>
      </c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</row>
    <row r="13" ht="18" customHeight="1" spans="1:24">
      <c r="A13" s="235" t="s">
        <v>220</v>
      </c>
      <c r="B13" s="235" t="s">
        <v>91</v>
      </c>
      <c r="C13" s="235" t="s">
        <v>231</v>
      </c>
      <c r="D13" s="235" t="s">
        <v>232</v>
      </c>
      <c r="E13" s="235" t="s">
        <v>113</v>
      </c>
      <c r="F13" s="235" t="s">
        <v>114</v>
      </c>
      <c r="G13" s="235" t="s">
        <v>233</v>
      </c>
      <c r="H13" s="235" t="s">
        <v>234</v>
      </c>
      <c r="I13" s="24">
        <v>88800</v>
      </c>
      <c r="J13" s="24">
        <v>88800</v>
      </c>
      <c r="K13" s="237"/>
      <c r="L13" s="238"/>
      <c r="M13" s="201">
        <v>88800</v>
      </c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</row>
    <row r="14" ht="18" customHeight="1" spans="1:24">
      <c r="A14" s="235" t="s">
        <v>220</v>
      </c>
      <c r="B14" s="235" t="s">
        <v>91</v>
      </c>
      <c r="C14" s="235" t="s">
        <v>231</v>
      </c>
      <c r="D14" s="235" t="s">
        <v>232</v>
      </c>
      <c r="E14" s="235" t="s">
        <v>127</v>
      </c>
      <c r="F14" s="235" t="s">
        <v>128</v>
      </c>
      <c r="G14" s="235" t="s">
        <v>235</v>
      </c>
      <c r="H14" s="235" t="s">
        <v>236</v>
      </c>
      <c r="I14" s="24">
        <v>2319000</v>
      </c>
      <c r="J14" s="24">
        <v>2319000</v>
      </c>
      <c r="K14" s="237"/>
      <c r="L14" s="238"/>
      <c r="M14" s="201">
        <v>2319000</v>
      </c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</row>
    <row r="15" ht="18" customHeight="1" spans="1:24">
      <c r="A15" s="235" t="s">
        <v>220</v>
      </c>
      <c r="B15" s="235" t="s">
        <v>91</v>
      </c>
      <c r="C15" s="235" t="s">
        <v>231</v>
      </c>
      <c r="D15" s="235" t="s">
        <v>232</v>
      </c>
      <c r="E15" s="235" t="s">
        <v>129</v>
      </c>
      <c r="F15" s="235" t="s">
        <v>130</v>
      </c>
      <c r="G15" s="235" t="s">
        <v>237</v>
      </c>
      <c r="H15" s="235" t="s">
        <v>238</v>
      </c>
      <c r="I15" s="24">
        <v>944586</v>
      </c>
      <c r="J15" s="24">
        <v>944586</v>
      </c>
      <c r="K15" s="237"/>
      <c r="L15" s="238"/>
      <c r="M15" s="201">
        <v>944586</v>
      </c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</row>
    <row r="16" ht="18" customHeight="1" spans="1:24">
      <c r="A16" s="235" t="s">
        <v>220</v>
      </c>
      <c r="B16" s="235" t="s">
        <v>91</v>
      </c>
      <c r="C16" s="235" t="s">
        <v>231</v>
      </c>
      <c r="D16" s="235" t="s">
        <v>232</v>
      </c>
      <c r="E16" s="235" t="s">
        <v>139</v>
      </c>
      <c r="F16" s="235" t="s">
        <v>140</v>
      </c>
      <c r="G16" s="235" t="s">
        <v>239</v>
      </c>
      <c r="H16" s="235" t="s">
        <v>240</v>
      </c>
      <c r="I16" s="24">
        <v>1305060</v>
      </c>
      <c r="J16" s="24">
        <v>1305060</v>
      </c>
      <c r="K16" s="237"/>
      <c r="L16" s="238"/>
      <c r="M16" s="201">
        <v>1305060</v>
      </c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</row>
    <row r="17" ht="18" customHeight="1" spans="1:24">
      <c r="A17" s="235" t="s">
        <v>220</v>
      </c>
      <c r="B17" s="235" t="s">
        <v>91</v>
      </c>
      <c r="C17" s="235" t="s">
        <v>231</v>
      </c>
      <c r="D17" s="235" t="s">
        <v>232</v>
      </c>
      <c r="E17" s="235" t="s">
        <v>141</v>
      </c>
      <c r="F17" s="235" t="s">
        <v>142</v>
      </c>
      <c r="G17" s="235" t="s">
        <v>241</v>
      </c>
      <c r="H17" s="235" t="s">
        <v>242</v>
      </c>
      <c r="I17" s="24">
        <v>1320480</v>
      </c>
      <c r="J17" s="24">
        <v>1320480</v>
      </c>
      <c r="K17" s="237"/>
      <c r="L17" s="238"/>
      <c r="M17" s="201">
        <v>1320480</v>
      </c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</row>
    <row r="18" ht="18" customHeight="1" spans="1:24">
      <c r="A18" s="235" t="s">
        <v>220</v>
      </c>
      <c r="B18" s="235" t="s">
        <v>91</v>
      </c>
      <c r="C18" s="235" t="s">
        <v>231</v>
      </c>
      <c r="D18" s="235" t="s">
        <v>232</v>
      </c>
      <c r="E18" s="235" t="s">
        <v>143</v>
      </c>
      <c r="F18" s="235" t="s">
        <v>144</v>
      </c>
      <c r="G18" s="235" t="s">
        <v>233</v>
      </c>
      <c r="H18" s="235" t="s">
        <v>234</v>
      </c>
      <c r="I18" s="24">
        <v>58080</v>
      </c>
      <c r="J18" s="24">
        <v>58080</v>
      </c>
      <c r="K18" s="237"/>
      <c r="L18" s="238"/>
      <c r="M18" s="201">
        <v>58080</v>
      </c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</row>
    <row r="19" ht="18" customHeight="1" spans="1:24">
      <c r="A19" s="235" t="s">
        <v>220</v>
      </c>
      <c r="B19" s="235" t="s">
        <v>91</v>
      </c>
      <c r="C19" s="235" t="s">
        <v>243</v>
      </c>
      <c r="D19" s="235" t="s">
        <v>150</v>
      </c>
      <c r="E19" s="235" t="s">
        <v>149</v>
      </c>
      <c r="F19" s="235" t="s">
        <v>150</v>
      </c>
      <c r="G19" s="235" t="s">
        <v>244</v>
      </c>
      <c r="H19" s="235" t="s">
        <v>150</v>
      </c>
      <c r="I19" s="24">
        <v>2492304</v>
      </c>
      <c r="J19" s="24">
        <v>2492304</v>
      </c>
      <c r="K19" s="237"/>
      <c r="L19" s="238"/>
      <c r="M19" s="201">
        <v>2492304</v>
      </c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</row>
    <row r="20" ht="18" customHeight="1" spans="1:24">
      <c r="A20" s="235" t="s">
        <v>220</v>
      </c>
      <c r="B20" s="235" t="s">
        <v>91</v>
      </c>
      <c r="C20" s="235" t="s">
        <v>245</v>
      </c>
      <c r="D20" s="235" t="s">
        <v>246</v>
      </c>
      <c r="E20" s="235" t="s">
        <v>125</v>
      </c>
      <c r="F20" s="235" t="s">
        <v>126</v>
      </c>
      <c r="G20" s="235" t="s">
        <v>247</v>
      </c>
      <c r="H20" s="235" t="s">
        <v>248</v>
      </c>
      <c r="I20" s="24">
        <v>2427600</v>
      </c>
      <c r="J20" s="24">
        <v>2427600</v>
      </c>
      <c r="K20" s="237"/>
      <c r="L20" s="238"/>
      <c r="M20" s="201">
        <v>2427600</v>
      </c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</row>
    <row r="21" ht="18" customHeight="1" spans="1:24">
      <c r="A21" s="235" t="s">
        <v>220</v>
      </c>
      <c r="B21" s="235" t="s">
        <v>91</v>
      </c>
      <c r="C21" s="235" t="s">
        <v>249</v>
      </c>
      <c r="D21" s="235" t="s">
        <v>250</v>
      </c>
      <c r="E21" s="235" t="s">
        <v>113</v>
      </c>
      <c r="F21" s="235" t="s">
        <v>114</v>
      </c>
      <c r="G21" s="235" t="s">
        <v>251</v>
      </c>
      <c r="H21" s="235" t="s">
        <v>252</v>
      </c>
      <c r="I21" s="24">
        <v>414000</v>
      </c>
      <c r="J21" s="24">
        <v>414000</v>
      </c>
      <c r="K21" s="237"/>
      <c r="L21" s="238"/>
      <c r="M21" s="201">
        <v>414000</v>
      </c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</row>
    <row r="22" ht="18" customHeight="1" spans="1:24">
      <c r="A22" s="235" t="s">
        <v>220</v>
      </c>
      <c r="B22" s="235" t="s">
        <v>91</v>
      </c>
      <c r="C22" s="235" t="s">
        <v>249</v>
      </c>
      <c r="D22" s="235" t="s">
        <v>250</v>
      </c>
      <c r="E22" s="235" t="s">
        <v>125</v>
      </c>
      <c r="F22" s="235" t="s">
        <v>126</v>
      </c>
      <c r="G22" s="235" t="s">
        <v>251</v>
      </c>
      <c r="H22" s="235" t="s">
        <v>252</v>
      </c>
      <c r="I22" s="24">
        <v>226100</v>
      </c>
      <c r="J22" s="24">
        <v>226100</v>
      </c>
      <c r="K22" s="237"/>
      <c r="L22" s="238"/>
      <c r="M22" s="201">
        <v>226100</v>
      </c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</row>
    <row r="23" ht="18" customHeight="1" spans="1:24">
      <c r="A23" s="235" t="s">
        <v>220</v>
      </c>
      <c r="B23" s="235" t="s">
        <v>91</v>
      </c>
      <c r="C23" s="235" t="s">
        <v>253</v>
      </c>
      <c r="D23" s="235" t="s">
        <v>254</v>
      </c>
      <c r="E23" s="235" t="s">
        <v>113</v>
      </c>
      <c r="F23" s="235" t="s">
        <v>114</v>
      </c>
      <c r="G23" s="235" t="s">
        <v>255</v>
      </c>
      <c r="H23" s="235" t="s">
        <v>254</v>
      </c>
      <c r="I23" s="24">
        <v>43200</v>
      </c>
      <c r="J23" s="24">
        <v>43200</v>
      </c>
      <c r="K23" s="237"/>
      <c r="L23" s="238"/>
      <c r="M23" s="201">
        <v>43200</v>
      </c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</row>
    <row r="24" ht="18" customHeight="1" spans="1:24">
      <c r="A24" s="235" t="s">
        <v>220</v>
      </c>
      <c r="B24" s="235" t="s">
        <v>91</v>
      </c>
      <c r="C24" s="235" t="s">
        <v>256</v>
      </c>
      <c r="D24" s="235" t="s">
        <v>257</v>
      </c>
      <c r="E24" s="235" t="s">
        <v>113</v>
      </c>
      <c r="F24" s="235" t="s">
        <v>114</v>
      </c>
      <c r="G24" s="235" t="s">
        <v>229</v>
      </c>
      <c r="H24" s="235" t="s">
        <v>230</v>
      </c>
      <c r="I24" s="24">
        <v>4658400</v>
      </c>
      <c r="J24" s="24">
        <v>4658400</v>
      </c>
      <c r="K24" s="237"/>
      <c r="L24" s="238"/>
      <c r="M24" s="201">
        <v>4658400</v>
      </c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</row>
    <row r="25" ht="18" customHeight="1" spans="1:24">
      <c r="A25" s="235" t="s">
        <v>220</v>
      </c>
      <c r="B25" s="235" t="s">
        <v>91</v>
      </c>
      <c r="C25" s="235" t="s">
        <v>258</v>
      </c>
      <c r="D25" s="235" t="s">
        <v>259</v>
      </c>
      <c r="E25" s="235" t="s">
        <v>113</v>
      </c>
      <c r="F25" s="235" t="s">
        <v>114</v>
      </c>
      <c r="G25" s="235" t="s">
        <v>260</v>
      </c>
      <c r="H25" s="235" t="s">
        <v>261</v>
      </c>
      <c r="I25" s="24">
        <v>3444000</v>
      </c>
      <c r="J25" s="24">
        <v>3444000</v>
      </c>
      <c r="K25" s="237"/>
      <c r="L25" s="238"/>
      <c r="M25" s="201">
        <v>3444000</v>
      </c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</row>
    <row r="26" ht="18" customHeight="1" spans="1:24">
      <c r="A26" s="235" t="s">
        <v>220</v>
      </c>
      <c r="B26" s="235" t="s">
        <v>91</v>
      </c>
      <c r="C26" s="235" t="s">
        <v>262</v>
      </c>
      <c r="D26" s="235" t="s">
        <v>263</v>
      </c>
      <c r="E26" s="235" t="s">
        <v>108</v>
      </c>
      <c r="F26" s="235" t="s">
        <v>107</v>
      </c>
      <c r="G26" s="235" t="s">
        <v>247</v>
      </c>
      <c r="H26" s="235" t="s">
        <v>248</v>
      </c>
      <c r="I26" s="24">
        <v>8640</v>
      </c>
      <c r="J26" s="24">
        <v>8640</v>
      </c>
      <c r="K26" s="237"/>
      <c r="L26" s="238"/>
      <c r="M26" s="201">
        <v>8640</v>
      </c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</row>
    <row r="27" ht="18" customHeight="1" spans="1:24">
      <c r="A27" s="227" t="s">
        <v>151</v>
      </c>
      <c r="B27" s="227"/>
      <c r="C27" s="227"/>
      <c r="D27" s="227"/>
      <c r="E27" s="227"/>
      <c r="F27" s="227"/>
      <c r="G27" s="227"/>
      <c r="H27" s="24"/>
      <c r="I27" s="24">
        <v>36250523</v>
      </c>
      <c r="J27" s="24">
        <f>SUM(J9:J26)</f>
        <v>36250523</v>
      </c>
      <c r="K27" s="24"/>
      <c r="L27" s="201"/>
      <c r="M27" s="201">
        <v>36250523</v>
      </c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</row>
  </sheetData>
  <mergeCells count="31">
    <mergeCell ref="A2:X2"/>
    <mergeCell ref="A3:J3"/>
    <mergeCell ref="I4:X4"/>
    <mergeCell ref="J5:N5"/>
    <mergeCell ref="O5:Q5"/>
    <mergeCell ref="S5:X5"/>
    <mergeCell ref="A27:G2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93055555555556" right="0.393055555555556" top="0.511805555555556" bottom="0.511805555555556" header="0.314583333333333" footer="0.314583333333333"/>
  <pageSetup paperSize="9" scale="45" orientation="landscape" horizontalDpi="600" verticalDpi="600"/>
  <headerFooter>
    <oddFooter>&amp;C&amp;"-"&amp;16-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6"/>
  <sheetViews>
    <sheetView zoomScale="90" zoomScaleNormal="90" topLeftCell="A13" workbookViewId="0">
      <selection activeCell="C13" sqref="C13"/>
    </sheetView>
  </sheetViews>
  <sheetFormatPr defaultColWidth="8.88888888888889" defaultRowHeight="14.25" customHeight="1"/>
  <cols>
    <col min="1" max="1" width="30.287037037037" style="80" customWidth="1"/>
    <col min="2" max="2" width="35.712962962963" style="80" customWidth="1"/>
    <col min="3" max="3" width="62" style="80" customWidth="1"/>
    <col min="4" max="4" width="28.1388888888889" style="80" customWidth="1"/>
    <col min="5" max="5" width="11.1296296296296" style="80" customWidth="1"/>
    <col min="6" max="6" width="10" style="80" customWidth="1"/>
    <col min="7" max="7" width="9.85185185185185" style="80" customWidth="1"/>
    <col min="8" max="8" width="37.287037037037" style="80" customWidth="1"/>
    <col min="9" max="9" width="16.8888888888889" style="80"/>
    <col min="10" max="10" width="15.6666666666667" style="80"/>
    <col min="11" max="11" width="15.6666666666667" style="80" customWidth="1"/>
    <col min="12" max="12" width="10" style="80" customWidth="1"/>
    <col min="13" max="13" width="10.5740740740741" style="80" customWidth="1"/>
    <col min="14" max="14" width="10.287037037037" style="80" customWidth="1"/>
    <col min="15" max="15" width="10.4259259259259" style="80" customWidth="1"/>
    <col min="16" max="17" width="11.1296296296296" style="80" customWidth="1"/>
    <col min="18" max="18" width="15.6666666666667" style="80" customWidth="1"/>
    <col min="19" max="19" width="10.287037037037" style="80" customWidth="1"/>
    <col min="20" max="22" width="11.712962962963" style="80" customWidth="1"/>
    <col min="23" max="23" width="15.6666666666667" style="80" customWidth="1"/>
    <col min="24" max="24" width="9.12962962962963" style="80" customWidth="1"/>
    <col min="25" max="16384" width="9.12962962962963" style="80"/>
  </cols>
  <sheetData>
    <row r="1" ht="13.5" customHeight="1" spans="1:23">
      <c r="A1" s="80" t="s">
        <v>264</v>
      </c>
      <c r="E1" s="223"/>
      <c r="F1" s="223"/>
      <c r="G1" s="223"/>
      <c r="H1" s="223"/>
      <c r="I1" s="82"/>
      <c r="J1" s="82"/>
      <c r="K1" s="82"/>
      <c r="L1" s="82"/>
      <c r="M1" s="82"/>
      <c r="N1" s="82"/>
      <c r="O1" s="82"/>
      <c r="P1" s="82"/>
      <c r="Q1" s="82"/>
      <c r="W1" s="83"/>
    </row>
    <row r="2" ht="27.75" customHeight="1" spans="1:23">
      <c r="A2" s="67" t="s">
        <v>9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</row>
    <row r="3" ht="13.5" customHeight="1" spans="1:23">
      <c r="A3" s="161" t="s">
        <v>22</v>
      </c>
      <c r="B3" s="161"/>
      <c r="C3" s="224"/>
      <c r="D3" s="224"/>
      <c r="E3" s="224"/>
      <c r="F3" s="224"/>
      <c r="G3" s="224"/>
      <c r="H3" s="224"/>
      <c r="I3" s="86"/>
      <c r="J3" s="86"/>
      <c r="K3" s="86"/>
      <c r="L3" s="86"/>
      <c r="M3" s="86"/>
      <c r="N3" s="86"/>
      <c r="O3" s="86"/>
      <c r="P3" s="86"/>
      <c r="Q3" s="86"/>
      <c r="W3" s="158" t="s">
        <v>194</v>
      </c>
    </row>
    <row r="4" ht="15.75" customHeight="1" spans="1:23">
      <c r="A4" s="125" t="s">
        <v>265</v>
      </c>
      <c r="B4" s="125" t="s">
        <v>205</v>
      </c>
      <c r="C4" s="125" t="s">
        <v>206</v>
      </c>
      <c r="D4" s="125" t="s">
        <v>266</v>
      </c>
      <c r="E4" s="125" t="s">
        <v>207</v>
      </c>
      <c r="F4" s="125" t="s">
        <v>208</v>
      </c>
      <c r="G4" s="125" t="s">
        <v>267</v>
      </c>
      <c r="H4" s="125" t="s">
        <v>268</v>
      </c>
      <c r="I4" s="125" t="s">
        <v>77</v>
      </c>
      <c r="J4" s="93" t="s">
        <v>269</v>
      </c>
      <c r="K4" s="93"/>
      <c r="L4" s="93"/>
      <c r="M4" s="93"/>
      <c r="N4" s="93" t="s">
        <v>214</v>
      </c>
      <c r="O4" s="93"/>
      <c r="P4" s="93"/>
      <c r="Q4" s="200" t="s">
        <v>83</v>
      </c>
      <c r="R4" s="93" t="s">
        <v>84</v>
      </c>
      <c r="S4" s="93"/>
      <c r="T4" s="93"/>
      <c r="U4" s="93"/>
      <c r="V4" s="93"/>
      <c r="W4" s="93"/>
    </row>
    <row r="5" ht="17.25" customHeight="1" spans="1:23">
      <c r="A5" s="125"/>
      <c r="B5" s="125"/>
      <c r="C5" s="125"/>
      <c r="D5" s="125"/>
      <c r="E5" s="125"/>
      <c r="F5" s="125"/>
      <c r="G5" s="125"/>
      <c r="H5" s="125"/>
      <c r="I5" s="125"/>
      <c r="J5" s="93" t="s">
        <v>80</v>
      </c>
      <c r="K5" s="93"/>
      <c r="L5" s="200" t="s">
        <v>81</v>
      </c>
      <c r="M5" s="200" t="s">
        <v>82</v>
      </c>
      <c r="N5" s="200" t="s">
        <v>80</v>
      </c>
      <c r="O5" s="200" t="s">
        <v>81</v>
      </c>
      <c r="P5" s="200" t="s">
        <v>82</v>
      </c>
      <c r="Q5" s="200"/>
      <c r="R5" s="200" t="s">
        <v>79</v>
      </c>
      <c r="S5" s="200" t="s">
        <v>86</v>
      </c>
      <c r="T5" s="200" t="s">
        <v>270</v>
      </c>
      <c r="U5" s="225" t="s">
        <v>88</v>
      </c>
      <c r="V5" s="200" t="s">
        <v>89</v>
      </c>
      <c r="W5" s="200" t="s">
        <v>90</v>
      </c>
    </row>
    <row r="6" ht="14.4" spans="1:23">
      <c r="A6" s="125"/>
      <c r="B6" s="125"/>
      <c r="C6" s="125"/>
      <c r="D6" s="125"/>
      <c r="E6" s="125"/>
      <c r="F6" s="125"/>
      <c r="G6" s="125"/>
      <c r="H6" s="125"/>
      <c r="I6" s="125"/>
      <c r="J6" s="226" t="s">
        <v>79</v>
      </c>
      <c r="K6" s="226" t="s">
        <v>271</v>
      </c>
      <c r="L6" s="200"/>
      <c r="M6" s="200"/>
      <c r="N6" s="200"/>
      <c r="O6" s="200"/>
      <c r="P6" s="200"/>
      <c r="Q6" s="200"/>
      <c r="R6" s="200"/>
      <c r="S6" s="200"/>
      <c r="T6" s="200"/>
      <c r="U6" s="225"/>
      <c r="V6" s="200"/>
      <c r="W6" s="200"/>
    </row>
    <row r="7" ht="15" customHeight="1" spans="1:23">
      <c r="A7" s="134">
        <v>1</v>
      </c>
      <c r="B7" s="134">
        <v>2</v>
      </c>
      <c r="C7" s="134">
        <v>3</v>
      </c>
      <c r="D7" s="134">
        <v>4</v>
      </c>
      <c r="E7" s="134">
        <v>5</v>
      </c>
      <c r="F7" s="134">
        <v>6</v>
      </c>
      <c r="G7" s="134">
        <v>7</v>
      </c>
      <c r="H7" s="134">
        <v>8</v>
      </c>
      <c r="I7" s="134">
        <v>9</v>
      </c>
      <c r="J7" s="134">
        <v>10</v>
      </c>
      <c r="K7" s="134">
        <v>11</v>
      </c>
      <c r="L7" s="134">
        <v>12</v>
      </c>
      <c r="M7" s="134">
        <v>13</v>
      </c>
      <c r="N7" s="134">
        <v>14</v>
      </c>
      <c r="O7" s="134">
        <v>15</v>
      </c>
      <c r="P7" s="134">
        <v>16</v>
      </c>
      <c r="Q7" s="134">
        <v>17</v>
      </c>
      <c r="R7" s="134">
        <v>18</v>
      </c>
      <c r="S7" s="134">
        <v>19</v>
      </c>
      <c r="T7" s="134">
        <v>20</v>
      </c>
      <c r="U7" s="134">
        <v>21</v>
      </c>
      <c r="V7" s="134">
        <v>22</v>
      </c>
      <c r="W7" s="134">
        <v>23</v>
      </c>
    </row>
    <row r="8" ht="18.75" customHeight="1" spans="1:23">
      <c r="A8" s="23" t="s">
        <v>272</v>
      </c>
      <c r="B8" s="23" t="s">
        <v>273</v>
      </c>
      <c r="C8" s="23" t="s">
        <v>274</v>
      </c>
      <c r="D8" s="23" t="s">
        <v>91</v>
      </c>
      <c r="E8" s="23" t="s">
        <v>113</v>
      </c>
      <c r="F8" s="23" t="s">
        <v>114</v>
      </c>
      <c r="G8" s="23" t="s">
        <v>275</v>
      </c>
      <c r="H8" s="23" t="s">
        <v>276</v>
      </c>
      <c r="I8" s="201">
        <v>564666.47</v>
      </c>
      <c r="J8" s="201"/>
      <c r="K8" s="201"/>
      <c r="L8" s="201"/>
      <c r="M8" s="201"/>
      <c r="N8" s="201"/>
      <c r="O8" s="201"/>
      <c r="P8" s="201"/>
      <c r="Q8" s="201"/>
      <c r="R8" s="201">
        <v>564666.47</v>
      </c>
      <c r="S8" s="201"/>
      <c r="T8" s="201"/>
      <c r="U8" s="201"/>
      <c r="V8" s="201"/>
      <c r="W8" s="201">
        <v>564666.47</v>
      </c>
    </row>
    <row r="9" ht="18.75" customHeight="1" spans="1:23">
      <c r="A9" s="23" t="s">
        <v>277</v>
      </c>
      <c r="B9" s="23" t="s">
        <v>278</v>
      </c>
      <c r="C9" s="23" t="s">
        <v>279</v>
      </c>
      <c r="D9" s="23" t="s">
        <v>91</v>
      </c>
      <c r="E9" s="23" t="s">
        <v>133</v>
      </c>
      <c r="F9" s="23" t="s">
        <v>134</v>
      </c>
      <c r="G9" s="23" t="s">
        <v>280</v>
      </c>
      <c r="H9" s="23" t="s">
        <v>281</v>
      </c>
      <c r="I9" s="201">
        <v>93978</v>
      </c>
      <c r="J9" s="201">
        <v>93978</v>
      </c>
      <c r="K9" s="201">
        <v>93978</v>
      </c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1"/>
    </row>
    <row r="10" ht="18.75" customHeight="1" spans="1:23">
      <c r="A10" s="23" t="s">
        <v>282</v>
      </c>
      <c r="B10" s="23" t="s">
        <v>283</v>
      </c>
      <c r="C10" s="23" t="s">
        <v>284</v>
      </c>
      <c r="D10" s="23" t="s">
        <v>91</v>
      </c>
      <c r="E10" s="23" t="s">
        <v>115</v>
      </c>
      <c r="F10" s="23" t="s">
        <v>116</v>
      </c>
      <c r="G10" s="23" t="s">
        <v>285</v>
      </c>
      <c r="H10" s="23" t="s">
        <v>286</v>
      </c>
      <c r="I10" s="201">
        <v>300000</v>
      </c>
      <c r="J10" s="201">
        <v>300000</v>
      </c>
      <c r="K10" s="201">
        <v>300000</v>
      </c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1"/>
      <c r="W10" s="201"/>
    </row>
    <row r="11" ht="18.75" customHeight="1" spans="1:23">
      <c r="A11" s="23" t="s">
        <v>282</v>
      </c>
      <c r="B11" s="23" t="s">
        <v>283</v>
      </c>
      <c r="C11" s="23" t="s">
        <v>284</v>
      </c>
      <c r="D11" s="23" t="s">
        <v>91</v>
      </c>
      <c r="E11" s="23" t="s">
        <v>115</v>
      </c>
      <c r="F11" s="23" t="s">
        <v>116</v>
      </c>
      <c r="G11" s="23" t="s">
        <v>287</v>
      </c>
      <c r="H11" s="23" t="s">
        <v>288</v>
      </c>
      <c r="I11" s="201">
        <v>197600</v>
      </c>
      <c r="J11" s="201">
        <v>197600</v>
      </c>
      <c r="K11" s="201">
        <v>197600</v>
      </c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</row>
    <row r="12" ht="18.75" customHeight="1" spans="1:23">
      <c r="A12" s="23" t="s">
        <v>272</v>
      </c>
      <c r="B12" s="23" t="s">
        <v>289</v>
      </c>
      <c r="C12" s="23" t="s">
        <v>290</v>
      </c>
      <c r="D12" s="23" t="s">
        <v>91</v>
      </c>
      <c r="E12" s="23" t="s">
        <v>115</v>
      </c>
      <c r="F12" s="23" t="s">
        <v>116</v>
      </c>
      <c r="G12" s="23" t="s">
        <v>275</v>
      </c>
      <c r="H12" s="23" t="s">
        <v>276</v>
      </c>
      <c r="I12" s="201">
        <v>876400</v>
      </c>
      <c r="J12" s="201"/>
      <c r="K12" s="201"/>
      <c r="L12" s="201"/>
      <c r="M12" s="201"/>
      <c r="N12" s="201"/>
      <c r="O12" s="201"/>
      <c r="P12" s="201"/>
      <c r="Q12" s="201"/>
      <c r="R12" s="201">
        <v>876400</v>
      </c>
      <c r="S12" s="201"/>
      <c r="T12" s="201"/>
      <c r="U12" s="201"/>
      <c r="V12" s="201"/>
      <c r="W12" s="201">
        <v>876400</v>
      </c>
    </row>
    <row r="13" ht="18.75" customHeight="1" spans="1:23">
      <c r="A13" s="23" t="s">
        <v>272</v>
      </c>
      <c r="B13" s="23" t="s">
        <v>289</v>
      </c>
      <c r="C13" s="23" t="s">
        <v>290</v>
      </c>
      <c r="D13" s="23" t="s">
        <v>91</v>
      </c>
      <c r="E13" s="23" t="s">
        <v>113</v>
      </c>
      <c r="F13" s="23" t="s">
        <v>114</v>
      </c>
      <c r="G13" s="23" t="s">
        <v>275</v>
      </c>
      <c r="H13" s="23" t="s">
        <v>276</v>
      </c>
      <c r="I13" s="201">
        <v>1824240</v>
      </c>
      <c r="J13" s="201"/>
      <c r="K13" s="201"/>
      <c r="L13" s="201"/>
      <c r="M13" s="201"/>
      <c r="N13" s="201"/>
      <c r="O13" s="201"/>
      <c r="P13" s="201"/>
      <c r="Q13" s="201"/>
      <c r="R13" s="201">
        <v>1824240</v>
      </c>
      <c r="S13" s="201"/>
      <c r="T13" s="201"/>
      <c r="U13" s="201"/>
      <c r="V13" s="201"/>
      <c r="W13" s="201">
        <v>1824240</v>
      </c>
    </row>
    <row r="14" ht="18.75" customHeight="1" spans="1:23">
      <c r="A14" s="23" t="s">
        <v>272</v>
      </c>
      <c r="B14" s="23" t="s">
        <v>289</v>
      </c>
      <c r="C14" s="23" t="s">
        <v>290</v>
      </c>
      <c r="D14" s="23" t="s">
        <v>91</v>
      </c>
      <c r="E14" s="23" t="s">
        <v>115</v>
      </c>
      <c r="F14" s="23" t="s">
        <v>116</v>
      </c>
      <c r="G14" s="23" t="s">
        <v>291</v>
      </c>
      <c r="H14" s="23" t="s">
        <v>292</v>
      </c>
      <c r="I14" s="201">
        <v>565700</v>
      </c>
      <c r="J14" s="201"/>
      <c r="K14" s="201"/>
      <c r="L14" s="201"/>
      <c r="M14" s="201"/>
      <c r="N14" s="201"/>
      <c r="O14" s="201"/>
      <c r="P14" s="201"/>
      <c r="Q14" s="201"/>
      <c r="R14" s="201">
        <v>565700</v>
      </c>
      <c r="S14" s="201"/>
      <c r="T14" s="201"/>
      <c r="U14" s="201"/>
      <c r="V14" s="201"/>
      <c r="W14" s="201">
        <v>565700</v>
      </c>
    </row>
    <row r="15" ht="18.75" customHeight="1" spans="1:23">
      <c r="A15" s="23" t="s">
        <v>272</v>
      </c>
      <c r="B15" s="23" t="s">
        <v>293</v>
      </c>
      <c r="C15" s="23" t="s">
        <v>294</v>
      </c>
      <c r="D15" s="23" t="s">
        <v>91</v>
      </c>
      <c r="E15" s="23" t="s">
        <v>113</v>
      </c>
      <c r="F15" s="23" t="s">
        <v>114</v>
      </c>
      <c r="G15" s="23" t="s">
        <v>291</v>
      </c>
      <c r="H15" s="23" t="s">
        <v>292</v>
      </c>
      <c r="I15" s="201">
        <v>1540845</v>
      </c>
      <c r="J15" s="201"/>
      <c r="K15" s="201"/>
      <c r="L15" s="201"/>
      <c r="M15" s="201"/>
      <c r="N15" s="201"/>
      <c r="O15" s="201"/>
      <c r="P15" s="201"/>
      <c r="Q15" s="201"/>
      <c r="R15" s="201">
        <v>1540845</v>
      </c>
      <c r="S15" s="201"/>
      <c r="T15" s="201"/>
      <c r="U15" s="201"/>
      <c r="V15" s="201"/>
      <c r="W15" s="201">
        <v>1540845</v>
      </c>
    </row>
    <row r="16" ht="18.75" customHeight="1" spans="1:23">
      <c r="A16" s="23" t="s">
        <v>272</v>
      </c>
      <c r="B16" s="23" t="s">
        <v>293</v>
      </c>
      <c r="C16" s="23" t="s">
        <v>294</v>
      </c>
      <c r="D16" s="23" t="s">
        <v>91</v>
      </c>
      <c r="E16" s="23" t="s">
        <v>115</v>
      </c>
      <c r="F16" s="23" t="s">
        <v>116</v>
      </c>
      <c r="G16" s="23" t="s">
        <v>291</v>
      </c>
      <c r="H16" s="23" t="s">
        <v>292</v>
      </c>
      <c r="I16" s="201">
        <v>327831.5</v>
      </c>
      <c r="J16" s="201"/>
      <c r="K16" s="201"/>
      <c r="L16" s="201"/>
      <c r="M16" s="201"/>
      <c r="N16" s="201"/>
      <c r="O16" s="201"/>
      <c r="P16" s="201"/>
      <c r="Q16" s="201"/>
      <c r="R16" s="201">
        <v>327831.5</v>
      </c>
      <c r="S16" s="201"/>
      <c r="T16" s="201"/>
      <c r="U16" s="201"/>
      <c r="V16" s="201"/>
      <c r="W16" s="201">
        <v>327831.5</v>
      </c>
    </row>
    <row r="17" ht="18.75" customHeight="1" spans="1:23">
      <c r="A17" s="23" t="s">
        <v>272</v>
      </c>
      <c r="B17" s="23" t="s">
        <v>295</v>
      </c>
      <c r="C17" s="23" t="s">
        <v>296</v>
      </c>
      <c r="D17" s="23" t="s">
        <v>91</v>
      </c>
      <c r="E17" s="23" t="s">
        <v>115</v>
      </c>
      <c r="F17" s="23" t="s">
        <v>116</v>
      </c>
      <c r="G17" s="23" t="s">
        <v>297</v>
      </c>
      <c r="H17" s="23" t="s">
        <v>298</v>
      </c>
      <c r="I17" s="201">
        <v>658008</v>
      </c>
      <c r="J17" s="201">
        <v>658008</v>
      </c>
      <c r="K17" s="201">
        <v>658008</v>
      </c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</row>
    <row r="18" ht="18.75" customHeight="1" spans="1:23">
      <c r="A18" s="23" t="s">
        <v>272</v>
      </c>
      <c r="B18" s="23" t="s">
        <v>299</v>
      </c>
      <c r="C18" s="23" t="s">
        <v>300</v>
      </c>
      <c r="D18" s="23" t="s">
        <v>91</v>
      </c>
      <c r="E18" s="23" t="s">
        <v>115</v>
      </c>
      <c r="F18" s="23" t="s">
        <v>116</v>
      </c>
      <c r="G18" s="23" t="s">
        <v>287</v>
      </c>
      <c r="H18" s="23" t="s">
        <v>288</v>
      </c>
      <c r="I18" s="201">
        <v>5000</v>
      </c>
      <c r="J18" s="201">
        <v>5000</v>
      </c>
      <c r="K18" s="201">
        <v>5000</v>
      </c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</row>
    <row r="19" ht="18.75" customHeight="1" spans="1:23">
      <c r="A19" s="23" t="s">
        <v>272</v>
      </c>
      <c r="B19" s="23" t="s">
        <v>299</v>
      </c>
      <c r="C19" s="23" t="s">
        <v>300</v>
      </c>
      <c r="D19" s="23" t="s">
        <v>91</v>
      </c>
      <c r="E19" s="23" t="s">
        <v>115</v>
      </c>
      <c r="F19" s="23" t="s">
        <v>116</v>
      </c>
      <c r="G19" s="23" t="s">
        <v>291</v>
      </c>
      <c r="H19" s="23" t="s">
        <v>292</v>
      </c>
      <c r="I19" s="201">
        <v>290000</v>
      </c>
      <c r="J19" s="201">
        <v>290000</v>
      </c>
      <c r="K19" s="201">
        <v>290000</v>
      </c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</row>
    <row r="20" ht="18.75" customHeight="1" spans="1:23">
      <c r="A20" s="23" t="s">
        <v>277</v>
      </c>
      <c r="B20" s="23" t="s">
        <v>301</v>
      </c>
      <c r="C20" s="23" t="s">
        <v>302</v>
      </c>
      <c r="D20" s="23" t="s">
        <v>91</v>
      </c>
      <c r="E20" s="23" t="s">
        <v>113</v>
      </c>
      <c r="F20" s="23" t="s">
        <v>114</v>
      </c>
      <c r="G20" s="23" t="s">
        <v>303</v>
      </c>
      <c r="H20" s="23" t="s">
        <v>304</v>
      </c>
      <c r="I20" s="201">
        <v>50000</v>
      </c>
      <c r="J20" s="201">
        <v>50000</v>
      </c>
      <c r="K20" s="201">
        <v>50000</v>
      </c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</row>
    <row r="21" ht="18.75" customHeight="1" spans="1:23">
      <c r="A21" s="23" t="s">
        <v>277</v>
      </c>
      <c r="B21" s="23" t="s">
        <v>301</v>
      </c>
      <c r="C21" s="23" t="s">
        <v>302</v>
      </c>
      <c r="D21" s="23" t="s">
        <v>91</v>
      </c>
      <c r="E21" s="23" t="s">
        <v>115</v>
      </c>
      <c r="F21" s="23" t="s">
        <v>116</v>
      </c>
      <c r="G21" s="23" t="s">
        <v>303</v>
      </c>
      <c r="H21" s="23" t="s">
        <v>304</v>
      </c>
      <c r="I21" s="201">
        <v>24000</v>
      </c>
      <c r="J21" s="201">
        <v>24000</v>
      </c>
      <c r="K21" s="201">
        <v>24000</v>
      </c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</row>
    <row r="22" ht="18.75" customHeight="1" spans="1:23">
      <c r="A22" s="23" t="s">
        <v>277</v>
      </c>
      <c r="B22" s="23" t="s">
        <v>305</v>
      </c>
      <c r="C22" s="23" t="s">
        <v>306</v>
      </c>
      <c r="D22" s="23" t="s">
        <v>91</v>
      </c>
      <c r="E22" s="23" t="s">
        <v>115</v>
      </c>
      <c r="F22" s="23" t="s">
        <v>116</v>
      </c>
      <c r="G22" s="23" t="s">
        <v>303</v>
      </c>
      <c r="H22" s="23" t="s">
        <v>304</v>
      </c>
      <c r="I22" s="201">
        <v>507520</v>
      </c>
      <c r="J22" s="201">
        <v>507520</v>
      </c>
      <c r="K22" s="201">
        <v>507520</v>
      </c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</row>
    <row r="23" ht="18.75" customHeight="1" spans="1:23">
      <c r="A23" s="23" t="s">
        <v>277</v>
      </c>
      <c r="B23" s="23" t="s">
        <v>305</v>
      </c>
      <c r="C23" s="23" t="s">
        <v>306</v>
      </c>
      <c r="D23" s="23" t="s">
        <v>91</v>
      </c>
      <c r="E23" s="23" t="s">
        <v>113</v>
      </c>
      <c r="F23" s="23" t="s">
        <v>114</v>
      </c>
      <c r="G23" s="23" t="s">
        <v>303</v>
      </c>
      <c r="H23" s="23" t="s">
        <v>304</v>
      </c>
      <c r="I23" s="201">
        <v>1328000</v>
      </c>
      <c r="J23" s="201">
        <v>1328000</v>
      </c>
      <c r="K23" s="201">
        <v>1328000</v>
      </c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</row>
    <row r="24" ht="18.75" customHeight="1" spans="1:23">
      <c r="A24" s="23" t="s">
        <v>277</v>
      </c>
      <c r="B24" s="23" t="s">
        <v>307</v>
      </c>
      <c r="C24" s="23" t="s">
        <v>308</v>
      </c>
      <c r="D24" s="23" t="s">
        <v>91</v>
      </c>
      <c r="E24" s="23" t="s">
        <v>113</v>
      </c>
      <c r="F24" s="23" t="s">
        <v>114</v>
      </c>
      <c r="G24" s="23" t="s">
        <v>309</v>
      </c>
      <c r="H24" s="23" t="s">
        <v>310</v>
      </c>
      <c r="I24" s="201">
        <v>170434</v>
      </c>
      <c r="J24" s="201">
        <v>170434</v>
      </c>
      <c r="K24" s="201">
        <v>170434</v>
      </c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</row>
    <row r="25" ht="18.75" customHeight="1" spans="1:23">
      <c r="A25" s="23" t="s">
        <v>277</v>
      </c>
      <c r="B25" s="23" t="s">
        <v>307</v>
      </c>
      <c r="C25" s="23" t="s">
        <v>308</v>
      </c>
      <c r="D25" s="23" t="s">
        <v>91</v>
      </c>
      <c r="E25" s="23" t="s">
        <v>115</v>
      </c>
      <c r="F25" s="23" t="s">
        <v>116</v>
      </c>
      <c r="G25" s="23" t="s">
        <v>311</v>
      </c>
      <c r="H25" s="23" t="s">
        <v>312</v>
      </c>
      <c r="I25" s="201">
        <v>191177</v>
      </c>
      <c r="J25" s="201">
        <v>191177</v>
      </c>
      <c r="K25" s="201">
        <v>191177</v>
      </c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</row>
    <row r="26" ht="18.75" customHeight="1" spans="1:23">
      <c r="A26" s="23" t="s">
        <v>277</v>
      </c>
      <c r="B26" s="23" t="s">
        <v>307</v>
      </c>
      <c r="C26" s="23" t="s">
        <v>308</v>
      </c>
      <c r="D26" s="23" t="s">
        <v>91</v>
      </c>
      <c r="E26" s="23" t="s">
        <v>113</v>
      </c>
      <c r="F26" s="23" t="s">
        <v>114</v>
      </c>
      <c r="G26" s="23" t="s">
        <v>297</v>
      </c>
      <c r="H26" s="23" t="s">
        <v>298</v>
      </c>
      <c r="I26" s="201">
        <v>921954</v>
      </c>
      <c r="J26" s="201">
        <v>921954</v>
      </c>
      <c r="K26" s="201">
        <v>921954</v>
      </c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</row>
    <row r="27" ht="18.75" customHeight="1" spans="1:23">
      <c r="A27" s="23" t="s">
        <v>277</v>
      </c>
      <c r="B27" s="23" t="s">
        <v>307</v>
      </c>
      <c r="C27" s="23" t="s">
        <v>308</v>
      </c>
      <c r="D27" s="23" t="s">
        <v>91</v>
      </c>
      <c r="E27" s="23" t="s">
        <v>115</v>
      </c>
      <c r="F27" s="23" t="s">
        <v>116</v>
      </c>
      <c r="G27" s="23" t="s">
        <v>285</v>
      </c>
      <c r="H27" s="23" t="s">
        <v>286</v>
      </c>
      <c r="I27" s="201">
        <v>21144</v>
      </c>
      <c r="J27" s="201">
        <v>21144</v>
      </c>
      <c r="K27" s="201">
        <v>21144</v>
      </c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</row>
    <row r="28" ht="18.75" customHeight="1" spans="1:23">
      <c r="A28" s="23" t="s">
        <v>277</v>
      </c>
      <c r="B28" s="23" t="s">
        <v>307</v>
      </c>
      <c r="C28" s="23" t="s">
        <v>308</v>
      </c>
      <c r="D28" s="23" t="s">
        <v>91</v>
      </c>
      <c r="E28" s="23" t="s">
        <v>115</v>
      </c>
      <c r="F28" s="23" t="s">
        <v>116</v>
      </c>
      <c r="G28" s="23" t="s">
        <v>297</v>
      </c>
      <c r="H28" s="23" t="s">
        <v>298</v>
      </c>
      <c r="I28" s="201">
        <v>175319</v>
      </c>
      <c r="J28" s="201">
        <v>175319</v>
      </c>
      <c r="K28" s="201">
        <v>175319</v>
      </c>
      <c r="L28" s="201"/>
      <c r="M28" s="201"/>
      <c r="N28" s="201"/>
      <c r="O28" s="201"/>
      <c r="P28" s="201"/>
      <c r="Q28" s="201"/>
      <c r="R28" s="201"/>
      <c r="S28" s="201"/>
      <c r="T28" s="201"/>
      <c r="U28" s="201"/>
      <c r="V28" s="201"/>
      <c r="W28" s="201"/>
    </row>
    <row r="29" ht="18.75" customHeight="1" spans="1:23">
      <c r="A29" s="23" t="s">
        <v>277</v>
      </c>
      <c r="B29" s="23" t="s">
        <v>307</v>
      </c>
      <c r="C29" s="23" t="s">
        <v>308</v>
      </c>
      <c r="D29" s="23" t="s">
        <v>91</v>
      </c>
      <c r="E29" s="23" t="s">
        <v>113</v>
      </c>
      <c r="F29" s="23" t="s">
        <v>114</v>
      </c>
      <c r="G29" s="23" t="s">
        <v>285</v>
      </c>
      <c r="H29" s="23" t="s">
        <v>286</v>
      </c>
      <c r="I29" s="201">
        <v>110715</v>
      </c>
      <c r="J29" s="201">
        <v>110715</v>
      </c>
      <c r="K29" s="201">
        <v>110715</v>
      </c>
      <c r="L29" s="201"/>
      <c r="M29" s="201"/>
      <c r="N29" s="201"/>
      <c r="O29" s="201"/>
      <c r="P29" s="201"/>
      <c r="Q29" s="201"/>
      <c r="R29" s="201"/>
      <c r="S29" s="201"/>
      <c r="T29" s="201"/>
      <c r="U29" s="201"/>
      <c r="V29" s="201"/>
      <c r="W29" s="201"/>
    </row>
    <row r="30" ht="18.75" customHeight="1" spans="1:23">
      <c r="A30" s="23" t="s">
        <v>277</v>
      </c>
      <c r="B30" s="23" t="s">
        <v>307</v>
      </c>
      <c r="C30" s="23" t="s">
        <v>308</v>
      </c>
      <c r="D30" s="23" t="s">
        <v>91</v>
      </c>
      <c r="E30" s="23" t="s">
        <v>115</v>
      </c>
      <c r="F30" s="23" t="s">
        <v>116</v>
      </c>
      <c r="G30" s="23" t="s">
        <v>275</v>
      </c>
      <c r="H30" s="23" t="s">
        <v>276</v>
      </c>
      <c r="I30" s="201">
        <v>9691</v>
      </c>
      <c r="J30" s="201">
        <v>9691</v>
      </c>
      <c r="K30" s="201">
        <v>9691</v>
      </c>
      <c r="L30" s="201"/>
      <c r="M30" s="201"/>
      <c r="N30" s="201"/>
      <c r="O30" s="201"/>
      <c r="P30" s="201"/>
      <c r="Q30" s="201"/>
      <c r="R30" s="201"/>
      <c r="S30" s="201"/>
      <c r="T30" s="201"/>
      <c r="U30" s="201"/>
      <c r="V30" s="201"/>
      <c r="W30" s="201"/>
    </row>
    <row r="31" ht="18.75" customHeight="1" spans="1:23">
      <c r="A31" s="23" t="s">
        <v>277</v>
      </c>
      <c r="B31" s="23" t="s">
        <v>307</v>
      </c>
      <c r="C31" s="23" t="s">
        <v>308</v>
      </c>
      <c r="D31" s="23" t="s">
        <v>91</v>
      </c>
      <c r="E31" s="23" t="s">
        <v>113</v>
      </c>
      <c r="F31" s="23" t="s">
        <v>114</v>
      </c>
      <c r="G31" s="23" t="s">
        <v>251</v>
      </c>
      <c r="H31" s="23" t="s">
        <v>252</v>
      </c>
      <c r="I31" s="201">
        <v>187880</v>
      </c>
      <c r="J31" s="201">
        <v>187880</v>
      </c>
      <c r="K31" s="201">
        <v>187880</v>
      </c>
      <c r="L31" s="201"/>
      <c r="M31" s="201"/>
      <c r="N31" s="201"/>
      <c r="O31" s="201"/>
      <c r="P31" s="201"/>
      <c r="Q31" s="201"/>
      <c r="R31" s="201"/>
      <c r="S31" s="201"/>
      <c r="T31" s="201"/>
      <c r="U31" s="201"/>
      <c r="V31" s="201"/>
      <c r="W31" s="201"/>
    </row>
    <row r="32" ht="18.75" customHeight="1" spans="1:23">
      <c r="A32" s="23" t="s">
        <v>277</v>
      </c>
      <c r="B32" s="23" t="s">
        <v>307</v>
      </c>
      <c r="C32" s="23" t="s">
        <v>308</v>
      </c>
      <c r="D32" s="23" t="s">
        <v>91</v>
      </c>
      <c r="E32" s="23" t="s">
        <v>115</v>
      </c>
      <c r="F32" s="23" t="s">
        <v>116</v>
      </c>
      <c r="G32" s="23" t="s">
        <v>309</v>
      </c>
      <c r="H32" s="23" t="s">
        <v>310</v>
      </c>
      <c r="I32" s="201">
        <v>19382</v>
      </c>
      <c r="J32" s="201">
        <v>19382</v>
      </c>
      <c r="K32" s="201">
        <v>19382</v>
      </c>
      <c r="L32" s="201"/>
      <c r="M32" s="201"/>
      <c r="N32" s="201"/>
      <c r="O32" s="201"/>
      <c r="P32" s="201"/>
      <c r="Q32" s="201"/>
      <c r="R32" s="201"/>
      <c r="S32" s="201"/>
      <c r="T32" s="201"/>
      <c r="U32" s="201"/>
      <c r="V32" s="201"/>
      <c r="W32" s="201"/>
    </row>
    <row r="33" ht="18.75" customHeight="1" spans="1:23">
      <c r="A33" s="23" t="s">
        <v>277</v>
      </c>
      <c r="B33" s="23" t="s">
        <v>307</v>
      </c>
      <c r="C33" s="23" t="s">
        <v>308</v>
      </c>
      <c r="D33" s="23" t="s">
        <v>91</v>
      </c>
      <c r="E33" s="23" t="s">
        <v>115</v>
      </c>
      <c r="F33" s="23" t="s">
        <v>116</v>
      </c>
      <c r="G33" s="23" t="s">
        <v>313</v>
      </c>
      <c r="H33" s="23" t="s">
        <v>314</v>
      </c>
      <c r="I33" s="201">
        <v>9691</v>
      </c>
      <c r="J33" s="201">
        <v>9691</v>
      </c>
      <c r="K33" s="201">
        <v>9691</v>
      </c>
      <c r="L33" s="201"/>
      <c r="M33" s="201"/>
      <c r="N33" s="201"/>
      <c r="O33" s="201"/>
      <c r="P33" s="201"/>
      <c r="Q33" s="201"/>
      <c r="R33" s="201"/>
      <c r="S33" s="201"/>
      <c r="T33" s="201"/>
      <c r="U33" s="201"/>
      <c r="V33" s="201"/>
      <c r="W33" s="201"/>
    </row>
    <row r="34" ht="18.75" customHeight="1" spans="1:23">
      <c r="A34" s="23" t="s">
        <v>277</v>
      </c>
      <c r="B34" s="23" t="s">
        <v>307</v>
      </c>
      <c r="C34" s="23" t="s">
        <v>308</v>
      </c>
      <c r="D34" s="23" t="s">
        <v>91</v>
      </c>
      <c r="E34" s="23" t="s">
        <v>115</v>
      </c>
      <c r="F34" s="23" t="s">
        <v>116</v>
      </c>
      <c r="G34" s="23" t="s">
        <v>287</v>
      </c>
      <c r="H34" s="23" t="s">
        <v>288</v>
      </c>
      <c r="I34" s="201">
        <v>189415</v>
      </c>
      <c r="J34" s="201">
        <v>189415</v>
      </c>
      <c r="K34" s="201">
        <v>189415</v>
      </c>
      <c r="L34" s="201"/>
      <c r="M34" s="201"/>
      <c r="N34" s="201"/>
      <c r="O34" s="201"/>
      <c r="P34" s="201"/>
      <c r="Q34" s="201"/>
      <c r="R34" s="201"/>
      <c r="S34" s="201"/>
      <c r="T34" s="201"/>
      <c r="U34" s="201"/>
      <c r="V34" s="201"/>
      <c r="W34" s="201"/>
    </row>
    <row r="35" ht="18.75" customHeight="1" spans="1:23">
      <c r="A35" s="23" t="s">
        <v>277</v>
      </c>
      <c r="B35" s="23" t="s">
        <v>307</v>
      </c>
      <c r="C35" s="23" t="s">
        <v>308</v>
      </c>
      <c r="D35" s="23" t="s">
        <v>91</v>
      </c>
      <c r="E35" s="23" t="s">
        <v>115</v>
      </c>
      <c r="F35" s="23" t="s">
        <v>116</v>
      </c>
      <c r="G35" s="23" t="s">
        <v>315</v>
      </c>
      <c r="H35" s="23" t="s">
        <v>316</v>
      </c>
      <c r="I35" s="201">
        <v>77528</v>
      </c>
      <c r="J35" s="201">
        <v>77528</v>
      </c>
      <c r="K35" s="201">
        <v>77528</v>
      </c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</row>
    <row r="36" ht="18.75" customHeight="1" spans="1:23">
      <c r="A36" s="23" t="s">
        <v>277</v>
      </c>
      <c r="B36" s="23" t="s">
        <v>317</v>
      </c>
      <c r="C36" s="23" t="s">
        <v>318</v>
      </c>
      <c r="D36" s="23" t="s">
        <v>91</v>
      </c>
      <c r="E36" s="23" t="s">
        <v>113</v>
      </c>
      <c r="F36" s="23" t="s">
        <v>114</v>
      </c>
      <c r="G36" s="23" t="s">
        <v>319</v>
      </c>
      <c r="H36" s="23" t="s">
        <v>320</v>
      </c>
      <c r="I36" s="201">
        <v>84971.52</v>
      </c>
      <c r="J36" s="201">
        <v>84971.52</v>
      </c>
      <c r="K36" s="201">
        <v>84971.52</v>
      </c>
      <c r="L36" s="201"/>
      <c r="M36" s="201"/>
      <c r="N36" s="201"/>
      <c r="O36" s="201"/>
      <c r="P36" s="201"/>
      <c r="Q36" s="201"/>
      <c r="R36" s="201"/>
      <c r="S36" s="201"/>
      <c r="T36" s="201"/>
      <c r="U36" s="201"/>
      <c r="V36" s="201"/>
      <c r="W36" s="201"/>
    </row>
    <row r="37" ht="18.75" customHeight="1" spans="1:23">
      <c r="A37" s="23" t="s">
        <v>277</v>
      </c>
      <c r="B37" s="23" t="s">
        <v>317</v>
      </c>
      <c r="C37" s="23" t="s">
        <v>318</v>
      </c>
      <c r="D37" s="23" t="s">
        <v>91</v>
      </c>
      <c r="E37" s="23" t="s">
        <v>113</v>
      </c>
      <c r="F37" s="23" t="s">
        <v>114</v>
      </c>
      <c r="G37" s="23" t="s">
        <v>285</v>
      </c>
      <c r="H37" s="23" t="s">
        <v>286</v>
      </c>
      <c r="I37" s="201">
        <v>41103.36</v>
      </c>
      <c r="J37" s="201">
        <v>41103.36</v>
      </c>
      <c r="K37" s="201">
        <v>41103.36</v>
      </c>
      <c r="L37" s="201"/>
      <c r="M37" s="201"/>
      <c r="N37" s="201"/>
      <c r="O37" s="201"/>
      <c r="P37" s="201"/>
      <c r="Q37" s="201"/>
      <c r="R37" s="201"/>
      <c r="S37" s="201"/>
      <c r="T37" s="201"/>
      <c r="U37" s="201"/>
      <c r="V37" s="201"/>
      <c r="W37" s="201"/>
    </row>
    <row r="38" ht="18.75" customHeight="1" spans="1:23">
      <c r="A38" s="23" t="s">
        <v>277</v>
      </c>
      <c r="B38" s="23" t="s">
        <v>317</v>
      </c>
      <c r="C38" s="23" t="s">
        <v>318</v>
      </c>
      <c r="D38" s="23" t="s">
        <v>91</v>
      </c>
      <c r="E38" s="23" t="s">
        <v>115</v>
      </c>
      <c r="F38" s="23" t="s">
        <v>116</v>
      </c>
      <c r="G38" s="23" t="s">
        <v>285</v>
      </c>
      <c r="H38" s="23" t="s">
        <v>286</v>
      </c>
      <c r="I38" s="201">
        <v>40427.52</v>
      </c>
      <c r="J38" s="201">
        <v>40427.52</v>
      </c>
      <c r="K38" s="201">
        <v>40427.52</v>
      </c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</row>
    <row r="39" ht="18.75" customHeight="1" spans="1:23">
      <c r="A39" s="23" t="s">
        <v>277</v>
      </c>
      <c r="B39" s="23" t="s">
        <v>317</v>
      </c>
      <c r="C39" s="23" t="s">
        <v>318</v>
      </c>
      <c r="D39" s="23" t="s">
        <v>91</v>
      </c>
      <c r="E39" s="23" t="s">
        <v>113</v>
      </c>
      <c r="F39" s="23" t="s">
        <v>114</v>
      </c>
      <c r="G39" s="23" t="s">
        <v>321</v>
      </c>
      <c r="H39" s="23" t="s">
        <v>322</v>
      </c>
      <c r="I39" s="201">
        <v>24975.36</v>
      </c>
      <c r="J39" s="201">
        <v>24975.36</v>
      </c>
      <c r="K39" s="201">
        <v>24975.36</v>
      </c>
      <c r="L39" s="201"/>
      <c r="M39" s="201"/>
      <c r="N39" s="201"/>
      <c r="O39" s="201"/>
      <c r="P39" s="201"/>
      <c r="Q39" s="201"/>
      <c r="R39" s="201"/>
      <c r="S39" s="201"/>
      <c r="T39" s="201"/>
      <c r="U39" s="201"/>
      <c r="V39" s="201"/>
      <c r="W39" s="201"/>
    </row>
    <row r="40" ht="18.75" customHeight="1" spans="1:23">
      <c r="A40" s="23" t="s">
        <v>277</v>
      </c>
      <c r="B40" s="23" t="s">
        <v>317</v>
      </c>
      <c r="C40" s="23" t="s">
        <v>318</v>
      </c>
      <c r="D40" s="23" t="s">
        <v>91</v>
      </c>
      <c r="E40" s="23" t="s">
        <v>113</v>
      </c>
      <c r="F40" s="23" t="s">
        <v>114</v>
      </c>
      <c r="G40" s="23" t="s">
        <v>275</v>
      </c>
      <c r="H40" s="23" t="s">
        <v>276</v>
      </c>
      <c r="I40" s="201">
        <v>39997.44</v>
      </c>
      <c r="J40" s="201">
        <v>39997.44</v>
      </c>
      <c r="K40" s="201">
        <v>39997.44</v>
      </c>
      <c r="L40" s="201"/>
      <c r="M40" s="201"/>
      <c r="N40" s="201"/>
      <c r="O40" s="201"/>
      <c r="P40" s="201"/>
      <c r="Q40" s="201"/>
      <c r="R40" s="201"/>
      <c r="S40" s="201"/>
      <c r="T40" s="201"/>
      <c r="U40" s="201"/>
      <c r="V40" s="201"/>
      <c r="W40" s="201"/>
    </row>
    <row r="41" ht="18.75" customHeight="1" spans="1:23">
      <c r="A41" s="23" t="s">
        <v>277</v>
      </c>
      <c r="B41" s="23" t="s">
        <v>317</v>
      </c>
      <c r="C41" s="23" t="s">
        <v>318</v>
      </c>
      <c r="D41" s="23" t="s">
        <v>91</v>
      </c>
      <c r="E41" s="23" t="s">
        <v>115</v>
      </c>
      <c r="F41" s="23" t="s">
        <v>116</v>
      </c>
      <c r="G41" s="23" t="s">
        <v>311</v>
      </c>
      <c r="H41" s="23" t="s">
        <v>312</v>
      </c>
      <c r="I41" s="201">
        <v>54986.24</v>
      </c>
      <c r="J41" s="201">
        <v>54986.24</v>
      </c>
      <c r="K41" s="201">
        <v>54986.24</v>
      </c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V41" s="201"/>
      <c r="W41" s="201"/>
    </row>
    <row r="42" ht="18.75" customHeight="1" spans="1:23">
      <c r="A42" s="23" t="s">
        <v>277</v>
      </c>
      <c r="B42" s="23" t="s">
        <v>323</v>
      </c>
      <c r="C42" s="23" t="s">
        <v>324</v>
      </c>
      <c r="D42" s="23" t="s">
        <v>91</v>
      </c>
      <c r="E42" s="23" t="s">
        <v>119</v>
      </c>
      <c r="F42" s="23" t="s">
        <v>120</v>
      </c>
      <c r="G42" s="23" t="s">
        <v>285</v>
      </c>
      <c r="H42" s="23" t="s">
        <v>286</v>
      </c>
      <c r="I42" s="201">
        <v>10128</v>
      </c>
      <c r="J42" s="201">
        <v>10128</v>
      </c>
      <c r="K42" s="201">
        <v>10128</v>
      </c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</row>
    <row r="43" ht="18.75" customHeight="1" spans="1:23">
      <c r="A43" s="23" t="s">
        <v>277</v>
      </c>
      <c r="B43" s="23" t="s">
        <v>325</v>
      </c>
      <c r="C43" s="23" t="s">
        <v>326</v>
      </c>
      <c r="D43" s="23" t="s">
        <v>91</v>
      </c>
      <c r="E43" s="23" t="s">
        <v>119</v>
      </c>
      <c r="F43" s="23" t="s">
        <v>120</v>
      </c>
      <c r="G43" s="23" t="s">
        <v>287</v>
      </c>
      <c r="H43" s="23" t="s">
        <v>288</v>
      </c>
      <c r="I43" s="201">
        <v>7168</v>
      </c>
      <c r="J43" s="201">
        <v>7168</v>
      </c>
      <c r="K43" s="201">
        <v>7168</v>
      </c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</row>
    <row r="44" ht="18.75" customHeight="1" spans="1:23">
      <c r="A44" s="23" t="s">
        <v>272</v>
      </c>
      <c r="B44" s="23" t="s">
        <v>327</v>
      </c>
      <c r="C44" s="23" t="s">
        <v>328</v>
      </c>
      <c r="D44" s="23" t="s">
        <v>91</v>
      </c>
      <c r="E44" s="23" t="s">
        <v>115</v>
      </c>
      <c r="F44" s="23" t="s">
        <v>116</v>
      </c>
      <c r="G44" s="23" t="s">
        <v>319</v>
      </c>
      <c r="H44" s="23" t="s">
        <v>320</v>
      </c>
      <c r="I44" s="201">
        <v>10000</v>
      </c>
      <c r="J44" s="201">
        <v>10000</v>
      </c>
      <c r="K44" s="201">
        <v>10000</v>
      </c>
      <c r="L44" s="201"/>
      <c r="M44" s="201"/>
      <c r="N44" s="201"/>
      <c r="O44" s="201"/>
      <c r="P44" s="201"/>
      <c r="Q44" s="201"/>
      <c r="R44" s="201"/>
      <c r="S44" s="201"/>
      <c r="T44" s="201"/>
      <c r="U44" s="201"/>
      <c r="V44" s="201"/>
      <c r="W44" s="201"/>
    </row>
    <row r="45" ht="18.75" customHeight="1" spans="1:23">
      <c r="A45" s="23" t="s">
        <v>277</v>
      </c>
      <c r="B45" s="23" t="s">
        <v>329</v>
      </c>
      <c r="C45" s="23" t="s">
        <v>330</v>
      </c>
      <c r="D45" s="23" t="s">
        <v>91</v>
      </c>
      <c r="E45" s="23" t="s">
        <v>113</v>
      </c>
      <c r="F45" s="23" t="s">
        <v>114</v>
      </c>
      <c r="G45" s="23" t="s">
        <v>285</v>
      </c>
      <c r="H45" s="23" t="s">
        <v>286</v>
      </c>
      <c r="I45" s="201">
        <v>4700</v>
      </c>
      <c r="J45" s="201">
        <v>4700</v>
      </c>
      <c r="K45" s="201">
        <v>4700</v>
      </c>
      <c r="L45" s="201"/>
      <c r="M45" s="201"/>
      <c r="N45" s="201"/>
      <c r="O45" s="201"/>
      <c r="P45" s="201"/>
      <c r="Q45" s="201"/>
      <c r="R45" s="201"/>
      <c r="S45" s="201"/>
      <c r="T45" s="201"/>
      <c r="U45" s="201"/>
      <c r="V45" s="201"/>
      <c r="W45" s="201"/>
    </row>
    <row r="46" ht="18.75" customHeight="1" spans="1:23">
      <c r="A46" s="227" t="s">
        <v>151</v>
      </c>
      <c r="B46" s="227"/>
      <c r="C46" s="227"/>
      <c r="D46" s="227"/>
      <c r="E46" s="227"/>
      <c r="F46" s="227"/>
      <c r="G46" s="227"/>
      <c r="H46" s="227"/>
      <c r="I46" s="201">
        <v>11556576.41</v>
      </c>
      <c r="J46" s="201">
        <v>5856893.44</v>
      </c>
      <c r="K46" s="201">
        <v>5856893.44</v>
      </c>
      <c r="L46" s="201"/>
      <c r="M46" s="201"/>
      <c r="N46" s="201"/>
      <c r="O46" s="201"/>
      <c r="P46" s="201"/>
      <c r="Q46" s="201"/>
      <c r="R46" s="201">
        <v>5699682.97</v>
      </c>
      <c r="S46" s="201"/>
      <c r="T46" s="201"/>
      <c r="U46" s="201"/>
      <c r="V46" s="201"/>
      <c r="W46" s="201">
        <v>5699682.97</v>
      </c>
    </row>
  </sheetData>
  <autoFilter xmlns:etc="http://www.wps.cn/officeDocument/2017/etCustomData" ref="A5:W46" etc:filterBottomFollowUsedRange="0">
    <extLst/>
  </autoFilter>
  <mergeCells count="28">
    <mergeCell ref="A2:W2"/>
    <mergeCell ref="A3:H3"/>
    <mergeCell ref="J4:M4"/>
    <mergeCell ref="N4:P4"/>
    <mergeCell ref="R4:W4"/>
    <mergeCell ref="J5:K5"/>
    <mergeCell ref="A46:H46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393055555555556" right="0.393055555555556" top="0.511805555555556" bottom="0.511805555555556" header="0.314583333333333" footer="0.314583333333333"/>
  <pageSetup paperSize="9" scale="61" orientation="landscape" horizontalDpi="600" verticalDpi="600"/>
  <headerFooter>
    <oddFooter>&amp;C&amp;"-"&amp;16-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目录</vt:lpstr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整体支出绩效目标表06</vt:lpstr>
      <vt:lpstr>政府性基金预算支出预算表07</vt:lpstr>
      <vt:lpstr>国有资本经营预算支出预算表08</vt:lpstr>
      <vt:lpstr>部门政府采购预算表09</vt:lpstr>
      <vt:lpstr>政府购买服务预算表10</vt:lpstr>
      <vt:lpstr>市对下转移支付预算表11-1</vt:lpstr>
      <vt:lpstr>市对下转移支付绩效目标表11-2</vt:lpstr>
      <vt:lpstr>新增资产配置表12</vt:lpstr>
      <vt:lpstr>上级转移支付补助项目支出预算表13</vt:lpstr>
      <vt:lpstr>部门项目中期规划预算表14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龙涛</cp:lastModifiedBy>
  <dcterms:created xsi:type="dcterms:W3CDTF">2020-01-11T14:24:00Z</dcterms:created>
  <cp:lastPrinted>2021-01-13T15:07:00Z</cp:lastPrinted>
  <dcterms:modified xsi:type="dcterms:W3CDTF">2026-03-27T08:19:06Z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2052-12.1.0.25835</vt:lpwstr>
  </property>
  <property fmtid="{D5CDD505-2E9C-101B-9397-08002B2CF9AE}" pid="3" name="ICV">
    <vt:lpwstr>58C5083B410B488C9A422F999909311A</vt:lpwstr>
  </property>
  <property fmtid="{D5CDD505-2E9C-101B-9397-08002B2CF9AE}" pid="4" name="CalculationRule">
    <vt:i4>0</vt:i4>
  </property>
</Properties>
</file>