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tabRatio="768" firstSheet="8" activeTab="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_FilterDatabase" localSheetId="9" hidden="1">'项目支出绩效目标表05-2'!$A$4:$J$84</definedName>
    <definedName name="_xlnm.Print_Titles" localSheetId="4">'财政拨款收支预算总表02-1'!$1:$6</definedName>
    <definedName name="_xlnm._FilterDatabase" localSheetId="4" hidden="1">'财政拨款收支预算总表02-1'!$A$7:$D$30</definedName>
    <definedName name="_xlnm.Print_Titles" localSheetId="9">'项目支出绩效目标表05-2'!$1:$5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<sst xmlns="http://schemas.openxmlformats.org/spreadsheetml/2006/main" count="2071" uniqueCount="646">
  <si>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</si>
  <si>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</si>
  <si>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</si>
  <si>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</si>
  <si>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</si>
  <si>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</si>
  <si>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</si>
  <si>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</si>
  <si>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</si>
  <si>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</si>
  <si>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</si>
  <si>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</si>
  <si>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</si>
  <si>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</si>
  <si>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</si>
  <si>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</si>
  <si>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</si>
  <si>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</si>
  <si>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</si>
  <si>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</si>
  <si>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</si>
  <si>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</si>
  <si>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单位名称：安宁市第一小学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</si>
  <si>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</si>
  <si>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</si>
  <si>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</si>
  <si>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</si>
  <si>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</si>
  <si>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</si>
  <si>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</si>
  <si>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</si>
  <si>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</si>
  <si>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</si>
  <si>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</si>
  <si>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</si>
  <si>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</si>
  <si>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</si>
  <si>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</si>
  <si>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</si>
  <si>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</si>
  <si>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</si>
  <si>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</si>
  <si>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</si>
  <si>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</si>
  <si>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</si>
  <si>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</si>
  <si>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</si>
  <si>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</si>
  <si>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</si>
  <si>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</si>
  <si>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</si>
  <si>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</si>
  <si>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</si>
  <si>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</si>
  <si>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</si>
  <si>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</si>
  <si>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</si>
  <si>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</si>
  <si>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</si>
  <si>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</si>
  <si>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</si>
  <si>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</si>
  <si>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</si>
  <si>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</si>
  <si>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</si>
  <si>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</si>
  <si>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</si>
  <si>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</si>
  <si>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</si>
  <si>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</si>
  <si>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</si>
  <si>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</si>
  <si>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</si>
  <si>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</si>
  <si>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</si>
  <si>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</si>
  <si>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</si>
  <si>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</si>
  <si>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</si>
  <si>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</si>
  <si>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</si>
  <si>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</si>
  <si>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</si>
  <si>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</si>
  <si>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</si>
  <si>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</si>
  <si>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</si>
  <si>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</si>
  <si>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</si>
  <si>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</si>
  <si>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</si>
  <si>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105009</t>
  </si>
  <si>
    <t>安宁市第一小学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</si>
  <si>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</si>
  <si>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</si>
  <si>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</si>
  <si>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</si>
  <si>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</si>
  <si>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</si>
  <si>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</si>
  <si>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</si>
  <si>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</si>
  <si>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</si>
  <si>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</si>
  <si>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</si>
  <si>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</si>
  <si>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</si>
  <si>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</si>
  <si>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</si>
  <si>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</si>
  <si>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</si>
  <si>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</si>
  <si>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</si>
  <si>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</si>
  <si>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</si>
  <si>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</si>
  <si>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</si>
  <si>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</si>
  <si>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</si>
  <si>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</si>
  <si>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</si>
  <si>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</si>
  <si>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</si>
  <si>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</si>
  <si>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</si>
  <si>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</si>
  <si>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</si>
  <si>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</si>
  <si>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</si>
  <si>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</si>
  <si>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</si>
  <si>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</si>
  <si>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</si>
  <si>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</si>
  <si>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</si>
  <si>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</si>
  <si>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</si>
  <si>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</si>
  <si>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</si>
  <si>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</si>
  <si>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</si>
  <si>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</si>
  <si>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</si>
  <si>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</si>
  <si>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</si>
  <si>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</si>
  <si>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</si>
  <si>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</si>
  <si>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</si>
  <si>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</si>
  <si>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</si>
  <si>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</si>
  <si>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</si>
  <si>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</si>
  <si>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</si>
  <si>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</si>
  <si>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</si>
  <si>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</si>
  <si>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</si>
  <si>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</si>
  <si>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</si>
  <si>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</si>
  <si>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</si>
  <si>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</si>
  <si>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</si>
  <si>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</si>
  <si>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</si>
  <si>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</si>
  <si>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</si>
  <si>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</si>
  <si>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</si>
  <si>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</si>
  <si>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</si>
  <si>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</si>
  <si>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</si>
  <si>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</si>
  <si>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</si>
  <si>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</si>
  <si>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</si>
  <si>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</si>
  <si>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</si>
  <si>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</si>
  <si>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</si>
  <si>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</si>
  <si>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</si>
  <si>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</si>
  <si>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</si>
  <si>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</si>
  <si>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</si>
  <si>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</si>
  <si>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</si>
  <si>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</si>
  <si>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</si>
  <si>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</si>
  <si>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本单位2026年无一般公共预算“三公”经费支出预算，故此表为空。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</si>
  <si>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</si>
  <si>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</si>
  <si>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</si>
  <si>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</si>
  <si>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</si>
  <si>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</si>
  <si>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</si>
  <si>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</si>
  <si>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</si>
  <si>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</si>
  <si>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</si>
  <si>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</si>
  <si>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</si>
  <si>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</si>
  <si>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</si>
  <si>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</si>
  <si>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</si>
  <si>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</si>
  <si>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安宁市教育体育局</t>
  </si>
  <si>
    <t>530181210000000018368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</si>
  <si>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</si>
  <si>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</si>
  <si>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</si>
  <si>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</si>
  <si>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</si>
  <si>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</si>
  <si>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</si>
  <si>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</si>
  <si>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</si>
  <si>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530181210000000018370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</si>
  <si>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</si>
  <si>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</si>
  <si>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</si>
  <si>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</si>
  <si>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</si>
  <si>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</si>
  <si>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</si>
  <si>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</si>
  <si>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</si>
  <si>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</si>
  <si>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</si>
  <si>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530181210000000018371</t>
  </si>
  <si>
    <t>30113</t>
  </si>
  <si>
    <t>530181210000000018372</t>
  </si>
  <si>
    <t>对个人和家庭的补助</t>
  </si>
  <si>
    <t>30305</t>
  </si>
  <si>
    <t>生活补助</t>
  </si>
  <si>
    <t>530181210000000018375</t>
  </si>
  <si>
    <t>一般公用经费</t>
  </si>
  <si>
    <t>30299</t>
  </si>
  <si>
    <t>其他商品和服务支出</t>
  </si>
  <si>
    <t>530181221100000202268</t>
  </si>
  <si>
    <t>工会经费</t>
  </si>
  <si>
    <t>30228</t>
  </si>
  <si>
    <t>530181231100001570444</t>
  </si>
  <si>
    <t>编外人员经费支出</t>
  </si>
  <si>
    <t>30199</t>
  </si>
  <si>
    <t>其他工资福利支出</t>
  </si>
  <si>
    <t>530181231100001570729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</si>
  <si>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</si>
  <si>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</si>
  <si>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</si>
  <si>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</si>
  <si>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</si>
  <si>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</si>
  <si>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</si>
  <si>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</si>
  <si>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</si>
  <si>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</si>
  <si>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530181251100003849194</t>
  </si>
  <si>
    <t>学校课后服务经费</t>
  </si>
  <si>
    <t>30226</t>
  </si>
  <si>
    <t>劳务费</t>
  </si>
  <si>
    <t>530181251100003851739</t>
  </si>
  <si>
    <t>全国模范教师荣誉津贴经费</t>
  </si>
  <si>
    <t>30309</t>
  </si>
  <si>
    <t>奖励金</t>
  </si>
  <si>
    <t>530181261100005002105</t>
  </si>
  <si>
    <t>312 民生类</t>
  </si>
  <si>
    <t>530181261100005002735</t>
  </si>
  <si>
    <t>遗属生活补助项目经费</t>
  </si>
  <si>
    <t>30304</t>
  </si>
  <si>
    <t>抚恤金</t>
  </si>
  <si>
    <t>313 事业发展类</t>
  </si>
  <si>
    <t>530181261100005053965</t>
  </si>
  <si>
    <t>安宁市优秀退休教师2026年工作补贴经费</t>
  </si>
  <si>
    <t>530181261100005053971</t>
  </si>
  <si>
    <t>2026年义务教育家庭经济困难生活补助本级资金</t>
  </si>
  <si>
    <t>30308</t>
  </si>
  <si>
    <t>助学金</t>
  </si>
  <si>
    <t>530181261100005053986</t>
  </si>
  <si>
    <t>2026年安宁市公办中小学（园）校园安保服务经费</t>
  </si>
  <si>
    <t>30227</t>
  </si>
  <si>
    <t>委托业务费</t>
  </si>
  <si>
    <t>530181261100005053987</t>
  </si>
  <si>
    <t>2026年特殊教育学校生均公用经费</t>
  </si>
  <si>
    <t>30201</t>
  </si>
  <si>
    <t>办公费</t>
  </si>
  <si>
    <t>530181261100005053990</t>
  </si>
  <si>
    <t>2026年学校生均公用经费</t>
  </si>
  <si>
    <t>31003</t>
  </si>
  <si>
    <t>专用设备购置</t>
  </si>
  <si>
    <t>30239</t>
  </si>
  <si>
    <t>其他交通费用</t>
  </si>
  <si>
    <t>30206</t>
  </si>
  <si>
    <t>电费</t>
  </si>
  <si>
    <t>30209</t>
  </si>
  <si>
    <t>物业管理费</t>
  </si>
  <si>
    <t>30213</t>
  </si>
  <si>
    <t>维修（护）费</t>
  </si>
  <si>
    <t>30216</t>
  </si>
  <si>
    <t>培训费</t>
  </si>
  <si>
    <t>30207</t>
  </si>
  <si>
    <t>邮电费</t>
  </si>
  <si>
    <t>30205</t>
  </si>
  <si>
    <t>水费</t>
  </si>
  <si>
    <t>30211</t>
  </si>
  <si>
    <t>差旅费</t>
  </si>
  <si>
    <t>30218</t>
  </si>
  <si>
    <t>专用材料费</t>
  </si>
  <si>
    <t>530181261100005053993</t>
  </si>
  <si>
    <t>2026年政策性城乡义务教育公用经费本级资金</t>
  </si>
  <si>
    <t>530181261100005057481</t>
  </si>
  <si>
    <t>2026年政策性城乡义务教育特殊教育学生公用经费本级资金</t>
  </si>
  <si>
    <t>530181261100005163517</t>
  </si>
  <si>
    <t>安宁市基层党组织党建工作经费</t>
  </si>
  <si>
    <t>530181261100005163518</t>
  </si>
  <si>
    <t>安宁市名师工作室项目经费</t>
  </si>
  <si>
    <t>530181261100005236324</t>
  </si>
  <si>
    <t>2024年义务教育优质均衡发展奖补资金</t>
  </si>
  <si>
    <t>31006</t>
  </si>
  <si>
    <t>大型修缮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</si>
  <si>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</si>
  <si>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</si>
  <si>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</si>
  <si>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</si>
  <si>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</si>
  <si>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</si>
  <si>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</si>
  <si>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</si>
  <si>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</si>
  <si>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</si>
  <si>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《昆明市中小学幼儿园“护校安园”专项工作实施方案》(昆公经文保发〔2017〕13号)及《安宁市人民政府常务会议纪要》(〔2019〕42期)文件精神，以2024年秋季学期公办学校实际校园保安人数为测算依据，现下达我市2026年公办学校校园保安服务费资金。</t>
  </si>
  <si>
    <t>产出指标</t>
  </si>
  <si>
    <t>数量指标</t>
  </si>
  <si>
    <t>保安配备人数</t>
  </si>
  <si>
    <t>=</t>
  </si>
  <si>
    <t>7</t>
  </si>
  <si>
    <t>人</t>
  </si>
  <si>
    <t>定量指标</t>
  </si>
  <si>
    <t>反映安保人员配备情况</t>
  </si>
  <si>
    <t>质量指标</t>
  </si>
  <si>
    <t>校园安全隐患消除率</t>
  </si>
  <si>
    <t>&gt;=</t>
  </si>
  <si>
    <t>95</t>
  </si>
  <si>
    <t>%</t>
  </si>
  <si>
    <t>反映安保人员消除校园安全隐患的消除情况</t>
  </si>
  <si>
    <t>时效指标</t>
  </si>
  <si>
    <t>资金保障率</t>
  </si>
  <si>
    <t>100</t>
  </si>
  <si>
    <t>反映资金保障情况</t>
  </si>
  <si>
    <t>效益指标</t>
  </si>
  <si>
    <t>社会效益</t>
  </si>
  <si>
    <t>学校安全，教育教学秩序有序，部门运转</t>
  </si>
  <si>
    <t>正常运转</t>
  </si>
  <si>
    <t>正常</t>
  </si>
  <si>
    <t>定性指标</t>
  </si>
  <si>
    <t>反映学校安全，教育教学秩序有序，部门运转情况。</t>
  </si>
  <si>
    <t>可持续影响</t>
  </si>
  <si>
    <t>安保制度健全，日巡查与定期检查相结合，确保校园安全。</t>
  </si>
  <si>
    <t>健全制度，加强巡查，确保校园师生安全</t>
  </si>
  <si>
    <t>提升</t>
  </si>
  <si>
    <t>反映安保制度健全，日巡查与定期检查相结合，确保校园安全的情况。</t>
  </si>
  <si>
    <t>满意度指标</t>
  </si>
  <si>
    <t>服务对象满意度</t>
  </si>
  <si>
    <t>单位保安人员满意度</t>
  </si>
  <si>
    <t>90</t>
  </si>
  <si>
    <t>反映部门（单位）保安人员对工资福利发放的满意程度</t>
  </si>
  <si>
    <t>以2025年秋季学期在校学生人数为依据，按时、足额下达城乡义务教育学校生均公用经费补助资金。确保2025年学校公用经费补助资金能够有效保障学校年初正常运转，不因资金短缺而影响学校正常的教育教学秩序，确保教师培训所需资金得到有效保障。</t>
  </si>
  <si>
    <t>补助学生人数</t>
  </si>
  <si>
    <t>2022</t>
  </si>
  <si>
    <t>反映补助学生人数</t>
  </si>
  <si>
    <t>补助对象覆盖率</t>
  </si>
  <si>
    <t>反映补助对象覆盖情况</t>
  </si>
  <si>
    <t>反映学校公用经费保障情况</t>
  </si>
  <si>
    <t>义务教育补助政策知晓率</t>
  </si>
  <si>
    <t>反映学校对生均补助标准的知晓度</t>
  </si>
  <si>
    <t>义务教育巩固率</t>
  </si>
  <si>
    <t>反映义务教育学生入学情况</t>
  </si>
  <si>
    <t>学生满意度</t>
  </si>
  <si>
    <t>反映学生对学校履职情况的满意程度</t>
  </si>
  <si>
    <t>家长满意度</t>
  </si>
  <si>
    <t>反映家长对学校履职情况的满意程度</t>
  </si>
  <si>
    <t>为加强基层党组织建设，推进“两学一做”，学习教育常态化制度化，规范党建活动经费管理，结合党建工作要求，按年度编制经费计划，组织党员教育培训活动。</t>
  </si>
  <si>
    <t>资金到位率</t>
  </si>
  <si>
    <t xml:space="preserve">反映资金到位情况
</t>
  </si>
  <si>
    <t>生态效益</t>
  </si>
  <si>
    <t>政策知晓度</t>
  </si>
  <si>
    <t xml:space="preserve">反映对政策的知晓度
</t>
  </si>
  <si>
    <t xml:space="preserve">反映服务对象满意度
</t>
  </si>
  <si>
    <t>特殊教育人数</t>
  </si>
  <si>
    <t>2</t>
  </si>
  <si>
    <t>反映随班就读特殊教育人数</t>
  </si>
  <si>
    <t>补助对象占应补助学生的比例</t>
  </si>
  <si>
    <t>反映补助对象占应补助学生的比例情况</t>
  </si>
  <si>
    <t>补助对象对义务教育政策知晓率</t>
  </si>
  <si>
    <t>反映对特殊教育补助经费的知晓度</t>
  </si>
  <si>
    <t>随班就读学生巩固率</t>
  </si>
  <si>
    <t>反映随班就读学生巩固率情况</t>
  </si>
  <si>
    <t>师生满意度</t>
  </si>
  <si>
    <t>反映师生对特殊教育经费补助的满意度</t>
  </si>
  <si>
    <t>返聘优秀退休教师为学校服务，凭借丰富的工作经验，独特的授课方式，指导学校工作。</t>
  </si>
  <si>
    <t>返聘优秀教师人数</t>
  </si>
  <si>
    <t>4</t>
  </si>
  <si>
    <t>反映返聘优秀教师人数</t>
  </si>
  <si>
    <t>获补对象准确率</t>
  </si>
  <si>
    <t>反映获补教师的获补正确率</t>
  </si>
  <si>
    <t>发放及时率</t>
  </si>
  <si>
    <t>反映获补教师工作补助的发放情况</t>
  </si>
  <si>
    <t>返聘教师对银铃工作政策知晓率</t>
  </si>
  <si>
    <t>反映获补教师对政策的知晓度</t>
  </si>
  <si>
    <t>返聘教师在教育教学中的示范引领作用，逐步提升。</t>
  </si>
  <si>
    <t>逐步提升</t>
  </si>
  <si>
    <t>是/否</t>
  </si>
  <si>
    <t>反映返聘教师在教育教学中的示范引领作用，逐步提升</t>
  </si>
  <si>
    <t>教师满意度</t>
  </si>
  <si>
    <t>反映教师对返聘教师工作的满意度</t>
  </si>
  <si>
    <t>保障学校课后服务正常开展，维持课后服务教学秩序，保障教师课后服务津贴按时到位，及时发放到个人。</t>
  </si>
  <si>
    <t>课后服务人数</t>
  </si>
  <si>
    <t>2024</t>
  </si>
  <si>
    <t>反映课后服务人数</t>
  </si>
  <si>
    <t>服务对象占学生比例</t>
  </si>
  <si>
    <t>反映服务对象占学生比例</t>
  </si>
  <si>
    <t>反映课后服务经费到位情况</t>
  </si>
  <si>
    <t>减轻家长教育费用负担，学生特长得以长足发展。</t>
  </si>
  <si>
    <t>反映课后服务工作减轻家长教育费用负担，学生特长得以长足发展的情况。</t>
  </si>
  <si>
    <t>教育教学工作正常有序开展，部门正常运转。</t>
  </si>
  <si>
    <t>反映学校正常运转情况</t>
  </si>
  <si>
    <t>学生及家长满意度</t>
  </si>
  <si>
    <t>反映学生及家长对学校课后服务工作满意度</t>
  </si>
  <si>
    <t>教职工满意度</t>
  </si>
  <si>
    <t>反映教职工对学校课后服务经费分配的满意度</t>
  </si>
  <si>
    <t>补助项目个数</t>
  </si>
  <si>
    <t>1</t>
  </si>
  <si>
    <t>个</t>
  </si>
  <si>
    <t>反映补助项目个数</t>
  </si>
  <si>
    <t>反映获补对象的准确情况</t>
  </si>
  <si>
    <t>反映奖补资金到位情况</t>
  </si>
  <si>
    <t>经费补助政策知晓率</t>
  </si>
  <si>
    <t>反映对教育均衡政策知晓情况</t>
  </si>
  <si>
    <t>反映学校义务教育巩固率</t>
  </si>
  <si>
    <t>反映家长及学生对学校履职满意情况</t>
  </si>
  <si>
    <t>做好本部门人员、公用经费保障，按规定落实干部职工各项待遇，支持部门正常履职。</t>
  </si>
  <si>
    <t>遗属生活补助人数</t>
  </si>
  <si>
    <t>反映遗属补助人数</t>
  </si>
  <si>
    <t>遗属生活补助覆盖率</t>
  </si>
  <si>
    <t>反映遗属生活补助补助情况</t>
  </si>
  <si>
    <t>反映遗属补助资金保障率情况</t>
  </si>
  <si>
    <t>补助对象全覆盖，定期发放补助，部门工作正常运转。</t>
  </si>
  <si>
    <t>反映补助对象全覆盖，定期发放补助，部门工作正常运转情况。</t>
  </si>
  <si>
    <t>补助对象在享受补助期间，补助人员按照规定得到补助。</t>
  </si>
  <si>
    <t>正常享受补助</t>
  </si>
  <si>
    <t>反映补助对象在享受补助期间，补助人员按照规定得到补助。</t>
  </si>
  <si>
    <t>单位人员满意度</t>
  </si>
  <si>
    <t>反映部门（单位）人员对工资福利发放的满意程度</t>
  </si>
  <si>
    <t>按时足额全国模范教师荣誉津贴经费</t>
  </si>
  <si>
    <t>补助人数</t>
  </si>
  <si>
    <t>反映应补助人数情况</t>
  </si>
  <si>
    <t>补助对象占应补助人数的比例</t>
  </si>
  <si>
    <t>反映补助对象占应补助人数的比例情况</t>
  </si>
  <si>
    <t>反映资金到位情况</t>
  </si>
  <si>
    <t>补助对象政策的知晓度</t>
  </si>
  <si>
    <t>反映补助对象政策的知晓度</t>
  </si>
  <si>
    <t>享受优秀荣誉津贴教师的引领带头作用</t>
  </si>
  <si>
    <t>逐步提高</t>
  </si>
  <si>
    <t>反映享受优秀荣誉津贴教师的引领带头作用</t>
  </si>
  <si>
    <t>受助人员满意度</t>
  </si>
  <si>
    <t>反映受助人员对资金发放的满意度</t>
  </si>
  <si>
    <t>做好学校经费保障，按规定落实2026年义务教育家庭经济困难学生生活补助本级资金，支持部门正常履职。</t>
  </si>
  <si>
    <t>14</t>
  </si>
  <si>
    <t>反映家庭经济困难学生补助人数</t>
  </si>
  <si>
    <t>反映获补对象准确率</t>
  </si>
  <si>
    <t>资金当年保障率</t>
  </si>
  <si>
    <t>补助对象巩固率</t>
  </si>
  <si>
    <t>反映补助学生在校入学情况</t>
  </si>
  <si>
    <t>以2025年秋季学期在校学生人数为依据，按时、足额下达城乡义务教育学校生均公用经费补助资金。城乡义务教育学校生均公用经费拨款标准按照小学720元/生.年，初中940元/生.年的标准执行，对寄宿制学校按照寄宿学生数每生每年再增加300元的公用经费补助，确保2025年学校公用经费补助资金能够有效保障学校年初正常运转，不因资金短缺而影响学校正常的教育教学秩序，确保教师培训所需资金得到有效保障。</t>
  </si>
  <si>
    <t>小学阶段应补助人数</t>
  </si>
  <si>
    <t>反映小学阶段应补助人数</t>
  </si>
  <si>
    <t>补助范围占在校学生数比例</t>
  </si>
  <si>
    <t>反映补助范围占在校学生数比例</t>
  </si>
  <si>
    <t>补助资金当年保障率</t>
  </si>
  <si>
    <t>反映补助资金当年保障率</t>
  </si>
  <si>
    <t>随班就读学生教育教学有序开展，部门工作正常运转。</t>
  </si>
  <si>
    <t>反映公用经费补助资金能够有效保障学校年初正常运转，不因资金短缺而影响学校正常的教育教学秩序的情况。</t>
  </si>
  <si>
    <t>随班就读特殊教育学生能参加学校教育教学活动，并从中有所进步。</t>
  </si>
  <si>
    <t>正常参加学习，逐步提高。</t>
  </si>
  <si>
    <t>反映随班就读特殊教育学生能参加学校教育教学活动，并从中有所进步的情况。</t>
  </si>
  <si>
    <t>按时、足额下达城乡义务教育学校生均公用经费补助资金。城乡义务教育学校生均公用经费拨款标准按照小学720元/生.年，初中940元/生.年的标准执行，对寄宿制学校按照寄宿学生数每生每年300元补助，确保2026年学校公用经费补助资金能够有效保障学校年初正常运转，不因资金短缺而影响学校正常的教育教学秩序，确保教师培训所需资金得到有效保障。</t>
  </si>
  <si>
    <t>反映应补助学生</t>
  </si>
  <si>
    <t>补助学生覆盖率</t>
  </si>
  <si>
    <t>反映得到补助的学生人数覆盖情况</t>
  </si>
  <si>
    <t>反映补助资金当年保障情况</t>
  </si>
  <si>
    <t>学校教育教学工作有序进行，部门运转正常。</t>
  </si>
  <si>
    <t>补助对象政策知晓率</t>
  </si>
  <si>
    <t>反映补助对象对义务教育免学费的政策知晓情况</t>
  </si>
  <si>
    <t>第三届安宁市名师工作室项目经费</t>
  </si>
  <si>
    <t>名师工作室数量</t>
  </si>
  <si>
    <t>反映名师工作室数量</t>
  </si>
  <si>
    <t>补助获补准确率</t>
  </si>
  <si>
    <t>反映补助获补准确率</t>
  </si>
  <si>
    <t>名师工作室政策知晓度</t>
  </si>
  <si>
    <t xml:space="preserve">反映对政策知晓情况
</t>
  </si>
  <si>
    <t>名师工作室引领、模范作用，逐步提高。</t>
  </si>
  <si>
    <t>反映名师工作室引领、模范作用，逐步提高。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</si>
  <si>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</si>
  <si>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</si>
  <si>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</si>
  <si>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</si>
  <si>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</si>
  <si>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</si>
  <si>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全面贯彻党的教育方针，严格执行小学课程标准，实施国家义务教育阶段小学教育和小学学历培训。通过基础学科教学、品德塑造、习惯养成和综合素养培养，为6-12岁儿童奠定全面发展的基础，使其具备基本的学习能力、健全人格和社会适应性，为终身发展奠基。</t>
  </si>
  <si>
    <t>根据三定方案归纳。</t>
  </si>
  <si>
    <t>总体绩效目标
（2026-2028年期间）</t>
  </si>
  <si>
    <t>始终全面贯彻党的教育方针，全面实施素质教育，坚持社会主义办学方向，秉承“精彩教育奠基出彩人生”的办学理念，以“全面加特色、合格加特长”为办学宗旨，坚持“与时俱进，追求卓越，争创一流”的办学目标，紧紧围绕“厚德业精，创新奉献”的教风建设目标，巩固“家门口的好学校”创建成果，争树“轻负担高质量”的教育质量标杆，努力办人民满意的教育。在经费使用上，确保所有经费补助资金能够有效保障学校正常运转，完成日常工作任务，不因资金短缺而影响学校正常的教育教学秩序，确保教师培训所需资金得到有效保障，使各部门正常履职。</t>
  </si>
  <si>
    <t>根据部门职责，中长期规划，各级党委，各级政府要求归纳。</t>
  </si>
  <si>
    <t>部门年度目标</t>
  </si>
  <si>
    <t>预算年度（2026年）
绩效目标</t>
  </si>
  <si>
    <t>坚持以习近平新时代中国特色社会主义思想为指导，深入贯彻落实党的二十大和二十届历次全会精神，全面贯彻落实党的教育方针和上级决策部署。紧密围绕立德树人根本任务，秉承学校优良办学传统，以推动高质量发展为主线，以深化课堂教学改革为着力点，以现代教育示范学校标准为引领，坚持“安全为基、德育为先、质量为本、特色为翼”的发展思路，持续深化教育数字化转型，全面提升社会治理现代化水平，推动党建引领与教育教学“两线合一”，构建智慧德育、精准教学、数智强师、暖心后勤“四位一体”高质量教育体系，实质性推进健康校园、平安校园、文明校园、书香校园、智慧校园、优质学校建设，巩固“安宁市家门口的好学校”，不断擦亮安宁一小“轻负担·高质量”的教育品牌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</si>
  <si>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</si>
  <si>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</si>
  <si>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</si>
  <si>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</si>
  <si>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</si>
  <si>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</si>
  <si>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</si>
  <si>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</si>
  <si>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</si>
  <si>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</si>
  <si>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全市各级各类学校管理和指导</t>
  </si>
  <si>
    <t>单位正常运转的人员基本支出，包括人员工资、绩效奖励、编外人员经费，退休人员生活补助、社保缴费、公积金及保运转一般公用经费，确保单位2026年正常的经费开支。</t>
  </si>
  <si>
    <t>做好本部门人员、公用经费保障，强化安全意识，提升学校安全保卫工作。</t>
  </si>
  <si>
    <t>以2026年秋季学期在校学生人数为依据，按时、足额下达城乡义务教育学校生均公用经费补助资金。确保2026年学校公用经费补助资金能够有效保障学校正常运转，不因资金短缺而影响学校正常的教育教学秩序，确保教师培训所需资金得到有效保障，残疾学生入学率逐步提高。家庭经济困难学生生活补助实现精准资助、应助尽助。</t>
  </si>
  <si>
    <t>根据党支部工作计划预算全年党支部工作经费，加强党支部建设及党员教育管理，丰富党组织生活，实现学校党建工作经费投入的制度化、规范化。</t>
  </si>
  <si>
    <t>加强教师队伍建设，围绕教育教学开展各类教师培训和教研活动，建立健全教师培训经费保障长效机制，不断提高教师专业素养，提升教育教学能力，对任期内返聘教师及教学名师给予经费保障。</t>
  </si>
  <si>
    <t>发挥学校在课后服务中的主渠道作用，利用学校在管理、人员、场地、资源等方面的优势，在规定教学任务外开展便民服务。保障学校课后服务正常开展，维持课后服务教学秩序，保障教师课后服务津贴按时到位，及时发放到个人。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</si>
  <si>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</si>
  <si>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</si>
  <si>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</si>
  <si>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</si>
  <si>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</si>
  <si>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工资福利发放事业人数</t>
  </si>
  <si>
    <t>实际发放人数/应发放人数×指标分值</t>
  </si>
  <si>
    <t>反映单位实际发放工资人员数量。工资福利包括：行政人员工资、社会保险、住房公积金、职业年金等。</t>
  </si>
  <si>
    <t>绩效指标设定依据：《云南省省级部门预算基本支出核定方案》。指标值数据来源：人员信息表</t>
  </si>
  <si>
    <t>供养离（退）休人员数</t>
  </si>
  <si>
    <t>反映财政供养单位离（退）休人员数量</t>
  </si>
  <si>
    <t>指标值数据来源：2024年9月遗属生活补助发放表。</t>
  </si>
  <si>
    <t>实际补助人数/应补助人数×指标分值</t>
  </si>
  <si>
    <t>指标值数据来源：2025年城乡义务教育公用经费本级资金表</t>
  </si>
  <si>
    <t>资金到位率100%得满分，每不足10%扣2分。</t>
  </si>
  <si>
    <t>绩效指标设定依据：《云南省省级部门预算基本支出核定方案》。指标值数据来源：人员信息表。</t>
  </si>
  <si>
    <t>成本指标</t>
  </si>
  <si>
    <t>社会成本指标</t>
  </si>
  <si>
    <t>671</t>
  </si>
  <si>
    <t>元/学年*人</t>
  </si>
  <si>
    <t>未足额保障扣分，每不足10%扣2分。</t>
  </si>
  <si>
    <t>反映生均公用经费保障情况</t>
  </si>
  <si>
    <t>200</t>
  </si>
  <si>
    <t>元/人*月</t>
  </si>
  <si>
    <t>反映享受荣誉津贴的补助标准</t>
  </si>
  <si>
    <t>指标值数据来源：云南省功勋荣誉表彰奖励获得者荣誉津贴审批表</t>
  </si>
  <si>
    <t>社会效益指标</t>
  </si>
  <si>
    <t>部门运转</t>
  </si>
  <si>
    <t>部门全年正常运转，得分，反之，不得分。</t>
  </si>
  <si>
    <t>反映单位运转情况</t>
  </si>
  <si>
    <t>指标值数据来源：部门年度工作总结及相关考核情况。</t>
  </si>
  <si>
    <t>达标得分，反之酌情扣分</t>
  </si>
  <si>
    <t>指标值数据来源：调查问卷</t>
  </si>
  <si>
    <t>① 满意度≥90%，得满分；② 满意度介于60%（含）至90%（不含）之间，满意度×指标分值；③ 满意度＜60%，不得分。</t>
  </si>
  <si>
    <t>反映家长对学校履职情况的满意度</t>
  </si>
  <si>
    <t>反映学生对学校履职情况的满意度</t>
  </si>
  <si>
    <t>预算07表</t>
  </si>
  <si>
    <t>本年政府性基金预算支出</t>
  </si>
  <si>
    <t>5</t>
  </si>
  <si>
    <t>本单位2026年无政府性基金预算，故此表为空。</t>
  </si>
  <si>
    <t>预算08表</t>
  </si>
  <si>
    <t>本年国有资本经营预算</t>
  </si>
  <si>
    <t>本单位2026年无国有资本经营预算，故此表为空。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</si>
  <si>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</si>
  <si>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</si>
  <si>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</si>
  <si>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</si>
  <si>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</si>
  <si>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</si>
  <si>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</si>
  <si>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</si>
  <si>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</si>
  <si>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</si>
  <si>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</si>
  <si>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本单位2026年无政府采购预算，故此表为空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</si>
  <si>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</si>
  <si>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</si>
  <si>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</si>
  <si>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</si>
  <si>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</si>
  <si>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</si>
  <si>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</si>
  <si>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</si>
  <si>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本单位2026年无政府购买服务，故此表为空。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</si>
  <si>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</si>
  <si>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</si>
  <si>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</si>
  <si>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</si>
  <si>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</si>
  <si>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</si>
  <si>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</si>
  <si>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</si>
  <si>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</si>
  <si>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</si>
  <si>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</si>
  <si>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</si>
  <si>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</si>
  <si>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</si>
  <si>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</si>
  <si>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</si>
  <si>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</si>
  <si>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</si>
  <si>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</si>
  <si>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</si>
  <si>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</si>
  <si>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</si>
  <si>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</si>
  <si>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图书和档案</t>
  </si>
  <si>
    <t>A04010199其他普通图书</t>
  </si>
  <si>
    <t>图书</t>
  </si>
  <si>
    <t>批</t>
  </si>
  <si>
    <t>设备</t>
  </si>
  <si>
    <t>A02021201速印机</t>
  </si>
  <si>
    <t>速印机</t>
  </si>
  <si>
    <t>台</t>
  </si>
  <si>
    <t>预算13表</t>
  </si>
  <si>
    <t>2026年上级转移支付补助项目支出预算表</t>
  </si>
  <si>
    <t>上级补助</t>
  </si>
  <si>
    <t>本单位2026年无上级转移支付补助，故此表为空。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</si>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</sst>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3" formatCode="_ * #,##0.00_ ;_ * \-#,##0.00_ ;_ 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;\-#,##0.00;;@"/>
    <numFmt numFmtId="181" formatCode="#,##0.00_ "/>
    <numFmt numFmtId="182" formatCode="#,##0.00_ ;[Red]\-#,##0.00\ "/>
  </numFmts>
  <fonts count="58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0"/>
      <color indexed="8"/>
      <name val="Arial"/>
      <charset val="0"/>
    </font>
    <font>
      <sz val="9"/>
      <color rgb="FFFF0000"/>
      <name val="宋体"/>
      <charset val="134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"/>
    </font>
    <font>
      <sz val="9"/>
      <color rgb="FF000000"/>
      <name val="宋体"/>
      <charset val="1"/>
    </font>
    <font>
      <sz val="10"/>
      <color rgb="FF000000"/>
      <name val="SimSun"/>
      <charset val="134"/>
    </font>
    <font>
      <sz val="11.25"/>
      <color rgb="FF000000"/>
      <name val="SimSun"/>
      <charset val="134"/>
    </font>
    <font>
      <sz val="11.25"/>
      <color rgb="FF000000"/>
      <name val="宋体"/>
      <charset val="134"/>
    </font>
    <font>
      <sz val="11"/>
      <color rgb="FF000000"/>
      <name val="SimSun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2" borderId="29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7" fillId="0" borderId="3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3" borderId="33" applyNumberFormat="0" applyAlignment="0" applyProtection="0">
      <alignment vertical="center"/>
    </xf>
    <xf numFmtId="0" fontId="49" fillId="4" borderId="34" applyNumberFormat="0" applyAlignment="0" applyProtection="0">
      <alignment vertical="center"/>
    </xf>
    <xf numFmtId="0" fontId="50" fillId="4" borderId="33" applyNumberFormat="0" applyAlignment="0" applyProtection="0">
      <alignment vertical="center"/>
    </xf>
    <xf numFmtId="0" fontId="51" fillId="5" borderId="35" applyNumberFormat="0" applyAlignment="0" applyProtection="0">
      <alignment vertical="center"/>
    </xf>
    <xf numFmtId="0" fontId="52" fillId="0" borderId="36" applyNumberFormat="0" applyFill="0" applyAlignment="0" applyProtection="0">
      <alignment vertical="center"/>
    </xf>
    <xf numFmtId="0" fontId="53" fillId="0" borderId="37" applyNumberFormat="0" applyFill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0" fillId="0" borderId="0"/>
    <xf numFmtId="0" fontId="12" fillId="0" borderId="0"/>
    <xf numFmtId="180" fontId="18" fillId="0" borderId="7">
      <alignment horizontal="right" vertical="center"/>
    </xf>
    <xf numFmtId="0" fontId="12" fillId="0" borderId="0"/>
    <xf numFmtId="0" fontId="0" fillId="0" borderId="0"/>
    <xf numFmtId="49" fontId="18" fillId="0" borderId="7">
      <alignment horizontal="left" vertical="center" wrapText="1"/>
    </xf>
    <xf numFmtId="0" fontId="12" fillId="0" borderId="0"/>
    <xf numFmtId="0" fontId="18" fillId="0" borderId="0">
      <alignment vertical="top"/>
      <protection locked="0"/>
    </xf>
  </cellStyleXfs>
  <cellXfs count="435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>
      <alignment horizontal="left" vertical="center"/>
    </xf>
    <xf numFmtId="43" fontId="7" fillId="0" borderId="8" xfId="0" applyNumberFormat="1" applyFont="1" applyFill="1" applyBorder="1" applyAlignment="1">
      <alignment horizontal="right" vertical="center"/>
    </xf>
    <xf numFmtId="43" fontId="6" fillId="0" borderId="7" xfId="0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horizontal="right" vertical="center"/>
    </xf>
    <xf numFmtId="180" fontId="8" fillId="0" borderId="7" xfId="55" applyNumberFormat="1" applyFont="1" applyFill="1" applyBorder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180" fontId="9" fillId="0" borderId="7" xfId="55" applyNumberFormat="1" applyFont="1" applyFill="1" applyBorder="1">
      <alignment horizontal="right" vertical="center"/>
    </xf>
    <xf numFmtId="0" fontId="7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80" fontId="9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80" fontId="9" fillId="0" borderId="4" xfId="0" applyNumberFormat="1" applyFont="1" applyFill="1" applyBorder="1" applyAlignment="1">
      <alignment horizontal="right" vertical="center"/>
    </xf>
    <xf numFmtId="0" fontId="12" fillId="0" borderId="0" xfId="56" applyFill="1" applyAlignment="1">
      <alignment vertical="center"/>
    </xf>
    <xf numFmtId="0" fontId="13" fillId="0" borderId="0" xfId="56" applyNumberFormat="1" applyFont="1" applyFill="1" applyBorder="1" applyAlignment="1" applyProtection="1">
      <alignment horizontal="right" vertical="center"/>
    </xf>
    <xf numFmtId="0" fontId="14" fillId="0" borderId="0" xfId="56" applyNumberFormat="1" applyFont="1" applyFill="1" applyBorder="1" applyAlignment="1" applyProtection="1">
      <alignment horizontal="center" vertical="center"/>
    </xf>
    <xf numFmtId="0" fontId="15" fillId="0" borderId="0" xfId="56" applyNumberFormat="1" applyFont="1" applyFill="1" applyBorder="1" applyAlignment="1" applyProtection="1">
      <alignment horizontal="left" vertical="center"/>
    </xf>
    <xf numFmtId="0" fontId="16" fillId="0" borderId="0" xfId="56" applyNumberFormat="1" applyFont="1" applyFill="1" applyBorder="1" applyAlignment="1" applyProtection="1">
      <alignment horizontal="left" vertical="center"/>
    </xf>
    <xf numFmtId="0" fontId="17" fillId="0" borderId="9" xfId="51" applyFont="1" applyFill="1" applyBorder="1" applyAlignment="1">
      <alignment horizontal="center" vertical="center" wrapText="1"/>
    </xf>
    <xf numFmtId="0" fontId="17" fillId="0" borderId="10" xfId="51" applyFont="1" applyFill="1" applyBorder="1" applyAlignment="1">
      <alignment horizontal="center" vertical="center" wrapText="1"/>
    </xf>
    <xf numFmtId="0" fontId="17" fillId="0" borderId="11" xfId="51" applyFont="1" applyFill="1" applyBorder="1" applyAlignment="1">
      <alignment horizontal="center" vertical="center" wrapText="1"/>
    </xf>
    <xf numFmtId="0" fontId="17" fillId="0" borderId="12" xfId="51" applyFont="1" applyFill="1" applyBorder="1" applyAlignment="1">
      <alignment horizontal="center" vertical="center" wrapText="1"/>
    </xf>
    <xf numFmtId="0" fontId="17" fillId="0" borderId="13" xfId="5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7" fillId="0" borderId="8" xfId="51" applyFont="1" applyFill="1" applyBorder="1" applyAlignment="1">
      <alignment horizontal="center" vertical="center" wrapText="1"/>
    </xf>
    <xf numFmtId="0" fontId="11" fillId="0" borderId="14" xfId="56" applyFont="1" applyFill="1" applyBorder="1" applyAlignment="1">
      <alignment vertical="center"/>
    </xf>
    <xf numFmtId="0" fontId="11" fillId="0" borderId="8" xfId="56" applyFont="1" applyFill="1" applyBorder="1" applyAlignment="1">
      <alignment horizontal="left" vertical="center"/>
    </xf>
    <xf numFmtId="0" fontId="16" fillId="0" borderId="8" xfId="51" applyFont="1" applyFill="1" applyBorder="1" applyAlignment="1">
      <alignment horizontal="left" vertical="center" wrapText="1"/>
    </xf>
    <xf numFmtId="43" fontId="16" fillId="0" borderId="8" xfId="51" applyNumberFormat="1" applyFont="1" applyFill="1" applyBorder="1" applyAlignment="1">
      <alignment horizontal="right" vertical="center" wrapText="1"/>
    </xf>
    <xf numFmtId="0" fontId="11" fillId="0" borderId="15" xfId="56" applyFont="1" applyFill="1" applyBorder="1" applyAlignment="1">
      <alignment vertical="center"/>
    </xf>
    <xf numFmtId="0" fontId="16" fillId="0" borderId="8" xfId="51" applyFont="1" applyFill="1" applyBorder="1" applyAlignment="1">
      <alignment vertical="center" wrapText="1"/>
    </xf>
    <xf numFmtId="0" fontId="13" fillId="0" borderId="8" xfId="51" applyFont="1" applyFill="1" applyBorder="1" applyAlignment="1">
      <alignment horizontal="center" vertical="center" wrapText="1"/>
    </xf>
    <xf numFmtId="176" fontId="17" fillId="0" borderId="8" xfId="1" applyFont="1" applyFill="1" applyBorder="1" applyAlignment="1" applyProtection="1">
      <alignment horizontal="center" vertical="center" wrapText="1"/>
    </xf>
    <xf numFmtId="0" fontId="12" fillId="0" borderId="0" xfId="60" applyFont="1" applyFill="1" applyBorder="1" applyAlignment="1" applyProtection="1">
      <alignment vertical="center"/>
    </xf>
    <xf numFmtId="0" fontId="18" fillId="0" borderId="0" xfId="60" applyFont="1" applyFill="1" applyBorder="1" applyAlignment="1" applyProtection="1">
      <alignment vertical="top"/>
      <protection locked="0"/>
    </xf>
    <xf numFmtId="0" fontId="4" fillId="0" borderId="0" xfId="60" applyFont="1" applyFill="1" applyBorder="1" applyAlignment="1" applyProtection="1">
      <alignment horizontal="right" vertical="center"/>
      <protection locked="0"/>
    </xf>
    <xf numFmtId="0" fontId="19" fillId="0" borderId="0" xfId="60" applyFont="1" applyFill="1" applyBorder="1" applyAlignment="1" applyProtection="1">
      <alignment horizontal="center" vertical="center"/>
    </xf>
    <xf numFmtId="0" fontId="10" fillId="0" borderId="0" xfId="60" applyFont="1" applyFill="1" applyBorder="1" applyAlignment="1" applyProtection="1">
      <alignment horizontal="center" vertical="center"/>
    </xf>
    <xf numFmtId="0" fontId="10" fillId="0" borderId="0" xfId="60" applyFont="1" applyFill="1" applyBorder="1" applyAlignment="1" applyProtection="1">
      <alignment horizontal="center" vertical="center"/>
      <protection locked="0"/>
    </xf>
    <xf numFmtId="0" fontId="18" fillId="0" borderId="0" xfId="60" applyFont="1" applyFill="1" applyBorder="1" applyAlignment="1" applyProtection="1">
      <alignment horizontal="left" vertical="center"/>
      <protection locked="0"/>
    </xf>
    <xf numFmtId="0" fontId="5" fillId="0" borderId="7" xfId="60" applyFont="1" applyFill="1" applyBorder="1" applyAlignment="1" applyProtection="1">
      <alignment horizontal="center" vertical="center" wrapText="1"/>
    </xf>
    <xf numFmtId="0" fontId="5" fillId="0" borderId="7" xfId="60" applyFont="1" applyFill="1" applyBorder="1" applyAlignment="1" applyProtection="1">
      <alignment horizontal="center" vertical="center"/>
      <protection locked="0"/>
    </xf>
    <xf numFmtId="0" fontId="5" fillId="0" borderId="2" xfId="60" applyFont="1" applyFill="1" applyBorder="1" applyAlignment="1" applyProtection="1">
      <alignment horizontal="center" vertical="center" wrapText="1"/>
    </xf>
    <xf numFmtId="0" fontId="5" fillId="0" borderId="3" xfId="60" applyFont="1" applyFill="1" applyBorder="1" applyAlignment="1" applyProtection="1">
      <alignment horizontal="center" vertical="center" wrapText="1"/>
    </xf>
    <xf numFmtId="0" fontId="5" fillId="0" borderId="4" xfId="60" applyFont="1" applyFill="1" applyBorder="1" applyAlignment="1" applyProtection="1">
      <alignment horizontal="center" vertical="center" wrapText="1"/>
    </xf>
    <xf numFmtId="0" fontId="4" fillId="0" borderId="7" xfId="60" applyFont="1" applyFill="1" applyBorder="1" applyAlignment="1" applyProtection="1">
      <alignment horizontal="center" vertical="center" wrapText="1"/>
    </xf>
    <xf numFmtId="0" fontId="4" fillId="0" borderId="7" xfId="60" applyFont="1" applyFill="1" applyBorder="1" applyAlignment="1" applyProtection="1">
      <alignment horizontal="center" vertical="center"/>
      <protection locked="0"/>
    </xf>
    <xf numFmtId="0" fontId="4" fillId="0" borderId="7" xfId="60" applyFont="1" applyFill="1" applyBorder="1" applyAlignment="1" applyProtection="1">
      <alignment horizontal="left" vertical="center" wrapText="1"/>
      <protection locked="0"/>
    </xf>
    <xf numFmtId="0" fontId="4" fillId="0" borderId="7" xfId="60" applyFont="1" applyFill="1" applyBorder="1" applyAlignment="1" applyProtection="1">
      <alignment horizontal="left" vertical="center" wrapText="1"/>
    </xf>
    <xf numFmtId="0" fontId="11" fillId="0" borderId="0" xfId="60" applyFont="1" applyFill="1" applyBorder="1" applyAlignment="1" applyProtection="1">
      <alignment vertical="top"/>
      <protection locked="0"/>
    </xf>
    <xf numFmtId="0" fontId="12" fillId="0" borderId="0" xfId="60" applyFont="1" applyFill="1" applyBorder="1" applyAlignment="1" applyProtection="1"/>
    <xf numFmtId="0" fontId="20" fillId="0" borderId="0" xfId="0" applyFont="1" applyFill="1" applyAlignment="1">
      <alignment vertical="center"/>
    </xf>
    <xf numFmtId="0" fontId="6" fillId="0" borderId="0" xfId="60" applyFont="1" applyFill="1" applyBorder="1" applyAlignment="1" applyProtection="1"/>
    <xf numFmtId="0" fontId="6" fillId="0" borderId="0" xfId="60" applyFont="1" applyFill="1" applyBorder="1" applyAlignment="1" applyProtection="1">
      <alignment horizontal="right" vertical="center"/>
    </xf>
    <xf numFmtId="0" fontId="19" fillId="0" borderId="0" xfId="60" applyFont="1" applyFill="1" applyAlignment="1" applyProtection="1">
      <alignment horizontal="center" vertical="center"/>
    </xf>
    <xf numFmtId="0" fontId="4" fillId="0" borderId="0" xfId="60" applyFont="1" applyFill="1" applyBorder="1" applyAlignment="1" applyProtection="1">
      <alignment horizontal="left" vertical="center"/>
    </xf>
    <xf numFmtId="0" fontId="5" fillId="0" borderId="0" xfId="60" applyFont="1" applyFill="1" applyBorder="1" applyAlignment="1" applyProtection="1"/>
    <xf numFmtId="0" fontId="5" fillId="0" borderId="0" xfId="60" applyFont="1" applyFill="1" applyBorder="1" applyAlignment="1" applyProtection="1">
      <alignment vertical="center" wrapText="1"/>
    </xf>
    <xf numFmtId="0" fontId="11" fillId="0" borderId="0" xfId="60" applyFont="1" applyFill="1" applyBorder="1" applyAlignment="1" applyProtection="1"/>
    <xf numFmtId="0" fontId="18" fillId="0" borderId="0" xfId="60" applyFont="1" applyFill="1" applyBorder="1" applyAlignment="1" applyProtection="1">
      <alignment horizontal="right"/>
    </xf>
    <xf numFmtId="0" fontId="5" fillId="0" borderId="1" xfId="60" applyFont="1" applyFill="1" applyBorder="1" applyAlignment="1" applyProtection="1">
      <alignment horizontal="center" vertical="center"/>
    </xf>
    <xf numFmtId="0" fontId="5" fillId="0" borderId="2" xfId="60" applyFont="1" applyFill="1" applyBorder="1" applyAlignment="1" applyProtection="1">
      <alignment horizontal="center" vertical="center"/>
    </xf>
    <xf numFmtId="0" fontId="5" fillId="0" borderId="3" xfId="60" applyFont="1" applyFill="1" applyBorder="1" applyAlignment="1" applyProtection="1">
      <alignment horizontal="center" vertical="center"/>
    </xf>
    <xf numFmtId="0" fontId="5" fillId="0" borderId="8" xfId="60" applyFont="1" applyFill="1" applyBorder="1" applyAlignment="1" applyProtection="1">
      <alignment horizontal="center" vertical="center"/>
    </xf>
    <xf numFmtId="0" fontId="5" fillId="0" borderId="6" xfId="60" applyFont="1" applyFill="1" applyBorder="1" applyAlignment="1" applyProtection="1">
      <alignment horizontal="center" vertical="center"/>
    </xf>
    <xf numFmtId="0" fontId="5" fillId="0" borderId="5" xfId="60" applyFont="1" applyFill="1" applyBorder="1" applyAlignment="1" applyProtection="1">
      <alignment horizontal="center" vertical="center"/>
    </xf>
    <xf numFmtId="0" fontId="5" fillId="0" borderId="1" xfId="60" applyFont="1" applyFill="1" applyBorder="1" applyAlignment="1" applyProtection="1">
      <alignment horizontal="center" vertical="center" wrapText="1"/>
    </xf>
    <xf numFmtId="0" fontId="5" fillId="0" borderId="16" xfId="60" applyFont="1" applyFill="1" applyBorder="1" applyAlignment="1" applyProtection="1">
      <alignment horizontal="center" vertical="center" wrapText="1"/>
    </xf>
    <xf numFmtId="0" fontId="5" fillId="0" borderId="6" xfId="60" applyFont="1" applyFill="1" applyBorder="1" applyAlignment="1" applyProtection="1">
      <alignment horizontal="center" vertical="center" wrapText="1"/>
    </xf>
    <xf numFmtId="0" fontId="11" fillId="0" borderId="16" xfId="60" applyFont="1" applyFill="1" applyBorder="1" applyAlignment="1" applyProtection="1">
      <alignment horizontal="center" vertical="center"/>
    </xf>
    <xf numFmtId="0" fontId="11" fillId="0" borderId="2" xfId="60" applyFont="1" applyFill="1" applyBorder="1" applyAlignment="1" applyProtection="1">
      <alignment horizontal="center" vertical="center"/>
    </xf>
    <xf numFmtId="0" fontId="5" fillId="0" borderId="7" xfId="6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vertical="center" readingOrder="1"/>
      <protection locked="0"/>
    </xf>
    <xf numFmtId="0" fontId="11" fillId="0" borderId="18" xfId="0" applyFont="1" applyFill="1" applyBorder="1" applyAlignment="1" applyProtection="1">
      <alignment vertical="center" readingOrder="1"/>
      <protection locked="0"/>
    </xf>
    <xf numFmtId="0" fontId="11" fillId="0" borderId="19" xfId="0" applyFont="1" applyFill="1" applyBorder="1" applyAlignment="1" applyProtection="1">
      <alignment vertical="center" readingOrder="1"/>
      <protection locked="0"/>
    </xf>
    <xf numFmtId="0" fontId="18" fillId="0" borderId="7" xfId="60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6" xfId="60" applyFont="1" applyFill="1" applyBorder="1" applyAlignment="1" applyProtection="1">
      <alignment vertical="center" wrapText="1"/>
    </xf>
    <xf numFmtId="0" fontId="4" fillId="0" borderId="6" xfId="60" applyFont="1" applyFill="1" applyBorder="1" applyAlignment="1" applyProtection="1">
      <alignment horizontal="right" vertical="center"/>
      <protection locked="0"/>
    </xf>
    <xf numFmtId="0" fontId="18" fillId="0" borderId="20" xfId="60" applyFont="1" applyFill="1" applyBorder="1" applyAlignment="1" applyProtection="1">
      <alignment horizontal="right" vertical="center"/>
      <protection locked="0"/>
    </xf>
    <xf numFmtId="0" fontId="4" fillId="0" borderId="7" xfId="6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vertical="center"/>
    </xf>
    <xf numFmtId="0" fontId="6" fillId="0" borderId="0" xfId="60" applyFont="1" applyFill="1" applyBorder="1" applyAlignment="1" applyProtection="1">
      <alignment wrapText="1"/>
    </xf>
    <xf numFmtId="0" fontId="18" fillId="0" borderId="0" xfId="60" applyFont="1" applyFill="1" applyBorder="1" applyAlignment="1" applyProtection="1">
      <alignment vertical="top" wrapText="1"/>
      <protection locked="0"/>
    </xf>
    <xf numFmtId="0" fontId="12" fillId="0" borderId="0" xfId="60" applyFont="1" applyFill="1" applyBorder="1" applyAlignment="1" applyProtection="1">
      <alignment wrapText="1"/>
    </xf>
    <xf numFmtId="0" fontId="4" fillId="0" borderId="0" xfId="60" applyFont="1" applyFill="1" applyBorder="1" applyAlignment="1" applyProtection="1">
      <alignment horizontal="right" vertical="center" wrapText="1"/>
      <protection locked="0"/>
    </xf>
    <xf numFmtId="0" fontId="4" fillId="0" borderId="0" xfId="60" applyFont="1" applyFill="1" applyBorder="1" applyAlignment="1" applyProtection="1">
      <alignment horizontal="right" vertical="center" wrapText="1"/>
    </xf>
    <xf numFmtId="0" fontId="19" fillId="0" borderId="0" xfId="60" applyFont="1" applyFill="1" applyAlignment="1" applyProtection="1">
      <alignment horizontal="center" vertical="center" wrapText="1"/>
    </xf>
    <xf numFmtId="0" fontId="4" fillId="0" borderId="0" xfId="60" applyFont="1" applyFill="1" applyAlignment="1" applyProtection="1">
      <alignment horizontal="left" vertical="center"/>
    </xf>
    <xf numFmtId="0" fontId="5" fillId="0" borderId="0" xfId="60" applyFont="1" applyFill="1" applyBorder="1" applyAlignment="1" applyProtection="1">
      <alignment wrapText="1"/>
    </xf>
    <xf numFmtId="0" fontId="4" fillId="0" borderId="0" xfId="60" applyFont="1" applyFill="1" applyBorder="1" applyAlignment="1" applyProtection="1">
      <alignment horizontal="right" wrapText="1"/>
      <protection locked="0"/>
    </xf>
    <xf numFmtId="0" fontId="4" fillId="0" borderId="0" xfId="60" applyFont="1" applyFill="1" applyBorder="1" applyAlignment="1" applyProtection="1">
      <alignment horizontal="right" wrapText="1"/>
    </xf>
    <xf numFmtId="0" fontId="5" fillId="0" borderId="21" xfId="60" applyFont="1" applyFill="1" applyBorder="1" applyAlignment="1" applyProtection="1">
      <alignment horizontal="center" vertical="center" wrapText="1"/>
    </xf>
    <xf numFmtId="0" fontId="5" fillId="0" borderId="8" xfId="60" applyFont="1" applyFill="1" applyBorder="1" applyAlignment="1" applyProtection="1">
      <alignment horizontal="center" vertical="center" wrapText="1"/>
    </xf>
    <xf numFmtId="0" fontId="5" fillId="0" borderId="9" xfId="60" applyFont="1" applyFill="1" applyBorder="1" applyAlignment="1" applyProtection="1">
      <alignment horizontal="center" vertical="center" wrapText="1"/>
    </xf>
    <xf numFmtId="0" fontId="5" fillId="0" borderId="8" xfId="60" applyFont="1" applyFill="1" applyBorder="1" applyAlignment="1" applyProtection="1">
      <alignment horizontal="center" vertical="center" wrapText="1"/>
      <protection locked="0"/>
    </xf>
    <xf numFmtId="0" fontId="5" fillId="0" borderId="5" xfId="60" applyFont="1" applyFill="1" applyBorder="1" applyAlignment="1" applyProtection="1">
      <alignment horizontal="center" vertical="center" wrapText="1"/>
    </xf>
    <xf numFmtId="0" fontId="5" fillId="0" borderId="22" xfId="60" applyFont="1" applyFill="1" applyBorder="1" applyAlignment="1" applyProtection="1">
      <alignment horizontal="center" vertical="center" wrapText="1"/>
    </xf>
    <xf numFmtId="0" fontId="5" fillId="0" borderId="23" xfId="60" applyFont="1" applyFill="1" applyBorder="1" applyAlignment="1" applyProtection="1">
      <alignment horizontal="center" vertical="center" wrapText="1"/>
    </xf>
    <xf numFmtId="0" fontId="11" fillId="0" borderId="8" xfId="60" applyFont="1" applyFill="1" applyBorder="1" applyAlignment="1" applyProtection="1">
      <alignment horizontal="center" vertical="center" wrapText="1"/>
      <protection locked="0"/>
    </xf>
    <xf numFmtId="0" fontId="5" fillId="0" borderId="13" xfId="60" applyFont="1" applyFill="1" applyBorder="1" applyAlignment="1" applyProtection="1">
      <alignment horizontal="center" vertical="center" wrapText="1"/>
    </xf>
    <xf numFmtId="0" fontId="11" fillId="0" borderId="10" xfId="60" applyFont="1" applyFill="1" applyBorder="1" applyAlignment="1" applyProtection="1">
      <alignment horizontal="center" vertical="center"/>
      <protection locked="0"/>
    </xf>
    <xf numFmtId="0" fontId="11" fillId="0" borderId="11" xfId="60" applyFont="1" applyFill="1" applyBorder="1" applyAlignment="1" applyProtection="1">
      <alignment horizontal="center" vertical="center"/>
      <protection locked="0"/>
    </xf>
    <xf numFmtId="0" fontId="11" fillId="0" borderId="12" xfId="60" applyFont="1" applyFill="1" applyBorder="1" applyAlignment="1" applyProtection="1">
      <alignment horizontal="center" vertical="center"/>
      <protection locked="0"/>
    </xf>
    <xf numFmtId="181" fontId="4" fillId="0" borderId="8" xfId="60" applyNumberFormat="1" applyFont="1" applyFill="1" applyBorder="1" applyAlignment="1" applyProtection="1">
      <alignment horizontal="right" vertical="center"/>
      <protection locked="0"/>
    </xf>
    <xf numFmtId="0" fontId="18" fillId="0" borderId="8" xfId="60" applyFont="1" applyFill="1" applyBorder="1" applyAlignment="1" applyProtection="1">
      <alignment vertical="top"/>
      <protection locked="0"/>
    </xf>
    <xf numFmtId="0" fontId="4" fillId="0" borderId="8" xfId="60" applyFont="1" applyFill="1" applyBorder="1" applyAlignment="1" applyProtection="1">
      <alignment horizontal="left" vertical="center"/>
      <protection locked="0"/>
    </xf>
    <xf numFmtId="0" fontId="4" fillId="0" borderId="8" xfId="60" applyFont="1" applyFill="1" applyBorder="1" applyAlignment="1" applyProtection="1">
      <alignment horizontal="center" vertical="center"/>
      <protection locked="0"/>
    </xf>
    <xf numFmtId="181" fontId="4" fillId="0" borderId="8" xfId="60" applyNumberFormat="1" applyFont="1" applyFill="1" applyBorder="1" applyAlignment="1" applyProtection="1">
      <alignment horizontal="right" vertical="center"/>
    </xf>
    <xf numFmtId="0" fontId="4" fillId="0" borderId="8" xfId="60" applyFont="1" applyFill="1" applyBorder="1" applyAlignment="1" applyProtection="1">
      <alignment horizontal="left" vertical="center" wrapText="1"/>
    </xf>
    <xf numFmtId="181" fontId="4" fillId="0" borderId="8" xfId="60" applyNumberFormat="1" applyFont="1" applyFill="1" applyBorder="1" applyAlignment="1" applyProtection="1">
      <alignment vertical="center"/>
      <protection locked="0"/>
    </xf>
    <xf numFmtId="0" fontId="6" fillId="0" borderId="8" xfId="60" applyFont="1" applyFill="1" applyBorder="1" applyAlignment="1" applyProtection="1">
      <alignment horizontal="center" vertical="center"/>
    </xf>
    <xf numFmtId="181" fontId="12" fillId="0" borderId="8" xfId="60" applyNumberFormat="1" applyFont="1" applyFill="1" applyBorder="1" applyAlignment="1" applyProtection="1"/>
    <xf numFmtId="181" fontId="18" fillId="0" borderId="8" xfId="60" applyNumberFormat="1" applyFont="1" applyFill="1" applyBorder="1" applyAlignment="1" applyProtection="1">
      <alignment vertical="top"/>
      <protection locked="0"/>
    </xf>
    <xf numFmtId="0" fontId="4" fillId="0" borderId="0" xfId="60" applyFont="1" applyFill="1" applyBorder="1" applyAlignment="1" applyProtection="1">
      <alignment horizontal="right" vertical="center"/>
    </xf>
    <xf numFmtId="0" fontId="4" fillId="0" borderId="0" xfId="60" applyFont="1" applyFill="1" applyBorder="1" applyAlignment="1" applyProtection="1">
      <alignment horizontal="right"/>
      <protection locked="0"/>
    </xf>
    <xf numFmtId="0" fontId="4" fillId="0" borderId="0" xfId="60" applyFont="1" applyFill="1" applyBorder="1" applyAlignment="1" applyProtection="1">
      <alignment horizontal="right"/>
    </xf>
    <xf numFmtId="0" fontId="5" fillId="0" borderId="24" xfId="60" applyFont="1" applyFill="1" applyBorder="1" applyAlignment="1" applyProtection="1">
      <alignment horizontal="center" vertical="center" wrapText="1"/>
    </xf>
    <xf numFmtId="0" fontId="5" fillId="0" borderId="3" xfId="60" applyFont="1" applyFill="1" applyBorder="1" applyAlignment="1" applyProtection="1">
      <alignment horizontal="center" vertical="center" wrapText="1"/>
      <protection locked="0"/>
    </xf>
    <xf numFmtId="0" fontId="5" fillId="0" borderId="0" xfId="60" applyFont="1" applyFill="1" applyBorder="1" applyAlignment="1" applyProtection="1">
      <alignment horizontal="center" vertical="center" wrapText="1"/>
    </xf>
    <xf numFmtId="0" fontId="11" fillId="0" borderId="22" xfId="60" applyFont="1" applyFill="1" applyBorder="1" applyAlignment="1" applyProtection="1">
      <alignment horizontal="center" vertical="center" wrapText="1"/>
      <protection locked="0"/>
    </xf>
    <xf numFmtId="0" fontId="5" fillId="0" borderId="25" xfId="60" applyFont="1" applyFill="1" applyBorder="1" applyAlignment="1" applyProtection="1">
      <alignment horizontal="center" vertical="center" wrapText="1"/>
    </xf>
    <xf numFmtId="0" fontId="11" fillId="0" borderId="25" xfId="60" applyFont="1" applyFill="1" applyBorder="1" applyAlignment="1" applyProtection="1">
      <alignment horizontal="center" vertical="center" wrapText="1"/>
      <protection locked="0"/>
    </xf>
    <xf numFmtId="0" fontId="5" fillId="0" borderId="26" xfId="60" applyFont="1" applyFill="1" applyBorder="1" applyAlignment="1" applyProtection="1">
      <alignment horizontal="center" vertical="center" wrapText="1"/>
    </xf>
    <xf numFmtId="0" fontId="5" fillId="0" borderId="26" xfId="60" applyFont="1" applyFill="1" applyBorder="1" applyAlignment="1" applyProtection="1">
      <alignment horizontal="center" vertical="center" wrapText="1"/>
      <protection locked="0"/>
    </xf>
    <xf numFmtId="0" fontId="5" fillId="0" borderId="9" xfId="60" applyFont="1" applyFill="1" applyBorder="1" applyAlignment="1" applyProtection="1">
      <alignment horizontal="center" vertical="center"/>
    </xf>
    <xf numFmtId="0" fontId="5" fillId="0" borderId="10" xfId="60" applyFont="1" applyFill="1" applyBorder="1" applyAlignment="1" applyProtection="1">
      <alignment horizontal="center" vertical="center" wrapText="1"/>
    </xf>
    <xf numFmtId="0" fontId="4" fillId="0" borderId="11" xfId="60" applyFont="1" applyFill="1" applyBorder="1" applyAlignment="1" applyProtection="1">
      <alignment horizontal="center" vertical="center" wrapText="1"/>
    </xf>
    <xf numFmtId="0" fontId="4" fillId="0" borderId="27" xfId="60" applyFont="1" applyFill="1" applyBorder="1" applyAlignment="1" applyProtection="1">
      <alignment horizontal="center" vertical="center" wrapText="1"/>
    </xf>
    <xf numFmtId="0" fontId="21" fillId="0" borderId="26" xfId="60" applyFont="1" applyFill="1" applyBorder="1" applyAlignment="1" applyProtection="1">
      <alignment horizontal="left" vertical="center" wrapText="1"/>
    </xf>
    <xf numFmtId="0" fontId="4" fillId="0" borderId="26" xfId="60" applyFont="1" applyFill="1" applyBorder="1" applyAlignment="1" applyProtection="1">
      <alignment horizontal="left" vertical="center" wrapText="1"/>
    </xf>
    <xf numFmtId="0" fontId="4" fillId="0" borderId="26" xfId="60" applyFont="1" applyFill="1" applyBorder="1" applyAlignment="1" applyProtection="1">
      <alignment horizontal="right" vertical="center"/>
    </xf>
    <xf numFmtId="181" fontId="4" fillId="0" borderId="26" xfId="60" applyNumberFormat="1" applyFont="1" applyFill="1" applyBorder="1" applyAlignment="1" applyProtection="1">
      <alignment horizontal="right" vertical="center"/>
      <protection locked="0"/>
    </xf>
    <xf numFmtId="0" fontId="18" fillId="0" borderId="23" xfId="60" applyFont="1" applyFill="1" applyBorder="1" applyAlignment="1" applyProtection="1">
      <alignment vertical="top"/>
      <protection locked="0"/>
    </xf>
    <xf numFmtId="0" fontId="4" fillId="0" borderId="23" xfId="60" applyFont="1" applyFill="1" applyBorder="1" applyAlignment="1" applyProtection="1">
      <alignment horizontal="left" vertical="center" wrapText="1"/>
    </xf>
    <xf numFmtId="0" fontId="4" fillId="0" borderId="22" xfId="60" applyFont="1" applyFill="1" applyBorder="1" applyAlignment="1" applyProtection="1">
      <alignment horizontal="left" vertical="center" wrapText="1"/>
    </xf>
    <xf numFmtId="0" fontId="4" fillId="0" borderId="22" xfId="60" applyFont="1" applyFill="1" applyBorder="1" applyAlignment="1" applyProtection="1">
      <alignment horizontal="right" vertical="center"/>
    </xf>
    <xf numFmtId="181" fontId="4" fillId="0" borderId="26" xfId="60" applyNumberFormat="1" applyFont="1" applyFill="1" applyBorder="1" applyAlignment="1" applyProtection="1">
      <alignment horizontal="right" vertical="center"/>
    </xf>
    <xf numFmtId="0" fontId="6" fillId="0" borderId="8" xfId="60" applyFont="1" applyFill="1" applyBorder="1" applyAlignment="1" applyProtection="1">
      <alignment horizontal="center" vertical="center" wrapText="1"/>
    </xf>
    <xf numFmtId="49" fontId="12" fillId="0" borderId="0" xfId="60" applyNumberFormat="1" applyFont="1" applyFill="1" applyBorder="1" applyAlignment="1" applyProtection="1"/>
    <xf numFmtId="49" fontId="22" fillId="0" borderId="0" xfId="60" applyNumberFormat="1" applyFont="1" applyFill="1" applyBorder="1" applyAlignment="1" applyProtection="1"/>
    <xf numFmtId="0" fontId="22" fillId="0" borderId="0" xfId="60" applyFont="1" applyFill="1" applyBorder="1" applyAlignment="1" applyProtection="1">
      <alignment horizontal="right"/>
    </xf>
    <xf numFmtId="0" fontId="6" fillId="0" borderId="0" xfId="60" applyFont="1" applyFill="1" applyBorder="1" applyAlignment="1" applyProtection="1">
      <alignment horizontal="right"/>
    </xf>
    <xf numFmtId="0" fontId="3" fillId="0" borderId="0" xfId="60" applyFont="1" applyFill="1" applyBorder="1" applyAlignment="1" applyProtection="1">
      <alignment horizontal="center" vertical="center" wrapText="1"/>
    </xf>
    <xf numFmtId="0" fontId="3" fillId="0" borderId="0" xfId="60" applyFont="1" applyFill="1" applyBorder="1" applyAlignment="1" applyProtection="1">
      <alignment horizontal="center" vertical="center"/>
    </xf>
    <xf numFmtId="0" fontId="4" fillId="0" borderId="0" xfId="60" applyFont="1" applyFill="1" applyBorder="1" applyAlignment="1" applyProtection="1">
      <alignment horizontal="left" vertical="center"/>
      <protection locked="0"/>
    </xf>
    <xf numFmtId="49" fontId="5" fillId="0" borderId="1" xfId="60" applyNumberFormat="1" applyFont="1" applyFill="1" applyBorder="1" applyAlignment="1" applyProtection="1">
      <alignment horizontal="center" vertical="center" wrapText="1"/>
    </xf>
    <xf numFmtId="0" fontId="5" fillId="0" borderId="4" xfId="60" applyFont="1" applyFill="1" applyBorder="1" applyAlignment="1" applyProtection="1">
      <alignment horizontal="center" vertical="center"/>
    </xf>
    <xf numFmtId="49" fontId="5" fillId="0" borderId="5" xfId="60" applyNumberFormat="1" applyFont="1" applyFill="1" applyBorder="1" applyAlignment="1" applyProtection="1">
      <alignment horizontal="center" vertical="center" wrapText="1"/>
    </xf>
    <xf numFmtId="49" fontId="5" fillId="0" borderId="7" xfId="60" applyNumberFormat="1" applyFont="1" applyFill="1" applyBorder="1" applyAlignment="1" applyProtection="1">
      <alignment horizontal="center" vertical="center"/>
    </xf>
    <xf numFmtId="182" fontId="4" fillId="0" borderId="7" xfId="60" applyNumberFormat="1" applyFont="1" applyFill="1" applyBorder="1" applyAlignment="1" applyProtection="1">
      <alignment horizontal="left" vertical="center" wrapText="1"/>
    </xf>
    <xf numFmtId="0" fontId="12" fillId="0" borderId="2" xfId="60" applyFont="1" applyFill="1" applyBorder="1" applyAlignment="1" applyProtection="1">
      <alignment horizontal="center" vertical="center"/>
    </xf>
    <xf numFmtId="0" fontId="12" fillId="0" borderId="3" xfId="60" applyFont="1" applyFill="1" applyBorder="1" applyAlignment="1" applyProtection="1">
      <alignment horizontal="center" vertical="center"/>
    </xf>
    <xf numFmtId="0" fontId="12" fillId="0" borderId="4" xfId="60" applyFont="1" applyFill="1" applyBorder="1" applyAlignment="1" applyProtection="1">
      <alignment horizontal="center" vertical="center"/>
    </xf>
    <xf numFmtId="182" fontId="4" fillId="0" borderId="7" xfId="60" applyNumberFormat="1" applyFont="1" applyFill="1" applyBorder="1" applyAlignment="1" applyProtection="1">
      <alignment horizontal="right" vertical="center"/>
    </xf>
    <xf numFmtId="49" fontId="23" fillId="0" borderId="0" xfId="60" applyNumberFormat="1" applyFont="1" applyFill="1" applyBorder="1" applyAlignment="1" applyProtection="1"/>
    <xf numFmtId="49" fontId="18" fillId="0" borderId="0" xfId="60" applyNumberFormat="1" applyFont="1" applyFill="1" applyBorder="1" applyAlignment="1" applyProtection="1">
      <alignment horizontal="left" vertical="top"/>
    </xf>
    <xf numFmtId="0" fontId="5" fillId="0" borderId="7" xfId="60" applyNumberFormat="1" applyFont="1" applyFill="1" applyBorder="1" applyAlignment="1" applyProtection="1">
      <alignment horizontal="center" vertical="center"/>
    </xf>
    <xf numFmtId="0" fontId="4" fillId="0" borderId="0" xfId="60" applyFont="1" applyFill="1" applyBorder="1" applyAlignment="1" applyProtection="1">
      <alignment horizontal="left" vertical="center" wrapText="1"/>
    </xf>
    <xf numFmtId="0" fontId="24" fillId="0" borderId="0" xfId="60" applyFont="1" applyFill="1" applyBorder="1" applyAlignment="1" applyProtection="1">
      <alignment horizontal="center" vertical="center" wrapText="1"/>
    </xf>
    <xf numFmtId="0" fontId="5" fillId="0" borderId="2" xfId="60" applyFont="1" applyFill="1" applyBorder="1" applyAlignment="1" applyProtection="1">
      <alignment horizontal="left" vertical="center" wrapText="1"/>
    </xf>
    <xf numFmtId="0" fontId="25" fillId="0" borderId="3" xfId="60" applyFont="1" applyFill="1" applyBorder="1" applyAlignment="1" applyProtection="1">
      <alignment horizontal="left" vertical="center" wrapText="1"/>
    </xf>
    <xf numFmtId="0" fontId="25" fillId="0" borderId="4" xfId="60" applyFont="1" applyFill="1" applyBorder="1" applyAlignment="1" applyProtection="1">
      <alignment horizontal="left" vertical="center" wrapText="1"/>
    </xf>
    <xf numFmtId="49" fontId="5" fillId="0" borderId="7" xfId="60" applyNumberFormat="1" applyFont="1" applyFill="1" applyBorder="1" applyAlignment="1" applyProtection="1">
      <alignment horizontal="center" vertical="center" wrapText="1"/>
    </xf>
    <xf numFmtId="49" fontId="5" fillId="0" borderId="2" xfId="60" applyNumberFormat="1" applyFont="1" applyFill="1" applyBorder="1" applyAlignment="1" applyProtection="1">
      <alignment horizontal="left" vertical="center" wrapText="1"/>
    </xf>
    <xf numFmtId="49" fontId="5" fillId="0" borderId="3" xfId="60" applyNumberFormat="1" applyFont="1" applyFill="1" applyBorder="1" applyAlignment="1" applyProtection="1">
      <alignment horizontal="left" vertical="center" wrapText="1"/>
    </xf>
    <xf numFmtId="0" fontId="5" fillId="0" borderId="3" xfId="60" applyFont="1" applyFill="1" applyBorder="1" applyAlignment="1" applyProtection="1">
      <alignment horizontal="left" vertical="center" wrapText="1"/>
    </xf>
    <xf numFmtId="49" fontId="5" fillId="0" borderId="4" xfId="60" applyNumberFormat="1" applyFont="1" applyFill="1" applyBorder="1" applyAlignment="1" applyProtection="1">
      <alignment horizontal="left" vertical="center" wrapText="1"/>
    </xf>
    <xf numFmtId="49" fontId="5" fillId="0" borderId="7" xfId="60" applyNumberFormat="1" applyFont="1" applyFill="1" applyBorder="1" applyAlignment="1" applyProtection="1">
      <alignment vertical="center" wrapText="1"/>
    </xf>
    <xf numFmtId="49" fontId="5" fillId="0" borderId="16" xfId="60" applyNumberFormat="1" applyFont="1" applyFill="1" applyBorder="1" applyAlignment="1" applyProtection="1">
      <alignment horizontal="left" vertical="center" wrapText="1"/>
    </xf>
    <xf numFmtId="49" fontId="5" fillId="0" borderId="24" xfId="60" applyNumberFormat="1" applyFont="1" applyFill="1" applyBorder="1" applyAlignment="1" applyProtection="1">
      <alignment horizontal="left" vertical="center" wrapText="1"/>
    </xf>
    <xf numFmtId="0" fontId="5" fillId="0" borderId="24" xfId="60" applyFont="1" applyFill="1" applyBorder="1" applyAlignment="1" applyProtection="1">
      <alignment horizontal="left" vertical="center" wrapText="1"/>
    </xf>
    <xf numFmtId="49" fontId="5" fillId="0" borderId="21" xfId="60" applyNumberFormat="1" applyFont="1" applyFill="1" applyBorder="1" applyAlignment="1" applyProtection="1">
      <alignment horizontal="left" vertical="center" wrapText="1"/>
    </xf>
    <xf numFmtId="49" fontId="5" fillId="0" borderId="1" xfId="60" applyNumberFormat="1" applyFont="1" applyFill="1" applyBorder="1" applyAlignment="1" applyProtection="1">
      <alignment vertical="center" wrapText="1"/>
    </xf>
    <xf numFmtId="49" fontId="5" fillId="0" borderId="8" xfId="60" applyNumberFormat="1" applyFont="1" applyFill="1" applyBorder="1" applyAlignment="1" applyProtection="1">
      <alignment horizontal="center" vertical="center" wrapText="1"/>
    </xf>
    <xf numFmtId="0" fontId="5" fillId="0" borderId="8" xfId="60" applyFont="1" applyFill="1" applyBorder="1" applyAlignment="1" applyProtection="1">
      <alignment horizontal="left" vertical="center" wrapText="1"/>
    </xf>
    <xf numFmtId="0" fontId="5" fillId="0" borderId="8" xfId="60" applyFont="1" applyFill="1" applyBorder="1" applyAlignment="1" applyProtection="1">
      <alignment vertical="center" wrapText="1"/>
    </xf>
    <xf numFmtId="0" fontId="25" fillId="0" borderId="8" xfId="60" applyFont="1" applyFill="1" applyBorder="1" applyAlignment="1" applyProtection="1">
      <alignment horizontal="left" vertical="center" wrapText="1"/>
    </xf>
    <xf numFmtId="0" fontId="11" fillId="0" borderId="8" xfId="60" applyFont="1" applyFill="1" applyBorder="1" applyAlignment="1" applyProtection="1">
      <alignment horizontal="center" vertical="center" wrapText="1"/>
    </xf>
    <xf numFmtId="181" fontId="5" fillId="0" borderId="8" xfId="60" applyNumberFormat="1" applyFont="1" applyFill="1" applyBorder="1" applyAlignment="1" applyProtection="1">
      <alignment horizontal="right" vertical="center" wrapText="1"/>
      <protection locked="0"/>
    </xf>
    <xf numFmtId="49" fontId="5" fillId="0" borderId="28" xfId="60" applyNumberFormat="1" applyFont="1" applyFill="1" applyBorder="1" applyAlignment="1" applyProtection="1">
      <alignment horizontal="center" vertical="center" wrapText="1"/>
    </xf>
    <xf numFmtId="49" fontId="5" fillId="0" borderId="22" xfId="60" applyNumberFormat="1" applyFont="1" applyFill="1" applyBorder="1" applyAlignment="1" applyProtection="1">
      <alignment horizontal="center" vertical="center" wrapText="1"/>
    </xf>
    <xf numFmtId="49" fontId="5" fillId="0" borderId="0" xfId="60" applyNumberFormat="1" applyFont="1" applyFill="1" applyAlignment="1" applyProtection="1">
      <alignment horizontal="center"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4" fontId="1" fillId="0" borderId="8" xfId="0" applyNumberFormat="1" applyFont="1" applyFill="1" applyBorder="1" applyAlignment="1">
      <alignment horizontal="right" vertical="center"/>
    </xf>
    <xf numFmtId="181" fontId="5" fillId="0" borderId="6" xfId="60" applyNumberFormat="1" applyFont="1" applyFill="1" applyBorder="1" applyAlignment="1" applyProtection="1">
      <alignment vertical="center" wrapText="1"/>
    </xf>
    <xf numFmtId="181" fontId="5" fillId="0" borderId="7" xfId="60" applyNumberFormat="1" applyFont="1" applyFill="1" applyBorder="1" applyAlignment="1" applyProtection="1">
      <alignment vertical="center" wrapText="1"/>
    </xf>
    <xf numFmtId="49" fontId="5" fillId="0" borderId="20" xfId="60" applyNumberFormat="1" applyFont="1" applyFill="1" applyBorder="1" applyAlignment="1" applyProtection="1">
      <alignment horizontal="center" vertical="center" wrapText="1"/>
    </xf>
    <xf numFmtId="49" fontId="5" fillId="0" borderId="25" xfId="60" applyNumberFormat="1" applyFont="1" applyFill="1" applyBorder="1" applyAlignment="1" applyProtection="1">
      <alignment horizontal="center" vertical="center" wrapText="1"/>
    </xf>
    <xf numFmtId="49" fontId="5" fillId="0" borderId="26" xfId="60" applyNumberFormat="1" applyFont="1" applyFill="1" applyBorder="1" applyAlignment="1" applyProtection="1">
      <alignment horizontal="center" vertical="center" wrapText="1"/>
    </xf>
    <xf numFmtId="49" fontId="5" fillId="0" borderId="16" xfId="60" applyNumberFormat="1" applyFont="1" applyFill="1" applyBorder="1" applyAlignment="1" applyProtection="1">
      <alignment horizontal="center" vertical="center" wrapText="1"/>
    </xf>
    <xf numFmtId="49" fontId="5" fillId="0" borderId="24" xfId="60" applyNumberFormat="1" applyFont="1" applyFill="1" applyBorder="1" applyAlignment="1" applyProtection="1">
      <alignment horizontal="center" vertical="center" wrapText="1"/>
    </xf>
    <xf numFmtId="49" fontId="5" fillId="0" borderId="21" xfId="60" applyNumberFormat="1" applyFont="1" applyFill="1" applyBorder="1" applyAlignment="1" applyProtection="1">
      <alignment horizontal="center" vertical="center" wrapText="1"/>
    </xf>
    <xf numFmtId="49" fontId="5" fillId="0" borderId="28" xfId="60" applyNumberFormat="1" applyFont="1" applyFill="1" applyBorder="1" applyAlignment="1" applyProtection="1">
      <alignment horizontal="left" vertical="center" wrapText="1"/>
    </xf>
    <xf numFmtId="49" fontId="5" fillId="0" borderId="0" xfId="60" applyNumberFormat="1" applyFont="1" applyFill="1" applyAlignment="1" applyProtection="1">
      <alignment horizontal="left" vertical="center" wrapText="1"/>
    </xf>
    <xf numFmtId="49" fontId="5" fillId="0" borderId="22" xfId="60" applyNumberFormat="1" applyFont="1" applyFill="1" applyBorder="1" applyAlignment="1" applyProtection="1">
      <alignment horizontal="left" vertical="center" wrapText="1"/>
    </xf>
    <xf numFmtId="49" fontId="5" fillId="0" borderId="20" xfId="60" applyNumberFormat="1" applyFont="1" applyFill="1" applyBorder="1" applyAlignment="1" applyProtection="1">
      <alignment horizontal="left" vertical="center" wrapText="1"/>
    </xf>
    <xf numFmtId="49" fontId="5" fillId="0" borderId="25" xfId="60" applyNumberFormat="1" applyFont="1" applyFill="1" applyBorder="1" applyAlignment="1" applyProtection="1">
      <alignment horizontal="left" vertical="center" wrapText="1"/>
    </xf>
    <xf numFmtId="49" fontId="5" fillId="0" borderId="26" xfId="60" applyNumberFormat="1" applyFont="1" applyFill="1" applyBorder="1" applyAlignment="1" applyProtection="1">
      <alignment horizontal="left" vertical="center" wrapText="1"/>
    </xf>
    <xf numFmtId="49" fontId="5" fillId="0" borderId="2" xfId="60" applyNumberFormat="1" applyFont="1" applyFill="1" applyBorder="1" applyAlignment="1" applyProtection="1">
      <alignment horizontal="center" vertical="center" wrapText="1"/>
    </xf>
    <xf numFmtId="49" fontId="5" fillId="0" borderId="3" xfId="60" applyNumberFormat="1" applyFont="1" applyFill="1" applyBorder="1" applyAlignment="1" applyProtection="1">
      <alignment horizontal="center" vertical="center" wrapText="1"/>
    </xf>
    <xf numFmtId="49" fontId="5" fillId="0" borderId="4" xfId="60" applyNumberFormat="1" applyFont="1" applyFill="1" applyBorder="1" applyAlignment="1" applyProtection="1">
      <alignment horizontal="center" vertical="center" wrapText="1"/>
    </xf>
    <xf numFmtId="0" fontId="25" fillId="0" borderId="16" xfId="60" applyFont="1" applyFill="1" applyBorder="1" applyAlignment="1" applyProtection="1">
      <alignment horizontal="left" vertical="center" wrapText="1"/>
    </xf>
    <xf numFmtId="0" fontId="25" fillId="0" borderId="24" xfId="60" applyFont="1" applyFill="1" applyBorder="1" applyAlignment="1" applyProtection="1">
      <alignment horizontal="left" vertical="center" wrapText="1"/>
    </xf>
    <xf numFmtId="0" fontId="25" fillId="0" borderId="21" xfId="60" applyFont="1" applyFill="1" applyBorder="1" applyAlignment="1" applyProtection="1">
      <alignment horizontal="left" vertical="center" wrapText="1"/>
    </xf>
    <xf numFmtId="49" fontId="5" fillId="0" borderId="7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0" xfId="60" applyFont="1" applyFill="1" applyBorder="1" applyAlignment="1" applyProtection="1">
      <alignment horizontal="center" vertical="center" wrapText="1"/>
    </xf>
    <xf numFmtId="49" fontId="5" fillId="0" borderId="8" xfId="60" applyNumberFormat="1" applyFont="1" applyFill="1" applyBorder="1" applyAlignment="1" applyProtection="1">
      <alignment horizontal="center" vertical="center" wrapText="1"/>
      <protection locked="0"/>
    </xf>
    <xf numFmtId="49" fontId="5" fillId="0" borderId="12" xfId="60" applyNumberFormat="1" applyFont="1" applyFill="1" applyBorder="1" applyAlignment="1" applyProtection="1">
      <alignment horizontal="center" vertical="center" wrapText="1"/>
      <protection locked="0"/>
    </xf>
    <xf numFmtId="49" fontId="5" fillId="0" borderId="10" xfId="60" applyNumberFormat="1" applyFont="1" applyFill="1" applyBorder="1" applyAlignment="1" applyProtection="1">
      <alignment horizontal="center" vertical="center" wrapText="1"/>
      <protection locked="0"/>
    </xf>
    <xf numFmtId="0" fontId="26" fillId="0" borderId="8" xfId="60" applyFont="1" applyFill="1" applyBorder="1" applyAlignment="1" applyProtection="1">
      <alignment horizontal="center" vertical="center" wrapText="1"/>
      <protection locked="0"/>
    </xf>
    <xf numFmtId="0" fontId="26" fillId="0" borderId="12" xfId="60" applyFont="1" applyFill="1" applyBorder="1" applyAlignment="1" applyProtection="1">
      <alignment vertical="center" wrapText="1"/>
      <protection locked="0"/>
    </xf>
    <xf numFmtId="0" fontId="26" fillId="0" borderId="8" xfId="60" applyFont="1" applyFill="1" applyBorder="1" applyAlignment="1" applyProtection="1">
      <alignment vertical="center" wrapText="1"/>
      <protection locked="0"/>
    </xf>
    <xf numFmtId="0" fontId="26" fillId="0" borderId="8" xfId="60" applyFont="1" applyFill="1" applyBorder="1" applyAlignment="1" applyProtection="1">
      <alignment horizontal="right" vertical="center" wrapText="1"/>
      <protection locked="0"/>
    </xf>
    <xf numFmtId="49" fontId="13" fillId="0" borderId="10" xfId="59" applyNumberFormat="1" applyFont="1" applyFill="1" applyBorder="1" applyAlignment="1">
      <alignment vertical="center"/>
    </xf>
    <xf numFmtId="49" fontId="13" fillId="0" borderId="7" xfId="59" applyNumberFormat="1" applyFont="1" applyFill="1" applyBorder="1" applyAlignment="1">
      <alignment vertical="center"/>
    </xf>
    <xf numFmtId="0" fontId="26" fillId="0" borderId="7" xfId="60" applyFont="1" applyFill="1" applyBorder="1" applyAlignment="1" applyProtection="1">
      <alignment vertical="center" wrapText="1"/>
    </xf>
    <xf numFmtId="0" fontId="26" fillId="0" borderId="7" xfId="60" applyFont="1" applyFill="1" applyBorder="1" applyAlignment="1" applyProtection="1"/>
    <xf numFmtId="0" fontId="26" fillId="0" borderId="7" xfId="60" applyFont="1" applyFill="1" applyBorder="1" applyAlignment="1" applyProtection="1">
      <alignment horizontal="left" vertical="center" wrapText="1"/>
    </xf>
    <xf numFmtId="0" fontId="26" fillId="0" borderId="7" xfId="60" applyFont="1" applyFill="1" applyBorder="1" applyAlignment="1" applyProtection="1">
      <alignment horizontal="left"/>
    </xf>
    <xf numFmtId="0" fontId="27" fillId="0" borderId="7" xfId="60" applyFont="1" applyFill="1" applyBorder="1" applyAlignment="1" applyProtection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6" fillId="0" borderId="8" xfId="60" applyFont="1" applyFill="1" applyBorder="1" applyAlignment="1" applyProtection="1">
      <alignment vertical="center" wrapText="1"/>
      <protection locked="0"/>
    </xf>
    <xf numFmtId="0" fontId="6" fillId="0" borderId="8" xfId="60" applyFont="1" applyFill="1" applyBorder="1" applyAlignment="1" applyProtection="1">
      <alignment horizontal="right" vertical="center" wrapText="1"/>
      <protection locked="0"/>
    </xf>
    <xf numFmtId="0" fontId="6" fillId="0" borderId="10" xfId="60" applyFont="1" applyFill="1" applyBorder="1" applyAlignment="1" applyProtection="1">
      <alignment vertical="center" wrapText="1"/>
      <protection locked="0"/>
    </xf>
    <xf numFmtId="0" fontId="6" fillId="0" borderId="7" xfId="60" applyFont="1" applyFill="1" applyBorder="1" applyAlignment="1" applyProtection="1">
      <alignment vertical="center" wrapText="1"/>
      <protection locked="0"/>
    </xf>
    <xf numFmtId="0" fontId="6" fillId="0" borderId="7" xfId="60" applyFont="1" applyFill="1" applyBorder="1" applyAlignment="1" applyProtection="1">
      <alignment vertical="center" wrapText="1"/>
    </xf>
    <xf numFmtId="0" fontId="6" fillId="0" borderId="7" xfId="60" applyFont="1" applyFill="1" applyBorder="1" applyAlignment="1" applyProtection="1">
      <alignment horizontal="left" vertical="center" wrapText="1"/>
    </xf>
    <xf numFmtId="0" fontId="6" fillId="0" borderId="7" xfId="60" applyFont="1" applyFill="1" applyBorder="1" applyAlignment="1" applyProtection="1">
      <alignment horizontal="center" vertical="center" wrapText="1"/>
    </xf>
    <xf numFmtId="0" fontId="6" fillId="0" borderId="7" xfId="60" applyFont="1" applyFill="1" applyBorder="1" applyAlignment="1" applyProtection="1">
      <alignment wrapText="1"/>
    </xf>
    <xf numFmtId="49" fontId="28" fillId="0" borderId="4" xfId="58" applyFont="1" applyFill="1" applyBorder="1">
      <alignment horizontal="left" vertical="center" wrapText="1"/>
    </xf>
    <xf numFmtId="49" fontId="28" fillId="0" borderId="7" xfId="58" applyFont="1" applyFill="1">
      <alignment horizontal="left" vertical="center" wrapText="1"/>
    </xf>
    <xf numFmtId="49" fontId="28" fillId="0" borderId="7" xfId="58" applyFont="1" applyFill="1" applyAlignment="1">
      <alignment horizontal="right" vertical="center" wrapText="1"/>
    </xf>
    <xf numFmtId="49" fontId="28" fillId="0" borderId="2" xfId="58" applyFont="1" applyFill="1" applyBorder="1">
      <alignment horizontal="left" vertical="center" wrapText="1"/>
    </xf>
    <xf numFmtId="0" fontId="6" fillId="0" borderId="7" xfId="60" applyFont="1" applyFill="1" applyBorder="1" applyAlignment="1" applyProtection="1">
      <alignment horizontal="left" wrapText="1"/>
    </xf>
    <xf numFmtId="0" fontId="6" fillId="0" borderId="2" xfId="60" applyFont="1" applyFill="1" applyBorder="1" applyAlignment="1" applyProtection="1">
      <alignment vertical="center" wrapText="1"/>
    </xf>
    <xf numFmtId="0" fontId="6" fillId="0" borderId="4" xfId="60" applyFont="1" applyFill="1" applyBorder="1" applyAlignment="1" applyProtection="1">
      <alignment vertical="center" wrapText="1"/>
    </xf>
    <xf numFmtId="0" fontId="6" fillId="0" borderId="2" xfId="60" applyFont="1" applyFill="1" applyBorder="1" applyAlignment="1" applyProtection="1">
      <alignment horizontal="left" vertical="center" wrapText="1"/>
    </xf>
    <xf numFmtId="0" fontId="6" fillId="0" borderId="4" xfId="60" applyFont="1" applyFill="1" applyBorder="1" applyAlignment="1" applyProtection="1">
      <alignment horizontal="left" vertical="center" wrapText="1"/>
    </xf>
    <xf numFmtId="0" fontId="6" fillId="0" borderId="2" xfId="60" applyFont="1" applyFill="1" applyBorder="1" applyAlignment="1" applyProtection="1">
      <alignment horizontal="center" vertical="center" wrapText="1"/>
    </xf>
    <xf numFmtId="0" fontId="6" fillId="0" borderId="4" xfId="60" applyFont="1" applyFill="1" applyBorder="1" applyAlignment="1" applyProtection="1">
      <alignment horizontal="center" vertical="center" wrapText="1"/>
    </xf>
    <xf numFmtId="49" fontId="28" fillId="0" borderId="8" xfId="58" applyFont="1" applyFill="1" applyBorder="1" applyAlignment="1">
      <alignment horizontal="center" vertical="center" wrapText="1"/>
    </xf>
    <xf numFmtId="49" fontId="28" fillId="0" borderId="7" xfId="58" applyFont="1" applyFill="1" applyBorder="1">
      <alignment horizontal="left" vertical="center" wrapText="1"/>
    </xf>
    <xf numFmtId="0" fontId="4" fillId="0" borderId="7" xfId="60" applyFont="1" applyFill="1" applyBorder="1" applyAlignment="1" applyProtection="1">
      <alignment vertical="center" wrapText="1"/>
    </xf>
    <xf numFmtId="0" fontId="4" fillId="0" borderId="2" xfId="60" applyFont="1" applyFill="1" applyBorder="1" applyAlignment="1" applyProtection="1">
      <alignment horizontal="center" vertical="center" wrapText="1"/>
    </xf>
    <xf numFmtId="0" fontId="4" fillId="0" borderId="4" xfId="60" applyFont="1" applyFill="1" applyBorder="1" applyAlignment="1" applyProtection="1">
      <alignment horizontal="center" vertical="center" wrapText="1"/>
    </xf>
    <xf numFmtId="49" fontId="28" fillId="0" borderId="12" xfId="58" applyFont="1" applyFill="1" applyBorder="1">
      <alignment horizontal="left" vertical="center" wrapText="1"/>
    </xf>
    <xf numFmtId="0" fontId="6" fillId="0" borderId="8" xfId="60" applyFont="1" applyFill="1" applyBorder="1" applyAlignment="1" applyProtection="1">
      <alignment horizontal="center" vertical="center" wrapText="1"/>
      <protection locked="0"/>
    </xf>
    <xf numFmtId="0" fontId="26" fillId="0" borderId="8" xfId="60" applyFont="1" applyFill="1" applyBorder="1" applyAlignment="1" applyProtection="1">
      <alignment horizontal="center" vertical="center"/>
    </xf>
    <xf numFmtId="0" fontId="26" fillId="0" borderId="12" xfId="60" applyFont="1" applyFill="1" applyBorder="1" applyAlignment="1" applyProtection="1">
      <alignment vertical="center"/>
    </xf>
    <xf numFmtId="0" fontId="26" fillId="0" borderId="8" xfId="60" applyFont="1" applyFill="1" applyBorder="1" applyAlignment="1" applyProtection="1">
      <alignment horizontal="right" vertical="center"/>
    </xf>
    <xf numFmtId="0" fontId="26" fillId="0" borderId="10" xfId="60" applyFont="1" applyFill="1" applyBorder="1" applyAlignment="1" applyProtection="1">
      <alignment vertical="center"/>
    </xf>
    <xf numFmtId="0" fontId="26" fillId="0" borderId="7" xfId="60" applyFont="1" applyFill="1" applyBorder="1" applyAlignment="1" applyProtection="1">
      <alignment vertical="center"/>
    </xf>
    <xf numFmtId="0" fontId="26" fillId="0" borderId="7" xfId="60" applyFont="1" applyFill="1" applyBorder="1" applyAlignment="1" applyProtection="1">
      <alignment horizontal="left" vertical="center"/>
    </xf>
    <xf numFmtId="49" fontId="15" fillId="0" borderId="7" xfId="59" applyNumberFormat="1" applyFont="1" applyFill="1" applyBorder="1" applyAlignment="1">
      <alignment vertical="center" wrapText="1"/>
    </xf>
    <xf numFmtId="49" fontId="15" fillId="0" borderId="2" xfId="59" applyNumberFormat="1" applyFont="1" applyFill="1" applyBorder="1" applyAlignment="1">
      <alignment vertical="center" wrapText="1"/>
    </xf>
    <xf numFmtId="49" fontId="15" fillId="0" borderId="4" xfId="59" applyNumberFormat="1" applyFont="1" applyFill="1" applyBorder="1" applyAlignment="1">
      <alignment vertical="center" wrapText="1"/>
    </xf>
    <xf numFmtId="49" fontId="28" fillId="0" borderId="7" xfId="58" applyFont="1" applyFill="1" applyBorder="1" applyAlignment="1">
      <alignment horizontal="left" vertical="center" wrapText="1"/>
    </xf>
    <xf numFmtId="49" fontId="29" fillId="0" borderId="7" xfId="58" applyFont="1">
      <alignment horizontal="left" vertical="center" wrapText="1"/>
    </xf>
    <xf numFmtId="49" fontId="29" fillId="0" borderId="7" xfId="58" applyFont="1" applyAlignment="1">
      <alignment horizontal="left" vertical="center" wrapText="1"/>
    </xf>
    <xf numFmtId="49" fontId="6" fillId="0" borderId="0" xfId="60" applyNumberFormat="1" applyFont="1" applyFill="1" applyBorder="1" applyAlignment="1" applyProtection="1"/>
    <xf numFmtId="0" fontId="5" fillId="0" borderId="0" xfId="60" applyFont="1" applyFill="1" applyBorder="1" applyAlignment="1" applyProtection="1">
      <alignment horizontal="left" vertical="center"/>
    </xf>
    <xf numFmtId="0" fontId="11" fillId="0" borderId="10" xfId="60" applyFont="1" applyFill="1" applyBorder="1" applyAlignment="1" applyProtection="1">
      <alignment horizontal="center" vertical="center" wrapText="1"/>
    </xf>
    <xf numFmtId="0" fontId="16" fillId="0" borderId="8" xfId="57" applyFont="1" applyFill="1" applyBorder="1" applyAlignment="1" applyProtection="1">
      <alignment horizontal="center" vertical="center" wrapText="1" readingOrder="1"/>
      <protection locked="0"/>
    </xf>
    <xf numFmtId="49" fontId="30" fillId="0" borderId="7" xfId="58" applyFont="1">
      <alignment horizontal="left" vertical="center" wrapText="1"/>
    </xf>
    <xf numFmtId="180" fontId="29" fillId="0" borderId="7" xfId="55" applyFont="1">
      <alignment horizontal="right" vertical="center"/>
    </xf>
    <xf numFmtId="43" fontId="5" fillId="0" borderId="13" xfId="60" applyNumberFormat="1" applyFont="1" applyFill="1" applyBorder="1" applyAlignment="1" applyProtection="1">
      <alignment horizontal="center" vertical="center"/>
    </xf>
    <xf numFmtId="0" fontId="6" fillId="0" borderId="13" xfId="60" applyFont="1" applyFill="1" applyBorder="1" applyAlignment="1" applyProtection="1">
      <alignment horizontal="center" vertical="center"/>
    </xf>
    <xf numFmtId="0" fontId="6" fillId="0" borderId="14" xfId="60" applyFont="1" applyFill="1" applyBorder="1" applyAlignment="1" applyProtection="1">
      <alignment horizontal="center" vertical="center"/>
    </xf>
    <xf numFmtId="0" fontId="11" fillId="0" borderId="2" xfId="60" applyFont="1" applyFill="1" applyBorder="1" applyAlignment="1" applyProtection="1">
      <alignment horizontal="center" vertical="center" wrapText="1"/>
      <protection locked="0"/>
    </xf>
    <xf numFmtId="0" fontId="11" fillId="0" borderId="3" xfId="60" applyFont="1" applyFill="1" applyBorder="1" applyAlignment="1" applyProtection="1">
      <alignment horizontal="center" vertical="center" wrapText="1"/>
      <protection locked="0"/>
    </xf>
    <xf numFmtId="0" fontId="11" fillId="0" borderId="3" xfId="60" applyFont="1" applyFill="1" applyBorder="1" applyAlignment="1" applyProtection="1">
      <alignment horizontal="left" vertical="center"/>
    </xf>
    <xf numFmtId="0" fontId="11" fillId="0" borderId="4" xfId="60" applyFont="1" applyFill="1" applyBorder="1" applyAlignment="1" applyProtection="1">
      <alignment horizontal="left" vertical="center"/>
    </xf>
    <xf numFmtId="181" fontId="11" fillId="0" borderId="7" xfId="6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60" applyFont="1" applyFill="1" applyBorder="1" applyAlignment="1" applyProtection="1">
      <alignment horizontal="left" vertical="center" wrapText="1"/>
    </xf>
    <xf numFmtId="0" fontId="3" fillId="0" borderId="0" xfId="60" applyFont="1" applyFill="1" applyAlignment="1" applyProtection="1">
      <alignment horizontal="center" vertical="center"/>
    </xf>
    <xf numFmtId="0" fontId="4" fillId="0" borderId="0" xfId="60" applyFont="1" applyFill="1" applyAlignment="1" applyProtection="1">
      <alignment horizontal="left" vertical="center"/>
      <protection locked="0"/>
    </xf>
    <xf numFmtId="0" fontId="6" fillId="0" borderId="0" xfId="60" applyFont="1" applyFill="1" applyBorder="1" applyAlignment="1" applyProtection="1">
      <alignment horizontal="right" wrapText="1"/>
    </xf>
    <xf numFmtId="0" fontId="11" fillId="0" borderId="9" xfId="60" applyFont="1" applyFill="1" applyBorder="1" applyAlignment="1" applyProtection="1">
      <alignment horizontal="center" vertical="center" wrapText="1"/>
    </xf>
    <xf numFmtId="0" fontId="11" fillId="0" borderId="13" xfId="60" applyFont="1" applyFill="1" applyBorder="1" applyAlignment="1" applyProtection="1">
      <alignment horizontal="center" vertical="center" wrapText="1"/>
    </xf>
    <xf numFmtId="0" fontId="5" fillId="0" borderId="8" xfId="60" applyNumberFormat="1" applyFont="1" applyFill="1" applyBorder="1" applyAlignment="1" applyProtection="1">
      <alignment horizontal="center" vertical="center"/>
    </xf>
    <xf numFmtId="180" fontId="5" fillId="0" borderId="7" xfId="55" applyFont="1">
      <alignment horizontal="right" vertical="center"/>
    </xf>
    <xf numFmtId="180" fontId="31" fillId="0" borderId="7" xfId="55" applyFont="1">
      <alignment horizontal="right" vertical="center"/>
    </xf>
    <xf numFmtId="49" fontId="6" fillId="0" borderId="10" xfId="60" applyNumberFormat="1" applyFont="1" applyFill="1" applyBorder="1" applyAlignment="1" applyProtection="1">
      <alignment horizontal="center" vertical="center" wrapText="1"/>
    </xf>
    <xf numFmtId="49" fontId="6" fillId="0" borderId="11" xfId="60" applyNumberFormat="1" applyFont="1" applyFill="1" applyBorder="1" applyAlignment="1" applyProtection="1">
      <alignment horizontal="center" vertical="center" wrapText="1"/>
    </xf>
    <xf numFmtId="49" fontId="6" fillId="0" borderId="12" xfId="60" applyNumberFormat="1" applyFont="1" applyFill="1" applyBorder="1" applyAlignment="1" applyProtection="1">
      <alignment horizontal="center" vertical="center" wrapText="1"/>
    </xf>
    <xf numFmtId="181" fontId="4" fillId="0" borderId="8" xfId="60" applyNumberFormat="1" applyFont="1" applyFill="1" applyBorder="1" applyAlignment="1" applyProtection="1">
      <alignment horizontal="right" vertical="center" wrapText="1"/>
      <protection locked="0"/>
    </xf>
    <xf numFmtId="0" fontId="32" fillId="0" borderId="0" xfId="60" applyFont="1" applyFill="1" applyBorder="1" applyAlignment="1" applyProtection="1">
      <alignment horizontal="center"/>
    </xf>
    <xf numFmtId="0" fontId="32" fillId="0" borderId="0" xfId="60" applyFont="1" applyFill="1" applyBorder="1" applyAlignment="1" applyProtection="1">
      <alignment horizontal="center" wrapText="1"/>
    </xf>
    <xf numFmtId="0" fontId="32" fillId="0" borderId="0" xfId="60" applyFont="1" applyFill="1" applyBorder="1" applyAlignment="1" applyProtection="1">
      <alignment wrapText="1"/>
    </xf>
    <xf numFmtId="0" fontId="32" fillId="0" borderId="0" xfId="60" applyFont="1" applyFill="1" applyBorder="1" applyAlignment="1" applyProtection="1"/>
    <xf numFmtId="0" fontId="12" fillId="0" borderId="0" xfId="60" applyFont="1" applyFill="1" applyBorder="1" applyAlignment="1" applyProtection="1">
      <alignment horizontal="left" wrapText="1"/>
    </xf>
    <xf numFmtId="0" fontId="12" fillId="0" borderId="0" xfId="60" applyFont="1" applyFill="1" applyBorder="1" applyAlignment="1" applyProtection="1">
      <alignment horizontal="center" wrapText="1"/>
    </xf>
    <xf numFmtId="0" fontId="33" fillId="0" borderId="0" xfId="60" applyFont="1" applyFill="1" applyBorder="1" applyAlignment="1" applyProtection="1">
      <alignment horizontal="center" vertical="center" wrapText="1"/>
    </xf>
    <xf numFmtId="0" fontId="12" fillId="0" borderId="0" xfId="60" applyFont="1" applyFill="1" applyBorder="1" applyAlignment="1" applyProtection="1">
      <alignment horizontal="right" wrapText="1"/>
    </xf>
    <xf numFmtId="0" fontId="11" fillId="0" borderId="1" xfId="60" applyFont="1" applyFill="1" applyBorder="1" applyAlignment="1" applyProtection="1">
      <alignment horizontal="center" vertical="center" wrapText="1"/>
    </xf>
    <xf numFmtId="0" fontId="32" fillId="0" borderId="7" xfId="60" applyFont="1" applyFill="1" applyBorder="1" applyAlignment="1" applyProtection="1">
      <alignment horizontal="center" vertical="center" wrapText="1"/>
    </xf>
    <xf numFmtId="0" fontId="32" fillId="0" borderId="2" xfId="60" applyFont="1" applyFill="1" applyBorder="1" applyAlignment="1" applyProtection="1">
      <alignment horizontal="center" vertical="center" wrapText="1"/>
    </xf>
    <xf numFmtId="181" fontId="5" fillId="0" borderId="2" xfId="60" applyNumberFormat="1" applyFont="1" applyFill="1" applyBorder="1" applyAlignment="1" applyProtection="1">
      <alignment horizontal="center" vertical="center"/>
    </xf>
    <xf numFmtId="181" fontId="5" fillId="0" borderId="3" xfId="60" applyNumberFormat="1" applyFont="1" applyFill="1" applyBorder="1" applyAlignment="1" applyProtection="1">
      <alignment horizontal="center" vertical="center"/>
    </xf>
    <xf numFmtId="181" fontId="4" fillId="0" borderId="7" xfId="60" applyNumberFormat="1" applyFont="1" applyFill="1" applyBorder="1" applyAlignment="1" applyProtection="1">
      <alignment horizontal="right" vertical="center"/>
    </xf>
    <xf numFmtId="0" fontId="6" fillId="0" borderId="0" xfId="60" applyFont="1" applyFill="1" applyBorder="1" applyAlignment="1" applyProtection="1">
      <alignment horizontal="left" vertical="center"/>
    </xf>
    <xf numFmtId="0" fontId="12" fillId="0" borderId="0" xfId="60" applyFont="1" applyFill="1" applyBorder="1" applyAlignment="1" applyProtection="1">
      <alignment vertical="top"/>
    </xf>
    <xf numFmtId="0" fontId="5" fillId="0" borderId="21" xfId="60" applyFont="1" applyFill="1" applyBorder="1" applyAlignment="1" applyProtection="1">
      <alignment horizontal="center" vertical="center"/>
    </xf>
    <xf numFmtId="49" fontId="5" fillId="0" borderId="2" xfId="60" applyNumberFormat="1" applyFont="1" applyFill="1" applyBorder="1" applyAlignment="1" applyProtection="1">
      <alignment horizontal="center" vertical="center"/>
    </xf>
    <xf numFmtId="0" fontId="5" fillId="0" borderId="26" xfId="60" applyFont="1" applyFill="1" applyBorder="1" applyAlignment="1" applyProtection="1">
      <alignment horizontal="center" vertical="center"/>
    </xf>
    <xf numFmtId="0" fontId="5" fillId="0" borderId="6" xfId="60" applyNumberFormat="1" applyFont="1" applyFill="1" applyBorder="1" applyAlignment="1" applyProtection="1">
      <alignment horizontal="center" vertical="center"/>
    </xf>
    <xf numFmtId="0" fontId="5" fillId="0" borderId="7" xfId="60" applyNumberFormat="1" applyFont="1" applyFill="1" applyBorder="1" applyAlignment="1" applyProtection="1">
      <alignment horizontal="left" vertical="center"/>
    </xf>
    <xf numFmtId="43" fontId="5" fillId="0" borderId="6" xfId="60" applyNumberFormat="1" applyFont="1" applyFill="1" applyBorder="1" applyAlignment="1" applyProtection="1">
      <alignment horizontal="center" vertical="center"/>
    </xf>
    <xf numFmtId="43" fontId="5" fillId="0" borderId="7" xfId="60" applyNumberFormat="1" applyFont="1" applyFill="1" applyBorder="1" applyAlignment="1" applyProtection="1">
      <alignment horizontal="center" vertical="center"/>
    </xf>
    <xf numFmtId="0" fontId="23" fillId="0" borderId="0" xfId="60" applyFont="1" applyFill="1" applyBorder="1" applyAlignment="1" applyProtection="1"/>
    <xf numFmtId="0" fontId="6" fillId="0" borderId="0" xfId="60" applyFont="1" applyFill="1" applyBorder="1" applyAlignment="1" applyProtection="1">
      <alignment vertical="center"/>
    </xf>
    <xf numFmtId="0" fontId="34" fillId="0" borderId="0" xfId="60" applyFont="1" applyFill="1" applyBorder="1" applyAlignment="1" applyProtection="1">
      <alignment horizontal="center" vertical="center"/>
    </xf>
    <xf numFmtId="0" fontId="25" fillId="0" borderId="0" xfId="60" applyFont="1" applyFill="1" applyBorder="1" applyAlignment="1" applyProtection="1">
      <alignment horizontal="center" vertical="center"/>
    </xf>
    <xf numFmtId="0" fontId="5" fillId="0" borderId="1" xfId="60" applyFont="1" applyFill="1" applyBorder="1" applyAlignment="1" applyProtection="1">
      <alignment horizontal="center" vertical="center"/>
      <protection locked="0"/>
    </xf>
    <xf numFmtId="0" fontId="4" fillId="0" borderId="7" xfId="60" applyFont="1" applyFill="1" applyBorder="1" applyAlignment="1" applyProtection="1">
      <alignment vertical="center"/>
    </xf>
    <xf numFmtId="181" fontId="5" fillId="0" borderId="7" xfId="60" applyNumberFormat="1" applyFont="1" applyFill="1" applyBorder="1" applyAlignment="1" applyProtection="1">
      <alignment horizontal="right" vertical="center"/>
    </xf>
    <xf numFmtId="0" fontId="4" fillId="0" borderId="7" xfId="60" applyFont="1" applyFill="1" applyBorder="1" applyAlignment="1" applyProtection="1">
      <alignment horizontal="left" vertical="center"/>
      <protection locked="0"/>
    </xf>
    <xf numFmtId="4" fontId="5" fillId="0" borderId="7" xfId="60" applyNumberFormat="1" applyFont="1" applyFill="1" applyBorder="1" applyAlignment="1" applyProtection="1">
      <alignment horizontal="right" vertical="center"/>
      <protection locked="0"/>
    </xf>
    <xf numFmtId="0" fontId="4" fillId="0" borderId="7" xfId="60" applyFont="1" applyFill="1" applyBorder="1" applyAlignment="1" applyProtection="1">
      <alignment vertical="center"/>
      <protection locked="0"/>
    </xf>
    <xf numFmtId="0" fontId="4" fillId="0" borderId="7" xfId="60" applyFont="1" applyFill="1" applyBorder="1" applyAlignment="1" applyProtection="1">
      <alignment horizontal="left" vertical="center"/>
    </xf>
    <xf numFmtId="181" fontId="4" fillId="0" borderId="7" xfId="60" applyNumberFormat="1" applyFont="1" applyFill="1" applyBorder="1" applyAlignment="1" applyProtection="1">
      <alignment horizontal="right" vertical="center"/>
      <protection locked="0"/>
    </xf>
    <xf numFmtId="181" fontId="35" fillId="0" borderId="7" xfId="60" applyNumberFormat="1" applyFont="1" applyFill="1" applyBorder="1" applyAlignment="1" applyProtection="1">
      <alignment horizontal="right" vertical="center"/>
    </xf>
    <xf numFmtId="181" fontId="12" fillId="0" borderId="7" xfId="60" applyNumberFormat="1" applyFont="1" applyFill="1" applyBorder="1" applyAlignment="1" applyProtection="1">
      <alignment vertical="center"/>
    </xf>
    <xf numFmtId="0" fontId="12" fillId="0" borderId="7" xfId="60" applyFont="1" applyFill="1" applyBorder="1" applyAlignment="1" applyProtection="1">
      <alignment vertical="center"/>
    </xf>
    <xf numFmtId="4" fontId="4" fillId="0" borderId="7" xfId="60" applyNumberFormat="1" applyFont="1" applyFill="1" applyBorder="1" applyAlignment="1" applyProtection="1">
      <alignment horizontal="right" vertical="center"/>
      <protection locked="0"/>
    </xf>
    <xf numFmtId="0" fontId="35" fillId="0" borderId="7" xfId="60" applyFont="1" applyFill="1" applyBorder="1" applyAlignment="1" applyProtection="1">
      <alignment horizontal="center" vertical="center"/>
    </xf>
    <xf numFmtId="0" fontId="35" fillId="0" borderId="7" xfId="60" applyFont="1" applyFill="1" applyBorder="1" applyAlignment="1" applyProtection="1">
      <alignment horizontal="right" vertical="center"/>
    </xf>
    <xf numFmtId="0" fontId="35" fillId="0" borderId="7" xfId="60" applyFont="1" applyFill="1" applyBorder="1" applyAlignment="1" applyProtection="1">
      <alignment horizontal="center" vertical="center"/>
      <protection locked="0"/>
    </xf>
    <xf numFmtId="181" fontId="25" fillId="0" borderId="7" xfId="60" applyNumberFormat="1" applyFont="1" applyFill="1" applyBorder="1" applyAlignment="1" applyProtection="1">
      <alignment horizontal="right" vertical="center"/>
    </xf>
    <xf numFmtId="0" fontId="4" fillId="0" borderId="0" xfId="60" applyFont="1" applyFill="1" applyBorder="1" applyAlignment="1" applyProtection="1">
      <alignment horizontal="left" vertical="center" wrapText="1"/>
      <protection locked="0"/>
    </xf>
    <xf numFmtId="0" fontId="5" fillId="0" borderId="0" xfId="60" applyFont="1" applyFill="1" applyBorder="1" applyAlignment="1" applyProtection="1">
      <alignment horizontal="left" vertical="center" wrapText="1"/>
    </xf>
    <xf numFmtId="181" fontId="5" fillId="0" borderId="2" xfId="60" applyNumberFormat="1" applyFont="1" applyFill="1" applyBorder="1" applyAlignment="1" applyProtection="1">
      <alignment horizontal="right" vertical="center"/>
    </xf>
    <xf numFmtId="181" fontId="5" fillId="0" borderId="10" xfId="60" applyNumberFormat="1" applyFont="1" applyFill="1" applyBorder="1" applyAlignment="1" applyProtection="1">
      <alignment horizontal="right" vertical="center"/>
    </xf>
    <xf numFmtId="181" fontId="5" fillId="0" borderId="8" xfId="60" applyNumberFormat="1" applyFont="1" applyFill="1" applyBorder="1" applyAlignment="1" applyProtection="1">
      <alignment horizontal="right" vertical="center"/>
    </xf>
    <xf numFmtId="180" fontId="5" fillId="0" borderId="7" xfId="0" applyNumberFormat="1" applyFont="1" applyFill="1" applyBorder="1" applyAlignment="1" applyProtection="1">
      <alignment horizontal="right" vertical="center"/>
    </xf>
    <xf numFmtId="49" fontId="29" fillId="0" borderId="7" xfId="58" applyFont="1" applyAlignment="1">
      <alignment horizontal="left" vertical="center" wrapText="1" indent="1"/>
    </xf>
    <xf numFmtId="181" fontId="5" fillId="0" borderId="13" xfId="60" applyNumberFormat="1" applyFont="1" applyFill="1" applyBorder="1" applyAlignment="1" applyProtection="1">
      <alignment horizontal="right" vertical="center"/>
    </xf>
    <xf numFmtId="49" fontId="29" fillId="0" borderId="7" xfId="58" applyFont="1" applyAlignment="1">
      <alignment horizontal="left" vertical="center" wrapText="1" indent="2"/>
    </xf>
    <xf numFmtId="0" fontId="12" fillId="0" borderId="2" xfId="60" applyFont="1" applyFill="1" applyBorder="1" applyAlignment="1" applyProtection="1">
      <alignment horizontal="center" vertical="center" wrapText="1"/>
      <protection locked="0"/>
    </xf>
    <xf numFmtId="0" fontId="12" fillId="0" borderId="4" xfId="60" applyFont="1" applyFill="1" applyBorder="1" applyAlignment="1" applyProtection="1">
      <alignment horizontal="center" vertical="center" wrapText="1"/>
    </xf>
    <xf numFmtId="0" fontId="6" fillId="0" borderId="0" xfId="60" applyFont="1" applyFill="1" applyBorder="1" applyAlignment="1" applyProtection="1">
      <alignment horizontal="left" vertical="center"/>
      <protection locked="0"/>
    </xf>
    <xf numFmtId="0" fontId="6" fillId="0" borderId="0" xfId="60" applyFont="1" applyFill="1" applyBorder="1" applyAlignment="1" applyProtection="1">
      <protection locked="0"/>
    </xf>
    <xf numFmtId="0" fontId="19" fillId="0" borderId="0" xfId="60" applyFont="1" applyFill="1" applyBorder="1" applyAlignment="1" applyProtection="1">
      <alignment horizontal="center" vertical="center"/>
      <protection locked="0"/>
    </xf>
    <xf numFmtId="0" fontId="5" fillId="0" borderId="0" xfId="60" applyFont="1" applyFill="1" applyBorder="1" applyAlignment="1" applyProtection="1">
      <protection locked="0"/>
    </xf>
    <xf numFmtId="0" fontId="6" fillId="0" borderId="0" xfId="60" applyFont="1" applyFill="1" applyBorder="1" applyAlignment="1" applyProtection="1">
      <alignment horizontal="right"/>
      <protection locked="0"/>
    </xf>
    <xf numFmtId="0" fontId="12" fillId="0" borderId="1" xfId="60" applyFont="1" applyFill="1" applyBorder="1" applyAlignment="1" applyProtection="1">
      <alignment horizontal="center" vertical="center" wrapText="1"/>
      <protection locked="0"/>
    </xf>
    <xf numFmtId="0" fontId="12" fillId="0" borderId="21" xfId="60" applyFont="1" applyFill="1" applyBorder="1" applyAlignment="1" applyProtection="1">
      <alignment horizontal="center" vertical="center" wrapText="1"/>
      <protection locked="0"/>
    </xf>
    <xf numFmtId="0" fontId="12" fillId="0" borderId="3" xfId="60" applyFont="1" applyFill="1" applyBorder="1" applyAlignment="1" applyProtection="1">
      <alignment horizontal="center" vertical="center" wrapText="1"/>
      <protection locked="0"/>
    </xf>
    <xf numFmtId="0" fontId="12" fillId="0" borderId="3" xfId="60" applyFont="1" applyFill="1" applyBorder="1" applyAlignment="1" applyProtection="1">
      <alignment horizontal="center" vertical="center" wrapText="1"/>
    </xf>
    <xf numFmtId="0" fontId="12" fillId="0" borderId="8" xfId="60" applyFont="1" applyFill="1" applyBorder="1" applyAlignment="1" applyProtection="1">
      <alignment horizontal="center" vertical="center" wrapText="1"/>
      <protection locked="0"/>
    </xf>
    <xf numFmtId="0" fontId="12" fillId="0" borderId="8" xfId="60" applyFont="1" applyFill="1" applyBorder="1" applyAlignment="1" applyProtection="1">
      <alignment horizontal="center" vertical="center" wrapText="1"/>
    </xf>
    <xf numFmtId="0" fontId="12" fillId="0" borderId="5" xfId="60" applyFont="1" applyFill="1" applyBorder="1" applyAlignment="1" applyProtection="1">
      <alignment horizontal="center" vertical="center" wrapText="1"/>
      <protection locked="0"/>
    </xf>
    <xf numFmtId="0" fontId="12" fillId="0" borderId="22" xfId="60" applyFont="1" applyFill="1" applyBorder="1" applyAlignment="1" applyProtection="1">
      <alignment horizontal="center" vertical="center" wrapText="1"/>
      <protection locked="0"/>
    </xf>
    <xf numFmtId="0" fontId="12" fillId="0" borderId="1" xfId="60" applyFont="1" applyFill="1" applyBorder="1" applyAlignment="1" applyProtection="1">
      <alignment horizontal="center" vertical="center" wrapText="1"/>
    </xf>
    <xf numFmtId="0" fontId="12" fillId="0" borderId="2" xfId="60" applyFont="1" applyFill="1" applyBorder="1" applyAlignment="1" applyProtection="1">
      <alignment horizontal="center" vertical="center" wrapText="1"/>
    </xf>
    <xf numFmtId="0" fontId="12" fillId="0" borderId="10" xfId="60" applyFont="1" applyFill="1" applyBorder="1" applyAlignment="1" applyProtection="1">
      <alignment horizontal="center" vertical="center" wrapText="1"/>
      <protection locked="0"/>
    </xf>
    <xf numFmtId="0" fontId="12" fillId="0" borderId="6" xfId="60" applyFont="1" applyFill="1" applyBorder="1" applyAlignment="1" applyProtection="1">
      <alignment horizontal="center" vertical="center" wrapText="1"/>
    </xf>
    <xf numFmtId="0" fontId="12" fillId="0" borderId="26" xfId="60" applyFont="1" applyFill="1" applyBorder="1" applyAlignment="1" applyProtection="1">
      <alignment horizontal="center" vertical="center" wrapText="1"/>
    </xf>
    <xf numFmtId="0" fontId="12" fillId="0" borderId="25" xfId="60" applyFont="1" applyFill="1" applyBorder="1" applyAlignment="1" applyProtection="1">
      <alignment horizontal="center" vertical="center" wrapText="1"/>
    </xf>
    <xf numFmtId="0" fontId="6" fillId="0" borderId="2" xfId="60" applyFont="1" applyFill="1" applyBorder="1" applyAlignment="1" applyProtection="1">
      <alignment horizontal="center" vertical="center"/>
    </xf>
    <xf numFmtId="43" fontId="5" fillId="0" borderId="7" xfId="60" applyNumberFormat="1" applyFont="1" applyFill="1" applyBorder="1" applyAlignment="1" applyProtection="1">
      <alignment horizontal="right" vertical="center"/>
    </xf>
    <xf numFmtId="0" fontId="5" fillId="0" borderId="7" xfId="60" applyFont="1" applyFill="1" applyBorder="1" applyAlignment="1" applyProtection="1">
      <alignment horizontal="right" vertical="center"/>
      <protection locked="0"/>
    </xf>
    <xf numFmtId="43" fontId="5" fillId="0" borderId="2" xfId="60" applyNumberFormat="1" applyFont="1" applyFill="1" applyBorder="1" applyAlignment="1" applyProtection="1">
      <alignment horizontal="right" vertical="center"/>
      <protection locked="0"/>
    </xf>
    <xf numFmtId="43" fontId="5" fillId="0" borderId="8" xfId="60" applyNumberFormat="1" applyFont="1" applyFill="1" applyBorder="1" applyAlignment="1" applyProtection="1">
      <alignment horizontal="right" vertical="center"/>
      <protection locked="0"/>
    </xf>
    <xf numFmtId="0" fontId="5" fillId="0" borderId="8" xfId="60" applyFont="1" applyFill="1" applyBorder="1" applyAlignment="1" applyProtection="1">
      <alignment horizontal="right" vertical="center"/>
      <protection locked="0"/>
    </xf>
    <xf numFmtId="0" fontId="5" fillId="0" borderId="10" xfId="60" applyFont="1" applyFill="1" applyBorder="1" applyAlignment="1" applyProtection="1">
      <alignment horizontal="right" vertical="center"/>
      <protection locked="0"/>
    </xf>
    <xf numFmtId="43" fontId="5" fillId="0" borderId="8" xfId="60" applyNumberFormat="1" applyFont="1" applyFill="1" applyBorder="1" applyAlignment="1" applyProtection="1">
      <alignment horizontal="center" vertical="center"/>
    </xf>
    <xf numFmtId="0" fontId="4" fillId="0" borderId="2" xfId="60" applyFont="1" applyFill="1" applyBorder="1" applyAlignment="1" applyProtection="1">
      <alignment horizontal="center" vertical="center"/>
      <protection locked="0"/>
    </xf>
    <xf numFmtId="0" fontId="4" fillId="0" borderId="4" xfId="60" applyFont="1" applyFill="1" applyBorder="1" applyAlignment="1" applyProtection="1">
      <alignment horizontal="center" vertical="center"/>
      <protection locked="0"/>
    </xf>
    <xf numFmtId="0" fontId="4" fillId="0" borderId="2" xfId="60" applyFont="1" applyFill="1" applyBorder="1" applyAlignment="1" applyProtection="1">
      <alignment horizontal="right" vertical="center"/>
      <protection locked="0"/>
    </xf>
    <xf numFmtId="0" fontId="4" fillId="0" borderId="8" xfId="60" applyFont="1" applyFill="1" applyBorder="1" applyAlignment="1" applyProtection="1">
      <alignment horizontal="right" vertical="center"/>
      <protection locked="0"/>
    </xf>
    <xf numFmtId="0" fontId="4" fillId="0" borderId="10" xfId="60" applyFont="1" applyFill="1" applyBorder="1" applyAlignment="1" applyProtection="1">
      <alignment horizontal="right" vertical="center"/>
      <protection locked="0"/>
    </xf>
    <xf numFmtId="0" fontId="4" fillId="0" borderId="0" xfId="60" applyFont="1" applyFill="1" applyBorder="1" applyAlignment="1" applyProtection="1">
      <alignment horizontal="left"/>
    </xf>
    <xf numFmtId="0" fontId="10" fillId="0" borderId="0" xfId="60" applyFont="1" applyFill="1" applyBorder="1" applyAlignment="1" applyProtection="1">
      <alignment horizontal="center" vertical="top"/>
    </xf>
    <xf numFmtId="4" fontId="4" fillId="0" borderId="7" xfId="60" applyNumberFormat="1" applyFont="1" applyFill="1" applyBorder="1" applyAlignment="1" applyProtection="1">
      <alignment horizontal="right" vertical="center"/>
    </xf>
    <xf numFmtId="4" fontId="5" fillId="0" borderId="7" xfId="60" applyNumberFormat="1" applyFont="1" applyFill="1" applyBorder="1" applyAlignment="1" applyProtection="1">
      <alignment horizontal="right" vertical="center"/>
    </xf>
    <xf numFmtId="181" fontId="11" fillId="0" borderId="7" xfId="60" applyNumberFormat="1" applyFont="1" applyFill="1" applyBorder="1" applyAlignment="1" applyProtection="1">
      <alignment horizontal="right" vertical="center"/>
    </xf>
    <xf numFmtId="0" fontId="4" fillId="0" borderId="6" xfId="60" applyFont="1" applyFill="1" applyBorder="1" applyAlignment="1" applyProtection="1">
      <alignment horizontal="left" vertical="center"/>
    </xf>
    <xf numFmtId="4" fontId="5" fillId="0" borderId="20" xfId="60" applyNumberFormat="1" applyFont="1" applyFill="1" applyBorder="1" applyAlignment="1" applyProtection="1">
      <alignment horizontal="right" vertical="center"/>
      <protection locked="0"/>
    </xf>
    <xf numFmtId="43" fontId="11" fillId="0" borderId="7" xfId="60" applyNumberFormat="1" applyFont="1" applyFill="1" applyBorder="1" applyAlignment="1" applyProtection="1"/>
    <xf numFmtId="181" fontId="11" fillId="0" borderId="7" xfId="60" applyNumberFormat="1" applyFont="1" applyFill="1" applyBorder="1" applyAlignment="1" applyProtection="1"/>
    <xf numFmtId="0" fontId="12" fillId="0" borderId="7" xfId="60" applyFont="1" applyFill="1" applyBorder="1" applyAlignment="1" applyProtection="1"/>
    <xf numFmtId="0" fontId="12" fillId="0" borderId="6" xfId="60" applyFont="1" applyFill="1" applyBorder="1" applyAlignment="1" applyProtection="1"/>
    <xf numFmtId="181" fontId="11" fillId="0" borderId="20" xfId="60" applyNumberFormat="1" applyFont="1" applyFill="1" applyBorder="1" applyAlignment="1" applyProtection="1"/>
    <xf numFmtId="0" fontId="35" fillId="0" borderId="6" xfId="60" applyFont="1" applyFill="1" applyBorder="1" applyAlignment="1" applyProtection="1">
      <alignment horizontal="center" vertical="center"/>
    </xf>
    <xf numFmtId="181" fontId="25" fillId="0" borderId="20" xfId="60" applyNumberFormat="1" applyFont="1" applyFill="1" applyBorder="1" applyAlignment="1" applyProtection="1">
      <alignment horizontal="right" vertical="center"/>
    </xf>
    <xf numFmtId="181" fontId="5" fillId="0" borderId="20" xfId="60" applyNumberFormat="1" applyFont="1" applyFill="1" applyBorder="1" applyAlignment="1" applyProtection="1">
      <alignment horizontal="right" vertical="center"/>
    </xf>
    <xf numFmtId="0" fontId="9" fillId="0" borderId="6" xfId="0" applyFont="1" applyFill="1" applyBorder="1" applyAlignment="1">
      <alignment horizontal="left" vertical="center"/>
    </xf>
    <xf numFmtId="4" fontId="5" fillId="0" borderId="7" xfId="0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left" vertical="center"/>
    </xf>
    <xf numFmtId="4" fontId="5" fillId="0" borderId="7" xfId="0" applyNumberFormat="1" applyFont="1" applyFill="1" applyBorder="1" applyAlignment="1" applyProtection="1">
      <alignment horizontal="right" vertical="center"/>
      <protection locked="0"/>
    </xf>
    <xf numFmtId="0" fontId="35" fillId="0" borderId="6" xfId="60" applyFont="1" applyFill="1" applyBorder="1" applyAlignment="1" applyProtection="1">
      <alignment horizontal="center" vertical="center"/>
      <protection locked="0"/>
    </xf>
    <xf numFmtId="181" fontId="25" fillId="0" borderId="7" xfId="6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9" fillId="0" borderId="8" xfId="0" applyFont="1" applyBorder="1" applyAlignment="1">
      <alignment horizontal="justify"/>
    </xf>
    <xf numFmtId="0" fontId="39" fillId="0" borderId="8" xfId="0" applyFont="1" applyBorder="1" applyAlignment="1">
      <alignment horizontal="left"/>
    </xf>
    <xf numFmtId="0" fontId="39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常规 11" xfId="53"/>
    <cellStyle name="常规 4" xfId="54"/>
    <cellStyle name="MoneyStyle" xfId="55"/>
    <cellStyle name="常规 5" xfId="56"/>
    <cellStyle name="常规 2" xfId="57"/>
    <cellStyle name="TextStyle" xfId="58"/>
    <cellStyle name="常规 3" xfId="59"/>
    <cellStyle name="Normal" xfId="60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E27" sqref="E27"/>
    </sheetView>
  </sheetViews>
  <sheetFormatPr defaultColWidth="9.13888888888889" defaultRowHeight="20" customHeight="1" outlineLevelCol="3"/>
  <cols>
    <col min="1" max="1" width="13.5740740740741" style="82" customWidth="1"/>
    <col min="2" max="2" width="9.13888888888889" style="427"/>
    <col min="3" max="3" width="88.712962962963" style="82" customWidth="1"/>
    <col min="4" max="16384" width="9.13888888888889" style="82"/>
  </cols>
  <sheetData>
    <row r="1" s="426" customFormat="1" ht="48" customHeight="1" spans="2:4">
      <c r="B1" s="428"/>
      <c r="C1" s="428"/>
    </row>
    <row r="2" s="82" customFormat="1" ht="27" customHeight="1" spans="2:4">
      <c r="B2" s="429" t="s">
        <v>0</v>
      </c>
      <c r="C2" s="429" t="s">
        <v>1</v>
      </c>
    </row>
    <row r="3" s="82" customFormat="1" customHeight="1" spans="2:4">
      <c r="B3" s="430">
        <v>1</v>
      </c>
      <c r="C3" s="431" t="s">
        <v>2</v>
      </c>
    </row>
    <row r="4" s="82" customFormat="1" customHeight="1" spans="2:4">
      <c r="B4" s="430">
        <v>2</v>
      </c>
      <c r="C4" s="431" t="s">
        <v>3</v>
      </c>
    </row>
    <row r="5" s="82" customFormat="1" customHeight="1" spans="2:4">
      <c r="B5" s="430">
        <v>3</v>
      </c>
      <c r="C5" s="431" t="s">
        <v>4</v>
      </c>
    </row>
    <row r="6" s="82" customFormat="1" customHeight="1" spans="2:4">
      <c r="B6" s="430">
        <v>4</v>
      </c>
      <c r="C6" s="431" t="s">
        <v>5</v>
      </c>
    </row>
    <row r="7" s="82" customFormat="1" customHeight="1" spans="2:4">
      <c r="B7" s="430">
        <v>5</v>
      </c>
      <c r="C7" s="432" t="s">
        <v>6</v>
      </c>
    </row>
    <row r="8" s="82" customFormat="1" customHeight="1" spans="2:4">
      <c r="B8" s="430">
        <v>6</v>
      </c>
      <c r="C8" s="432" t="s">
        <v>7</v>
      </c>
    </row>
    <row r="9" s="82" customFormat="1" customHeight="1" spans="2:4">
      <c r="B9" s="430">
        <v>7</v>
      </c>
      <c r="C9" s="432" t="s">
        <v>8</v>
      </c>
    </row>
    <row r="10" s="82" customFormat="1" customHeight="1" spans="2:4">
      <c r="B10" s="430">
        <v>8</v>
      </c>
      <c r="C10" s="432" t="s">
        <v>9</v>
      </c>
    </row>
    <row r="11" s="82" customFormat="1" customHeight="1" spans="2:4">
      <c r="B11" s="430">
        <v>9</v>
      </c>
      <c r="C11" s="433" t="s">
        <v>10</v>
      </c>
    </row>
    <row r="12" s="82" customFormat="1" customHeight="1" spans="2:4">
      <c r="B12" s="430">
        <v>10</v>
      </c>
      <c r="C12" s="433" t="s">
        <v>11</v>
      </c>
    </row>
    <row r="13" s="82" customFormat="1" customHeight="1" spans="2:4">
      <c r="B13" s="430">
        <v>11</v>
      </c>
      <c r="C13" s="431" t="s">
        <v>12</v>
      </c>
    </row>
    <row r="14" s="82" customFormat="1" customHeight="1" spans="2:4">
      <c r="B14" s="430">
        <v>12</v>
      </c>
      <c r="C14" s="431" t="s">
        <v>13</v>
      </c>
    </row>
    <row r="15" s="82" customFormat="1" customHeight="1" spans="2:4">
      <c r="B15" s="430">
        <v>13</v>
      </c>
      <c r="C15" s="431" t="s">
        <v>14</v>
      </c>
      <c r="D15" s="434"/>
    </row>
    <row r="16" s="82" customFormat="1" customHeight="1" spans="2:4">
      <c r="B16" s="430">
        <v>14</v>
      </c>
      <c r="C16" s="432" t="s">
        <v>15</v>
      </c>
    </row>
    <row r="17" s="82" customFormat="1" customHeight="1" spans="2:3">
      <c r="B17" s="430">
        <v>15</v>
      </c>
      <c r="C17" s="432" t="s">
        <v>16</v>
      </c>
    </row>
    <row r="18" s="82" customFormat="1" customHeight="1" spans="2:3">
      <c r="B18" s="430">
        <v>16</v>
      </c>
      <c r="C18" s="432" t="s">
        <v>17</v>
      </c>
    </row>
    <row r="19" s="82" customFormat="1" customHeight="1" spans="2:3">
      <c r="B19" s="430">
        <v>17</v>
      </c>
      <c r="C19" s="431" t="s">
        <v>18</v>
      </c>
    </row>
    <row r="20" s="82" customFormat="1" customHeight="1" spans="2:3">
      <c r="B20" s="430">
        <v>18</v>
      </c>
      <c r="C20" s="431" t="s">
        <v>19</v>
      </c>
    </row>
    <row r="21" s="82" customFormat="1" customHeight="1" spans="2:3">
      <c r="B21" s="430">
        <v>19</v>
      </c>
      <c r="C21" s="431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4"/>
  <sheetViews>
    <sheetView tabSelected="1" topLeftCell="B27" workbookViewId="0">
      <selection activeCell="H35" sqref="H35"/>
    </sheetView>
  </sheetViews>
  <sheetFormatPr defaultColWidth="8.88888888888889" defaultRowHeight="12"/>
  <cols>
    <col min="1" max="1" width="34.287037037037" style="64" customWidth="1"/>
    <col min="2" max="2" width="29" style="64" customWidth="1"/>
    <col min="3" max="4" width="23.5740740740741" style="64" customWidth="1"/>
    <col min="5" max="5" width="28" style="64" customWidth="1"/>
    <col min="6" max="6" width="11.287037037037" style="65" customWidth="1"/>
    <col min="7" max="7" width="25.1296296296296" style="64" customWidth="1"/>
    <col min="8" max="8" width="15.5740740740741" style="65" customWidth="1"/>
    <col min="9" max="9" width="13.4259259259259" style="65" customWidth="1"/>
    <col min="10" max="10" width="29.4259259259259" style="64" customWidth="1"/>
    <col min="11" max="11" width="9.12962962962963" style="65" customWidth="1"/>
    <col min="12" max="16384" width="9.12962962962963" style="65"/>
  </cols>
  <sheetData>
    <row r="1" customHeight="1" spans="1:10">
      <c r="A1" s="64" t="s">
        <v>327</v>
      </c>
      <c r="J1" s="66"/>
    </row>
    <row r="2" ht="28.5" customHeight="1" spans="1:10">
      <c r="A2" s="67" t="s">
        <v>10</v>
      </c>
      <c r="B2" s="68"/>
      <c r="C2" s="68"/>
      <c r="D2" s="68"/>
      <c r="E2" s="68"/>
      <c r="F2" s="69"/>
      <c r="G2" s="68"/>
      <c r="H2" s="69"/>
      <c r="I2" s="69"/>
      <c r="J2" s="68"/>
    </row>
    <row r="3" ht="17.25" customHeight="1" spans="1:10">
      <c r="A3" s="70" t="s">
        <v>22</v>
      </c>
    </row>
    <row r="4" ht="44.25" customHeight="1" spans="1:10">
      <c r="A4" s="71" t="s">
        <v>199</v>
      </c>
      <c r="B4" s="71" t="s">
        <v>328</v>
      </c>
      <c r="C4" s="71" t="s">
        <v>329</v>
      </c>
      <c r="D4" s="71" t="s">
        <v>330</v>
      </c>
      <c r="E4" s="71" t="s">
        <v>331</v>
      </c>
      <c r="F4" s="72" t="s">
        <v>332</v>
      </c>
      <c r="G4" s="71" t="s">
        <v>333</v>
      </c>
      <c r="H4" s="72" t="s">
        <v>334</v>
      </c>
      <c r="I4" s="72" t="s">
        <v>335</v>
      </c>
      <c r="J4" s="71" t="s">
        <v>336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1">
        <v>6</v>
      </c>
      <c r="G5" s="71">
        <v>7</v>
      </c>
      <c r="H5" s="71">
        <v>8</v>
      </c>
      <c r="I5" s="71">
        <v>9</v>
      </c>
      <c r="J5" s="71">
        <v>10</v>
      </c>
    </row>
    <row r="6" ht="42.75" customHeight="1" spans="1:10">
      <c r="A6" s="290" t="s">
        <v>286</v>
      </c>
      <c r="B6" s="290" t="s">
        <v>337</v>
      </c>
      <c r="C6" s="290" t="s">
        <v>338</v>
      </c>
      <c r="D6" s="290" t="s">
        <v>339</v>
      </c>
      <c r="E6" s="290" t="s">
        <v>340</v>
      </c>
      <c r="F6" s="290" t="s">
        <v>341</v>
      </c>
      <c r="G6" s="290" t="s">
        <v>342</v>
      </c>
      <c r="H6" s="290" t="s">
        <v>343</v>
      </c>
      <c r="I6" s="290" t="s">
        <v>344</v>
      </c>
      <c r="J6" s="290" t="s">
        <v>345</v>
      </c>
    </row>
    <row r="7" ht="30" spans="1:10">
      <c r="A7" s="290" t="s">
        <v>286</v>
      </c>
      <c r="B7" s="290" t="s">
        <v>337</v>
      </c>
      <c r="C7" s="290" t="s">
        <v>338</v>
      </c>
      <c r="D7" s="290" t="s">
        <v>346</v>
      </c>
      <c r="E7" s="290" t="s">
        <v>347</v>
      </c>
      <c r="F7" s="290" t="s">
        <v>348</v>
      </c>
      <c r="G7" s="290" t="s">
        <v>349</v>
      </c>
      <c r="H7" s="290" t="s">
        <v>350</v>
      </c>
      <c r="I7" s="290" t="s">
        <v>344</v>
      </c>
      <c r="J7" s="290" t="s">
        <v>351</v>
      </c>
    </row>
    <row r="8" ht="21" customHeight="1" spans="1:10">
      <c r="A8" s="290" t="s">
        <v>286</v>
      </c>
      <c r="B8" s="290" t="s">
        <v>337</v>
      </c>
      <c r="C8" s="290" t="s">
        <v>338</v>
      </c>
      <c r="D8" s="290" t="s">
        <v>352</v>
      </c>
      <c r="E8" s="290" t="s">
        <v>353</v>
      </c>
      <c r="F8" s="290" t="s">
        <v>341</v>
      </c>
      <c r="G8" s="290" t="s">
        <v>354</v>
      </c>
      <c r="H8" s="290" t="s">
        <v>350</v>
      </c>
      <c r="I8" s="290" t="s">
        <v>344</v>
      </c>
      <c r="J8" s="290" t="s">
        <v>355</v>
      </c>
    </row>
    <row r="9" ht="30" spans="1:10">
      <c r="A9" s="290" t="s">
        <v>286</v>
      </c>
      <c r="B9" s="290" t="s">
        <v>337</v>
      </c>
      <c r="C9" s="290" t="s">
        <v>356</v>
      </c>
      <c r="D9" s="290" t="s">
        <v>357</v>
      </c>
      <c r="E9" s="290" t="s">
        <v>358</v>
      </c>
      <c r="F9" s="290" t="s">
        <v>341</v>
      </c>
      <c r="G9" s="290" t="s">
        <v>359</v>
      </c>
      <c r="H9" s="290" t="s">
        <v>360</v>
      </c>
      <c r="I9" s="290" t="s">
        <v>361</v>
      </c>
      <c r="J9" s="290" t="s">
        <v>362</v>
      </c>
    </row>
    <row r="10" ht="45" spans="1:10">
      <c r="A10" s="290" t="s">
        <v>286</v>
      </c>
      <c r="B10" s="290" t="s">
        <v>337</v>
      </c>
      <c r="C10" s="290" t="s">
        <v>356</v>
      </c>
      <c r="D10" s="290" t="s">
        <v>363</v>
      </c>
      <c r="E10" s="290" t="s">
        <v>364</v>
      </c>
      <c r="F10" s="290" t="s">
        <v>341</v>
      </c>
      <c r="G10" s="290" t="s">
        <v>365</v>
      </c>
      <c r="H10" s="290" t="s">
        <v>366</v>
      </c>
      <c r="I10" s="290" t="s">
        <v>361</v>
      </c>
      <c r="J10" s="290" t="s">
        <v>367</v>
      </c>
    </row>
    <row r="11" ht="30" spans="1:10">
      <c r="A11" s="290" t="s">
        <v>286</v>
      </c>
      <c r="B11" s="290" t="s">
        <v>337</v>
      </c>
      <c r="C11" s="290" t="s">
        <v>368</v>
      </c>
      <c r="D11" s="290" t="s">
        <v>369</v>
      </c>
      <c r="E11" s="290" t="s">
        <v>370</v>
      </c>
      <c r="F11" s="290" t="s">
        <v>348</v>
      </c>
      <c r="G11" s="290" t="s">
        <v>371</v>
      </c>
      <c r="H11" s="290" t="s">
        <v>350</v>
      </c>
      <c r="I11" s="290" t="s">
        <v>344</v>
      </c>
      <c r="J11" s="290" t="s">
        <v>372</v>
      </c>
    </row>
    <row r="12" ht="24" customHeight="1" spans="1:10">
      <c r="A12" s="290" t="s">
        <v>294</v>
      </c>
      <c r="B12" s="290" t="s">
        <v>373</v>
      </c>
      <c r="C12" s="290" t="s">
        <v>338</v>
      </c>
      <c r="D12" s="290" t="s">
        <v>339</v>
      </c>
      <c r="E12" s="290" t="s">
        <v>374</v>
      </c>
      <c r="F12" s="290" t="s">
        <v>341</v>
      </c>
      <c r="G12" s="290" t="s">
        <v>375</v>
      </c>
      <c r="H12" s="290" t="s">
        <v>343</v>
      </c>
      <c r="I12" s="290" t="s">
        <v>344</v>
      </c>
      <c r="J12" s="290" t="s">
        <v>376</v>
      </c>
    </row>
    <row r="13" ht="18" customHeight="1" spans="1:10">
      <c r="A13" s="290" t="s">
        <v>294</v>
      </c>
      <c r="B13" s="290" t="s">
        <v>373</v>
      </c>
      <c r="C13" s="290" t="s">
        <v>338</v>
      </c>
      <c r="D13" s="290" t="s">
        <v>346</v>
      </c>
      <c r="E13" s="290" t="s">
        <v>377</v>
      </c>
      <c r="F13" s="290" t="s">
        <v>341</v>
      </c>
      <c r="G13" s="290" t="s">
        <v>354</v>
      </c>
      <c r="H13" s="290" t="s">
        <v>350</v>
      </c>
      <c r="I13" s="290" t="s">
        <v>344</v>
      </c>
      <c r="J13" s="290" t="s">
        <v>378</v>
      </c>
    </row>
    <row r="14" ht="15" spans="1:10">
      <c r="A14" s="290" t="s">
        <v>294</v>
      </c>
      <c r="B14" s="290" t="s">
        <v>373</v>
      </c>
      <c r="C14" s="290" t="s">
        <v>338</v>
      </c>
      <c r="D14" s="290" t="s">
        <v>352</v>
      </c>
      <c r="E14" s="290" t="s">
        <v>353</v>
      </c>
      <c r="F14" s="290" t="s">
        <v>341</v>
      </c>
      <c r="G14" s="290" t="s">
        <v>354</v>
      </c>
      <c r="H14" s="290" t="s">
        <v>350</v>
      </c>
      <c r="I14" s="290" t="s">
        <v>344</v>
      </c>
      <c r="J14" s="290" t="s">
        <v>379</v>
      </c>
    </row>
    <row r="15" ht="30" spans="1:10">
      <c r="A15" s="290" t="s">
        <v>294</v>
      </c>
      <c r="B15" s="290" t="s">
        <v>373</v>
      </c>
      <c r="C15" s="290" t="s">
        <v>356</v>
      </c>
      <c r="D15" s="290" t="s">
        <v>357</v>
      </c>
      <c r="E15" s="290" t="s">
        <v>380</v>
      </c>
      <c r="F15" s="290" t="s">
        <v>348</v>
      </c>
      <c r="G15" s="290" t="s">
        <v>349</v>
      </c>
      <c r="H15" s="290" t="s">
        <v>350</v>
      </c>
      <c r="I15" s="290" t="s">
        <v>344</v>
      </c>
      <c r="J15" s="290" t="s">
        <v>381</v>
      </c>
    </row>
    <row r="16" ht="15" spans="1:10">
      <c r="A16" s="290" t="s">
        <v>294</v>
      </c>
      <c r="B16" s="290" t="s">
        <v>373</v>
      </c>
      <c r="C16" s="290" t="s">
        <v>356</v>
      </c>
      <c r="D16" s="290" t="s">
        <v>363</v>
      </c>
      <c r="E16" s="290" t="s">
        <v>382</v>
      </c>
      <c r="F16" s="290" t="s">
        <v>341</v>
      </c>
      <c r="G16" s="290" t="s">
        <v>349</v>
      </c>
      <c r="H16" s="290" t="s">
        <v>350</v>
      </c>
      <c r="I16" s="290" t="s">
        <v>344</v>
      </c>
      <c r="J16" s="290" t="s">
        <v>383</v>
      </c>
    </row>
    <row r="17" ht="30" spans="1:10">
      <c r="A17" s="290" t="s">
        <v>294</v>
      </c>
      <c r="B17" s="290" t="s">
        <v>373</v>
      </c>
      <c r="C17" s="290" t="s">
        <v>368</v>
      </c>
      <c r="D17" s="290" t="s">
        <v>369</v>
      </c>
      <c r="E17" s="290" t="s">
        <v>384</v>
      </c>
      <c r="F17" s="290" t="s">
        <v>348</v>
      </c>
      <c r="G17" s="290" t="s">
        <v>371</v>
      </c>
      <c r="H17" s="290" t="s">
        <v>350</v>
      </c>
      <c r="I17" s="290" t="s">
        <v>344</v>
      </c>
      <c r="J17" s="290" t="s">
        <v>385</v>
      </c>
    </row>
    <row r="18" ht="30" spans="1:10">
      <c r="A18" s="290" t="s">
        <v>294</v>
      </c>
      <c r="B18" s="290" t="s">
        <v>373</v>
      </c>
      <c r="C18" s="290" t="s">
        <v>368</v>
      </c>
      <c r="D18" s="290" t="s">
        <v>369</v>
      </c>
      <c r="E18" s="290" t="s">
        <v>386</v>
      </c>
      <c r="F18" s="290" t="s">
        <v>348</v>
      </c>
      <c r="G18" s="290" t="s">
        <v>371</v>
      </c>
      <c r="H18" s="290" t="s">
        <v>350</v>
      </c>
      <c r="I18" s="290" t="s">
        <v>344</v>
      </c>
      <c r="J18" s="290" t="s">
        <v>387</v>
      </c>
    </row>
    <row r="19" ht="30" spans="1:10">
      <c r="A19" s="290" t="s">
        <v>320</v>
      </c>
      <c r="B19" s="290" t="s">
        <v>388</v>
      </c>
      <c r="C19" s="290" t="s">
        <v>338</v>
      </c>
      <c r="D19" s="290" t="s">
        <v>352</v>
      </c>
      <c r="E19" s="290" t="s">
        <v>389</v>
      </c>
      <c r="F19" s="290" t="s">
        <v>341</v>
      </c>
      <c r="G19" s="290" t="s">
        <v>354</v>
      </c>
      <c r="H19" s="290" t="s">
        <v>350</v>
      </c>
      <c r="I19" s="290" t="s">
        <v>344</v>
      </c>
      <c r="J19" s="291" t="s">
        <v>390</v>
      </c>
    </row>
    <row r="20" ht="30" spans="1:10">
      <c r="A20" s="290" t="s">
        <v>320</v>
      </c>
      <c r="B20" s="290" t="s">
        <v>388</v>
      </c>
      <c r="C20" s="290" t="s">
        <v>356</v>
      </c>
      <c r="D20" s="290" t="s">
        <v>391</v>
      </c>
      <c r="E20" s="290" t="s">
        <v>392</v>
      </c>
      <c r="F20" s="290" t="s">
        <v>348</v>
      </c>
      <c r="G20" s="290" t="s">
        <v>371</v>
      </c>
      <c r="H20" s="290" t="s">
        <v>350</v>
      </c>
      <c r="I20" s="290" t="s">
        <v>344</v>
      </c>
      <c r="J20" s="291" t="s">
        <v>393</v>
      </c>
    </row>
    <row r="21" ht="30" spans="1:10">
      <c r="A21" s="290" t="s">
        <v>320</v>
      </c>
      <c r="B21" s="290" t="s">
        <v>388</v>
      </c>
      <c r="C21" s="290" t="s">
        <v>368</v>
      </c>
      <c r="D21" s="290" t="s">
        <v>369</v>
      </c>
      <c r="E21" s="290" t="s">
        <v>369</v>
      </c>
      <c r="F21" s="290" t="s">
        <v>348</v>
      </c>
      <c r="G21" s="290" t="s">
        <v>371</v>
      </c>
      <c r="H21" s="290" t="s">
        <v>350</v>
      </c>
      <c r="I21" s="290" t="s">
        <v>344</v>
      </c>
      <c r="J21" s="291" t="s">
        <v>394</v>
      </c>
    </row>
    <row r="22" ht="15" spans="1:10">
      <c r="A22" s="290" t="s">
        <v>290</v>
      </c>
      <c r="B22" s="290" t="s">
        <v>373</v>
      </c>
      <c r="C22" s="290" t="s">
        <v>338</v>
      </c>
      <c r="D22" s="290" t="s">
        <v>339</v>
      </c>
      <c r="E22" s="290" t="s">
        <v>395</v>
      </c>
      <c r="F22" s="290" t="s">
        <v>341</v>
      </c>
      <c r="G22" s="290" t="s">
        <v>396</v>
      </c>
      <c r="H22" s="290" t="s">
        <v>343</v>
      </c>
      <c r="I22" s="290" t="s">
        <v>344</v>
      </c>
      <c r="J22" s="290" t="s">
        <v>397</v>
      </c>
    </row>
    <row r="23" ht="30" spans="1:10">
      <c r="A23" s="290" t="s">
        <v>290</v>
      </c>
      <c r="B23" s="290" t="s">
        <v>373</v>
      </c>
      <c r="C23" s="290" t="s">
        <v>338</v>
      </c>
      <c r="D23" s="290" t="s">
        <v>346</v>
      </c>
      <c r="E23" s="290" t="s">
        <v>398</v>
      </c>
      <c r="F23" s="290" t="s">
        <v>341</v>
      </c>
      <c r="G23" s="290" t="s">
        <v>354</v>
      </c>
      <c r="H23" s="290" t="s">
        <v>350</v>
      </c>
      <c r="I23" s="290" t="s">
        <v>344</v>
      </c>
      <c r="J23" s="290" t="s">
        <v>399</v>
      </c>
    </row>
    <row r="24" ht="23" customHeight="1" spans="1:10">
      <c r="A24" s="290" t="s">
        <v>290</v>
      </c>
      <c r="B24" s="290" t="s">
        <v>373</v>
      </c>
      <c r="C24" s="290" t="s">
        <v>338</v>
      </c>
      <c r="D24" s="290" t="s">
        <v>352</v>
      </c>
      <c r="E24" s="290" t="s">
        <v>353</v>
      </c>
      <c r="F24" s="290" t="s">
        <v>341</v>
      </c>
      <c r="G24" s="290" t="s">
        <v>354</v>
      </c>
      <c r="H24" s="290" t="s">
        <v>350</v>
      </c>
      <c r="I24" s="290" t="s">
        <v>344</v>
      </c>
      <c r="J24" s="290" t="s">
        <v>355</v>
      </c>
    </row>
    <row r="25" ht="30" spans="1:10">
      <c r="A25" s="290" t="s">
        <v>290</v>
      </c>
      <c r="B25" s="290" t="s">
        <v>373</v>
      </c>
      <c r="C25" s="290" t="s">
        <v>356</v>
      </c>
      <c r="D25" s="290" t="s">
        <v>357</v>
      </c>
      <c r="E25" s="290" t="s">
        <v>400</v>
      </c>
      <c r="F25" s="290" t="s">
        <v>348</v>
      </c>
      <c r="G25" s="290" t="s">
        <v>349</v>
      </c>
      <c r="H25" s="290" t="s">
        <v>350</v>
      </c>
      <c r="I25" s="290" t="s">
        <v>344</v>
      </c>
      <c r="J25" s="290" t="s">
        <v>401</v>
      </c>
    </row>
    <row r="26" ht="15" spans="1:10">
      <c r="A26" s="290" t="s">
        <v>290</v>
      </c>
      <c r="B26" s="290" t="s">
        <v>373</v>
      </c>
      <c r="C26" s="290" t="s">
        <v>356</v>
      </c>
      <c r="D26" s="290" t="s">
        <v>363</v>
      </c>
      <c r="E26" s="290" t="s">
        <v>402</v>
      </c>
      <c r="F26" s="290" t="s">
        <v>341</v>
      </c>
      <c r="G26" s="290" t="s">
        <v>349</v>
      </c>
      <c r="H26" s="290" t="s">
        <v>350</v>
      </c>
      <c r="I26" s="290" t="s">
        <v>344</v>
      </c>
      <c r="J26" s="290" t="s">
        <v>403</v>
      </c>
    </row>
    <row r="27" ht="30" spans="1:10">
      <c r="A27" s="290" t="s">
        <v>290</v>
      </c>
      <c r="B27" s="290" t="s">
        <v>373</v>
      </c>
      <c r="C27" s="290" t="s">
        <v>368</v>
      </c>
      <c r="D27" s="290" t="s">
        <v>369</v>
      </c>
      <c r="E27" s="290" t="s">
        <v>404</v>
      </c>
      <c r="F27" s="290" t="s">
        <v>348</v>
      </c>
      <c r="G27" s="290" t="s">
        <v>371</v>
      </c>
      <c r="H27" s="290" t="s">
        <v>350</v>
      </c>
      <c r="I27" s="290" t="s">
        <v>344</v>
      </c>
      <c r="J27" s="290" t="s">
        <v>405</v>
      </c>
    </row>
    <row r="28" ht="15" spans="1:10">
      <c r="A28" s="290" t="s">
        <v>280</v>
      </c>
      <c r="B28" s="290" t="s">
        <v>406</v>
      </c>
      <c r="C28" s="290" t="s">
        <v>338</v>
      </c>
      <c r="D28" s="290" t="s">
        <v>339</v>
      </c>
      <c r="E28" s="290" t="s">
        <v>407</v>
      </c>
      <c r="F28" s="290" t="s">
        <v>348</v>
      </c>
      <c r="G28" s="290" t="s">
        <v>408</v>
      </c>
      <c r="H28" s="290" t="s">
        <v>343</v>
      </c>
      <c r="I28" s="290" t="s">
        <v>344</v>
      </c>
      <c r="J28" s="290" t="s">
        <v>409</v>
      </c>
    </row>
    <row r="29" ht="15" spans="1:10">
      <c r="A29" s="290" t="s">
        <v>280</v>
      </c>
      <c r="B29" s="290" t="s">
        <v>406</v>
      </c>
      <c r="C29" s="290" t="s">
        <v>338</v>
      </c>
      <c r="D29" s="290" t="s">
        <v>346</v>
      </c>
      <c r="E29" s="290" t="s">
        <v>410</v>
      </c>
      <c r="F29" s="290" t="s">
        <v>341</v>
      </c>
      <c r="G29" s="290" t="s">
        <v>354</v>
      </c>
      <c r="H29" s="290" t="s">
        <v>350</v>
      </c>
      <c r="I29" s="290" t="s">
        <v>344</v>
      </c>
      <c r="J29" s="290" t="s">
        <v>411</v>
      </c>
    </row>
    <row r="30" ht="30" spans="1:10">
      <c r="A30" s="290" t="s">
        <v>280</v>
      </c>
      <c r="B30" s="290" t="s">
        <v>406</v>
      </c>
      <c r="C30" s="290" t="s">
        <v>338</v>
      </c>
      <c r="D30" s="290" t="s">
        <v>352</v>
      </c>
      <c r="E30" s="290" t="s">
        <v>412</v>
      </c>
      <c r="F30" s="290" t="s">
        <v>341</v>
      </c>
      <c r="G30" s="290" t="s">
        <v>354</v>
      </c>
      <c r="H30" s="290" t="s">
        <v>350</v>
      </c>
      <c r="I30" s="290" t="s">
        <v>344</v>
      </c>
      <c r="J30" s="290" t="s">
        <v>413</v>
      </c>
    </row>
    <row r="31" ht="30" spans="1:10">
      <c r="A31" s="290" t="s">
        <v>280</v>
      </c>
      <c r="B31" s="290" t="s">
        <v>406</v>
      </c>
      <c r="C31" s="290" t="s">
        <v>356</v>
      </c>
      <c r="D31" s="290" t="s">
        <v>357</v>
      </c>
      <c r="E31" s="290" t="s">
        <v>414</v>
      </c>
      <c r="F31" s="290" t="s">
        <v>348</v>
      </c>
      <c r="G31" s="290" t="s">
        <v>349</v>
      </c>
      <c r="H31" s="290" t="s">
        <v>350</v>
      </c>
      <c r="I31" s="290" t="s">
        <v>344</v>
      </c>
      <c r="J31" s="290" t="s">
        <v>415</v>
      </c>
    </row>
    <row r="32" ht="30" spans="1:10">
      <c r="A32" s="290" t="s">
        <v>280</v>
      </c>
      <c r="B32" s="290" t="s">
        <v>406</v>
      </c>
      <c r="C32" s="290" t="s">
        <v>356</v>
      </c>
      <c r="D32" s="290" t="s">
        <v>363</v>
      </c>
      <c r="E32" s="290" t="s">
        <v>416</v>
      </c>
      <c r="F32" s="290" t="s">
        <v>341</v>
      </c>
      <c r="G32" s="290" t="s">
        <v>417</v>
      </c>
      <c r="H32" s="290" t="s">
        <v>418</v>
      </c>
      <c r="I32" s="290" t="s">
        <v>361</v>
      </c>
      <c r="J32" s="290" t="s">
        <v>419</v>
      </c>
    </row>
    <row r="33" ht="30" spans="1:10">
      <c r="A33" s="290" t="s">
        <v>280</v>
      </c>
      <c r="B33" s="290" t="s">
        <v>406</v>
      </c>
      <c r="C33" s="290" t="s">
        <v>368</v>
      </c>
      <c r="D33" s="290" t="s">
        <v>369</v>
      </c>
      <c r="E33" s="290" t="s">
        <v>420</v>
      </c>
      <c r="F33" s="290" t="s">
        <v>348</v>
      </c>
      <c r="G33" s="290" t="s">
        <v>349</v>
      </c>
      <c r="H33" s="290" t="s">
        <v>350</v>
      </c>
      <c r="I33" s="290" t="s">
        <v>344</v>
      </c>
      <c r="J33" s="290" t="s">
        <v>421</v>
      </c>
    </row>
    <row r="34" ht="25" customHeight="1" spans="1:10">
      <c r="A34" s="290" t="s">
        <v>265</v>
      </c>
      <c r="B34" s="290" t="s">
        <v>422</v>
      </c>
      <c r="C34" s="290" t="s">
        <v>338</v>
      </c>
      <c r="D34" s="290" t="s">
        <v>339</v>
      </c>
      <c r="E34" s="290" t="s">
        <v>423</v>
      </c>
      <c r="F34" s="290" t="s">
        <v>341</v>
      </c>
      <c r="G34" s="290" t="s">
        <v>424</v>
      </c>
      <c r="H34" s="290" t="s">
        <v>343</v>
      </c>
      <c r="I34" s="290" t="s">
        <v>344</v>
      </c>
      <c r="J34" s="290" t="s">
        <v>425</v>
      </c>
    </row>
    <row r="35" ht="22" customHeight="1" spans="1:10">
      <c r="A35" s="290" t="s">
        <v>265</v>
      </c>
      <c r="B35" s="290" t="s">
        <v>422</v>
      </c>
      <c r="C35" s="290" t="s">
        <v>338</v>
      </c>
      <c r="D35" s="290" t="s">
        <v>346</v>
      </c>
      <c r="E35" s="290" t="s">
        <v>426</v>
      </c>
      <c r="F35" s="290" t="s">
        <v>341</v>
      </c>
      <c r="G35" s="290" t="s">
        <v>354</v>
      </c>
      <c r="H35" s="290" t="s">
        <v>350</v>
      </c>
      <c r="I35" s="290" t="s">
        <v>344</v>
      </c>
      <c r="J35" s="290" t="s">
        <v>427</v>
      </c>
    </row>
    <row r="36" ht="15" spans="1:10">
      <c r="A36" s="290" t="s">
        <v>265</v>
      </c>
      <c r="B36" s="290" t="s">
        <v>422</v>
      </c>
      <c r="C36" s="290" t="s">
        <v>338</v>
      </c>
      <c r="D36" s="290" t="s">
        <v>352</v>
      </c>
      <c r="E36" s="290" t="s">
        <v>353</v>
      </c>
      <c r="F36" s="290" t="s">
        <v>341</v>
      </c>
      <c r="G36" s="290" t="s">
        <v>354</v>
      </c>
      <c r="H36" s="290" t="s">
        <v>350</v>
      </c>
      <c r="I36" s="290" t="s">
        <v>344</v>
      </c>
      <c r="J36" s="290" t="s">
        <v>428</v>
      </c>
    </row>
    <row r="37" ht="45" spans="1:10">
      <c r="A37" s="290" t="s">
        <v>265</v>
      </c>
      <c r="B37" s="290" t="s">
        <v>422</v>
      </c>
      <c r="C37" s="290" t="s">
        <v>356</v>
      </c>
      <c r="D37" s="290" t="s">
        <v>357</v>
      </c>
      <c r="E37" s="290" t="s">
        <v>429</v>
      </c>
      <c r="F37" s="290" t="s">
        <v>341</v>
      </c>
      <c r="G37" s="290" t="s">
        <v>429</v>
      </c>
      <c r="H37" s="290" t="s">
        <v>417</v>
      </c>
      <c r="I37" s="290" t="s">
        <v>361</v>
      </c>
      <c r="J37" s="290" t="s">
        <v>430</v>
      </c>
    </row>
    <row r="38" ht="30" spans="1:10">
      <c r="A38" s="290" t="s">
        <v>265</v>
      </c>
      <c r="B38" s="290" t="s">
        <v>422</v>
      </c>
      <c r="C38" s="290" t="s">
        <v>356</v>
      </c>
      <c r="D38" s="290" t="s">
        <v>363</v>
      </c>
      <c r="E38" s="290" t="s">
        <v>431</v>
      </c>
      <c r="F38" s="290" t="s">
        <v>341</v>
      </c>
      <c r="G38" s="290" t="s">
        <v>359</v>
      </c>
      <c r="H38" s="290" t="s">
        <v>360</v>
      </c>
      <c r="I38" s="290" t="s">
        <v>361</v>
      </c>
      <c r="J38" s="290" t="s">
        <v>432</v>
      </c>
    </row>
    <row r="39" ht="30" spans="1:10">
      <c r="A39" s="290" t="s">
        <v>265</v>
      </c>
      <c r="B39" s="290" t="s">
        <v>422</v>
      </c>
      <c r="C39" s="290" t="s">
        <v>368</v>
      </c>
      <c r="D39" s="290" t="s">
        <v>369</v>
      </c>
      <c r="E39" s="290" t="s">
        <v>433</v>
      </c>
      <c r="F39" s="290" t="s">
        <v>348</v>
      </c>
      <c r="G39" s="290" t="s">
        <v>371</v>
      </c>
      <c r="H39" s="290" t="s">
        <v>350</v>
      </c>
      <c r="I39" s="290" t="s">
        <v>344</v>
      </c>
      <c r="J39" s="290" t="s">
        <v>434</v>
      </c>
    </row>
    <row r="40" ht="30" spans="1:10">
      <c r="A40" s="290" t="s">
        <v>265</v>
      </c>
      <c r="B40" s="290" t="s">
        <v>422</v>
      </c>
      <c r="C40" s="290" t="s">
        <v>368</v>
      </c>
      <c r="D40" s="290" t="s">
        <v>369</v>
      </c>
      <c r="E40" s="290" t="s">
        <v>435</v>
      </c>
      <c r="F40" s="290" t="s">
        <v>348</v>
      </c>
      <c r="G40" s="290" t="s">
        <v>371</v>
      </c>
      <c r="H40" s="290" t="s">
        <v>350</v>
      </c>
      <c r="I40" s="290" t="s">
        <v>344</v>
      </c>
      <c r="J40" s="290" t="s">
        <v>436</v>
      </c>
    </row>
    <row r="41" ht="19" customHeight="1" spans="1:10">
      <c r="A41" s="290" t="s">
        <v>324</v>
      </c>
      <c r="B41" s="290" t="s">
        <v>324</v>
      </c>
      <c r="C41" s="290" t="s">
        <v>338</v>
      </c>
      <c r="D41" s="290" t="s">
        <v>339</v>
      </c>
      <c r="E41" s="290" t="s">
        <v>437</v>
      </c>
      <c r="F41" s="290" t="s">
        <v>341</v>
      </c>
      <c r="G41" s="290" t="s">
        <v>438</v>
      </c>
      <c r="H41" s="290" t="s">
        <v>439</v>
      </c>
      <c r="I41" s="290" t="s">
        <v>344</v>
      </c>
      <c r="J41" s="290" t="s">
        <v>440</v>
      </c>
    </row>
    <row r="42" ht="19" customHeight="1" spans="1:10">
      <c r="A42" s="290" t="s">
        <v>324</v>
      </c>
      <c r="B42" s="290" t="s">
        <v>324</v>
      </c>
      <c r="C42" s="290" t="s">
        <v>338</v>
      </c>
      <c r="D42" s="290" t="s">
        <v>346</v>
      </c>
      <c r="E42" s="290" t="s">
        <v>410</v>
      </c>
      <c r="F42" s="290" t="s">
        <v>341</v>
      </c>
      <c r="G42" s="290" t="s">
        <v>354</v>
      </c>
      <c r="H42" s="290" t="s">
        <v>350</v>
      </c>
      <c r="I42" s="290" t="s">
        <v>344</v>
      </c>
      <c r="J42" s="290" t="s">
        <v>441</v>
      </c>
    </row>
    <row r="43" ht="21" customHeight="1" spans="1:10">
      <c r="A43" s="290" t="s">
        <v>324</v>
      </c>
      <c r="B43" s="290" t="s">
        <v>324</v>
      </c>
      <c r="C43" s="290" t="s">
        <v>338</v>
      </c>
      <c r="D43" s="290" t="s">
        <v>352</v>
      </c>
      <c r="E43" s="290" t="s">
        <v>353</v>
      </c>
      <c r="F43" s="290" t="s">
        <v>341</v>
      </c>
      <c r="G43" s="290" t="s">
        <v>354</v>
      </c>
      <c r="H43" s="290" t="s">
        <v>350</v>
      </c>
      <c r="I43" s="290" t="s">
        <v>344</v>
      </c>
      <c r="J43" s="290" t="s">
        <v>442</v>
      </c>
    </row>
    <row r="44" ht="15" spans="1:10">
      <c r="A44" s="290" t="s">
        <v>324</v>
      </c>
      <c r="B44" s="290" t="s">
        <v>324</v>
      </c>
      <c r="C44" s="290" t="s">
        <v>356</v>
      </c>
      <c r="D44" s="290" t="s">
        <v>357</v>
      </c>
      <c r="E44" s="290" t="s">
        <v>443</v>
      </c>
      <c r="F44" s="290" t="s">
        <v>348</v>
      </c>
      <c r="G44" s="290" t="s">
        <v>349</v>
      </c>
      <c r="H44" s="290" t="s">
        <v>350</v>
      </c>
      <c r="I44" s="290" t="s">
        <v>344</v>
      </c>
      <c r="J44" s="290" t="s">
        <v>444</v>
      </c>
    </row>
    <row r="45" ht="15" spans="1:10">
      <c r="A45" s="290" t="s">
        <v>324</v>
      </c>
      <c r="B45" s="290" t="s">
        <v>324</v>
      </c>
      <c r="C45" s="290" t="s">
        <v>356</v>
      </c>
      <c r="D45" s="290" t="s">
        <v>363</v>
      </c>
      <c r="E45" s="290" t="s">
        <v>382</v>
      </c>
      <c r="F45" s="290" t="s">
        <v>341</v>
      </c>
      <c r="G45" s="290" t="s">
        <v>349</v>
      </c>
      <c r="H45" s="290" t="s">
        <v>350</v>
      </c>
      <c r="I45" s="290" t="s">
        <v>344</v>
      </c>
      <c r="J45" s="290" t="s">
        <v>445</v>
      </c>
    </row>
    <row r="46" ht="30" spans="1:10">
      <c r="A46" s="290" t="s">
        <v>324</v>
      </c>
      <c r="B46" s="290" t="s">
        <v>324</v>
      </c>
      <c r="C46" s="290" t="s">
        <v>368</v>
      </c>
      <c r="D46" s="290" t="s">
        <v>369</v>
      </c>
      <c r="E46" s="290" t="s">
        <v>369</v>
      </c>
      <c r="F46" s="290" t="s">
        <v>348</v>
      </c>
      <c r="G46" s="290" t="s">
        <v>349</v>
      </c>
      <c r="H46" s="290" t="s">
        <v>350</v>
      </c>
      <c r="I46" s="290" t="s">
        <v>344</v>
      </c>
      <c r="J46" s="290" t="s">
        <v>446</v>
      </c>
    </row>
    <row r="47" ht="21" customHeight="1" spans="1:10">
      <c r="A47" s="290" t="s">
        <v>275</v>
      </c>
      <c r="B47" s="290" t="s">
        <v>447</v>
      </c>
      <c r="C47" s="290" t="s">
        <v>338</v>
      </c>
      <c r="D47" s="290" t="s">
        <v>339</v>
      </c>
      <c r="E47" s="290" t="s">
        <v>448</v>
      </c>
      <c r="F47" s="290" t="s">
        <v>341</v>
      </c>
      <c r="G47" s="290" t="s">
        <v>408</v>
      </c>
      <c r="H47" s="290" t="s">
        <v>343</v>
      </c>
      <c r="I47" s="290" t="s">
        <v>344</v>
      </c>
      <c r="J47" s="290" t="s">
        <v>449</v>
      </c>
    </row>
    <row r="48" ht="15" spans="1:10">
      <c r="A48" s="290" t="s">
        <v>275</v>
      </c>
      <c r="B48" s="290" t="s">
        <v>447</v>
      </c>
      <c r="C48" s="290" t="s">
        <v>338</v>
      </c>
      <c r="D48" s="290" t="s">
        <v>346</v>
      </c>
      <c r="E48" s="290" t="s">
        <v>450</v>
      </c>
      <c r="F48" s="290" t="s">
        <v>341</v>
      </c>
      <c r="G48" s="290" t="s">
        <v>354</v>
      </c>
      <c r="H48" s="290" t="s">
        <v>350</v>
      </c>
      <c r="I48" s="290" t="s">
        <v>344</v>
      </c>
      <c r="J48" s="290" t="s">
        <v>451</v>
      </c>
    </row>
    <row r="49" ht="15" spans="1:10">
      <c r="A49" s="290" t="s">
        <v>275</v>
      </c>
      <c r="B49" s="290" t="s">
        <v>447</v>
      </c>
      <c r="C49" s="290" t="s">
        <v>338</v>
      </c>
      <c r="D49" s="290" t="s">
        <v>352</v>
      </c>
      <c r="E49" s="290" t="s">
        <v>353</v>
      </c>
      <c r="F49" s="290" t="s">
        <v>341</v>
      </c>
      <c r="G49" s="290" t="s">
        <v>354</v>
      </c>
      <c r="H49" s="290" t="s">
        <v>350</v>
      </c>
      <c r="I49" s="290" t="s">
        <v>344</v>
      </c>
      <c r="J49" s="290" t="s">
        <v>452</v>
      </c>
    </row>
    <row r="50" ht="45" spans="1:10">
      <c r="A50" s="290" t="s">
        <v>275</v>
      </c>
      <c r="B50" s="290" t="s">
        <v>447</v>
      </c>
      <c r="C50" s="290" t="s">
        <v>356</v>
      </c>
      <c r="D50" s="290" t="s">
        <v>357</v>
      </c>
      <c r="E50" s="290" t="s">
        <v>453</v>
      </c>
      <c r="F50" s="290" t="s">
        <v>341</v>
      </c>
      <c r="G50" s="290" t="s">
        <v>453</v>
      </c>
      <c r="H50" s="290" t="s">
        <v>360</v>
      </c>
      <c r="I50" s="290" t="s">
        <v>361</v>
      </c>
      <c r="J50" s="290" t="s">
        <v>454</v>
      </c>
    </row>
    <row r="51" ht="45" spans="1:10">
      <c r="A51" s="290" t="s">
        <v>275</v>
      </c>
      <c r="B51" s="290" t="s">
        <v>447</v>
      </c>
      <c r="C51" s="290" t="s">
        <v>356</v>
      </c>
      <c r="D51" s="290" t="s">
        <v>363</v>
      </c>
      <c r="E51" s="290" t="s">
        <v>455</v>
      </c>
      <c r="F51" s="290" t="s">
        <v>341</v>
      </c>
      <c r="G51" s="290" t="s">
        <v>456</v>
      </c>
      <c r="H51" s="290" t="s">
        <v>360</v>
      </c>
      <c r="I51" s="290" t="s">
        <v>361</v>
      </c>
      <c r="J51" s="290" t="s">
        <v>457</v>
      </c>
    </row>
    <row r="52" ht="30" spans="1:10">
      <c r="A52" s="290" t="s">
        <v>275</v>
      </c>
      <c r="B52" s="290" t="s">
        <v>447</v>
      </c>
      <c r="C52" s="290" t="s">
        <v>368</v>
      </c>
      <c r="D52" s="290" t="s">
        <v>369</v>
      </c>
      <c r="E52" s="290" t="s">
        <v>458</v>
      </c>
      <c r="F52" s="290" t="s">
        <v>348</v>
      </c>
      <c r="G52" s="290" t="s">
        <v>371</v>
      </c>
      <c r="H52" s="290" t="s">
        <v>350</v>
      </c>
      <c r="I52" s="290" t="s">
        <v>344</v>
      </c>
      <c r="J52" s="290" t="s">
        <v>459</v>
      </c>
    </row>
    <row r="53" ht="15" spans="1:10">
      <c r="A53" s="290" t="s">
        <v>269</v>
      </c>
      <c r="B53" s="290" t="s">
        <v>460</v>
      </c>
      <c r="C53" s="290" t="s">
        <v>338</v>
      </c>
      <c r="D53" s="290" t="s">
        <v>339</v>
      </c>
      <c r="E53" s="290" t="s">
        <v>461</v>
      </c>
      <c r="F53" s="290" t="s">
        <v>341</v>
      </c>
      <c r="G53" s="290" t="s">
        <v>438</v>
      </c>
      <c r="H53" s="290" t="s">
        <v>343</v>
      </c>
      <c r="I53" s="290" t="s">
        <v>344</v>
      </c>
      <c r="J53" s="290" t="s">
        <v>462</v>
      </c>
    </row>
    <row r="54" ht="30" spans="1:10">
      <c r="A54" s="290" t="s">
        <v>269</v>
      </c>
      <c r="B54" s="290" t="s">
        <v>460</v>
      </c>
      <c r="C54" s="290" t="s">
        <v>338</v>
      </c>
      <c r="D54" s="290" t="s">
        <v>346</v>
      </c>
      <c r="E54" s="290" t="s">
        <v>463</v>
      </c>
      <c r="F54" s="290" t="s">
        <v>341</v>
      </c>
      <c r="G54" s="290" t="s">
        <v>354</v>
      </c>
      <c r="H54" s="290" t="s">
        <v>350</v>
      </c>
      <c r="I54" s="290" t="s">
        <v>344</v>
      </c>
      <c r="J54" s="290" t="s">
        <v>464</v>
      </c>
    </row>
    <row r="55" ht="21" customHeight="1" spans="1:10">
      <c r="A55" s="290" t="s">
        <v>269</v>
      </c>
      <c r="B55" s="290" t="s">
        <v>460</v>
      </c>
      <c r="C55" s="290" t="s">
        <v>338</v>
      </c>
      <c r="D55" s="290" t="s">
        <v>352</v>
      </c>
      <c r="E55" s="290" t="s">
        <v>353</v>
      </c>
      <c r="F55" s="290" t="s">
        <v>341</v>
      </c>
      <c r="G55" s="290" t="s">
        <v>354</v>
      </c>
      <c r="H55" s="290" t="s">
        <v>350</v>
      </c>
      <c r="I55" s="290" t="s">
        <v>344</v>
      </c>
      <c r="J55" s="290" t="s">
        <v>465</v>
      </c>
    </row>
    <row r="56" ht="15" spans="1:10">
      <c r="A56" s="290" t="s">
        <v>269</v>
      </c>
      <c r="B56" s="290" t="s">
        <v>460</v>
      </c>
      <c r="C56" s="290" t="s">
        <v>356</v>
      </c>
      <c r="D56" s="290" t="s">
        <v>357</v>
      </c>
      <c r="E56" s="290" t="s">
        <v>466</v>
      </c>
      <c r="F56" s="290" t="s">
        <v>341</v>
      </c>
      <c r="G56" s="290" t="s">
        <v>354</v>
      </c>
      <c r="H56" s="290" t="s">
        <v>350</v>
      </c>
      <c r="I56" s="290" t="s">
        <v>344</v>
      </c>
      <c r="J56" s="290" t="s">
        <v>467</v>
      </c>
    </row>
    <row r="57" ht="30" spans="1:10">
      <c r="A57" s="290" t="s">
        <v>269</v>
      </c>
      <c r="B57" s="290" t="s">
        <v>460</v>
      </c>
      <c r="C57" s="290" t="s">
        <v>356</v>
      </c>
      <c r="D57" s="290" t="s">
        <v>363</v>
      </c>
      <c r="E57" s="290" t="s">
        <v>468</v>
      </c>
      <c r="F57" s="290" t="s">
        <v>341</v>
      </c>
      <c r="G57" s="290" t="s">
        <v>469</v>
      </c>
      <c r="H57" s="290" t="s">
        <v>469</v>
      </c>
      <c r="I57" s="290" t="s">
        <v>361</v>
      </c>
      <c r="J57" s="290" t="s">
        <v>470</v>
      </c>
    </row>
    <row r="58" ht="30" spans="1:10">
      <c r="A58" s="290" t="s">
        <v>269</v>
      </c>
      <c r="B58" s="290" t="s">
        <v>460</v>
      </c>
      <c r="C58" s="290" t="s">
        <v>368</v>
      </c>
      <c r="D58" s="290" t="s">
        <v>369</v>
      </c>
      <c r="E58" s="290" t="s">
        <v>471</v>
      </c>
      <c r="F58" s="290" t="s">
        <v>348</v>
      </c>
      <c r="G58" s="290" t="s">
        <v>371</v>
      </c>
      <c r="H58" s="290" t="s">
        <v>350</v>
      </c>
      <c r="I58" s="290" t="s">
        <v>344</v>
      </c>
      <c r="J58" s="290" t="s">
        <v>472</v>
      </c>
    </row>
    <row r="59" ht="30" spans="1:10">
      <c r="A59" s="290" t="s">
        <v>282</v>
      </c>
      <c r="B59" s="290" t="s">
        <v>473</v>
      </c>
      <c r="C59" s="290" t="s">
        <v>338</v>
      </c>
      <c r="D59" s="290" t="s">
        <v>339</v>
      </c>
      <c r="E59" s="290" t="s">
        <v>461</v>
      </c>
      <c r="F59" s="290" t="s">
        <v>348</v>
      </c>
      <c r="G59" s="290" t="s">
        <v>474</v>
      </c>
      <c r="H59" s="290" t="s">
        <v>343</v>
      </c>
      <c r="I59" s="290" t="s">
        <v>344</v>
      </c>
      <c r="J59" s="290" t="s">
        <v>475</v>
      </c>
    </row>
    <row r="60" ht="24" customHeight="1" spans="1:10">
      <c r="A60" s="290" t="s">
        <v>282</v>
      </c>
      <c r="B60" s="290" t="s">
        <v>473</v>
      </c>
      <c r="C60" s="290" t="s">
        <v>338</v>
      </c>
      <c r="D60" s="290" t="s">
        <v>346</v>
      </c>
      <c r="E60" s="290" t="s">
        <v>410</v>
      </c>
      <c r="F60" s="290" t="s">
        <v>341</v>
      </c>
      <c r="G60" s="290" t="s">
        <v>354</v>
      </c>
      <c r="H60" s="290" t="s">
        <v>350</v>
      </c>
      <c r="I60" s="290" t="s">
        <v>344</v>
      </c>
      <c r="J60" s="290" t="s">
        <v>476</v>
      </c>
    </row>
    <row r="61" ht="21" customHeight="1" spans="1:10">
      <c r="A61" s="290" t="s">
        <v>282</v>
      </c>
      <c r="B61" s="290" t="s">
        <v>473</v>
      </c>
      <c r="C61" s="290" t="s">
        <v>338</v>
      </c>
      <c r="D61" s="290" t="s">
        <v>352</v>
      </c>
      <c r="E61" s="290" t="s">
        <v>477</v>
      </c>
      <c r="F61" s="290" t="s">
        <v>341</v>
      </c>
      <c r="G61" s="290" t="s">
        <v>354</v>
      </c>
      <c r="H61" s="290" t="s">
        <v>350</v>
      </c>
      <c r="I61" s="290" t="s">
        <v>344</v>
      </c>
      <c r="J61" s="290" t="s">
        <v>465</v>
      </c>
    </row>
    <row r="62" ht="15" spans="1:10">
      <c r="A62" s="290" t="s">
        <v>282</v>
      </c>
      <c r="B62" s="290" t="s">
        <v>473</v>
      </c>
      <c r="C62" s="290" t="s">
        <v>356</v>
      </c>
      <c r="D62" s="290" t="s">
        <v>357</v>
      </c>
      <c r="E62" s="290" t="s">
        <v>466</v>
      </c>
      <c r="F62" s="290" t="s">
        <v>341</v>
      </c>
      <c r="G62" s="290" t="s">
        <v>354</v>
      </c>
      <c r="H62" s="290" t="s">
        <v>350</v>
      </c>
      <c r="I62" s="290" t="s">
        <v>344</v>
      </c>
      <c r="J62" s="290" t="s">
        <v>467</v>
      </c>
    </row>
    <row r="63" ht="15" spans="1:10">
      <c r="A63" s="290" t="s">
        <v>282</v>
      </c>
      <c r="B63" s="290" t="s">
        <v>473</v>
      </c>
      <c r="C63" s="290" t="s">
        <v>356</v>
      </c>
      <c r="D63" s="290" t="s">
        <v>363</v>
      </c>
      <c r="E63" s="290" t="s">
        <v>478</v>
      </c>
      <c r="F63" s="290" t="s">
        <v>341</v>
      </c>
      <c r="G63" s="290" t="s">
        <v>354</v>
      </c>
      <c r="H63" s="290" t="s">
        <v>350</v>
      </c>
      <c r="I63" s="290" t="s">
        <v>344</v>
      </c>
      <c r="J63" s="290" t="s">
        <v>479</v>
      </c>
    </row>
    <row r="64" ht="30" spans="1:10">
      <c r="A64" s="290" t="s">
        <v>282</v>
      </c>
      <c r="B64" s="290" t="s">
        <v>473</v>
      </c>
      <c r="C64" s="290" t="s">
        <v>368</v>
      </c>
      <c r="D64" s="290" t="s">
        <v>369</v>
      </c>
      <c r="E64" s="290" t="s">
        <v>471</v>
      </c>
      <c r="F64" s="290" t="s">
        <v>348</v>
      </c>
      <c r="G64" s="290" t="s">
        <v>371</v>
      </c>
      <c r="H64" s="290" t="s">
        <v>350</v>
      </c>
      <c r="I64" s="290" t="s">
        <v>344</v>
      </c>
      <c r="J64" s="290" t="s">
        <v>472</v>
      </c>
    </row>
    <row r="65" ht="15" spans="1:10">
      <c r="A65" s="290" t="s">
        <v>318</v>
      </c>
      <c r="B65" s="290" t="s">
        <v>480</v>
      </c>
      <c r="C65" s="290" t="s">
        <v>338</v>
      </c>
      <c r="D65" s="290" t="s">
        <v>339</v>
      </c>
      <c r="E65" s="290" t="s">
        <v>481</v>
      </c>
      <c r="F65" s="290" t="s">
        <v>341</v>
      </c>
      <c r="G65" s="290" t="s">
        <v>396</v>
      </c>
      <c r="H65" s="290" t="s">
        <v>343</v>
      </c>
      <c r="I65" s="290" t="s">
        <v>344</v>
      </c>
      <c r="J65" s="290" t="s">
        <v>482</v>
      </c>
    </row>
    <row r="66" ht="30" spans="1:10">
      <c r="A66" s="290" t="s">
        <v>318</v>
      </c>
      <c r="B66" s="290" t="s">
        <v>480</v>
      </c>
      <c r="C66" s="290" t="s">
        <v>338</v>
      </c>
      <c r="D66" s="290" t="s">
        <v>346</v>
      </c>
      <c r="E66" s="290" t="s">
        <v>483</v>
      </c>
      <c r="F66" s="290" t="s">
        <v>341</v>
      </c>
      <c r="G66" s="290" t="s">
        <v>354</v>
      </c>
      <c r="H66" s="290" t="s">
        <v>350</v>
      </c>
      <c r="I66" s="290" t="s">
        <v>344</v>
      </c>
      <c r="J66" s="290" t="s">
        <v>484</v>
      </c>
    </row>
    <row r="67" ht="15" spans="1:10">
      <c r="A67" s="290" t="s">
        <v>318</v>
      </c>
      <c r="B67" s="290" t="s">
        <v>480</v>
      </c>
      <c r="C67" s="290" t="s">
        <v>338</v>
      </c>
      <c r="D67" s="290" t="s">
        <v>352</v>
      </c>
      <c r="E67" s="290" t="s">
        <v>485</v>
      </c>
      <c r="F67" s="290" t="s">
        <v>341</v>
      </c>
      <c r="G67" s="290" t="s">
        <v>354</v>
      </c>
      <c r="H67" s="290" t="s">
        <v>350</v>
      </c>
      <c r="I67" s="290" t="s">
        <v>344</v>
      </c>
      <c r="J67" s="290" t="s">
        <v>486</v>
      </c>
    </row>
    <row r="68" ht="60" spans="1:10">
      <c r="A68" s="290" t="s">
        <v>318</v>
      </c>
      <c r="B68" s="290" t="s">
        <v>480</v>
      </c>
      <c r="C68" s="290" t="s">
        <v>356</v>
      </c>
      <c r="D68" s="290" t="s">
        <v>357</v>
      </c>
      <c r="E68" s="290" t="s">
        <v>487</v>
      </c>
      <c r="F68" s="290" t="s">
        <v>341</v>
      </c>
      <c r="G68" s="290" t="s">
        <v>359</v>
      </c>
      <c r="H68" s="290" t="s">
        <v>360</v>
      </c>
      <c r="I68" s="290" t="s">
        <v>361</v>
      </c>
      <c r="J68" s="290" t="s">
        <v>488</v>
      </c>
    </row>
    <row r="69" ht="45" spans="1:10">
      <c r="A69" s="290" t="s">
        <v>318</v>
      </c>
      <c r="B69" s="290" t="s">
        <v>480</v>
      </c>
      <c r="C69" s="290" t="s">
        <v>356</v>
      </c>
      <c r="D69" s="290" t="s">
        <v>363</v>
      </c>
      <c r="E69" s="290" t="s">
        <v>489</v>
      </c>
      <c r="F69" s="290" t="s">
        <v>341</v>
      </c>
      <c r="G69" s="290" t="s">
        <v>490</v>
      </c>
      <c r="H69" s="290" t="s">
        <v>469</v>
      </c>
      <c r="I69" s="290" t="s">
        <v>361</v>
      </c>
      <c r="J69" s="290" t="s">
        <v>491</v>
      </c>
    </row>
    <row r="70" ht="30" spans="1:10">
      <c r="A70" s="290" t="s">
        <v>318</v>
      </c>
      <c r="B70" s="290" t="s">
        <v>480</v>
      </c>
      <c r="C70" s="290" t="s">
        <v>368</v>
      </c>
      <c r="D70" s="290" t="s">
        <v>369</v>
      </c>
      <c r="E70" s="290" t="s">
        <v>384</v>
      </c>
      <c r="F70" s="290" t="s">
        <v>348</v>
      </c>
      <c r="G70" s="290" t="s">
        <v>371</v>
      </c>
      <c r="H70" s="290" t="s">
        <v>350</v>
      </c>
      <c r="I70" s="290" t="s">
        <v>344</v>
      </c>
      <c r="J70" s="290" t="s">
        <v>385</v>
      </c>
    </row>
    <row r="71" ht="36" customHeight="1" spans="1:10">
      <c r="A71" s="290" t="s">
        <v>318</v>
      </c>
      <c r="B71" s="290" t="s">
        <v>480</v>
      </c>
      <c r="C71" s="290" t="s">
        <v>368</v>
      </c>
      <c r="D71" s="290" t="s">
        <v>369</v>
      </c>
      <c r="E71" s="290" t="s">
        <v>386</v>
      </c>
      <c r="F71" s="290" t="s">
        <v>348</v>
      </c>
      <c r="G71" s="290" t="s">
        <v>371</v>
      </c>
      <c r="H71" s="290" t="s">
        <v>350</v>
      </c>
      <c r="I71" s="290" t="s">
        <v>344</v>
      </c>
      <c r="J71" s="290" t="s">
        <v>387</v>
      </c>
    </row>
    <row r="72" ht="25" customHeight="1" spans="1:10">
      <c r="A72" s="290" t="s">
        <v>316</v>
      </c>
      <c r="B72" s="290" t="s">
        <v>492</v>
      </c>
      <c r="C72" s="290" t="s">
        <v>338</v>
      </c>
      <c r="D72" s="290" t="s">
        <v>339</v>
      </c>
      <c r="E72" s="290" t="s">
        <v>374</v>
      </c>
      <c r="F72" s="290" t="s">
        <v>341</v>
      </c>
      <c r="G72" s="290" t="s">
        <v>375</v>
      </c>
      <c r="H72" s="290" t="s">
        <v>343</v>
      </c>
      <c r="I72" s="290" t="s">
        <v>344</v>
      </c>
      <c r="J72" s="290" t="s">
        <v>493</v>
      </c>
    </row>
    <row r="73" ht="30" spans="1:10">
      <c r="A73" s="290" t="s">
        <v>316</v>
      </c>
      <c r="B73" s="290" t="s">
        <v>492</v>
      </c>
      <c r="C73" s="290" t="s">
        <v>338</v>
      </c>
      <c r="D73" s="290" t="s">
        <v>346</v>
      </c>
      <c r="E73" s="290" t="s">
        <v>494</v>
      </c>
      <c r="F73" s="290" t="s">
        <v>341</v>
      </c>
      <c r="G73" s="290" t="s">
        <v>354</v>
      </c>
      <c r="H73" s="290" t="s">
        <v>350</v>
      </c>
      <c r="I73" s="290" t="s">
        <v>344</v>
      </c>
      <c r="J73" s="290" t="s">
        <v>495</v>
      </c>
    </row>
    <row r="74" ht="15" spans="1:10">
      <c r="A74" s="290" t="s">
        <v>316</v>
      </c>
      <c r="B74" s="290" t="s">
        <v>492</v>
      </c>
      <c r="C74" s="290" t="s">
        <v>338</v>
      </c>
      <c r="D74" s="290" t="s">
        <v>352</v>
      </c>
      <c r="E74" s="290" t="s">
        <v>485</v>
      </c>
      <c r="F74" s="290" t="s">
        <v>341</v>
      </c>
      <c r="G74" s="290" t="s">
        <v>354</v>
      </c>
      <c r="H74" s="290" t="s">
        <v>350</v>
      </c>
      <c r="I74" s="290" t="s">
        <v>344</v>
      </c>
      <c r="J74" s="290" t="s">
        <v>496</v>
      </c>
    </row>
    <row r="75" ht="60" spans="1:10">
      <c r="A75" s="290" t="s">
        <v>316</v>
      </c>
      <c r="B75" s="290" t="s">
        <v>492</v>
      </c>
      <c r="C75" s="290" t="s">
        <v>356</v>
      </c>
      <c r="D75" s="290" t="s">
        <v>357</v>
      </c>
      <c r="E75" s="290" t="s">
        <v>497</v>
      </c>
      <c r="F75" s="290" t="s">
        <v>341</v>
      </c>
      <c r="G75" s="290" t="s">
        <v>359</v>
      </c>
      <c r="H75" s="290" t="s">
        <v>360</v>
      </c>
      <c r="I75" s="290" t="s">
        <v>361</v>
      </c>
      <c r="J75" s="290" t="s">
        <v>488</v>
      </c>
    </row>
    <row r="76" ht="30" spans="1:10">
      <c r="A76" s="290" t="s">
        <v>316</v>
      </c>
      <c r="B76" s="290" t="s">
        <v>492</v>
      </c>
      <c r="C76" s="290" t="s">
        <v>356</v>
      </c>
      <c r="D76" s="290" t="s">
        <v>363</v>
      </c>
      <c r="E76" s="290" t="s">
        <v>498</v>
      </c>
      <c r="F76" s="290" t="s">
        <v>341</v>
      </c>
      <c r="G76" s="290" t="s">
        <v>354</v>
      </c>
      <c r="H76" s="290" t="s">
        <v>350</v>
      </c>
      <c r="I76" s="290" t="s">
        <v>344</v>
      </c>
      <c r="J76" s="290" t="s">
        <v>499</v>
      </c>
    </row>
    <row r="77" ht="30" spans="1:10">
      <c r="A77" s="290" t="s">
        <v>316</v>
      </c>
      <c r="B77" s="290" t="s">
        <v>492</v>
      </c>
      <c r="C77" s="290" t="s">
        <v>368</v>
      </c>
      <c r="D77" s="290" t="s">
        <v>369</v>
      </c>
      <c r="E77" s="290" t="s">
        <v>384</v>
      </c>
      <c r="F77" s="290" t="s">
        <v>348</v>
      </c>
      <c r="G77" s="290" t="s">
        <v>371</v>
      </c>
      <c r="H77" s="290" t="s">
        <v>350</v>
      </c>
      <c r="I77" s="290" t="s">
        <v>344</v>
      </c>
      <c r="J77" s="290" t="s">
        <v>385</v>
      </c>
    </row>
    <row r="78" ht="30" spans="1:10">
      <c r="A78" s="290" t="s">
        <v>316</v>
      </c>
      <c r="B78" s="290" t="s">
        <v>492</v>
      </c>
      <c r="C78" s="290" t="s">
        <v>368</v>
      </c>
      <c r="D78" s="290" t="s">
        <v>369</v>
      </c>
      <c r="E78" s="290" t="s">
        <v>386</v>
      </c>
      <c r="F78" s="290" t="s">
        <v>348</v>
      </c>
      <c r="G78" s="290" t="s">
        <v>371</v>
      </c>
      <c r="H78" s="290" t="s">
        <v>350</v>
      </c>
      <c r="I78" s="290" t="s">
        <v>344</v>
      </c>
      <c r="J78" s="290" t="s">
        <v>387</v>
      </c>
    </row>
    <row r="79" ht="20" customHeight="1" spans="1:10">
      <c r="A79" s="290" t="s">
        <v>322</v>
      </c>
      <c r="B79" s="290" t="s">
        <v>500</v>
      </c>
      <c r="C79" s="290" t="s">
        <v>338</v>
      </c>
      <c r="D79" s="290" t="s">
        <v>339</v>
      </c>
      <c r="E79" s="290" t="s">
        <v>501</v>
      </c>
      <c r="F79" s="290" t="s">
        <v>348</v>
      </c>
      <c r="G79" s="290" t="s">
        <v>438</v>
      </c>
      <c r="H79" s="290" t="s">
        <v>439</v>
      </c>
      <c r="I79" s="290" t="s">
        <v>344</v>
      </c>
      <c r="J79" s="290" t="s">
        <v>502</v>
      </c>
    </row>
    <row r="80" ht="16" customHeight="1" spans="1:10">
      <c r="A80" s="290" t="s">
        <v>322</v>
      </c>
      <c r="B80" s="290" t="s">
        <v>500</v>
      </c>
      <c r="C80" s="290" t="s">
        <v>338</v>
      </c>
      <c r="D80" s="290" t="s">
        <v>346</v>
      </c>
      <c r="E80" s="290" t="s">
        <v>503</v>
      </c>
      <c r="F80" s="290" t="s">
        <v>341</v>
      </c>
      <c r="G80" s="290" t="s">
        <v>354</v>
      </c>
      <c r="H80" s="290" t="s">
        <v>350</v>
      </c>
      <c r="I80" s="290" t="s">
        <v>344</v>
      </c>
      <c r="J80" s="290" t="s">
        <v>504</v>
      </c>
    </row>
    <row r="81" ht="30" spans="1:10">
      <c r="A81" s="290" t="s">
        <v>322</v>
      </c>
      <c r="B81" s="290" t="s">
        <v>500</v>
      </c>
      <c r="C81" s="290" t="s">
        <v>338</v>
      </c>
      <c r="D81" s="290" t="s">
        <v>352</v>
      </c>
      <c r="E81" s="290" t="s">
        <v>353</v>
      </c>
      <c r="F81" s="290" t="s">
        <v>341</v>
      </c>
      <c r="G81" s="290" t="s">
        <v>354</v>
      </c>
      <c r="H81" s="290" t="s">
        <v>350</v>
      </c>
      <c r="I81" s="290" t="s">
        <v>344</v>
      </c>
      <c r="J81" s="290" t="s">
        <v>390</v>
      </c>
    </row>
    <row r="82" ht="30" spans="1:10">
      <c r="A82" s="290" t="s">
        <v>322</v>
      </c>
      <c r="B82" s="290" t="s">
        <v>500</v>
      </c>
      <c r="C82" s="290" t="s">
        <v>356</v>
      </c>
      <c r="D82" s="290" t="s">
        <v>357</v>
      </c>
      <c r="E82" s="290" t="s">
        <v>505</v>
      </c>
      <c r="F82" s="290" t="s">
        <v>348</v>
      </c>
      <c r="G82" s="290" t="s">
        <v>371</v>
      </c>
      <c r="H82" s="290" t="s">
        <v>350</v>
      </c>
      <c r="I82" s="290" t="s">
        <v>344</v>
      </c>
      <c r="J82" s="290" t="s">
        <v>506</v>
      </c>
    </row>
    <row r="83" ht="30" spans="1:10">
      <c r="A83" s="290" t="s">
        <v>322</v>
      </c>
      <c r="B83" s="290" t="s">
        <v>500</v>
      </c>
      <c r="C83" s="290" t="s">
        <v>356</v>
      </c>
      <c r="D83" s="290" t="s">
        <v>363</v>
      </c>
      <c r="E83" s="290" t="s">
        <v>507</v>
      </c>
      <c r="F83" s="290" t="s">
        <v>341</v>
      </c>
      <c r="G83" s="290" t="s">
        <v>469</v>
      </c>
      <c r="H83" s="290" t="s">
        <v>469</v>
      </c>
      <c r="I83" s="290" t="s">
        <v>361</v>
      </c>
      <c r="J83" s="290" t="s">
        <v>508</v>
      </c>
    </row>
    <row r="84" ht="30" spans="1:10">
      <c r="A84" s="290" t="s">
        <v>322</v>
      </c>
      <c r="B84" s="290" t="s">
        <v>500</v>
      </c>
      <c r="C84" s="290" t="s">
        <v>368</v>
      </c>
      <c r="D84" s="290" t="s">
        <v>369</v>
      </c>
      <c r="E84" s="290" t="s">
        <v>369</v>
      </c>
      <c r="F84" s="290" t="s">
        <v>348</v>
      </c>
      <c r="G84" s="290" t="s">
        <v>371</v>
      </c>
      <c r="H84" s="290" t="s">
        <v>350</v>
      </c>
      <c r="I84" s="290" t="s">
        <v>344</v>
      </c>
      <c r="J84" s="291" t="s">
        <v>394</v>
      </c>
    </row>
  </sheetData>
  <autoFilter xmlns:etc="http://www.wps.cn/officeDocument/2017/etCustomData" ref="A4:J84" etc:filterBottomFollowUsedRange="0">
    <extLst/>
  </autoFilter>
  <mergeCells count="28">
    <mergeCell ref="A2:J2"/>
    <mergeCell ref="A3:H3"/>
    <mergeCell ref="A6:A11"/>
    <mergeCell ref="A12:A18"/>
    <mergeCell ref="A19:A21"/>
    <mergeCell ref="A22:A27"/>
    <mergeCell ref="A28:A33"/>
    <mergeCell ref="A34:A40"/>
    <mergeCell ref="A41:A46"/>
    <mergeCell ref="A47:A52"/>
    <mergeCell ref="A53:A58"/>
    <mergeCell ref="A59:A64"/>
    <mergeCell ref="A65:A71"/>
    <mergeCell ref="A72:A78"/>
    <mergeCell ref="A79:A84"/>
    <mergeCell ref="B6:B11"/>
    <mergeCell ref="B12:B18"/>
    <mergeCell ref="B19:B21"/>
    <mergeCell ref="B22:B27"/>
    <mergeCell ref="B28:B33"/>
    <mergeCell ref="B34:B40"/>
    <mergeCell ref="B41:B46"/>
    <mergeCell ref="B47:B52"/>
    <mergeCell ref="B53:B58"/>
    <mergeCell ref="B59:B64"/>
    <mergeCell ref="B65:B71"/>
    <mergeCell ref="B72:B78"/>
    <mergeCell ref="B79:B84"/>
  </mergeCells>
  <printOptions horizontalCentered="1"/>
  <pageMargins left="0.393055555555556" right="0.393055555555556" top="0.511805555555556" bottom="0.511805555555556" header="0.314583333333333" footer="0.314583333333333"/>
  <pageSetup paperSize="9" scale="36" fitToWidth="0" orientation="portrait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4"/>
  <sheetViews>
    <sheetView topLeftCell="A30" workbookViewId="0">
      <selection activeCell="G38" sqref="G38"/>
    </sheetView>
  </sheetViews>
  <sheetFormatPr defaultColWidth="8.57407407407407" defaultRowHeight="14.25" customHeight="1"/>
  <cols>
    <col min="1" max="1" width="16.4259259259259" style="120" customWidth="1"/>
    <col min="2" max="2" width="23.287037037037" style="120" customWidth="1"/>
    <col min="3" max="3" width="22.5740740740741" style="120" customWidth="1"/>
    <col min="4" max="4" width="20.1388888888889" style="120" customWidth="1"/>
    <col min="5" max="5" width="8.71296296296296" style="120" customWidth="1"/>
    <col min="6" max="6" width="20.1388888888889" style="120" customWidth="1"/>
    <col min="7" max="7" width="41.1388888888889" style="120" customWidth="1"/>
    <col min="8" max="12" width="20.1388888888889" style="120" customWidth="1"/>
    <col min="13" max="13" width="24" style="120" customWidth="1"/>
    <col min="14" max="14" width="20.1388888888889" style="120" customWidth="1"/>
    <col min="15" max="16384" width="8.57407407407407" style="87" customWidth="1"/>
  </cols>
  <sheetData>
    <row r="1" s="87" customFormat="1" customHeight="1" spans="1:14">
      <c r="A1" s="189" t="s">
        <v>509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22"/>
      <c r="N1" s="120"/>
    </row>
    <row r="2" s="87" customFormat="1" ht="44" customHeight="1" spans="1:14">
      <c r="A2" s="175" t="s">
        <v>510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20"/>
    </row>
    <row r="3" s="87" customFormat="1" ht="30" customHeight="1" spans="1:14">
      <c r="A3" s="71" t="s">
        <v>511</v>
      </c>
      <c r="B3" s="191" t="s">
        <v>92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3"/>
      <c r="N3" s="120"/>
    </row>
    <row r="4" s="87" customFormat="1" ht="32.25" customHeight="1" spans="1:14">
      <c r="A4" s="73" t="s">
        <v>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5"/>
      <c r="M4" s="71" t="s">
        <v>512</v>
      </c>
      <c r="N4" s="120"/>
    </row>
    <row r="5" s="87" customFormat="1" ht="99.75" customHeight="1" spans="1:14">
      <c r="A5" s="97" t="s">
        <v>513</v>
      </c>
      <c r="B5" s="194" t="s">
        <v>514</v>
      </c>
      <c r="C5" s="195" t="s">
        <v>515</v>
      </c>
      <c r="D5" s="196"/>
      <c r="E5" s="196"/>
      <c r="F5" s="196"/>
      <c r="G5" s="196"/>
      <c r="H5" s="196"/>
      <c r="I5" s="197"/>
      <c r="J5" s="197"/>
      <c r="K5" s="197"/>
      <c r="L5" s="198"/>
      <c r="M5" s="199" t="s">
        <v>516</v>
      </c>
      <c r="N5" s="120"/>
    </row>
    <row r="6" s="87" customFormat="1" ht="99.75" customHeight="1" spans="1:14">
      <c r="A6" s="127"/>
      <c r="B6" s="177" t="s">
        <v>517</v>
      </c>
      <c r="C6" s="200" t="s">
        <v>518</v>
      </c>
      <c r="D6" s="201"/>
      <c r="E6" s="201"/>
      <c r="F6" s="201"/>
      <c r="G6" s="201"/>
      <c r="H6" s="201"/>
      <c r="I6" s="202"/>
      <c r="J6" s="202"/>
      <c r="K6" s="202"/>
      <c r="L6" s="203"/>
      <c r="M6" s="204" t="s">
        <v>519</v>
      </c>
      <c r="N6" s="120"/>
    </row>
    <row r="7" s="87" customFormat="1" ht="75" customHeight="1" spans="1:14">
      <c r="A7" s="205" t="s">
        <v>520</v>
      </c>
      <c r="B7" s="124" t="s">
        <v>521</v>
      </c>
      <c r="C7" s="206" t="s">
        <v>522</v>
      </c>
      <c r="D7" s="206"/>
      <c r="E7" s="206"/>
      <c r="F7" s="206"/>
      <c r="G7" s="206"/>
      <c r="H7" s="206"/>
      <c r="I7" s="206"/>
      <c r="J7" s="206"/>
      <c r="K7" s="206"/>
      <c r="L7" s="206"/>
      <c r="M7" s="207" t="s">
        <v>523</v>
      </c>
      <c r="N7" s="120"/>
    </row>
    <row r="8" s="87" customFormat="1" ht="32.25" customHeight="1" spans="1:14">
      <c r="A8" s="208" t="s">
        <v>524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120"/>
    </row>
    <row r="9" s="87" customFormat="1" ht="32.25" customHeight="1" spans="1:14">
      <c r="A9" s="205" t="s">
        <v>525</v>
      </c>
      <c r="B9" s="205"/>
      <c r="C9" s="124" t="s">
        <v>526</v>
      </c>
      <c r="D9" s="124"/>
      <c r="E9" s="124"/>
      <c r="F9" s="124" t="s">
        <v>527</v>
      </c>
      <c r="G9" s="124"/>
      <c r="H9" s="124" t="s">
        <v>528</v>
      </c>
      <c r="I9" s="124"/>
      <c r="J9" s="124"/>
      <c r="K9" s="124" t="s">
        <v>529</v>
      </c>
      <c r="L9" s="124"/>
      <c r="M9" s="124"/>
      <c r="N9" s="120"/>
    </row>
    <row r="10" s="87" customFormat="1" ht="32.25" customHeight="1" spans="1:14">
      <c r="A10" s="205"/>
      <c r="B10" s="205"/>
      <c r="C10" s="124"/>
      <c r="D10" s="124"/>
      <c r="E10" s="124"/>
      <c r="F10" s="124"/>
      <c r="G10" s="124"/>
      <c r="H10" s="205" t="s">
        <v>530</v>
      </c>
      <c r="I10" s="124" t="s">
        <v>531</v>
      </c>
      <c r="J10" s="124" t="s">
        <v>532</v>
      </c>
      <c r="K10" s="124" t="s">
        <v>530</v>
      </c>
      <c r="L10" s="205" t="s">
        <v>531</v>
      </c>
      <c r="M10" s="205" t="s">
        <v>532</v>
      </c>
      <c r="N10" s="120"/>
    </row>
    <row r="11" s="87" customFormat="1" ht="27" customHeight="1" spans="1:14">
      <c r="A11" s="209" t="s">
        <v>77</v>
      </c>
      <c r="B11" s="209"/>
      <c r="C11" s="209"/>
      <c r="D11" s="209"/>
      <c r="E11" s="209"/>
      <c r="F11" s="209"/>
      <c r="G11" s="209"/>
      <c r="H11" s="210">
        <f t="shared" ref="H11:M11" si="0">SUM(H12:H32)</f>
        <v>27508758.12</v>
      </c>
      <c r="I11" s="210">
        <f t="shared" si="0"/>
        <v>26416618.6</v>
      </c>
      <c r="J11" s="210">
        <f t="shared" si="0"/>
        <v>1153222.72</v>
      </c>
      <c r="K11" s="210">
        <f t="shared" si="0"/>
        <v>27072020.72</v>
      </c>
      <c r="L11" s="210">
        <f t="shared" si="0"/>
        <v>25918798</v>
      </c>
      <c r="M11" s="210">
        <f t="shared" si="0"/>
        <v>1153222.72</v>
      </c>
      <c r="N11" s="120"/>
    </row>
    <row r="12" s="87" customFormat="1" ht="34.5" customHeight="1" spans="1:14">
      <c r="A12" s="211" t="s">
        <v>533</v>
      </c>
      <c r="B12" s="212"/>
      <c r="C12" s="211" t="s">
        <v>534</v>
      </c>
      <c r="D12" s="213"/>
      <c r="E12" s="212"/>
      <c r="F12" s="214" t="s">
        <v>215</v>
      </c>
      <c r="G12" s="215"/>
      <c r="H12" s="216">
        <v>11716229</v>
      </c>
      <c r="I12" s="216">
        <v>11716229</v>
      </c>
      <c r="J12" s="217">
        <v>0</v>
      </c>
      <c r="K12" s="216">
        <v>11716229</v>
      </c>
      <c r="L12" s="216">
        <v>11716229</v>
      </c>
      <c r="M12" s="218">
        <v>0</v>
      </c>
      <c r="N12" s="120"/>
    </row>
    <row r="13" s="87" customFormat="1" ht="34.5" customHeight="1" spans="1:14">
      <c r="A13" s="211"/>
      <c r="B13" s="212"/>
      <c r="C13" s="211"/>
      <c r="D13" s="213"/>
      <c r="E13" s="212"/>
      <c r="F13" s="214" t="s">
        <v>225</v>
      </c>
      <c r="G13" s="215"/>
      <c r="H13" s="216">
        <v>3852179</v>
      </c>
      <c r="I13" s="216">
        <v>3852179</v>
      </c>
      <c r="J13" s="218">
        <v>0</v>
      </c>
      <c r="K13" s="216">
        <v>3852179</v>
      </c>
      <c r="L13" s="216">
        <v>3852179</v>
      </c>
      <c r="M13" s="218">
        <v>0</v>
      </c>
      <c r="N13" s="120"/>
    </row>
    <row r="14" s="87" customFormat="1" ht="34.5" customHeight="1" spans="1:14">
      <c r="A14" s="211"/>
      <c r="B14" s="212"/>
      <c r="C14" s="211"/>
      <c r="D14" s="213"/>
      <c r="E14" s="212"/>
      <c r="F14" s="214" t="s">
        <v>144</v>
      </c>
      <c r="G14" s="215"/>
      <c r="H14" s="216">
        <v>1738332</v>
      </c>
      <c r="I14" s="216">
        <v>1738332</v>
      </c>
      <c r="J14" s="218">
        <v>0</v>
      </c>
      <c r="K14" s="216">
        <v>1738332</v>
      </c>
      <c r="L14" s="216">
        <v>1738332</v>
      </c>
      <c r="M14" s="218">
        <v>0</v>
      </c>
      <c r="N14" s="120"/>
    </row>
    <row r="15" s="87" customFormat="1" ht="34.5" customHeight="1" spans="1:14">
      <c r="A15" s="211"/>
      <c r="B15" s="212"/>
      <c r="C15" s="211"/>
      <c r="D15" s="213"/>
      <c r="E15" s="212"/>
      <c r="F15" s="214" t="s">
        <v>239</v>
      </c>
      <c r="G15" s="215"/>
      <c r="H15" s="216">
        <v>673200</v>
      </c>
      <c r="I15" s="216">
        <v>673200</v>
      </c>
      <c r="J15" s="218">
        <v>0</v>
      </c>
      <c r="K15" s="216">
        <v>673200</v>
      </c>
      <c r="L15" s="216">
        <v>673200</v>
      </c>
      <c r="M15" s="218">
        <v>0</v>
      </c>
      <c r="N15" s="120"/>
    </row>
    <row r="16" s="87" customFormat="1" ht="34.5" customHeight="1" spans="1:14">
      <c r="A16" s="211"/>
      <c r="B16" s="212"/>
      <c r="C16" s="211"/>
      <c r="D16" s="213"/>
      <c r="E16" s="212"/>
      <c r="F16" s="214" t="s">
        <v>243</v>
      </c>
      <c r="G16" s="215"/>
      <c r="H16" s="216">
        <v>358500</v>
      </c>
      <c r="I16" s="216">
        <v>358500</v>
      </c>
      <c r="J16" s="218">
        <v>0</v>
      </c>
      <c r="K16" s="216">
        <v>358500</v>
      </c>
      <c r="L16" s="216">
        <v>358500</v>
      </c>
      <c r="M16" s="218">
        <v>0</v>
      </c>
      <c r="N16" s="120"/>
    </row>
    <row r="17" s="87" customFormat="1" ht="34.5" customHeight="1" spans="1:14">
      <c r="A17" s="211"/>
      <c r="B17" s="212"/>
      <c r="C17" s="211"/>
      <c r="D17" s="213"/>
      <c r="E17" s="212"/>
      <c r="F17" s="214" t="s">
        <v>247</v>
      </c>
      <c r="G17" s="215"/>
      <c r="H17" s="216">
        <v>31320</v>
      </c>
      <c r="I17" s="216">
        <v>31320</v>
      </c>
      <c r="J17" s="218">
        <v>0</v>
      </c>
      <c r="K17" s="216">
        <v>31320</v>
      </c>
      <c r="L17" s="216">
        <v>31320</v>
      </c>
      <c r="M17" s="218">
        <v>0</v>
      </c>
      <c r="N17" s="120"/>
    </row>
    <row r="18" s="87" customFormat="1" ht="34.5" customHeight="1" spans="1:14">
      <c r="A18" s="211"/>
      <c r="B18" s="212"/>
      <c r="C18" s="211"/>
      <c r="D18" s="213"/>
      <c r="E18" s="212"/>
      <c r="F18" s="214" t="s">
        <v>250</v>
      </c>
      <c r="G18" s="215"/>
      <c r="H18" s="216">
        <v>2452992</v>
      </c>
      <c r="I18" s="216">
        <v>2452992</v>
      </c>
      <c r="J18" s="218">
        <v>0</v>
      </c>
      <c r="K18" s="216">
        <v>2452992</v>
      </c>
      <c r="L18" s="216">
        <v>2452992</v>
      </c>
      <c r="M18" s="218">
        <v>0</v>
      </c>
      <c r="N18" s="120"/>
    </row>
    <row r="19" s="87" customFormat="1" ht="34.5" customHeight="1" spans="1:14">
      <c r="A19" s="211"/>
      <c r="B19" s="212"/>
      <c r="C19" s="211"/>
      <c r="D19" s="213"/>
      <c r="E19" s="212"/>
      <c r="F19" s="214" t="s">
        <v>254</v>
      </c>
      <c r="G19" s="215"/>
      <c r="H19" s="216">
        <v>3377340</v>
      </c>
      <c r="I19" s="216">
        <v>3377340</v>
      </c>
      <c r="J19" s="218">
        <v>0</v>
      </c>
      <c r="K19" s="216">
        <v>3377340</v>
      </c>
      <c r="L19" s="216">
        <v>3377340</v>
      </c>
      <c r="M19" s="218">
        <v>0</v>
      </c>
      <c r="N19" s="120"/>
    </row>
    <row r="20" s="87" customFormat="1" ht="34.5" customHeight="1" spans="1:14">
      <c r="A20" s="211"/>
      <c r="B20" s="212"/>
      <c r="C20" s="219"/>
      <c r="D20" s="220"/>
      <c r="E20" s="221"/>
      <c r="F20" s="214" t="s">
        <v>275</v>
      </c>
      <c r="G20" s="215"/>
      <c r="H20" s="216">
        <v>41768</v>
      </c>
      <c r="I20" s="216">
        <v>41768</v>
      </c>
      <c r="J20" s="218">
        <v>0</v>
      </c>
      <c r="K20" s="218">
        <v>0</v>
      </c>
      <c r="L20" s="218">
        <v>0</v>
      </c>
      <c r="M20" s="218">
        <v>0</v>
      </c>
      <c r="N20" s="120"/>
    </row>
    <row r="21" s="87" customFormat="1" ht="34.5" customHeight="1" spans="1:14">
      <c r="A21" s="211"/>
      <c r="B21" s="212"/>
      <c r="C21" s="222" t="s">
        <v>535</v>
      </c>
      <c r="D21" s="223"/>
      <c r="E21" s="224"/>
      <c r="F21" s="214" t="s">
        <v>286</v>
      </c>
      <c r="G21" s="215"/>
      <c r="H21" s="216">
        <v>354312</v>
      </c>
      <c r="I21" s="216">
        <v>354312</v>
      </c>
      <c r="J21" s="218">
        <v>0</v>
      </c>
      <c r="K21" s="216">
        <v>354312</v>
      </c>
      <c r="L21" s="216">
        <v>354312</v>
      </c>
      <c r="M21" s="218">
        <v>0</v>
      </c>
      <c r="N21" s="120"/>
    </row>
    <row r="22" s="87" customFormat="1" ht="34.5" customHeight="1" spans="1:14">
      <c r="A22" s="211"/>
      <c r="B22" s="212"/>
      <c r="C22" s="219"/>
      <c r="D22" s="220"/>
      <c r="E22" s="221"/>
      <c r="F22" s="214" t="s">
        <v>324</v>
      </c>
      <c r="G22" s="215"/>
      <c r="H22" s="216">
        <v>209702.6</v>
      </c>
      <c r="I22" s="216">
        <v>209702.6</v>
      </c>
      <c r="J22" s="218">
        <v>0</v>
      </c>
      <c r="K22" s="218">
        <v>0</v>
      </c>
      <c r="L22" s="218">
        <v>0</v>
      </c>
      <c r="M22" s="218">
        <v>0</v>
      </c>
      <c r="N22" s="120"/>
    </row>
    <row r="23" s="87" customFormat="1" ht="49" customHeight="1" spans="1:14">
      <c r="A23" s="211"/>
      <c r="B23" s="212"/>
      <c r="C23" s="200" t="s">
        <v>536</v>
      </c>
      <c r="D23" s="201"/>
      <c r="E23" s="203"/>
      <c r="F23" s="214" t="s">
        <v>294</v>
      </c>
      <c r="G23" s="215"/>
      <c r="H23" s="216">
        <v>1356762</v>
      </c>
      <c r="I23" s="216">
        <v>1356762</v>
      </c>
      <c r="J23" s="218">
        <v>0</v>
      </c>
      <c r="K23" s="216">
        <v>1356762</v>
      </c>
      <c r="L23" s="216">
        <v>1356762</v>
      </c>
      <c r="M23" s="218">
        <v>0</v>
      </c>
      <c r="N23" s="120"/>
    </row>
    <row r="24" s="87" customFormat="1" ht="49" customHeight="1" spans="1:14">
      <c r="A24" s="211"/>
      <c r="B24" s="212"/>
      <c r="C24" s="225"/>
      <c r="D24" s="226"/>
      <c r="E24" s="227"/>
      <c r="F24" s="214" t="s">
        <v>290</v>
      </c>
      <c r="G24" s="215"/>
      <c r="H24" s="216">
        <v>2532</v>
      </c>
      <c r="I24" s="216">
        <v>2532</v>
      </c>
      <c r="J24" s="218">
        <v>0</v>
      </c>
      <c r="K24" s="218">
        <v>0</v>
      </c>
      <c r="L24" s="218">
        <v>0</v>
      </c>
      <c r="M24" s="218">
        <v>0</v>
      </c>
      <c r="N24" s="120"/>
    </row>
    <row r="25" s="87" customFormat="1" ht="49" customHeight="1" spans="1:14">
      <c r="A25" s="211"/>
      <c r="B25" s="212"/>
      <c r="C25" s="225"/>
      <c r="D25" s="226"/>
      <c r="E25" s="227"/>
      <c r="F25" s="214" t="s">
        <v>282</v>
      </c>
      <c r="G25" s="215"/>
      <c r="H25" s="216">
        <v>4000</v>
      </c>
      <c r="I25" s="218">
        <v>0</v>
      </c>
      <c r="J25" s="218">
        <v>0</v>
      </c>
      <c r="K25" s="218">
        <v>0</v>
      </c>
      <c r="L25" s="218">
        <v>0</v>
      </c>
      <c r="M25" s="218">
        <v>0</v>
      </c>
      <c r="N25" s="120"/>
    </row>
    <row r="26" s="87" customFormat="1" ht="49" customHeight="1" spans="1:14">
      <c r="A26" s="211"/>
      <c r="B26" s="212"/>
      <c r="C26" s="225"/>
      <c r="D26" s="226"/>
      <c r="E26" s="227"/>
      <c r="F26" s="214" t="s">
        <v>318</v>
      </c>
      <c r="G26" s="215"/>
      <c r="H26" s="216">
        <v>1792</v>
      </c>
      <c r="I26" s="218">
        <v>0</v>
      </c>
      <c r="J26" s="218">
        <v>0</v>
      </c>
      <c r="K26" s="218">
        <v>0</v>
      </c>
      <c r="L26" s="218">
        <v>0</v>
      </c>
      <c r="M26" s="218">
        <v>0</v>
      </c>
      <c r="N26" s="120"/>
    </row>
    <row r="27" s="87" customFormat="1" ht="49" customHeight="1" spans="1:14">
      <c r="A27" s="211"/>
      <c r="B27" s="212"/>
      <c r="C27" s="228"/>
      <c r="D27" s="229"/>
      <c r="E27" s="230"/>
      <c r="F27" s="214" t="s">
        <v>316</v>
      </c>
      <c r="G27" s="215"/>
      <c r="H27" s="216">
        <v>186347.52</v>
      </c>
      <c r="I27" s="218">
        <v>0</v>
      </c>
      <c r="J27" s="218">
        <v>0</v>
      </c>
      <c r="K27" s="218">
        <v>0</v>
      </c>
      <c r="L27" s="218">
        <v>0</v>
      </c>
      <c r="M27" s="218">
        <v>0</v>
      </c>
      <c r="N27" s="120"/>
    </row>
    <row r="28" s="87" customFormat="1" ht="63" customHeight="1" spans="1:14">
      <c r="A28" s="211"/>
      <c r="B28" s="212"/>
      <c r="C28" s="231" t="s">
        <v>537</v>
      </c>
      <c r="D28" s="232"/>
      <c r="E28" s="233"/>
      <c r="F28" s="214" t="s">
        <v>320</v>
      </c>
      <c r="G28" s="215"/>
      <c r="H28" s="216">
        <v>5100</v>
      </c>
      <c r="I28" s="216">
        <v>5100</v>
      </c>
      <c r="J28" s="218">
        <v>0</v>
      </c>
      <c r="K28" s="216">
        <v>5100</v>
      </c>
      <c r="L28" s="216">
        <v>5100</v>
      </c>
      <c r="M28" s="218">
        <v>0</v>
      </c>
      <c r="N28" s="120"/>
    </row>
    <row r="29" s="87" customFormat="1" ht="34.5" customHeight="1" spans="1:14">
      <c r="A29" s="211"/>
      <c r="B29" s="212"/>
      <c r="C29" s="211" t="s">
        <v>538</v>
      </c>
      <c r="D29" s="213"/>
      <c r="E29" s="212"/>
      <c r="F29" s="214" t="s">
        <v>280</v>
      </c>
      <c r="G29" s="215"/>
      <c r="H29" s="216">
        <v>238950</v>
      </c>
      <c r="I29" s="216">
        <v>238950</v>
      </c>
      <c r="J29" s="218">
        <v>0</v>
      </c>
      <c r="K29" s="218">
        <v>0</v>
      </c>
      <c r="L29" s="218">
        <v>0</v>
      </c>
      <c r="M29" s="218">
        <v>0</v>
      </c>
      <c r="N29" s="120"/>
    </row>
    <row r="30" s="87" customFormat="1" ht="34.5" customHeight="1" spans="1:14">
      <c r="A30" s="211"/>
      <c r="B30" s="212"/>
      <c r="C30" s="211"/>
      <c r="D30" s="213"/>
      <c r="E30" s="212"/>
      <c r="F30" s="214" t="s">
        <v>269</v>
      </c>
      <c r="G30" s="215"/>
      <c r="H30" s="216">
        <v>2400</v>
      </c>
      <c r="I30" s="216">
        <v>2400</v>
      </c>
      <c r="J30" s="218">
        <v>0</v>
      </c>
      <c r="K30" s="216">
        <v>2532</v>
      </c>
      <c r="L30" s="216">
        <v>2532</v>
      </c>
      <c r="M30" s="218">
        <v>0</v>
      </c>
      <c r="N30" s="120"/>
    </row>
    <row r="31" s="87" customFormat="1" ht="34.5" customHeight="1" spans="1:14">
      <c r="A31" s="211"/>
      <c r="B31" s="212"/>
      <c r="C31" s="219"/>
      <c r="D31" s="220"/>
      <c r="E31" s="221"/>
      <c r="F31" s="214" t="s">
        <v>322</v>
      </c>
      <c r="G31" s="215"/>
      <c r="H31" s="216">
        <v>5000</v>
      </c>
      <c r="I31" s="216">
        <v>5000</v>
      </c>
      <c r="J31" s="218">
        <v>0</v>
      </c>
      <c r="K31" s="218">
        <v>0</v>
      </c>
      <c r="L31" s="218">
        <v>0</v>
      </c>
      <c r="M31" s="218">
        <v>0</v>
      </c>
      <c r="N31" s="120"/>
    </row>
    <row r="32" s="87" customFormat="1" ht="82" customHeight="1" spans="1:14">
      <c r="A32" s="211"/>
      <c r="B32" s="212"/>
      <c r="C32" s="195" t="s">
        <v>539</v>
      </c>
      <c r="D32" s="196"/>
      <c r="E32" s="198"/>
      <c r="F32" s="214" t="s">
        <v>265</v>
      </c>
      <c r="G32" s="215"/>
      <c r="H32" s="216">
        <v>900000</v>
      </c>
      <c r="I32" s="218">
        <v>0</v>
      </c>
      <c r="J32" s="216">
        <v>1153222.72</v>
      </c>
      <c r="K32" s="216">
        <v>1153222.72</v>
      </c>
      <c r="L32" s="218">
        <v>0</v>
      </c>
      <c r="M32" s="216">
        <v>1153222.72</v>
      </c>
      <c r="N32" s="120"/>
    </row>
    <row r="33" s="87" customFormat="1" ht="32.25" customHeight="1" spans="1:14">
      <c r="A33" s="234" t="s">
        <v>540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6"/>
      <c r="N33" s="120"/>
    </row>
    <row r="34" s="87" customFormat="1" ht="32.25" customHeight="1" spans="1:14">
      <c r="A34" s="73" t="s">
        <v>541</v>
      </c>
      <c r="B34" s="74"/>
      <c r="C34" s="74"/>
      <c r="D34" s="74"/>
      <c r="E34" s="74"/>
      <c r="F34" s="74"/>
      <c r="G34" s="75"/>
      <c r="H34" s="222" t="s">
        <v>542</v>
      </c>
      <c r="I34" s="123"/>
      <c r="J34" s="98" t="s">
        <v>336</v>
      </c>
      <c r="K34" s="123"/>
      <c r="L34" s="222" t="s">
        <v>543</v>
      </c>
      <c r="M34" s="224"/>
      <c r="N34" s="120"/>
    </row>
    <row r="35" s="87" customFormat="1" ht="36" customHeight="1" spans="1:14">
      <c r="A35" s="237" t="s">
        <v>329</v>
      </c>
      <c r="B35" s="237" t="s">
        <v>544</v>
      </c>
      <c r="C35" s="237" t="s">
        <v>331</v>
      </c>
      <c r="D35" s="237" t="s">
        <v>332</v>
      </c>
      <c r="E35" s="237" t="s">
        <v>333</v>
      </c>
      <c r="F35" s="237" t="s">
        <v>334</v>
      </c>
      <c r="G35" s="237" t="s">
        <v>335</v>
      </c>
      <c r="H35" s="238"/>
      <c r="I35" s="154"/>
      <c r="J35" s="238"/>
      <c r="K35" s="154"/>
      <c r="L35" s="238"/>
      <c r="M35" s="154"/>
      <c r="N35" s="120"/>
    </row>
    <row r="36" s="87" customFormat="1" ht="36" customHeight="1" spans="1:14">
      <c r="A36" s="239" t="s">
        <v>338</v>
      </c>
      <c r="B36" s="239"/>
      <c r="C36" s="240"/>
      <c r="D36" s="239"/>
      <c r="E36" s="239"/>
      <c r="F36" s="241"/>
      <c r="G36" s="237"/>
      <c r="H36" s="73"/>
      <c r="I36" s="75"/>
      <c r="J36" s="73"/>
      <c r="K36" s="75"/>
      <c r="L36" s="73"/>
      <c r="M36" s="75"/>
      <c r="N36" s="120"/>
    </row>
    <row r="37" s="87" customFormat="1" ht="36" customHeight="1" spans="1:14">
      <c r="A37" s="239"/>
      <c r="B37" s="239" t="s">
        <v>339</v>
      </c>
      <c r="C37" s="240"/>
      <c r="D37" s="239"/>
      <c r="E37" s="239"/>
      <c r="F37" s="241"/>
      <c r="G37" s="237"/>
      <c r="H37" s="73"/>
      <c r="I37" s="75"/>
      <c r="J37" s="73"/>
      <c r="K37" s="75"/>
      <c r="L37" s="73"/>
      <c r="M37" s="75"/>
      <c r="N37" s="120"/>
    </row>
    <row r="38" s="87" customFormat="1" ht="47" customHeight="1" spans="1:14">
      <c r="A38" s="242"/>
      <c r="B38" s="242"/>
      <c r="C38" s="243" t="s">
        <v>545</v>
      </c>
      <c r="D38" s="244" t="s">
        <v>341</v>
      </c>
      <c r="E38" s="245">
        <v>87</v>
      </c>
      <c r="F38" s="246" t="s">
        <v>343</v>
      </c>
      <c r="G38" s="247" t="s">
        <v>344</v>
      </c>
      <c r="H38" s="248" t="s">
        <v>546</v>
      </c>
      <c r="I38" s="249"/>
      <c r="J38" s="250" t="s">
        <v>547</v>
      </c>
      <c r="K38" s="251"/>
      <c r="L38" s="252" t="s">
        <v>548</v>
      </c>
      <c r="M38" s="252"/>
      <c r="N38" s="120"/>
    </row>
    <row r="39" s="87" customFormat="1" ht="32.25" customHeight="1" spans="1:14">
      <c r="A39" s="242"/>
      <c r="B39" s="242"/>
      <c r="C39" s="243" t="s">
        <v>549</v>
      </c>
      <c r="D39" s="244" t="s">
        <v>341</v>
      </c>
      <c r="E39" s="245">
        <v>33</v>
      </c>
      <c r="F39" s="246" t="s">
        <v>343</v>
      </c>
      <c r="G39" s="247" t="s">
        <v>344</v>
      </c>
      <c r="H39" s="248" t="s">
        <v>546</v>
      </c>
      <c r="I39" s="249"/>
      <c r="J39" s="250" t="s">
        <v>550</v>
      </c>
      <c r="K39" s="251"/>
      <c r="L39" s="252" t="s">
        <v>548</v>
      </c>
      <c r="M39" s="252"/>
      <c r="N39" s="120"/>
    </row>
    <row r="40" s="87" customFormat="1" ht="32.25" customHeight="1" spans="1:14">
      <c r="A40" s="242"/>
      <c r="B40" s="242"/>
      <c r="C40" s="253" t="s">
        <v>448</v>
      </c>
      <c r="D40" s="254" t="s">
        <v>341</v>
      </c>
      <c r="E40" s="255">
        <v>4</v>
      </c>
      <c r="F40" s="256" t="s">
        <v>343</v>
      </c>
      <c r="G40" s="257" t="s">
        <v>344</v>
      </c>
      <c r="H40" s="258" t="s">
        <v>546</v>
      </c>
      <c r="I40" s="258"/>
      <c r="J40" s="259" t="s">
        <v>449</v>
      </c>
      <c r="K40" s="259"/>
      <c r="L40" s="260" t="s">
        <v>551</v>
      </c>
      <c r="M40" s="261"/>
      <c r="N40" s="120"/>
    </row>
    <row r="41" s="87" customFormat="1" ht="32.25" customHeight="1" spans="1:14">
      <c r="A41" s="242"/>
      <c r="B41" s="242"/>
      <c r="C41" s="262" t="s">
        <v>481</v>
      </c>
      <c r="D41" s="263" t="s">
        <v>341</v>
      </c>
      <c r="E41" s="264" t="s">
        <v>424</v>
      </c>
      <c r="F41" s="265" t="s">
        <v>343</v>
      </c>
      <c r="G41" s="257" t="s">
        <v>344</v>
      </c>
      <c r="H41" s="258" t="s">
        <v>552</v>
      </c>
      <c r="I41" s="258"/>
      <c r="J41" s="259" t="s">
        <v>482</v>
      </c>
      <c r="K41" s="266"/>
      <c r="L41" s="259" t="s">
        <v>553</v>
      </c>
      <c r="M41" s="266"/>
      <c r="N41" s="120"/>
    </row>
    <row r="42" s="87" customFormat="1" ht="32.25" customHeight="1" spans="1:14">
      <c r="A42" s="242"/>
      <c r="B42" s="242" t="s">
        <v>352</v>
      </c>
      <c r="C42" s="262"/>
      <c r="D42" s="263"/>
      <c r="E42" s="264"/>
      <c r="F42" s="265"/>
      <c r="G42" s="257"/>
      <c r="H42" s="267"/>
      <c r="I42" s="268"/>
      <c r="J42" s="269"/>
      <c r="K42" s="270"/>
      <c r="L42" s="271"/>
      <c r="M42" s="272"/>
      <c r="N42" s="120"/>
    </row>
    <row r="43" s="87" customFormat="1" ht="32.25" customHeight="1" spans="1:14">
      <c r="A43" s="242"/>
      <c r="B43" s="273"/>
      <c r="C43" s="262" t="s">
        <v>389</v>
      </c>
      <c r="D43" s="263" t="s">
        <v>341</v>
      </c>
      <c r="E43" s="264" t="s">
        <v>354</v>
      </c>
      <c r="F43" s="265" t="s">
        <v>350</v>
      </c>
      <c r="G43" s="274" t="s">
        <v>344</v>
      </c>
      <c r="H43" s="258" t="s">
        <v>554</v>
      </c>
      <c r="I43" s="258"/>
      <c r="J43" s="259" t="s">
        <v>465</v>
      </c>
      <c r="K43" s="259"/>
      <c r="L43" s="275" t="s">
        <v>555</v>
      </c>
      <c r="M43" s="275"/>
      <c r="N43" s="120"/>
    </row>
    <row r="44" s="87" customFormat="1" ht="32.25" customHeight="1" spans="1:14">
      <c r="A44" s="242"/>
      <c r="B44" s="273" t="s">
        <v>556</v>
      </c>
      <c r="C44" s="262"/>
      <c r="D44" s="263"/>
      <c r="E44" s="264"/>
      <c r="F44" s="265"/>
      <c r="G44" s="274"/>
      <c r="H44" s="267"/>
      <c r="I44" s="268"/>
      <c r="J44" s="269"/>
      <c r="K44" s="270"/>
      <c r="L44" s="276"/>
      <c r="M44" s="277"/>
      <c r="N44" s="120"/>
    </row>
    <row r="45" s="87" customFormat="1" ht="32.25" customHeight="1" spans="1:14">
      <c r="A45" s="242"/>
      <c r="B45" s="273"/>
      <c r="C45" s="262" t="s">
        <v>557</v>
      </c>
      <c r="D45" s="263" t="s">
        <v>341</v>
      </c>
      <c r="E45" s="264" t="s">
        <v>558</v>
      </c>
      <c r="F45" s="265" t="s">
        <v>559</v>
      </c>
      <c r="G45" s="274" t="s">
        <v>344</v>
      </c>
      <c r="H45" s="258" t="s">
        <v>560</v>
      </c>
      <c r="I45" s="258"/>
      <c r="J45" s="259" t="s">
        <v>561</v>
      </c>
      <c r="K45" s="259"/>
      <c r="L45" s="275" t="s">
        <v>555</v>
      </c>
      <c r="M45" s="275"/>
      <c r="N45" s="120"/>
    </row>
    <row r="46" s="87" customFormat="1" ht="32.25" customHeight="1" spans="1:14">
      <c r="A46" s="242"/>
      <c r="B46" s="273"/>
      <c r="C46" s="262" t="s">
        <v>557</v>
      </c>
      <c r="D46" s="263" t="s">
        <v>341</v>
      </c>
      <c r="E46" s="264" t="s">
        <v>562</v>
      </c>
      <c r="F46" s="265" t="s">
        <v>563</v>
      </c>
      <c r="G46" s="274" t="s">
        <v>344</v>
      </c>
      <c r="H46" s="258" t="s">
        <v>560</v>
      </c>
      <c r="I46" s="258"/>
      <c r="J46" s="259" t="s">
        <v>564</v>
      </c>
      <c r="K46" s="266"/>
      <c r="L46" s="259" t="s">
        <v>565</v>
      </c>
      <c r="M46" s="266"/>
      <c r="N46" s="120"/>
    </row>
    <row r="47" s="87" customFormat="1" ht="32.25" customHeight="1" spans="1:14">
      <c r="A47" s="242" t="s">
        <v>356</v>
      </c>
      <c r="B47" s="273"/>
      <c r="C47" s="278"/>
      <c r="D47" s="263"/>
      <c r="E47" s="264"/>
      <c r="F47" s="265"/>
      <c r="G47" s="274"/>
      <c r="H47" s="267"/>
      <c r="I47" s="268"/>
      <c r="J47" s="271"/>
      <c r="K47" s="272"/>
      <c r="L47" s="271"/>
      <c r="M47" s="272"/>
      <c r="N47" s="120"/>
    </row>
    <row r="48" s="87" customFormat="1" ht="32.25" customHeight="1" spans="1:14">
      <c r="A48" s="242"/>
      <c r="B48" s="273" t="s">
        <v>566</v>
      </c>
      <c r="C48" s="278"/>
      <c r="D48" s="263"/>
      <c r="E48" s="264"/>
      <c r="F48" s="265"/>
      <c r="G48" s="274"/>
      <c r="H48" s="267"/>
      <c r="I48" s="268"/>
      <c r="J48" s="271"/>
      <c r="K48" s="272"/>
      <c r="L48" s="269"/>
      <c r="M48" s="270"/>
      <c r="N48" s="120"/>
    </row>
    <row r="49" s="87" customFormat="1" ht="32.25" customHeight="1" spans="1:14">
      <c r="A49" s="279"/>
      <c r="B49" s="280"/>
      <c r="C49" s="281" t="s">
        <v>567</v>
      </c>
      <c r="D49" s="244" t="s">
        <v>341</v>
      </c>
      <c r="E49" s="282" t="s">
        <v>359</v>
      </c>
      <c r="F49" s="283" t="s">
        <v>418</v>
      </c>
      <c r="G49" s="284" t="s">
        <v>361</v>
      </c>
      <c r="H49" s="284" t="s">
        <v>568</v>
      </c>
      <c r="I49" s="284"/>
      <c r="J49" s="285" t="s">
        <v>569</v>
      </c>
      <c r="K49" s="285"/>
      <c r="L49" s="252" t="s">
        <v>570</v>
      </c>
      <c r="M49" s="252"/>
      <c r="N49" s="120"/>
    </row>
    <row r="50" s="87" customFormat="1" ht="32.25" customHeight="1" spans="1:14">
      <c r="A50" s="279"/>
      <c r="B50" s="280"/>
      <c r="C50" s="262" t="s">
        <v>466</v>
      </c>
      <c r="D50" s="263" t="s">
        <v>341</v>
      </c>
      <c r="E50" s="264" t="s">
        <v>354</v>
      </c>
      <c r="F50" s="265" t="s">
        <v>350</v>
      </c>
      <c r="G50" s="274" t="s">
        <v>344</v>
      </c>
      <c r="H50" s="259" t="s">
        <v>571</v>
      </c>
      <c r="I50" s="259"/>
      <c r="J50" s="259" t="s">
        <v>467</v>
      </c>
      <c r="K50" s="259"/>
      <c r="L50" s="286" t="s">
        <v>572</v>
      </c>
      <c r="M50" s="286"/>
      <c r="N50" s="120"/>
    </row>
    <row r="51" s="87" customFormat="1" ht="32.25" customHeight="1" spans="1:14">
      <c r="A51" s="279" t="s">
        <v>368</v>
      </c>
      <c r="B51" s="280"/>
      <c r="C51" s="262"/>
      <c r="D51" s="263"/>
      <c r="E51" s="264"/>
      <c r="F51" s="265"/>
      <c r="G51" s="284"/>
      <c r="H51" s="271"/>
      <c r="I51" s="272"/>
      <c r="J51" s="269"/>
      <c r="K51" s="270"/>
      <c r="L51" s="287"/>
      <c r="M51" s="288"/>
      <c r="N51" s="120"/>
    </row>
    <row r="52" s="87" customFormat="1" ht="32.25" customHeight="1" spans="1:14">
      <c r="A52" s="279"/>
      <c r="B52" s="280" t="s">
        <v>369</v>
      </c>
      <c r="C52" s="262"/>
      <c r="D52" s="263"/>
      <c r="E52" s="264"/>
      <c r="F52" s="265"/>
      <c r="G52" s="284"/>
      <c r="H52" s="271"/>
      <c r="I52" s="272"/>
      <c r="J52" s="271"/>
      <c r="K52" s="272"/>
      <c r="L52" s="287"/>
      <c r="M52" s="288"/>
      <c r="N52" s="120"/>
    </row>
    <row r="53" s="87" customFormat="1" ht="42" customHeight="1" spans="1:14">
      <c r="A53" s="279"/>
      <c r="B53" s="273"/>
      <c r="C53" s="262" t="s">
        <v>386</v>
      </c>
      <c r="D53" s="263" t="s">
        <v>348</v>
      </c>
      <c r="E53" s="264" t="s">
        <v>371</v>
      </c>
      <c r="F53" s="265" t="s">
        <v>350</v>
      </c>
      <c r="G53" s="274" t="s">
        <v>344</v>
      </c>
      <c r="H53" s="259" t="s">
        <v>573</v>
      </c>
      <c r="I53" s="259"/>
      <c r="J53" s="289" t="s">
        <v>574</v>
      </c>
      <c r="K53" s="289"/>
      <c r="L53" s="286" t="s">
        <v>572</v>
      </c>
      <c r="M53" s="286"/>
      <c r="N53" s="120"/>
    </row>
    <row r="54" s="87" customFormat="1" ht="45" customHeight="1" spans="1:14">
      <c r="A54" s="279"/>
      <c r="B54" s="273"/>
      <c r="C54" s="262" t="s">
        <v>384</v>
      </c>
      <c r="D54" s="263" t="s">
        <v>348</v>
      </c>
      <c r="E54" s="264" t="s">
        <v>371</v>
      </c>
      <c r="F54" s="265" t="s">
        <v>350</v>
      </c>
      <c r="G54" s="274" t="s">
        <v>344</v>
      </c>
      <c r="H54" s="259" t="s">
        <v>573</v>
      </c>
      <c r="I54" s="259"/>
      <c r="J54" s="289" t="s">
        <v>575</v>
      </c>
      <c r="K54" s="289"/>
      <c r="L54" s="286" t="s">
        <v>572</v>
      </c>
      <c r="M54" s="286"/>
      <c r="N54" s="120"/>
    </row>
  </sheetData>
  <mergeCells count="104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C28:E28"/>
    <mergeCell ref="F28:G28"/>
    <mergeCell ref="F29:G29"/>
    <mergeCell ref="F30:G30"/>
    <mergeCell ref="F31:G31"/>
    <mergeCell ref="C32:E32"/>
    <mergeCell ref="F32:G32"/>
    <mergeCell ref="A33:M33"/>
    <mergeCell ref="A34:G34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H45:I45"/>
    <mergeCell ref="J45:K45"/>
    <mergeCell ref="L45:M45"/>
    <mergeCell ref="H46:I46"/>
    <mergeCell ref="J46:K46"/>
    <mergeCell ref="L46:M46"/>
    <mergeCell ref="H47:I47"/>
    <mergeCell ref="J47:K47"/>
    <mergeCell ref="L47:M47"/>
    <mergeCell ref="H48:I48"/>
    <mergeCell ref="J48:K48"/>
    <mergeCell ref="L48:M48"/>
    <mergeCell ref="H49:I49"/>
    <mergeCell ref="J49:K49"/>
    <mergeCell ref="L49:M49"/>
    <mergeCell ref="H50:I50"/>
    <mergeCell ref="J50:K50"/>
    <mergeCell ref="L50:M50"/>
    <mergeCell ref="H51:I51"/>
    <mergeCell ref="J51:K51"/>
    <mergeCell ref="L51:M51"/>
    <mergeCell ref="H52:I52"/>
    <mergeCell ref="J52:K52"/>
    <mergeCell ref="L52:M52"/>
    <mergeCell ref="H53:I53"/>
    <mergeCell ref="J53:K53"/>
    <mergeCell ref="L53:M53"/>
    <mergeCell ref="H54:I54"/>
    <mergeCell ref="J54:K54"/>
    <mergeCell ref="L54:M54"/>
    <mergeCell ref="A5:A6"/>
    <mergeCell ref="A9:B10"/>
    <mergeCell ref="C9:E10"/>
    <mergeCell ref="F9:G10"/>
    <mergeCell ref="C23:E27"/>
    <mergeCell ref="C21:E22"/>
    <mergeCell ref="C12:E20"/>
    <mergeCell ref="C29:E31"/>
    <mergeCell ref="H34:I35"/>
    <mergeCell ref="J34:K35"/>
    <mergeCell ref="L34:M35"/>
    <mergeCell ref="A12:B32"/>
  </mergeCells>
  <pageMargins left="0.75" right="0.75" top="1" bottom="1" header="0.5" footer="0.5"/>
  <pageSetup paperSize="9" scale="3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C11" sqref="C11"/>
    </sheetView>
  </sheetViews>
  <sheetFormatPr defaultColWidth="8.88888888888889" defaultRowHeight="14.25" customHeight="1" outlineLevelRow="7" outlineLevelCol="5"/>
  <cols>
    <col min="1" max="2" width="21.1296296296296" style="170" customWidth="1"/>
    <col min="3" max="3" width="21.1296296296296" style="81" customWidth="1"/>
    <col min="4" max="4" width="27.712962962963" style="81" customWidth="1"/>
    <col min="5" max="6" width="36.712962962963" style="81" customWidth="1"/>
    <col min="7" max="7" width="9.12962962962963" style="81" customWidth="1"/>
    <col min="8" max="16384" width="9.12962962962963" style="81"/>
  </cols>
  <sheetData>
    <row r="1" ht="17" customHeight="1" spans="1:6">
      <c r="A1" s="187" t="s">
        <v>576</v>
      </c>
      <c r="B1" s="171">
        <v>0</v>
      </c>
      <c r="C1" s="172">
        <v>1</v>
      </c>
      <c r="D1" s="173"/>
      <c r="E1" s="173"/>
      <c r="F1" s="173"/>
    </row>
    <row r="2" ht="26.25" customHeight="1" spans="1:6">
      <c r="A2" s="174" t="s">
        <v>12</v>
      </c>
      <c r="B2" s="174"/>
      <c r="C2" s="175"/>
      <c r="D2" s="175"/>
      <c r="E2" s="175"/>
      <c r="F2" s="175"/>
    </row>
    <row r="3" ht="13.5" customHeight="1" spans="1:6">
      <c r="A3" s="176" t="s">
        <v>22</v>
      </c>
      <c r="B3" s="176"/>
      <c r="C3" s="172"/>
      <c r="D3" s="173"/>
      <c r="E3" s="173"/>
      <c r="F3" s="173" t="s">
        <v>23</v>
      </c>
    </row>
    <row r="4" ht="19.5" customHeight="1" spans="1:6">
      <c r="A4" s="91" t="s">
        <v>197</v>
      </c>
      <c r="B4" s="177" t="s">
        <v>95</v>
      </c>
      <c r="C4" s="91" t="s">
        <v>96</v>
      </c>
      <c r="D4" s="92" t="s">
        <v>577</v>
      </c>
      <c r="E4" s="93"/>
      <c r="F4" s="178"/>
    </row>
    <row r="5" ht="18.75" customHeight="1" spans="1:6">
      <c r="A5" s="95"/>
      <c r="B5" s="179"/>
      <c r="C5" s="96"/>
      <c r="D5" s="91" t="s">
        <v>77</v>
      </c>
      <c r="E5" s="92" t="s">
        <v>98</v>
      </c>
      <c r="F5" s="91" t="s">
        <v>99</v>
      </c>
    </row>
    <row r="6" ht="18.75" customHeight="1" spans="1:6">
      <c r="A6" s="180">
        <v>1</v>
      </c>
      <c r="B6" s="188">
        <v>2</v>
      </c>
      <c r="C6" s="102">
        <v>3</v>
      </c>
      <c r="D6" s="180" t="s">
        <v>408</v>
      </c>
      <c r="E6" s="180" t="s">
        <v>578</v>
      </c>
      <c r="F6" s="102">
        <v>6</v>
      </c>
    </row>
    <row r="7" ht="18.75" customHeight="1" spans="1:6">
      <c r="A7" s="73" t="s">
        <v>579</v>
      </c>
      <c r="B7" s="74"/>
      <c r="C7" s="75"/>
      <c r="D7" s="185" t="s">
        <v>93</v>
      </c>
      <c r="E7" s="181" t="s">
        <v>93</v>
      </c>
      <c r="F7" s="181" t="s">
        <v>93</v>
      </c>
    </row>
    <row r="8" ht="18.75" customHeight="1" spans="1:6">
      <c r="A8" s="182" t="s">
        <v>145</v>
      </c>
      <c r="B8" s="183"/>
      <c r="C8" s="184" t="s">
        <v>145</v>
      </c>
      <c r="D8" s="185" t="s">
        <v>93</v>
      </c>
      <c r="E8" s="181" t="s">
        <v>93</v>
      </c>
      <c r="F8" s="181" t="s">
        <v>93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A7" sqref="A7:D7"/>
    </sheetView>
  </sheetViews>
  <sheetFormatPr defaultColWidth="8.88888888888889" defaultRowHeight="14.25" customHeight="1" outlineLevelCol="5"/>
  <cols>
    <col min="1" max="2" width="21.1296296296296" style="170" customWidth="1"/>
    <col min="3" max="3" width="21.1296296296296" style="81" customWidth="1"/>
    <col min="4" max="4" width="27.712962962963" style="81" customWidth="1"/>
    <col min="5" max="6" width="36.712962962963" style="81" customWidth="1"/>
    <col min="7" max="7" width="9.12962962962963" style="81" customWidth="1"/>
    <col min="8" max="16384" width="9.12962962962963" style="81"/>
  </cols>
  <sheetData>
    <row r="1" s="81" customFormat="1" ht="12" customHeight="1" spans="1:6">
      <c r="A1" s="170" t="s">
        <v>580</v>
      </c>
      <c r="B1" s="171">
        <v>0</v>
      </c>
      <c r="C1" s="172">
        <v>1</v>
      </c>
      <c r="D1" s="173"/>
      <c r="E1" s="173"/>
      <c r="F1" s="173"/>
    </row>
    <row r="2" s="81" customFormat="1" ht="26.25" customHeight="1" spans="1:6">
      <c r="A2" s="174" t="s">
        <v>13</v>
      </c>
      <c r="B2" s="174"/>
      <c r="C2" s="175"/>
      <c r="D2" s="175"/>
      <c r="E2" s="175"/>
      <c r="F2" s="175"/>
    </row>
    <row r="3" s="81" customFormat="1" ht="13.5" customHeight="1" spans="1:6">
      <c r="A3" s="176" t="s">
        <v>22</v>
      </c>
      <c r="B3" s="176"/>
      <c r="C3" s="172"/>
      <c r="D3" s="173"/>
      <c r="E3" s="173"/>
      <c r="F3" s="173" t="s">
        <v>23</v>
      </c>
    </row>
    <row r="4" s="81" customFormat="1" ht="19.5" customHeight="1" spans="1:6">
      <c r="A4" s="91" t="s">
        <v>197</v>
      </c>
      <c r="B4" s="177" t="s">
        <v>95</v>
      </c>
      <c r="C4" s="91" t="s">
        <v>96</v>
      </c>
      <c r="D4" s="92" t="s">
        <v>581</v>
      </c>
      <c r="E4" s="93"/>
      <c r="F4" s="178"/>
    </row>
    <row r="5" s="81" customFormat="1" ht="18.75" customHeight="1" spans="1:6">
      <c r="A5" s="95"/>
      <c r="B5" s="179"/>
      <c r="C5" s="96"/>
      <c r="D5" s="91" t="s">
        <v>77</v>
      </c>
      <c r="E5" s="92" t="s">
        <v>98</v>
      </c>
      <c r="F5" s="91" t="s">
        <v>99</v>
      </c>
    </row>
    <row r="6" s="81" customFormat="1" ht="18.75" customHeight="1" spans="1:6">
      <c r="A6" s="180">
        <v>1</v>
      </c>
      <c r="B6" s="180" t="s">
        <v>396</v>
      </c>
      <c r="C6" s="102">
        <v>3</v>
      </c>
      <c r="D6" s="180" t="s">
        <v>408</v>
      </c>
      <c r="E6" s="180" t="s">
        <v>578</v>
      </c>
      <c r="F6" s="102">
        <v>6</v>
      </c>
    </row>
    <row r="7" s="81" customFormat="1" ht="18.75" customHeight="1" spans="1:6">
      <c r="A7" s="73" t="s">
        <v>582</v>
      </c>
      <c r="B7" s="74"/>
      <c r="C7" s="74"/>
      <c r="D7" s="75"/>
      <c r="E7" s="181" t="s">
        <v>93</v>
      </c>
      <c r="F7" s="181" t="s">
        <v>93</v>
      </c>
    </row>
    <row r="8" s="81" customFormat="1" ht="18.75" customHeight="1" spans="1:6">
      <c r="A8" s="182" t="s">
        <v>145</v>
      </c>
      <c r="B8" s="183"/>
      <c r="C8" s="184"/>
      <c r="D8" s="185" t="s">
        <v>93</v>
      </c>
      <c r="E8" s="181" t="s">
        <v>93</v>
      </c>
      <c r="F8" s="181" t="s">
        <v>93</v>
      </c>
    </row>
    <row r="9" customHeight="1" spans="1:6">
      <c r="A9" s="186"/>
    </row>
  </sheetData>
  <mergeCells count="8">
    <mergeCell ref="A2:F2"/>
    <mergeCell ref="A3:D3"/>
    <mergeCell ref="D4:F4"/>
    <mergeCell ref="A7:D7"/>
    <mergeCell ref="A8:C8"/>
    <mergeCell ref="A4:A5"/>
    <mergeCell ref="B4:B5"/>
    <mergeCell ref="C4:C5"/>
  </mergeCells>
  <pageMargins left="0.75" right="0.75" top="1" bottom="1" header="0.5" footer="0.5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workbookViewId="0">
      <selection activeCell="E23" sqref="E23"/>
    </sheetView>
  </sheetViews>
  <sheetFormatPr defaultColWidth="8.88888888888889" defaultRowHeight="14.25" customHeight="1"/>
  <cols>
    <col min="1" max="1" width="14.1388888888889" style="65" customWidth="1"/>
    <col min="2" max="2" width="17.712962962963" style="65" customWidth="1"/>
    <col min="3" max="3" width="20.712962962963" style="81" customWidth="1"/>
    <col min="4" max="4" width="21.712962962963" style="81" customWidth="1"/>
    <col min="5" max="5" width="35.287037037037" style="81" customWidth="1"/>
    <col min="6" max="6" width="7.71296296296296" style="81" customWidth="1"/>
    <col min="7" max="8" width="10.287037037037" style="81" customWidth="1"/>
    <col min="9" max="9" width="12" style="81" customWidth="1"/>
    <col min="10" max="12" width="10" style="81" customWidth="1"/>
    <col min="13" max="13" width="9.12962962962963" style="65" customWidth="1"/>
    <col min="14" max="15" width="9.12962962962963" style="81" customWidth="1"/>
    <col min="16" max="17" width="12.712962962963" style="81" customWidth="1"/>
    <col min="18" max="18" width="9.12962962962963" style="65" customWidth="1"/>
    <col min="19" max="19" width="10.4259259259259" style="81" customWidth="1"/>
    <col min="20" max="20" width="9.12962962962963" style="65" customWidth="1"/>
    <col min="21" max="16384" width="9.12962962962963" style="65"/>
  </cols>
  <sheetData>
    <row r="1" ht="13.5" customHeight="1" spans="1:19">
      <c r="A1" s="83" t="s">
        <v>583</v>
      </c>
      <c r="D1" s="83"/>
      <c r="E1" s="83"/>
      <c r="F1" s="83"/>
      <c r="G1" s="83"/>
      <c r="H1" s="83"/>
      <c r="I1" s="83"/>
      <c r="J1" s="83"/>
      <c r="K1" s="83"/>
      <c r="L1" s="83"/>
      <c r="R1" s="66"/>
      <c r="S1" s="145"/>
    </row>
    <row r="2" ht="27.75" customHeight="1" spans="1:19">
      <c r="A2" s="118" t="s">
        <v>14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ht="18.75" customHeight="1" spans="1:19">
      <c r="A3" s="119" t="s">
        <v>22</v>
      </c>
      <c r="B3" s="119"/>
      <c r="C3" s="119"/>
      <c r="D3" s="119"/>
      <c r="E3" s="119"/>
      <c r="F3" s="119"/>
      <c r="G3" s="119"/>
      <c r="H3" s="119"/>
      <c r="I3" s="87"/>
      <c r="J3" s="87"/>
      <c r="K3" s="87"/>
      <c r="L3" s="87"/>
      <c r="R3" s="146"/>
      <c r="S3" s="147" t="s">
        <v>187</v>
      </c>
    </row>
    <row r="4" ht="15.75" customHeight="1" spans="1:19">
      <c r="A4" s="123" t="s">
        <v>196</v>
      </c>
      <c r="B4" s="123" t="s">
        <v>197</v>
      </c>
      <c r="C4" s="123" t="s">
        <v>584</v>
      </c>
      <c r="D4" s="123" t="s">
        <v>585</v>
      </c>
      <c r="E4" s="123" t="s">
        <v>586</v>
      </c>
      <c r="F4" s="123" t="s">
        <v>587</v>
      </c>
      <c r="G4" s="123" t="s">
        <v>588</v>
      </c>
      <c r="H4" s="123" t="s">
        <v>589</v>
      </c>
      <c r="I4" s="74" t="s">
        <v>204</v>
      </c>
      <c r="J4" s="148"/>
      <c r="K4" s="148"/>
      <c r="L4" s="74"/>
      <c r="M4" s="149"/>
      <c r="N4" s="74"/>
      <c r="O4" s="74"/>
      <c r="P4" s="74"/>
      <c r="Q4" s="74"/>
      <c r="R4" s="149"/>
      <c r="S4" s="75"/>
    </row>
    <row r="5" ht="17.25" customHeight="1" spans="1:19">
      <c r="A5" s="128"/>
      <c r="B5" s="128"/>
      <c r="C5" s="128"/>
      <c r="D5" s="128"/>
      <c r="E5" s="128"/>
      <c r="F5" s="128"/>
      <c r="G5" s="128"/>
      <c r="H5" s="128"/>
      <c r="I5" s="150" t="s">
        <v>77</v>
      </c>
      <c r="J5" s="124" t="s">
        <v>80</v>
      </c>
      <c r="K5" s="124" t="s">
        <v>590</v>
      </c>
      <c r="L5" s="128" t="s">
        <v>591</v>
      </c>
      <c r="M5" s="151" t="s">
        <v>592</v>
      </c>
      <c r="N5" s="152" t="s">
        <v>593</v>
      </c>
      <c r="O5" s="152"/>
      <c r="P5" s="152"/>
      <c r="Q5" s="152"/>
      <c r="R5" s="153"/>
      <c r="S5" s="154"/>
    </row>
    <row r="6" ht="54" customHeight="1" spans="1:19">
      <c r="A6" s="128"/>
      <c r="B6" s="128"/>
      <c r="C6" s="128"/>
      <c r="D6" s="154"/>
      <c r="E6" s="154"/>
      <c r="F6" s="154"/>
      <c r="G6" s="154"/>
      <c r="H6" s="154"/>
      <c r="I6" s="152"/>
      <c r="J6" s="124"/>
      <c r="K6" s="124"/>
      <c r="L6" s="154"/>
      <c r="M6" s="155"/>
      <c r="N6" s="154" t="s">
        <v>79</v>
      </c>
      <c r="O6" s="154" t="s">
        <v>86</v>
      </c>
      <c r="P6" s="154" t="s">
        <v>261</v>
      </c>
      <c r="Q6" s="154" t="s">
        <v>88</v>
      </c>
      <c r="R6" s="155" t="s">
        <v>89</v>
      </c>
      <c r="S6" s="154" t="s">
        <v>90</v>
      </c>
    </row>
    <row r="7" ht="15" customHeight="1" spans="1:19">
      <c r="A7" s="156">
        <v>1</v>
      </c>
      <c r="B7" s="156">
        <v>2</v>
      </c>
      <c r="C7" s="156">
        <v>3</v>
      </c>
      <c r="D7" s="156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</row>
    <row r="8" ht="21" customHeight="1" spans="1:19">
      <c r="A8" s="157" t="s">
        <v>594</v>
      </c>
      <c r="B8" s="158"/>
      <c r="C8" s="158"/>
      <c r="D8" s="159"/>
      <c r="E8" s="160"/>
      <c r="F8" s="161"/>
      <c r="G8" s="162"/>
      <c r="H8" s="163" t="s">
        <v>93</v>
      </c>
      <c r="I8" s="163" t="s">
        <v>93</v>
      </c>
      <c r="J8" s="163" t="s">
        <v>93</v>
      </c>
      <c r="K8" s="163" t="s">
        <v>93</v>
      </c>
      <c r="L8" s="163" t="s">
        <v>93</v>
      </c>
      <c r="M8" s="163" t="s">
        <v>93</v>
      </c>
      <c r="N8" s="163" t="s">
        <v>93</v>
      </c>
      <c r="O8" s="163" t="s">
        <v>93</v>
      </c>
      <c r="P8" s="163" t="s">
        <v>93</v>
      </c>
      <c r="Q8" s="163"/>
      <c r="R8" s="163" t="s">
        <v>93</v>
      </c>
      <c r="S8" s="163" t="s">
        <v>93</v>
      </c>
    </row>
    <row r="9" ht="21" customHeight="1" spans="1:19">
      <c r="A9" s="164"/>
      <c r="B9" s="164"/>
      <c r="C9" s="165" t="s">
        <v>93</v>
      </c>
      <c r="D9" s="166" t="s">
        <v>93</v>
      </c>
      <c r="E9" s="166" t="s">
        <v>93</v>
      </c>
      <c r="F9" s="166" t="s">
        <v>93</v>
      </c>
      <c r="G9" s="167" t="s">
        <v>93</v>
      </c>
      <c r="H9" s="168" t="s">
        <v>93</v>
      </c>
      <c r="I9" s="168" t="s">
        <v>93</v>
      </c>
      <c r="J9" s="168" t="s">
        <v>93</v>
      </c>
      <c r="K9" s="168" t="s">
        <v>93</v>
      </c>
      <c r="L9" s="168" t="s">
        <v>93</v>
      </c>
      <c r="M9" s="163" t="s">
        <v>93</v>
      </c>
      <c r="N9" s="168" t="s">
        <v>93</v>
      </c>
      <c r="O9" s="168" t="s">
        <v>93</v>
      </c>
      <c r="P9" s="168" t="s">
        <v>93</v>
      </c>
      <c r="Q9" s="168"/>
      <c r="R9" s="163" t="s">
        <v>93</v>
      </c>
      <c r="S9" s="168" t="s">
        <v>93</v>
      </c>
    </row>
    <row r="10" ht="21" customHeight="1" spans="1:19">
      <c r="A10" s="169" t="s">
        <v>145</v>
      </c>
      <c r="B10" s="169"/>
      <c r="C10" s="169"/>
      <c r="D10" s="169"/>
      <c r="E10" s="169"/>
      <c r="F10" s="169"/>
      <c r="G10" s="169"/>
      <c r="H10" s="163" t="s">
        <v>93</v>
      </c>
      <c r="I10" s="163" t="s">
        <v>93</v>
      </c>
      <c r="J10" s="163" t="s">
        <v>93</v>
      </c>
      <c r="K10" s="163" t="s">
        <v>93</v>
      </c>
      <c r="L10" s="163" t="s">
        <v>93</v>
      </c>
      <c r="M10" s="163" t="s">
        <v>93</v>
      </c>
      <c r="N10" s="163" t="s">
        <v>93</v>
      </c>
      <c r="O10" s="163" t="s">
        <v>93</v>
      </c>
      <c r="P10" s="163" t="s">
        <v>93</v>
      </c>
      <c r="Q10" s="163"/>
      <c r="R10" s="163" t="s">
        <v>93</v>
      </c>
      <c r="S10" s="163" t="s">
        <v>93</v>
      </c>
    </row>
    <row r="11" customHeight="1" spans="1:19">
      <c r="A11" s="65" t="s">
        <v>595</v>
      </c>
    </row>
  </sheetData>
  <mergeCells count="19">
    <mergeCell ref="A2:S2"/>
    <mergeCell ref="A3:H3"/>
    <mergeCell ref="I4:S4"/>
    <mergeCell ref="N5:S5"/>
    <mergeCell ref="A8:D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A4" sqref="A4:A6"/>
    </sheetView>
  </sheetViews>
  <sheetFormatPr defaultColWidth="8.71296296296296" defaultRowHeight="14.25" customHeight="1"/>
  <cols>
    <col min="1" max="1" width="14.1388888888889" style="65" customWidth="1"/>
    <col min="2" max="2" width="17.712962962963" style="65" customWidth="1"/>
    <col min="3" max="9" width="9.12962962962963" style="112" customWidth="1"/>
    <col min="10" max="10" width="12" style="81" customWidth="1"/>
    <col min="11" max="13" width="10" style="81" customWidth="1"/>
    <col min="14" max="14" width="9.12962962962963" style="65" customWidth="1"/>
    <col min="15" max="16" width="9.12962962962963" style="81" customWidth="1"/>
    <col min="17" max="18" width="12.712962962963" style="81" customWidth="1"/>
    <col min="19" max="19" width="9.12962962962963" style="65" customWidth="1"/>
    <col min="20" max="20" width="10.4259259259259" style="81" customWidth="1"/>
    <col min="21" max="21" width="9.12962962962963" style="65" customWidth="1"/>
    <col min="22" max="249" width="9.12962962962963" style="65"/>
    <col min="250" max="258" width="8.71296296296296" style="65"/>
  </cols>
  <sheetData>
    <row r="1" ht="13.5" customHeight="1" spans="1:20">
      <c r="A1" s="83" t="s">
        <v>596</v>
      </c>
      <c r="D1" s="83"/>
      <c r="E1" s="83"/>
      <c r="F1" s="83"/>
      <c r="G1" s="83"/>
      <c r="H1" s="83"/>
      <c r="I1" s="83"/>
      <c r="J1" s="113"/>
      <c r="K1" s="113"/>
      <c r="L1" s="113"/>
      <c r="M1" s="113"/>
      <c r="N1" s="114"/>
      <c r="O1" s="115"/>
      <c r="P1" s="115"/>
      <c r="Q1" s="115"/>
      <c r="R1" s="115"/>
      <c r="S1" s="116"/>
      <c r="T1" s="117"/>
    </row>
    <row r="2" ht="27.75" customHeight="1" spans="1:20">
      <c r="A2" s="118" t="s">
        <v>15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</row>
    <row r="3" ht="26.1" customHeight="1" spans="1:20">
      <c r="A3" s="119" t="s">
        <v>22</v>
      </c>
      <c r="B3" s="119"/>
      <c r="C3" s="119"/>
      <c r="D3" s="119"/>
      <c r="E3" s="119"/>
      <c r="F3" s="87"/>
      <c r="G3" s="87"/>
      <c r="H3" s="87"/>
      <c r="I3" s="87"/>
      <c r="J3" s="120"/>
      <c r="K3" s="120"/>
      <c r="L3" s="120"/>
      <c r="M3" s="120"/>
      <c r="N3" s="114"/>
      <c r="O3" s="115"/>
      <c r="P3" s="115"/>
      <c r="Q3" s="115"/>
      <c r="R3" s="115"/>
      <c r="S3" s="121"/>
      <c r="T3" s="122" t="s">
        <v>187</v>
      </c>
    </row>
    <row r="4" ht="15.75" customHeight="1" spans="1:20">
      <c r="A4" s="97" t="s">
        <v>196</v>
      </c>
      <c r="B4" s="123" t="s">
        <v>197</v>
      </c>
      <c r="C4" s="124" t="s">
        <v>584</v>
      </c>
      <c r="D4" s="124" t="s">
        <v>597</v>
      </c>
      <c r="E4" s="124" t="s">
        <v>598</v>
      </c>
      <c r="F4" s="125" t="s">
        <v>599</v>
      </c>
      <c r="G4" s="124" t="s">
        <v>600</v>
      </c>
      <c r="H4" s="124" t="s">
        <v>601</v>
      </c>
      <c r="I4" s="124" t="s">
        <v>602</v>
      </c>
      <c r="J4" s="124" t="s">
        <v>204</v>
      </c>
      <c r="K4" s="124"/>
      <c r="L4" s="124"/>
      <c r="M4" s="124"/>
      <c r="N4" s="126"/>
      <c r="O4" s="124"/>
      <c r="P4" s="124"/>
      <c r="Q4" s="124"/>
      <c r="R4" s="124"/>
      <c r="S4" s="126"/>
      <c r="T4" s="124"/>
    </row>
    <row r="5" ht="17.25" customHeight="1" spans="1:20">
      <c r="A5" s="127"/>
      <c r="B5" s="128"/>
      <c r="C5" s="124"/>
      <c r="D5" s="124"/>
      <c r="E5" s="124"/>
      <c r="F5" s="129"/>
      <c r="G5" s="124"/>
      <c r="H5" s="124"/>
      <c r="I5" s="124"/>
      <c r="J5" s="124" t="s">
        <v>77</v>
      </c>
      <c r="K5" s="124" t="s">
        <v>80</v>
      </c>
      <c r="L5" s="124" t="s">
        <v>590</v>
      </c>
      <c r="M5" s="124" t="s">
        <v>591</v>
      </c>
      <c r="N5" s="130" t="s">
        <v>592</v>
      </c>
      <c r="O5" s="124" t="s">
        <v>593</v>
      </c>
      <c r="P5" s="124"/>
      <c r="Q5" s="124"/>
      <c r="R5" s="124"/>
      <c r="S5" s="130"/>
      <c r="T5" s="124"/>
    </row>
    <row r="6" ht="54" customHeight="1" spans="1:20">
      <c r="A6" s="127"/>
      <c r="B6" s="128"/>
      <c r="C6" s="124"/>
      <c r="D6" s="124"/>
      <c r="E6" s="124"/>
      <c r="F6" s="131"/>
      <c r="G6" s="124"/>
      <c r="H6" s="124"/>
      <c r="I6" s="124"/>
      <c r="J6" s="124"/>
      <c r="K6" s="124"/>
      <c r="L6" s="124"/>
      <c r="M6" s="124"/>
      <c r="N6" s="126"/>
      <c r="O6" s="124" t="s">
        <v>79</v>
      </c>
      <c r="P6" s="124" t="s">
        <v>86</v>
      </c>
      <c r="Q6" s="124" t="s">
        <v>261</v>
      </c>
      <c r="R6" s="124" t="s">
        <v>88</v>
      </c>
      <c r="S6" s="126" t="s">
        <v>89</v>
      </c>
      <c r="T6" s="124" t="s">
        <v>90</v>
      </c>
    </row>
    <row r="7" ht="15" customHeight="1" spans="1:20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</row>
    <row r="8" ht="22.5" customHeight="1" spans="1:20">
      <c r="A8" s="132" t="s">
        <v>603</v>
      </c>
      <c r="B8" s="133"/>
      <c r="C8" s="133"/>
      <c r="D8" s="133"/>
      <c r="E8" s="134"/>
      <c r="F8" s="94"/>
      <c r="G8" s="94"/>
      <c r="H8" s="94"/>
      <c r="I8" s="94"/>
      <c r="J8" s="135" t="s">
        <v>93</v>
      </c>
      <c r="K8" s="135" t="s">
        <v>93</v>
      </c>
      <c r="L8" s="135" t="s">
        <v>93</v>
      </c>
      <c r="M8" s="135" t="s">
        <v>93</v>
      </c>
      <c r="N8" s="135" t="s">
        <v>93</v>
      </c>
      <c r="O8" s="135" t="s">
        <v>93</v>
      </c>
      <c r="P8" s="135" t="s">
        <v>93</v>
      </c>
      <c r="Q8" s="135" t="s">
        <v>93</v>
      </c>
      <c r="R8" s="135"/>
      <c r="S8" s="135" t="s">
        <v>93</v>
      </c>
      <c r="T8" s="135" t="s">
        <v>93</v>
      </c>
    </row>
    <row r="9" ht="22.5" customHeight="1" spans="1:20">
      <c r="A9" s="136"/>
      <c r="B9" s="136"/>
      <c r="C9" s="137"/>
      <c r="D9" s="138"/>
      <c r="E9" s="138"/>
      <c r="F9" s="138"/>
      <c r="G9" s="138"/>
      <c r="H9" s="138"/>
      <c r="I9" s="138"/>
      <c r="J9" s="139" t="s">
        <v>93</v>
      </c>
      <c r="K9" s="139" t="s">
        <v>93</v>
      </c>
      <c r="L9" s="139" t="s">
        <v>93</v>
      </c>
      <c r="M9" s="139" t="s">
        <v>93</v>
      </c>
      <c r="N9" s="135" t="s">
        <v>93</v>
      </c>
      <c r="O9" s="139" t="s">
        <v>93</v>
      </c>
      <c r="P9" s="139" t="s">
        <v>93</v>
      </c>
      <c r="Q9" s="139" t="s">
        <v>93</v>
      </c>
      <c r="R9" s="139"/>
      <c r="S9" s="135" t="s">
        <v>93</v>
      </c>
      <c r="T9" s="139" t="s">
        <v>93</v>
      </c>
    </row>
    <row r="10" ht="22.5" customHeight="1" spans="1:20">
      <c r="A10" s="124"/>
      <c r="B10" s="124"/>
      <c r="C10" s="137"/>
      <c r="D10" s="140"/>
      <c r="E10" s="140"/>
      <c r="F10" s="140"/>
      <c r="G10" s="140"/>
      <c r="H10" s="140"/>
      <c r="I10" s="140"/>
      <c r="J10" s="141" t="s">
        <v>93</v>
      </c>
      <c r="K10" s="141" t="s">
        <v>93</v>
      </c>
      <c r="L10" s="141" t="s">
        <v>93</v>
      </c>
      <c r="M10" s="141" t="s">
        <v>93</v>
      </c>
      <c r="N10" s="141" t="s">
        <v>93</v>
      </c>
      <c r="O10" s="141" t="s">
        <v>93</v>
      </c>
      <c r="P10" s="141" t="s">
        <v>93</v>
      </c>
      <c r="Q10" s="141" t="s">
        <v>93</v>
      </c>
      <c r="R10" s="141"/>
      <c r="S10" s="141" t="s">
        <v>93</v>
      </c>
      <c r="T10" s="141" t="s">
        <v>93</v>
      </c>
    </row>
    <row r="11" ht="22.5" customHeight="1" spans="1:20">
      <c r="A11" s="142" t="s">
        <v>145</v>
      </c>
      <c r="B11" s="142"/>
      <c r="C11" s="142"/>
      <c r="D11" s="142"/>
      <c r="E11" s="142"/>
      <c r="F11" s="142"/>
      <c r="G11" s="142"/>
      <c r="H11" s="142"/>
      <c r="I11" s="142"/>
      <c r="J11" s="143"/>
      <c r="K11" s="143"/>
      <c r="L11" s="143"/>
      <c r="M11" s="143"/>
      <c r="N11" s="144"/>
      <c r="O11" s="143"/>
      <c r="P11" s="143"/>
      <c r="Q11" s="143"/>
      <c r="R11" s="143"/>
      <c r="S11" s="144"/>
      <c r="T11" s="143"/>
    </row>
  </sheetData>
  <mergeCells count="20">
    <mergeCell ref="A2:T2"/>
    <mergeCell ref="A3:E3"/>
    <mergeCell ref="J4:T4"/>
    <mergeCell ref="O5:T5"/>
    <mergeCell ref="A8:E8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63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workbookViewId="0">
      <selection activeCell="C12" sqref="C12"/>
    </sheetView>
  </sheetViews>
  <sheetFormatPr defaultColWidth="8.88888888888889" defaultRowHeight="14.25" customHeight="1" outlineLevelRow="7"/>
  <cols>
    <col min="1" max="1" width="50" style="81" customWidth="1"/>
    <col min="2" max="2" width="17.287037037037" style="81" customWidth="1"/>
    <col min="3" max="4" width="13.4259259259259" style="81" customWidth="1"/>
    <col min="5" max="12" width="10.287037037037" style="81" customWidth="1"/>
    <col min="13" max="13" width="13.1388888888889" style="81" customWidth="1"/>
    <col min="14" max="14" width="9.12962962962963" style="65" customWidth="1"/>
    <col min="15" max="246" width="9.12962962962963" style="65"/>
    <col min="247" max="247" width="9.12962962962963" style="82"/>
    <col min="248" max="256" width="8.88888888888889" style="82"/>
  </cols>
  <sheetData>
    <row r="1" s="65" customFormat="1" ht="13.5" customHeight="1" spans="1:247">
      <c r="A1" s="83" t="s">
        <v>604</v>
      </c>
      <c r="B1" s="83"/>
      <c r="C1" s="83"/>
      <c r="D1" s="84"/>
      <c r="E1" s="81"/>
      <c r="F1" s="81"/>
      <c r="G1" s="81"/>
      <c r="H1" s="81"/>
      <c r="I1" s="81"/>
      <c r="J1" s="81"/>
      <c r="K1" s="81"/>
      <c r="L1" s="81"/>
      <c r="M1" s="81"/>
    </row>
    <row r="2" s="65" customFormat="1" ht="35" customHeight="1" spans="1:247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="80" customFormat="1" ht="24" customHeight="1" spans="1:247">
      <c r="A3" s="86" t="s">
        <v>22</v>
      </c>
      <c r="B3" s="87"/>
      <c r="C3" s="87"/>
      <c r="D3" s="87"/>
      <c r="E3" s="88"/>
      <c r="F3" s="88"/>
      <c r="G3" s="88"/>
      <c r="H3" s="88"/>
      <c r="I3" s="88"/>
      <c r="J3" s="89"/>
      <c r="K3" s="89"/>
      <c r="L3" s="89"/>
      <c r="M3" s="90" t="s">
        <v>187</v>
      </c>
    </row>
    <row r="4" s="65" customFormat="1" ht="19.5" customHeight="1" spans="1:247">
      <c r="A4" s="91" t="s">
        <v>605</v>
      </c>
      <c r="B4" s="92" t="s">
        <v>204</v>
      </c>
      <c r="C4" s="93"/>
      <c r="D4" s="93"/>
      <c r="E4" s="94" t="s">
        <v>606</v>
      </c>
      <c r="F4" s="94"/>
      <c r="G4" s="94"/>
      <c r="H4" s="94"/>
      <c r="I4" s="94"/>
      <c r="J4" s="94"/>
      <c r="K4" s="94"/>
      <c r="L4" s="94"/>
      <c r="M4" s="94"/>
    </row>
    <row r="5" s="65" customFormat="1" ht="40.5" customHeight="1" spans="1:247">
      <c r="A5" s="95"/>
      <c r="B5" s="96" t="s">
        <v>77</v>
      </c>
      <c r="C5" s="97" t="s">
        <v>80</v>
      </c>
      <c r="D5" s="98" t="s">
        <v>607</v>
      </c>
      <c r="E5" s="95" t="s">
        <v>608</v>
      </c>
      <c r="F5" s="95" t="s">
        <v>609</v>
      </c>
      <c r="G5" s="95" t="s">
        <v>610</v>
      </c>
      <c r="H5" s="95" t="s">
        <v>611</v>
      </c>
      <c r="I5" s="99" t="s">
        <v>612</v>
      </c>
      <c r="J5" s="95" t="s">
        <v>613</v>
      </c>
      <c r="K5" s="95" t="s">
        <v>614</v>
      </c>
      <c r="L5" s="95" t="s">
        <v>615</v>
      </c>
      <c r="M5" s="95" t="s">
        <v>616</v>
      </c>
    </row>
    <row r="6" s="65" customFormat="1" ht="19.5" customHeight="1" spans="1:247">
      <c r="A6" s="91">
        <v>1</v>
      </c>
      <c r="B6" s="91">
        <v>2</v>
      </c>
      <c r="C6" s="91">
        <v>3</v>
      </c>
      <c r="D6" s="100">
        <v>4</v>
      </c>
      <c r="E6" s="91">
        <v>5</v>
      </c>
      <c r="F6" s="91">
        <v>6</v>
      </c>
      <c r="G6" s="91">
        <v>7</v>
      </c>
      <c r="H6" s="101">
        <v>8</v>
      </c>
      <c r="I6" s="102">
        <v>9</v>
      </c>
      <c r="J6" s="102">
        <v>10</v>
      </c>
      <c r="K6" s="102">
        <v>11</v>
      </c>
      <c r="L6" s="101">
        <v>12</v>
      </c>
      <c r="M6" s="102">
        <v>13</v>
      </c>
    </row>
    <row r="7" s="65" customFormat="1" ht="19.5" customHeight="1" spans="1:247">
      <c r="A7" s="103" t="s">
        <v>617</v>
      </c>
      <c r="B7" s="104"/>
      <c r="C7" s="104"/>
      <c r="D7" s="104"/>
      <c r="E7" s="104"/>
      <c r="F7" s="104"/>
      <c r="G7" s="105"/>
      <c r="H7" s="106" t="s">
        <v>93</v>
      </c>
      <c r="I7" s="106" t="s">
        <v>93</v>
      </c>
      <c r="J7" s="106" t="s">
        <v>93</v>
      </c>
      <c r="K7" s="106" t="s">
        <v>93</v>
      </c>
      <c r="L7" s="106" t="s">
        <v>93</v>
      </c>
      <c r="M7" s="106" t="s">
        <v>93</v>
      </c>
      <c r="IM7" s="107"/>
    </row>
    <row r="8" s="65" customFormat="1" ht="19.5" customHeight="1" spans="1:247">
      <c r="A8" s="108" t="s">
        <v>93</v>
      </c>
      <c r="B8" s="109" t="s">
        <v>93</v>
      </c>
      <c r="C8" s="109" t="s">
        <v>93</v>
      </c>
      <c r="D8" s="110" t="s">
        <v>93</v>
      </c>
      <c r="E8" s="109" t="s">
        <v>93</v>
      </c>
      <c r="F8" s="109" t="s">
        <v>93</v>
      </c>
      <c r="G8" s="109" t="s">
        <v>93</v>
      </c>
      <c r="H8" s="111" t="s">
        <v>93</v>
      </c>
      <c r="I8" s="111" t="s">
        <v>93</v>
      </c>
      <c r="J8" s="111" t="s">
        <v>93</v>
      </c>
      <c r="K8" s="111" t="s">
        <v>93</v>
      </c>
      <c r="L8" s="111" t="s">
        <v>93</v>
      </c>
      <c r="M8" s="111" t="s">
        <v>93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A6" sqref="A6:D6"/>
    </sheetView>
  </sheetViews>
  <sheetFormatPr defaultColWidth="8.88888888888889" defaultRowHeight="12" outlineLevelRow="6"/>
  <cols>
    <col min="1" max="1" width="34.287037037037" style="64" customWidth="1"/>
    <col min="2" max="2" width="29" style="64" customWidth="1"/>
    <col min="3" max="5" width="23.5740740740741" style="64" customWidth="1"/>
    <col min="6" max="6" width="11.287037037037" style="65" customWidth="1"/>
    <col min="7" max="7" width="25.1296296296296" style="64" customWidth="1"/>
    <col min="8" max="8" width="15.5740740740741" style="65" customWidth="1"/>
    <col min="9" max="9" width="13.4259259259259" style="65" customWidth="1"/>
    <col min="10" max="10" width="18.8518518518519" style="64" customWidth="1"/>
    <col min="11" max="11" width="9.12962962962963" style="65" customWidth="1"/>
    <col min="12" max="16384" width="9.12962962962963" style="65"/>
  </cols>
  <sheetData>
    <row r="1" customHeight="1" spans="1:10">
      <c r="A1" s="64" t="s">
        <v>618</v>
      </c>
      <c r="J1" s="66"/>
    </row>
    <row r="2" ht="28.5" customHeight="1" spans="1:10">
      <c r="A2" s="67" t="s">
        <v>17</v>
      </c>
      <c r="B2" s="68"/>
      <c r="C2" s="68"/>
      <c r="D2" s="68"/>
      <c r="E2" s="68"/>
      <c r="F2" s="69"/>
      <c r="G2" s="68"/>
      <c r="H2" s="69"/>
      <c r="I2" s="69"/>
      <c r="J2" s="68"/>
    </row>
    <row r="3" ht="17.25" customHeight="1" spans="1:10">
      <c r="A3" s="70" t="s">
        <v>22</v>
      </c>
    </row>
    <row r="4" ht="44.25" customHeight="1" spans="1:10">
      <c r="A4" s="71" t="s">
        <v>605</v>
      </c>
      <c r="B4" s="71" t="s">
        <v>328</v>
      </c>
      <c r="C4" s="71" t="s">
        <v>329</v>
      </c>
      <c r="D4" s="71" t="s">
        <v>330</v>
      </c>
      <c r="E4" s="71" t="s">
        <v>331</v>
      </c>
      <c r="F4" s="72" t="s">
        <v>332</v>
      </c>
      <c r="G4" s="71" t="s">
        <v>333</v>
      </c>
      <c r="H4" s="72" t="s">
        <v>334</v>
      </c>
      <c r="I4" s="72" t="s">
        <v>335</v>
      </c>
      <c r="J4" s="71" t="s">
        <v>336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1">
        <v>6</v>
      </c>
      <c r="G5" s="71">
        <v>7</v>
      </c>
      <c r="H5" s="71">
        <v>8</v>
      </c>
      <c r="I5" s="71">
        <v>9</v>
      </c>
      <c r="J5" s="71">
        <v>10</v>
      </c>
    </row>
    <row r="6" ht="42" customHeight="1" spans="1:10">
      <c r="A6" s="73" t="s">
        <v>617</v>
      </c>
      <c r="B6" s="74"/>
      <c r="C6" s="74"/>
      <c r="D6" s="75"/>
      <c r="E6" s="76"/>
      <c r="F6" s="77"/>
      <c r="G6" s="76"/>
      <c r="H6" s="77"/>
      <c r="I6" s="77"/>
      <c r="J6" s="76"/>
    </row>
    <row r="7" ht="42.75" customHeight="1" spans="1:10">
      <c r="A7" s="78" t="s">
        <v>93</v>
      </c>
      <c r="B7" s="78" t="s">
        <v>93</v>
      </c>
      <c r="C7" s="78" t="s">
        <v>93</v>
      </c>
      <c r="D7" s="78" t="s">
        <v>93</v>
      </c>
      <c r="E7" s="79" t="s">
        <v>93</v>
      </c>
      <c r="F7" s="78" t="s">
        <v>93</v>
      </c>
      <c r="G7" s="79" t="s">
        <v>93</v>
      </c>
      <c r="H7" s="78" t="s">
        <v>93</v>
      </c>
      <c r="I7" s="78" t="s">
        <v>93</v>
      </c>
      <c r="J7" s="79" t="s">
        <v>93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F27" sqref="F27"/>
    </sheetView>
  </sheetViews>
  <sheetFormatPr defaultColWidth="8.88888888888889" defaultRowHeight="12"/>
  <cols>
    <col min="1" max="1" width="23.1388888888889" style="44" customWidth="1"/>
    <col min="2" max="2" width="22.287037037037" style="44" customWidth="1"/>
    <col min="3" max="3" width="18.712962962963" style="44" customWidth="1"/>
    <col min="4" max="4" width="24.8518518518519" style="44" customWidth="1"/>
    <col min="5" max="7" width="23.5740740740741" style="44" customWidth="1"/>
    <col min="8" max="8" width="25.1296296296296" style="44" customWidth="1"/>
    <col min="9" max="9" width="18.8518518518519" style="44" customWidth="1"/>
    <col min="10" max="16384" width="9.12962962962963" style="44"/>
  </cols>
  <sheetData>
    <row r="1" spans="1:9">
      <c r="A1" s="44" t="s">
        <v>619</v>
      </c>
      <c r="I1" s="45"/>
    </row>
    <row r="2" ht="28.8" spans="1:9">
      <c r="B2" s="46" t="s">
        <v>18</v>
      </c>
      <c r="C2" s="46"/>
      <c r="D2" s="46"/>
      <c r="E2" s="46"/>
      <c r="F2" s="46"/>
      <c r="G2" s="46"/>
      <c r="H2" s="46"/>
      <c r="I2" s="46"/>
    </row>
    <row r="3" ht="14.4" spans="1:9">
      <c r="A3" s="47" t="s">
        <v>22</v>
      </c>
      <c r="C3" s="48"/>
    </row>
    <row r="4" ht="18" customHeight="1" spans="1:9">
      <c r="A4" s="49" t="s">
        <v>196</v>
      </c>
      <c r="B4" s="49" t="s">
        <v>197</v>
      </c>
      <c r="C4" s="49" t="s">
        <v>620</v>
      </c>
      <c r="D4" s="49" t="s">
        <v>621</v>
      </c>
      <c r="E4" s="49" t="s">
        <v>622</v>
      </c>
      <c r="F4" s="49" t="s">
        <v>623</v>
      </c>
      <c r="G4" s="50" t="s">
        <v>624</v>
      </c>
      <c r="H4" s="51"/>
      <c r="I4" s="52"/>
    </row>
    <row r="5" ht="18" customHeight="1" spans="1:9">
      <c r="A5" s="53"/>
      <c r="B5" s="53"/>
      <c r="C5" s="53"/>
      <c r="D5" s="53"/>
      <c r="E5" s="53"/>
      <c r="F5" s="53"/>
      <c r="G5" s="54" t="s">
        <v>588</v>
      </c>
      <c r="H5" s="54" t="s">
        <v>625</v>
      </c>
      <c r="I5" s="54" t="s">
        <v>626</v>
      </c>
    </row>
    <row r="6" ht="21" customHeight="1" spans="1:9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  <c r="I6" s="55">
        <v>9</v>
      </c>
    </row>
    <row r="7" ht="30" customHeight="1" spans="1:9">
      <c r="A7" s="56" t="s">
        <v>213</v>
      </c>
      <c r="B7" s="57" t="s">
        <v>92</v>
      </c>
      <c r="C7" s="58" t="s">
        <v>627</v>
      </c>
      <c r="D7" s="58" t="s">
        <v>628</v>
      </c>
      <c r="E7" s="58" t="s">
        <v>629</v>
      </c>
      <c r="F7" s="58" t="s">
        <v>630</v>
      </c>
      <c r="G7" s="58">
        <v>1</v>
      </c>
      <c r="H7" s="59">
        <v>50000</v>
      </c>
      <c r="I7" s="59">
        <v>50000</v>
      </c>
    </row>
    <row r="8" ht="24" customHeight="1" spans="1:9">
      <c r="A8" s="60" t="s">
        <v>213</v>
      </c>
      <c r="B8" s="57" t="s">
        <v>92</v>
      </c>
      <c r="C8" s="61" t="s">
        <v>631</v>
      </c>
      <c r="D8" s="61" t="s">
        <v>632</v>
      </c>
      <c r="E8" s="61" t="s">
        <v>633</v>
      </c>
      <c r="F8" s="61" t="s">
        <v>634</v>
      </c>
      <c r="G8" s="58">
        <v>1</v>
      </c>
      <c r="H8" s="59">
        <v>40260</v>
      </c>
      <c r="I8" s="59">
        <v>40260</v>
      </c>
    </row>
    <row r="9" ht="24" customHeight="1" spans="1:9">
      <c r="A9" s="62" t="s">
        <v>77</v>
      </c>
      <c r="B9" s="62"/>
      <c r="C9" s="62"/>
      <c r="D9" s="62"/>
      <c r="E9" s="62"/>
      <c r="F9" s="62"/>
      <c r="G9" s="55"/>
      <c r="H9" s="63">
        <f>SUM(H7:H8)</f>
        <v>90260</v>
      </c>
      <c r="I9" s="63">
        <f>SUM(I7:I8)</f>
        <v>90260</v>
      </c>
    </row>
  </sheetData>
  <mergeCells count="9">
    <mergeCell ref="B2:I2"/>
    <mergeCell ref="G4:I4"/>
    <mergeCell ref="A9:F9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69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C9" sqref="C9"/>
    </sheetView>
  </sheetViews>
  <sheetFormatPr defaultColWidth="10.4444444444444" defaultRowHeight="14.25" customHeight="1"/>
  <cols>
    <col min="1" max="1" width="26.712962962963" style="1" customWidth="1"/>
    <col min="2" max="2" width="33.1759259259259" style="1" customWidth="1"/>
    <col min="3" max="3" width="27.2592592592593" style="1" customWidth="1"/>
    <col min="4" max="7" width="22.3981481481481" style="1" customWidth="1"/>
    <col min="8" max="8" width="17.6296296296296" style="1" customWidth="1"/>
    <col min="9" max="11" width="22.3981481481481" style="1" customWidth="1"/>
    <col min="12" max="16384" width="10.4444444444444" style="1"/>
  </cols>
  <sheetData>
    <row r="1" s="1" customFormat="1" ht="13.5" customHeight="1" spans="1:11">
      <c r="A1" s="31" t="s">
        <v>635</v>
      </c>
      <c r="D1" s="32"/>
      <c r="E1" s="32"/>
      <c r="F1" s="32"/>
      <c r="G1" s="32"/>
      <c r="K1" s="33"/>
    </row>
    <row r="2" s="1" customFormat="1" ht="27.75" customHeight="1" spans="1:11">
      <c r="A2" s="34" t="s">
        <v>636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="1" customFormat="1" ht="13.5" customHeight="1" spans="1:11">
      <c r="A3" s="5" t="s">
        <v>22</v>
      </c>
      <c r="B3" s="6"/>
      <c r="C3" s="6"/>
      <c r="D3" s="6"/>
      <c r="E3" s="6"/>
      <c r="F3" s="6"/>
      <c r="G3" s="6"/>
      <c r="H3" s="7"/>
      <c r="I3" s="7"/>
      <c r="J3" s="7"/>
      <c r="K3" s="8" t="s">
        <v>187</v>
      </c>
    </row>
    <row r="4" s="1" customFormat="1" ht="21.75" customHeight="1" spans="1:11">
      <c r="A4" s="9" t="s">
        <v>256</v>
      </c>
      <c r="B4" s="9" t="s">
        <v>199</v>
      </c>
      <c r="C4" s="9" t="s">
        <v>257</v>
      </c>
      <c r="D4" s="10" t="s">
        <v>200</v>
      </c>
      <c r="E4" s="10" t="s">
        <v>201</v>
      </c>
      <c r="F4" s="10" t="s">
        <v>258</v>
      </c>
      <c r="G4" s="10" t="s">
        <v>259</v>
      </c>
      <c r="H4" s="16" t="s">
        <v>77</v>
      </c>
      <c r="I4" s="11" t="s">
        <v>637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5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6">
        <v>10</v>
      </c>
      <c r="K7" s="36">
        <v>11</v>
      </c>
    </row>
    <row r="8" s="1" customFormat="1" ht="37" customHeight="1" spans="1:11">
      <c r="A8" s="37" t="s">
        <v>638</v>
      </c>
      <c r="B8" s="38"/>
      <c r="C8" s="39"/>
      <c r="D8" s="39"/>
      <c r="E8" s="39"/>
      <c r="F8" s="39"/>
      <c r="G8" s="39"/>
      <c r="H8" s="40"/>
      <c r="I8" s="40"/>
      <c r="J8" s="40"/>
      <c r="K8" s="40"/>
    </row>
    <row r="9" s="1" customFormat="1" ht="30.65" customHeight="1" spans="1:11">
      <c r="A9" s="41"/>
      <c r="B9" s="41"/>
      <c r="C9" s="41"/>
      <c r="D9" s="41"/>
      <c r="E9" s="41"/>
      <c r="F9" s="41"/>
      <c r="G9" s="41"/>
      <c r="H9" s="40"/>
      <c r="I9" s="40"/>
      <c r="J9" s="40"/>
      <c r="K9" s="40"/>
    </row>
    <row r="10" s="1" customFormat="1" ht="18.75" customHeight="1" spans="1:11">
      <c r="A10" s="42" t="s">
        <v>145</v>
      </c>
      <c r="B10" s="42"/>
      <c r="C10" s="42"/>
      <c r="D10" s="42"/>
      <c r="E10" s="42"/>
      <c r="F10" s="42"/>
      <c r="G10" s="42"/>
      <c r="H10" s="43"/>
      <c r="I10" s="40"/>
      <c r="J10" s="40"/>
      <c r="K10" s="40"/>
    </row>
  </sheetData>
  <mergeCells count="16">
    <mergeCell ref="A2:K2"/>
    <mergeCell ref="A3:G3"/>
    <mergeCell ref="I4:K4"/>
    <mergeCell ref="A8:B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topLeftCell="A18" workbookViewId="0">
      <selection activeCell="D21" sqref="D21"/>
    </sheetView>
  </sheetViews>
  <sheetFormatPr defaultColWidth="8" defaultRowHeight="12" outlineLevelCol="3"/>
  <cols>
    <col min="1" max="1" width="39.5740740740741" style="81" customWidth="1"/>
    <col min="2" max="2" width="43.1296296296296" style="81" customWidth="1"/>
    <col min="3" max="3" width="40.4259259259259" style="81" customWidth="1"/>
    <col min="4" max="4" width="46.1296296296296" style="81" customWidth="1"/>
    <col min="5" max="5" width="8" style="65" customWidth="1"/>
    <col min="6" max="16384" width="8" style="65"/>
  </cols>
  <sheetData>
    <row r="1" ht="17" customHeight="1" spans="1:4">
      <c r="A1" s="405" t="s">
        <v>21</v>
      </c>
      <c r="B1" s="83"/>
      <c r="C1" s="83"/>
      <c r="D1" s="147"/>
    </row>
    <row r="2" ht="36" customHeight="1" spans="1:4">
      <c r="A2" s="67" t="s">
        <v>2</v>
      </c>
      <c r="B2" s="406"/>
      <c r="C2" s="406"/>
      <c r="D2" s="406"/>
    </row>
    <row r="3" ht="21" customHeight="1" spans="1:4">
      <c r="A3" s="86" t="s">
        <v>22</v>
      </c>
      <c r="B3" s="345"/>
      <c r="C3" s="345"/>
      <c r="D3" s="145" t="s">
        <v>23</v>
      </c>
    </row>
    <row r="4" ht="19.5" customHeight="1" spans="1:4">
      <c r="A4" s="92" t="s">
        <v>24</v>
      </c>
      <c r="B4" s="178"/>
      <c r="C4" s="92" t="s">
        <v>25</v>
      </c>
      <c r="D4" s="178"/>
    </row>
    <row r="5" ht="19.5" customHeight="1" spans="1:4">
      <c r="A5" s="91" t="s">
        <v>26</v>
      </c>
      <c r="B5" s="91" t="s">
        <v>27</v>
      </c>
      <c r="C5" s="91" t="s">
        <v>28</v>
      </c>
      <c r="D5" s="91" t="s">
        <v>27</v>
      </c>
    </row>
    <row r="6" ht="19.5" customHeight="1" spans="1:4">
      <c r="A6" s="95"/>
      <c r="B6" s="95"/>
      <c r="C6" s="95"/>
      <c r="D6" s="95"/>
    </row>
    <row r="7" ht="20.25" customHeight="1" spans="1:4">
      <c r="A7" s="352" t="s">
        <v>29</v>
      </c>
      <c r="B7" s="348">
        <v>26608758.12</v>
      </c>
      <c r="C7" s="352" t="s">
        <v>30</v>
      </c>
      <c r="D7" s="407"/>
    </row>
    <row r="8" ht="20.25" customHeight="1" spans="1:4">
      <c r="A8" s="352" t="s">
        <v>31</v>
      </c>
      <c r="B8" s="348"/>
      <c r="C8" s="352" t="s">
        <v>32</v>
      </c>
      <c r="D8" s="408"/>
    </row>
    <row r="9" ht="20.25" customHeight="1" spans="1:4">
      <c r="A9" s="352" t="s">
        <v>33</v>
      </c>
      <c r="B9" s="348"/>
      <c r="C9" s="352" t="s">
        <v>34</v>
      </c>
      <c r="D9" s="408"/>
    </row>
    <row r="10" ht="20.25" customHeight="1" spans="1:4">
      <c r="A10" s="352" t="s">
        <v>35</v>
      </c>
      <c r="B10" s="348"/>
      <c r="C10" s="352" t="s">
        <v>36</v>
      </c>
      <c r="D10" s="408"/>
    </row>
    <row r="11" ht="20.25" customHeight="1" spans="1:4">
      <c r="A11" s="352" t="s">
        <v>37</v>
      </c>
      <c r="B11" s="409">
        <v>900000</v>
      </c>
      <c r="C11" s="352" t="s">
        <v>38</v>
      </c>
      <c r="D11" s="408">
        <v>21458181.84</v>
      </c>
    </row>
    <row r="12" ht="20.25" customHeight="1" spans="1:4">
      <c r="A12" s="352" t="s">
        <v>39</v>
      </c>
      <c r="B12" s="350"/>
      <c r="C12" s="352" t="s">
        <v>40</v>
      </c>
      <c r="D12" s="408"/>
    </row>
    <row r="13" ht="20.25" customHeight="1" spans="1:4">
      <c r="A13" s="352" t="s">
        <v>41</v>
      </c>
      <c r="B13" s="350"/>
      <c r="C13" s="352" t="s">
        <v>42</v>
      </c>
      <c r="D13" s="408"/>
    </row>
    <row r="14" ht="20.25" customHeight="1" spans="1:4">
      <c r="A14" s="352" t="s">
        <v>43</v>
      </c>
      <c r="B14" s="350"/>
      <c r="C14" s="352" t="s">
        <v>44</v>
      </c>
      <c r="D14" s="408">
        <v>2878759</v>
      </c>
    </row>
    <row r="15" ht="20.25" customHeight="1" spans="1:4">
      <c r="A15" s="410" t="s">
        <v>45</v>
      </c>
      <c r="B15" s="411"/>
      <c r="C15" s="352" t="s">
        <v>46</v>
      </c>
      <c r="D15" s="408">
        <v>1686708</v>
      </c>
    </row>
    <row r="16" ht="20.25" customHeight="1" spans="1:4">
      <c r="A16" s="410" t="s">
        <v>47</v>
      </c>
      <c r="B16" s="412">
        <v>900000</v>
      </c>
      <c r="C16" s="352" t="s">
        <v>48</v>
      </c>
      <c r="D16" s="408"/>
    </row>
    <row r="17" ht="20.25" customHeight="1" spans="1:4">
      <c r="A17" s="410"/>
      <c r="B17" s="413"/>
      <c r="C17" s="352" t="s">
        <v>49</v>
      </c>
      <c r="D17" s="408"/>
    </row>
    <row r="18" ht="20.25" customHeight="1" spans="1:4">
      <c r="A18" s="414"/>
      <c r="B18" s="413"/>
      <c r="C18" s="352" t="s">
        <v>50</v>
      </c>
      <c r="D18" s="408"/>
    </row>
    <row r="19" ht="20.25" customHeight="1" spans="1:4">
      <c r="A19" s="414"/>
      <c r="B19" s="413"/>
      <c r="C19" s="352" t="s">
        <v>51</v>
      </c>
      <c r="D19" s="408"/>
    </row>
    <row r="20" ht="20.25" customHeight="1" spans="1:4">
      <c r="A20" s="414"/>
      <c r="B20" s="413"/>
      <c r="C20" s="352" t="s">
        <v>52</v>
      </c>
      <c r="D20" s="408"/>
    </row>
    <row r="21" ht="20.25" customHeight="1" spans="1:4">
      <c r="A21" s="414"/>
      <c r="B21" s="413"/>
      <c r="C21" s="352" t="s">
        <v>53</v>
      </c>
      <c r="D21" s="408"/>
    </row>
    <row r="22" ht="20.25" customHeight="1" spans="1:4">
      <c r="A22" s="414"/>
      <c r="B22" s="413"/>
      <c r="C22" s="352" t="s">
        <v>54</v>
      </c>
      <c r="D22" s="408"/>
    </row>
    <row r="23" ht="20.25" customHeight="1" spans="1:4">
      <c r="A23" s="414"/>
      <c r="B23" s="413"/>
      <c r="C23" s="352" t="s">
        <v>55</v>
      </c>
      <c r="D23" s="408"/>
    </row>
    <row r="24" ht="20.25" customHeight="1" spans="1:4">
      <c r="A24" s="414"/>
      <c r="B24" s="413"/>
      <c r="C24" s="352" t="s">
        <v>56</v>
      </c>
      <c r="D24" s="408"/>
    </row>
    <row r="25" ht="20.25" customHeight="1" spans="1:4">
      <c r="A25" s="414"/>
      <c r="B25" s="413"/>
      <c r="C25" s="352" t="s">
        <v>57</v>
      </c>
      <c r="D25" s="408">
        <v>1738332</v>
      </c>
    </row>
    <row r="26" ht="20.25" customHeight="1" spans="1:4">
      <c r="A26" s="414"/>
      <c r="B26" s="413"/>
      <c r="C26" s="352" t="s">
        <v>58</v>
      </c>
      <c r="D26" s="408"/>
    </row>
    <row r="27" ht="20.25" customHeight="1" spans="1:4">
      <c r="A27" s="414"/>
      <c r="B27" s="413"/>
      <c r="C27" s="352" t="s">
        <v>59</v>
      </c>
      <c r="D27" s="408"/>
    </row>
    <row r="28" ht="20.25" customHeight="1" spans="1:4">
      <c r="A28" s="414"/>
      <c r="B28" s="413"/>
      <c r="C28" s="352" t="s">
        <v>60</v>
      </c>
      <c r="D28" s="408"/>
    </row>
    <row r="29" ht="20.25" customHeight="1" spans="1:4">
      <c r="A29" s="414"/>
      <c r="B29" s="413"/>
      <c r="C29" s="352" t="s">
        <v>61</v>
      </c>
      <c r="D29" s="408"/>
    </row>
    <row r="30" ht="20.25" customHeight="1" spans="1:4">
      <c r="A30" s="415"/>
      <c r="B30" s="416"/>
      <c r="C30" s="352" t="s">
        <v>62</v>
      </c>
      <c r="D30" s="408"/>
    </row>
    <row r="31" ht="20.25" customHeight="1" spans="1:4">
      <c r="A31" s="415"/>
      <c r="B31" s="416"/>
      <c r="C31" s="352" t="s">
        <v>63</v>
      </c>
      <c r="D31" s="408"/>
    </row>
    <row r="32" ht="20.25" customHeight="1" spans="1:4">
      <c r="A32" s="415"/>
      <c r="B32" s="416"/>
      <c r="C32" s="352" t="s">
        <v>64</v>
      </c>
      <c r="D32" s="408"/>
    </row>
    <row r="33" ht="20.25" customHeight="1" spans="1:4">
      <c r="A33" s="417" t="s">
        <v>65</v>
      </c>
      <c r="B33" s="418">
        <f>B7+B8+B9+B10+B11</f>
        <v>27508758.12</v>
      </c>
      <c r="C33" s="358" t="s">
        <v>66</v>
      </c>
      <c r="D33" s="361">
        <f>SUM(D7:D29)</f>
        <v>27761980.84</v>
      </c>
    </row>
    <row r="34" ht="20.25" customHeight="1" spans="1:4">
      <c r="A34" s="410" t="s">
        <v>67</v>
      </c>
      <c r="B34" s="419">
        <v>253222.72</v>
      </c>
      <c r="C34" s="352" t="s">
        <v>68</v>
      </c>
      <c r="D34" s="348"/>
    </row>
    <row r="35" s="1" customFormat="1" ht="25.4" customHeight="1" spans="1:4">
      <c r="A35" s="420" t="s">
        <v>69</v>
      </c>
      <c r="B35" s="421"/>
      <c r="C35" s="422" t="s">
        <v>69</v>
      </c>
      <c r="D35" s="423"/>
    </row>
    <row r="36" s="1" customFormat="1" ht="25.4" customHeight="1" spans="1:4">
      <c r="A36" s="420" t="s">
        <v>70</v>
      </c>
      <c r="B36" s="419">
        <v>253222.72</v>
      </c>
      <c r="C36" s="422" t="s">
        <v>71</v>
      </c>
      <c r="D36" s="423"/>
    </row>
    <row r="37" ht="20.25" customHeight="1" spans="1:4">
      <c r="A37" s="424" t="s">
        <v>72</v>
      </c>
      <c r="B37" s="425">
        <f>B33+B34</f>
        <v>27761980.84</v>
      </c>
      <c r="C37" s="358" t="s">
        <v>73</v>
      </c>
      <c r="D37" s="425">
        <f>D33+D34</f>
        <v>27761980.84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69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workbookViewId="0">
      <selection activeCell="C19" sqref="C19"/>
    </sheetView>
  </sheetViews>
  <sheetFormatPr defaultColWidth="10.4444444444444" defaultRowHeight="14.25" customHeight="1" outlineLevelCol="6"/>
  <cols>
    <col min="1" max="1" width="21.8611111111111" style="1" customWidth="1"/>
    <col min="2" max="2" width="24.1388888888889" style="1" customWidth="1"/>
    <col min="3" max="3" width="58.5740740740741" style="1" customWidth="1"/>
    <col min="4" max="4" width="9.86111111111111" style="1" customWidth="1"/>
    <col min="5" max="5" width="21.712962962963" style="1" customWidth="1"/>
    <col min="6" max="6" width="25.712962962963" style="1" customWidth="1"/>
    <col min="7" max="7" width="25.1388888888889" style="1" customWidth="1"/>
    <col min="8" max="16384" width="10.4444444444444" style="1"/>
  </cols>
  <sheetData>
    <row r="1" s="1" customFormat="1" customHeight="1" spans="1:7">
      <c r="A1" s="2" t="s">
        <v>639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640</v>
      </c>
      <c r="B2" s="4"/>
      <c r="C2" s="4"/>
      <c r="D2" s="4"/>
      <c r="E2" s="4"/>
      <c r="F2" s="4"/>
      <c r="G2" s="4"/>
    </row>
    <row r="3" s="1" customFormat="1" ht="13.5" customHeight="1" spans="1:7">
      <c r="A3" s="5" t="s">
        <v>22</v>
      </c>
      <c r="B3" s="6"/>
      <c r="C3" s="6"/>
      <c r="D3" s="6"/>
      <c r="E3" s="7"/>
      <c r="F3" s="7"/>
      <c r="G3" s="8" t="s">
        <v>187</v>
      </c>
    </row>
    <row r="4" s="1" customFormat="1" ht="21.75" customHeight="1" spans="1:7">
      <c r="A4" s="9" t="s">
        <v>257</v>
      </c>
      <c r="B4" s="9" t="s">
        <v>256</v>
      </c>
      <c r="C4" s="9" t="s">
        <v>199</v>
      </c>
      <c r="D4" s="10" t="s">
        <v>641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642</v>
      </c>
      <c r="F5" s="10" t="s">
        <v>643</v>
      </c>
      <c r="G5" s="10" t="s">
        <v>644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8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30" customHeight="1" spans="1:7">
      <c r="A8" s="21" t="s">
        <v>92</v>
      </c>
      <c r="B8" s="22" t="s">
        <v>263</v>
      </c>
      <c r="C8" s="22" t="s">
        <v>286</v>
      </c>
      <c r="D8" s="21" t="s">
        <v>645</v>
      </c>
      <c r="E8" s="23">
        <v>354312</v>
      </c>
      <c r="F8" s="23">
        <v>354312</v>
      </c>
      <c r="G8" s="23">
        <v>354312</v>
      </c>
    </row>
    <row r="9" s="1" customFormat="1" ht="30" customHeight="1" spans="1:7">
      <c r="A9" s="21" t="s">
        <v>92</v>
      </c>
      <c r="B9" s="22" t="s">
        <v>278</v>
      </c>
      <c r="C9" s="22" t="s">
        <v>294</v>
      </c>
      <c r="D9" s="21" t="s">
        <v>645</v>
      </c>
      <c r="E9" s="23">
        <v>1356762</v>
      </c>
      <c r="F9" s="24">
        <v>1376762</v>
      </c>
      <c r="G9" s="24">
        <v>1396762</v>
      </c>
    </row>
    <row r="10" s="1" customFormat="1" ht="30" customHeight="1" spans="1:7">
      <c r="A10" s="21" t="s">
        <v>92</v>
      </c>
      <c r="B10" s="22" t="s">
        <v>263</v>
      </c>
      <c r="C10" s="22" t="s">
        <v>320</v>
      </c>
      <c r="D10" s="21" t="s">
        <v>645</v>
      </c>
      <c r="E10" s="23">
        <v>5100</v>
      </c>
      <c r="F10" s="24">
        <v>5100</v>
      </c>
      <c r="G10" s="24">
        <v>5100</v>
      </c>
    </row>
    <row r="11" s="1" customFormat="1" ht="30" customHeight="1" spans="1:7">
      <c r="A11" s="21" t="s">
        <v>92</v>
      </c>
      <c r="B11" s="22" t="s">
        <v>278</v>
      </c>
      <c r="C11" s="22" t="s">
        <v>290</v>
      </c>
      <c r="D11" s="21" t="s">
        <v>645</v>
      </c>
      <c r="E11" s="23">
        <v>2532</v>
      </c>
      <c r="F11" s="23">
        <v>2532</v>
      </c>
      <c r="G11" s="23">
        <v>2532</v>
      </c>
    </row>
    <row r="12" s="1" customFormat="1" ht="30" customHeight="1" spans="1:7">
      <c r="A12" s="21" t="s">
        <v>92</v>
      </c>
      <c r="B12" s="22" t="s">
        <v>278</v>
      </c>
      <c r="C12" s="22" t="s">
        <v>280</v>
      </c>
      <c r="D12" s="21" t="s">
        <v>645</v>
      </c>
      <c r="E12" s="23">
        <v>238950</v>
      </c>
      <c r="F12" s="23">
        <v>238950</v>
      </c>
      <c r="G12" s="23">
        <v>238950</v>
      </c>
    </row>
    <row r="13" s="1" customFormat="1" ht="30" customHeight="1" spans="1:7">
      <c r="A13" s="21" t="s">
        <v>92</v>
      </c>
      <c r="B13" s="22" t="s">
        <v>278</v>
      </c>
      <c r="C13" s="22" t="s">
        <v>324</v>
      </c>
      <c r="D13" s="21" t="s">
        <v>645</v>
      </c>
      <c r="E13" s="25">
        <v>209702.6</v>
      </c>
      <c r="F13" s="26">
        <v>0</v>
      </c>
      <c r="G13" s="26">
        <v>0</v>
      </c>
    </row>
    <row r="14" s="1" customFormat="1" ht="30" customHeight="1" spans="1:7">
      <c r="A14" s="21" t="s">
        <v>92</v>
      </c>
      <c r="B14" s="22" t="s">
        <v>273</v>
      </c>
      <c r="C14" s="22" t="s">
        <v>275</v>
      </c>
      <c r="D14" s="21" t="s">
        <v>645</v>
      </c>
      <c r="E14" s="25">
        <v>41768</v>
      </c>
      <c r="F14" s="25">
        <v>41768</v>
      </c>
      <c r="G14" s="25">
        <v>41768</v>
      </c>
    </row>
    <row r="15" s="1" customFormat="1" ht="30" customHeight="1" spans="1:7">
      <c r="A15" s="21" t="s">
        <v>92</v>
      </c>
      <c r="B15" s="22" t="s">
        <v>263</v>
      </c>
      <c r="C15" s="22" t="s">
        <v>269</v>
      </c>
      <c r="D15" s="21" t="s">
        <v>645</v>
      </c>
      <c r="E15" s="25">
        <v>2400</v>
      </c>
      <c r="F15" s="25">
        <v>2400</v>
      </c>
      <c r="G15" s="25">
        <v>2400</v>
      </c>
    </row>
    <row r="16" s="1" customFormat="1" ht="30" customHeight="1" spans="1:7">
      <c r="A16" s="21" t="s">
        <v>92</v>
      </c>
      <c r="B16" s="22" t="s">
        <v>273</v>
      </c>
      <c r="C16" s="22" t="s">
        <v>282</v>
      </c>
      <c r="D16" s="21" t="s">
        <v>645</v>
      </c>
      <c r="E16" s="25">
        <v>4000</v>
      </c>
      <c r="F16" s="25">
        <v>4000</v>
      </c>
      <c r="G16" s="25">
        <v>4000</v>
      </c>
    </row>
    <row r="17" s="1" customFormat="1" ht="30" customHeight="1" spans="1:7">
      <c r="A17" s="21" t="s">
        <v>92</v>
      </c>
      <c r="B17" s="22" t="s">
        <v>273</v>
      </c>
      <c r="C17" s="22" t="s">
        <v>318</v>
      </c>
      <c r="D17" s="21" t="s">
        <v>645</v>
      </c>
      <c r="E17" s="25">
        <v>1792</v>
      </c>
      <c r="F17" s="25">
        <v>1792</v>
      </c>
      <c r="G17" s="25">
        <v>1792</v>
      </c>
    </row>
    <row r="18" s="1" customFormat="1" ht="30" customHeight="1" spans="1:7">
      <c r="A18" s="21" t="s">
        <v>92</v>
      </c>
      <c r="B18" s="22" t="s">
        <v>273</v>
      </c>
      <c r="C18" s="22" t="s">
        <v>316</v>
      </c>
      <c r="D18" s="21" t="s">
        <v>645</v>
      </c>
      <c r="E18" s="25">
        <v>186347.52</v>
      </c>
      <c r="F18" s="26">
        <v>189112.32</v>
      </c>
      <c r="G18" s="26">
        <v>191877.12</v>
      </c>
    </row>
    <row r="19" s="1" customFormat="1" ht="30" customHeight="1" spans="1:7">
      <c r="A19" s="21" t="s">
        <v>92</v>
      </c>
      <c r="B19" s="22" t="s">
        <v>263</v>
      </c>
      <c r="C19" s="22" t="s">
        <v>322</v>
      </c>
      <c r="D19" s="21" t="s">
        <v>645</v>
      </c>
      <c r="E19" s="25">
        <v>5000</v>
      </c>
      <c r="F19" s="26">
        <v>30000</v>
      </c>
      <c r="G19" s="26">
        <v>30000</v>
      </c>
    </row>
    <row r="20" s="1" customFormat="1" ht="18.75" customHeight="1" spans="1:7">
      <c r="A20" s="27" t="s">
        <v>77</v>
      </c>
      <c r="B20" s="28"/>
      <c r="C20" s="28"/>
      <c r="D20" s="29"/>
      <c r="E20" s="30">
        <f>SUM(E8:E19)</f>
        <v>2408666.12</v>
      </c>
      <c r="F20" s="30">
        <f>SUM(F8:F19)</f>
        <v>2246728.32</v>
      </c>
      <c r="G20" s="30">
        <f>SUM(G8:G19)</f>
        <v>2269493.12</v>
      </c>
    </row>
  </sheetData>
  <mergeCells count="11">
    <mergeCell ref="A2:G2"/>
    <mergeCell ref="A3:D3"/>
    <mergeCell ref="E4:G4"/>
    <mergeCell ref="A20:D2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7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workbookViewId="0">
      <selection activeCell="E15" sqref="E15"/>
    </sheetView>
  </sheetViews>
  <sheetFormatPr defaultColWidth="8" defaultRowHeight="14.25" customHeight="1"/>
  <cols>
    <col min="1" max="1" width="21.1296296296296" style="81" customWidth="1"/>
    <col min="2" max="2" width="23.4259259259259" style="81" customWidth="1"/>
    <col min="3" max="3" width="18.712962962963" style="81" customWidth="1"/>
    <col min="4" max="4" width="18.8611111111111" style="81" customWidth="1"/>
    <col min="5" max="5" width="19.287037037037" style="81" customWidth="1"/>
    <col min="6" max="6" width="14" style="81" customWidth="1"/>
    <col min="7" max="8" width="12.5740740740741" style="81" customWidth="1"/>
    <col min="9" max="9" width="8.85185185185185" style="81" customWidth="1"/>
    <col min="10" max="13" width="12.5740740740741" style="81" customWidth="1"/>
    <col min="14" max="14" width="15.287037037037" style="81" customWidth="1"/>
    <col min="15" max="15" width="14.5740740740741" style="65" customWidth="1"/>
    <col min="16" max="16" width="9.57407407407407" style="65" customWidth="1"/>
    <col min="17" max="17" width="9.71296296296296" style="65" customWidth="1"/>
    <col min="18" max="18" width="10.5740740740741" style="65" customWidth="1"/>
    <col min="19" max="19" width="15" style="81" customWidth="1"/>
    <col min="20" max="20" width="8" style="65" customWidth="1"/>
    <col min="21" max="16384" width="8" style="65"/>
  </cols>
  <sheetData>
    <row r="1" ht="12" customHeight="1" spans="1:19">
      <c r="A1" s="373" t="s">
        <v>74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374"/>
      <c r="P1" s="374"/>
      <c r="Q1" s="374"/>
      <c r="R1" s="374"/>
    </row>
    <row r="2" ht="36" customHeight="1" spans="1:19">
      <c r="A2" s="375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  <c r="P2" s="69"/>
      <c r="Q2" s="69"/>
      <c r="R2" s="69"/>
      <c r="S2" s="68"/>
    </row>
    <row r="3" ht="20.25" customHeight="1" spans="1:19">
      <c r="A3" s="86" t="s">
        <v>22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76"/>
      <c r="P3" s="376"/>
      <c r="Q3" s="376"/>
      <c r="R3" s="376"/>
      <c r="S3" s="377" t="s">
        <v>23</v>
      </c>
    </row>
    <row r="4" ht="18.75" customHeight="1" spans="1:19">
      <c r="A4" s="378" t="s">
        <v>75</v>
      </c>
      <c r="B4" s="379" t="s">
        <v>76</v>
      </c>
      <c r="C4" s="379" t="s">
        <v>77</v>
      </c>
      <c r="D4" s="380" t="s">
        <v>78</v>
      </c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2" t="s">
        <v>67</v>
      </c>
      <c r="P4" s="382"/>
      <c r="Q4" s="382"/>
      <c r="R4" s="382"/>
      <c r="S4" s="383"/>
    </row>
    <row r="5" ht="18.75" customHeight="1" spans="1:19">
      <c r="A5" s="384"/>
      <c r="B5" s="385"/>
      <c r="C5" s="385"/>
      <c r="D5" s="386" t="s">
        <v>79</v>
      </c>
      <c r="E5" s="386" t="s">
        <v>80</v>
      </c>
      <c r="F5" s="386" t="s">
        <v>81</v>
      </c>
      <c r="G5" s="386" t="s">
        <v>82</v>
      </c>
      <c r="H5" s="386" t="s">
        <v>83</v>
      </c>
      <c r="I5" s="387" t="s">
        <v>84</v>
      </c>
      <c r="J5" s="381"/>
      <c r="K5" s="381"/>
      <c r="L5" s="381"/>
      <c r="M5" s="381"/>
      <c r="N5" s="381"/>
      <c r="O5" s="382" t="s">
        <v>79</v>
      </c>
      <c r="P5" s="382" t="s">
        <v>80</v>
      </c>
      <c r="Q5" s="382" t="s">
        <v>81</v>
      </c>
      <c r="R5" s="388" t="s">
        <v>82</v>
      </c>
      <c r="S5" s="382" t="s">
        <v>85</v>
      </c>
    </row>
    <row r="6" ht="33.75" customHeight="1" spans="1:19">
      <c r="A6" s="389"/>
      <c r="B6" s="390"/>
      <c r="C6" s="390"/>
      <c r="D6" s="389"/>
      <c r="E6" s="389"/>
      <c r="F6" s="389"/>
      <c r="G6" s="389"/>
      <c r="H6" s="389"/>
      <c r="I6" s="390" t="s">
        <v>79</v>
      </c>
      <c r="J6" s="390" t="s">
        <v>86</v>
      </c>
      <c r="K6" s="390" t="s">
        <v>87</v>
      </c>
      <c r="L6" s="390" t="s">
        <v>88</v>
      </c>
      <c r="M6" s="390" t="s">
        <v>89</v>
      </c>
      <c r="N6" s="391" t="s">
        <v>90</v>
      </c>
      <c r="O6" s="382"/>
      <c r="P6" s="382"/>
      <c r="Q6" s="382"/>
      <c r="R6" s="388"/>
      <c r="S6" s="382"/>
    </row>
    <row r="7" ht="16.5" customHeight="1" spans="1:19">
      <c r="A7" s="392">
        <v>1</v>
      </c>
      <c r="B7" s="392">
        <v>2</v>
      </c>
      <c r="C7" s="392">
        <v>3</v>
      </c>
      <c r="D7" s="392">
        <v>4</v>
      </c>
      <c r="E7" s="392">
        <v>5</v>
      </c>
      <c r="F7" s="392">
        <v>6</v>
      </c>
      <c r="G7" s="392">
        <v>7</v>
      </c>
      <c r="H7" s="392">
        <v>8</v>
      </c>
      <c r="I7" s="392">
        <v>9</v>
      </c>
      <c r="J7" s="392">
        <v>10</v>
      </c>
      <c r="K7" s="392">
        <v>11</v>
      </c>
      <c r="L7" s="392">
        <v>12</v>
      </c>
      <c r="M7" s="392">
        <v>13</v>
      </c>
      <c r="N7" s="392">
        <v>14</v>
      </c>
      <c r="O7" s="392">
        <v>15</v>
      </c>
      <c r="P7" s="392">
        <v>16</v>
      </c>
      <c r="Q7" s="392">
        <v>17</v>
      </c>
      <c r="R7" s="392">
        <v>18</v>
      </c>
      <c r="S7" s="142">
        <v>19</v>
      </c>
    </row>
    <row r="8" ht="16.5" customHeight="1" spans="1:19">
      <c r="A8" s="290" t="s">
        <v>91</v>
      </c>
      <c r="B8" s="290" t="s">
        <v>92</v>
      </c>
      <c r="C8" s="393">
        <v>27761980.84</v>
      </c>
      <c r="D8" s="393">
        <v>27761980.84</v>
      </c>
      <c r="E8" s="393">
        <v>26608758.12</v>
      </c>
      <c r="F8" s="394" t="s">
        <v>93</v>
      </c>
      <c r="G8" s="111" t="s">
        <v>93</v>
      </c>
      <c r="H8" s="111" t="s">
        <v>93</v>
      </c>
      <c r="I8" s="111" t="s">
        <v>93</v>
      </c>
      <c r="J8" s="111" t="s">
        <v>93</v>
      </c>
      <c r="K8" s="111" t="s">
        <v>93</v>
      </c>
      <c r="L8" s="111" t="s">
        <v>93</v>
      </c>
      <c r="M8" s="111" t="s">
        <v>93</v>
      </c>
      <c r="N8" s="395">
        <v>900000</v>
      </c>
      <c r="O8" s="396">
        <v>253222.72</v>
      </c>
      <c r="P8" s="397" t="s">
        <v>93</v>
      </c>
      <c r="Q8" s="397"/>
      <c r="R8" s="398"/>
      <c r="S8" s="399">
        <v>253222.72</v>
      </c>
    </row>
    <row r="9" ht="16.5" customHeight="1" spans="1:19">
      <c r="A9" s="400" t="s">
        <v>77</v>
      </c>
      <c r="B9" s="401"/>
      <c r="C9" s="111" t="s">
        <v>93</v>
      </c>
      <c r="D9" s="111" t="s">
        <v>93</v>
      </c>
      <c r="E9" s="111" t="s">
        <v>93</v>
      </c>
      <c r="F9" s="111" t="s">
        <v>93</v>
      </c>
      <c r="G9" s="111" t="s">
        <v>93</v>
      </c>
      <c r="H9" s="111" t="s">
        <v>93</v>
      </c>
      <c r="I9" s="111" t="s">
        <v>93</v>
      </c>
      <c r="J9" s="111" t="s">
        <v>93</v>
      </c>
      <c r="K9" s="111" t="s">
        <v>93</v>
      </c>
      <c r="L9" s="111" t="s">
        <v>93</v>
      </c>
      <c r="M9" s="111" t="s">
        <v>93</v>
      </c>
      <c r="N9" s="402" t="s">
        <v>93</v>
      </c>
      <c r="O9" s="403" t="s">
        <v>93</v>
      </c>
      <c r="P9" s="403" t="s">
        <v>93</v>
      </c>
      <c r="Q9" s="403"/>
      <c r="R9" s="404"/>
      <c r="S9" s="403"/>
    </row>
    <row r="10" customHeight="1" spans="1:19">
      <c r="S10" s="6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1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workbookViewId="0">
      <selection activeCell="E30" sqref="E30"/>
    </sheetView>
  </sheetViews>
  <sheetFormatPr defaultColWidth="8.88888888888889" defaultRowHeight="14.25" customHeight="1"/>
  <cols>
    <col min="1" max="1" width="14.287037037037" style="81" customWidth="1"/>
    <col min="2" max="2" width="34.5740740740741" style="81" customWidth="1"/>
    <col min="3" max="3" width="17.8611111111111" style="81" customWidth="1"/>
    <col min="4" max="4" width="17.5740740740741" style="81" customWidth="1"/>
    <col min="5" max="8" width="18.8518518518519" style="81" customWidth="1"/>
    <col min="9" max="9" width="15.5740740740741" style="81" customWidth="1"/>
    <col min="10" max="10" width="16.287037037037" style="81" customWidth="1"/>
    <col min="11" max="14" width="18.8518518518519" style="81" customWidth="1"/>
    <col min="15" max="15" width="20" style="81" customWidth="1"/>
    <col min="16" max="16" width="9.12962962962963" style="81" customWidth="1"/>
    <col min="17" max="16384" width="9.12962962962963" style="81"/>
  </cols>
  <sheetData>
    <row r="1" ht="15.75" customHeight="1" spans="1:15">
      <c r="A1" s="333" t="s">
        <v>94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28.5" customHeight="1" spans="1:15">
      <c r="A2" s="68" t="s">
        <v>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ht="15" customHeight="1" spans="1:15">
      <c r="A3" s="362" t="s">
        <v>22</v>
      </c>
      <c r="B3" s="363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87"/>
      <c r="N3" s="87"/>
      <c r="O3" s="173" t="s">
        <v>23</v>
      </c>
    </row>
    <row r="4" ht="17.25" customHeight="1" spans="1:15">
      <c r="A4" s="97" t="s">
        <v>95</v>
      </c>
      <c r="B4" s="97" t="s">
        <v>96</v>
      </c>
      <c r="C4" s="98" t="s">
        <v>77</v>
      </c>
      <c r="D4" s="124" t="s">
        <v>80</v>
      </c>
      <c r="E4" s="124"/>
      <c r="F4" s="124"/>
      <c r="G4" s="124" t="s">
        <v>81</v>
      </c>
      <c r="H4" s="124" t="s">
        <v>82</v>
      </c>
      <c r="I4" s="124" t="s">
        <v>97</v>
      </c>
      <c r="J4" s="124" t="s">
        <v>84</v>
      </c>
      <c r="K4" s="124"/>
      <c r="L4" s="124"/>
      <c r="M4" s="124"/>
      <c r="N4" s="124"/>
      <c r="O4" s="124"/>
    </row>
    <row r="5" ht="28.8" spans="1:15">
      <c r="A5" s="99"/>
      <c r="B5" s="99"/>
      <c r="C5" s="238"/>
      <c r="D5" s="124" t="s">
        <v>79</v>
      </c>
      <c r="E5" s="124" t="s">
        <v>98</v>
      </c>
      <c r="F5" s="124" t="s">
        <v>99</v>
      </c>
      <c r="G5" s="124"/>
      <c r="H5" s="124"/>
      <c r="I5" s="124"/>
      <c r="J5" s="124" t="s">
        <v>79</v>
      </c>
      <c r="K5" s="124" t="s">
        <v>100</v>
      </c>
      <c r="L5" s="124" t="s">
        <v>101</v>
      </c>
      <c r="M5" s="124" t="s">
        <v>102</v>
      </c>
      <c r="N5" s="124" t="s">
        <v>103</v>
      </c>
      <c r="O5" s="124" t="s">
        <v>104</v>
      </c>
    </row>
    <row r="6" ht="16.5" customHeight="1" spans="1:15">
      <c r="A6" s="102">
        <v>1</v>
      </c>
      <c r="B6" s="102">
        <v>2</v>
      </c>
      <c r="C6" s="102">
        <v>3</v>
      </c>
      <c r="D6" s="102">
        <v>4</v>
      </c>
      <c r="E6" s="102">
        <v>5</v>
      </c>
      <c r="F6" s="102">
        <v>6</v>
      </c>
      <c r="G6" s="102">
        <v>7</v>
      </c>
      <c r="H6" s="102">
        <v>8</v>
      </c>
      <c r="I6" s="102">
        <v>9</v>
      </c>
      <c r="J6" s="102">
        <v>10</v>
      </c>
      <c r="K6" s="102">
        <v>11</v>
      </c>
      <c r="L6" s="102">
        <v>12</v>
      </c>
      <c r="M6" s="102">
        <v>13</v>
      </c>
      <c r="N6" s="102">
        <v>14</v>
      </c>
      <c r="O6" s="102">
        <v>15</v>
      </c>
    </row>
    <row r="7" s="81" customFormat="1" ht="21" customHeight="1" spans="1:15">
      <c r="A7" s="290" t="s">
        <v>105</v>
      </c>
      <c r="B7" s="290" t="s">
        <v>106</v>
      </c>
      <c r="C7" s="364">
        <f>D7+J7</f>
        <v>21458181.84</v>
      </c>
      <c r="D7" s="365">
        <f t="shared" ref="D7:D26" si="0">E7+F7</f>
        <v>20304959.12</v>
      </c>
      <c r="E7" s="366">
        <v>17938061</v>
      </c>
      <c r="F7" s="366">
        <v>2366898.12</v>
      </c>
      <c r="G7" s="366"/>
      <c r="H7" s="366"/>
      <c r="I7" s="366" t="s">
        <v>93</v>
      </c>
      <c r="J7" s="367">
        <v>1153222.72</v>
      </c>
      <c r="K7" s="366" t="s">
        <v>93</v>
      </c>
      <c r="L7" s="366" t="s">
        <v>93</v>
      </c>
      <c r="M7" s="366" t="s">
        <v>93</v>
      </c>
      <c r="N7" s="366" t="s">
        <v>93</v>
      </c>
      <c r="O7" s="367">
        <v>1153222.72</v>
      </c>
    </row>
    <row r="8" s="81" customFormat="1" ht="21" customHeight="1" spans="1:15">
      <c r="A8" s="368" t="s">
        <v>107</v>
      </c>
      <c r="B8" s="368" t="s">
        <v>108</v>
      </c>
      <c r="C8" s="364">
        <f t="shared" ref="C8:C27" si="1">D8+J8</f>
        <v>21453857.84</v>
      </c>
      <c r="D8" s="365">
        <f t="shared" si="0"/>
        <v>20300635.12</v>
      </c>
      <c r="E8" s="366">
        <v>17938061</v>
      </c>
      <c r="F8" s="369">
        <v>2362574.12</v>
      </c>
      <c r="G8" s="369"/>
      <c r="H8" s="369"/>
      <c r="I8" s="369"/>
      <c r="J8" s="367">
        <v>1153222.72</v>
      </c>
      <c r="K8" s="369"/>
      <c r="L8" s="369"/>
      <c r="M8" s="369"/>
      <c r="N8" s="369"/>
      <c r="O8" s="367">
        <v>1153222.72</v>
      </c>
    </row>
    <row r="9" s="81" customFormat="1" ht="21" customHeight="1" spans="1:15">
      <c r="A9" s="370" t="s">
        <v>109</v>
      </c>
      <c r="B9" s="370" t="s">
        <v>110</v>
      </c>
      <c r="C9" s="364">
        <f t="shared" si="1"/>
        <v>21453857.84</v>
      </c>
      <c r="D9" s="365">
        <f t="shared" si="0"/>
        <v>20300635.12</v>
      </c>
      <c r="E9" s="366">
        <v>17938061</v>
      </c>
      <c r="F9" s="369">
        <v>2362574.12</v>
      </c>
      <c r="G9" s="369"/>
      <c r="H9" s="369"/>
      <c r="I9" s="369"/>
      <c r="J9" s="367">
        <v>1153222.72</v>
      </c>
      <c r="K9" s="369"/>
      <c r="L9" s="369"/>
      <c r="M9" s="369"/>
      <c r="N9" s="369"/>
      <c r="O9" s="367">
        <v>1153222.72</v>
      </c>
    </row>
    <row r="10" s="81" customFormat="1" ht="21" customHeight="1" spans="1:15">
      <c r="A10" s="368" t="s">
        <v>111</v>
      </c>
      <c r="B10" s="368" t="s">
        <v>112</v>
      </c>
      <c r="C10" s="364">
        <f t="shared" si="1"/>
        <v>4324</v>
      </c>
      <c r="D10" s="365">
        <f t="shared" si="0"/>
        <v>4324</v>
      </c>
      <c r="E10" s="369"/>
      <c r="F10" s="369">
        <v>4324</v>
      </c>
      <c r="G10" s="369"/>
      <c r="H10" s="369"/>
      <c r="I10" s="369"/>
      <c r="J10" s="369"/>
      <c r="K10" s="369"/>
      <c r="L10" s="369"/>
      <c r="M10" s="369"/>
      <c r="N10" s="369"/>
      <c r="O10" s="369"/>
    </row>
    <row r="11" s="81" customFormat="1" ht="21" customHeight="1" spans="1:15">
      <c r="A11" s="370" t="s">
        <v>113</v>
      </c>
      <c r="B11" s="370" t="s">
        <v>114</v>
      </c>
      <c r="C11" s="364">
        <f t="shared" si="1"/>
        <v>4324</v>
      </c>
      <c r="D11" s="365">
        <f t="shared" si="0"/>
        <v>4324</v>
      </c>
      <c r="E11" s="369"/>
      <c r="F11" s="369">
        <v>4324</v>
      </c>
      <c r="G11" s="369"/>
      <c r="H11" s="369"/>
      <c r="I11" s="369"/>
      <c r="J11" s="369"/>
      <c r="K11" s="369"/>
      <c r="L11" s="369"/>
      <c r="M11" s="369"/>
      <c r="N11" s="369"/>
      <c r="O11" s="369"/>
    </row>
    <row r="12" s="81" customFormat="1" ht="21" customHeight="1" spans="1:15">
      <c r="A12" s="290" t="s">
        <v>115</v>
      </c>
      <c r="B12" s="290" t="s">
        <v>116</v>
      </c>
      <c r="C12" s="364">
        <f t="shared" si="1"/>
        <v>2878759</v>
      </c>
      <c r="D12" s="365">
        <f t="shared" si="0"/>
        <v>2878759</v>
      </c>
      <c r="E12" s="369">
        <v>2836991</v>
      </c>
      <c r="F12" s="369">
        <v>41768</v>
      </c>
      <c r="G12" s="369"/>
      <c r="H12" s="369"/>
      <c r="I12" s="369"/>
      <c r="J12" s="369"/>
      <c r="K12" s="369"/>
      <c r="L12" s="369"/>
      <c r="M12" s="369"/>
      <c r="N12" s="369"/>
      <c r="O12" s="369"/>
    </row>
    <row r="13" s="81" customFormat="1" ht="21" customHeight="1" spans="1:15">
      <c r="A13" s="368" t="s">
        <v>117</v>
      </c>
      <c r="B13" s="368" t="s">
        <v>118</v>
      </c>
      <c r="C13" s="364">
        <f t="shared" si="1"/>
        <v>2836991</v>
      </c>
      <c r="D13" s="365">
        <f t="shared" si="0"/>
        <v>2836991</v>
      </c>
      <c r="E13" s="369">
        <v>2836991</v>
      </c>
      <c r="F13" s="369"/>
      <c r="G13" s="369"/>
      <c r="H13" s="369"/>
      <c r="I13" s="369"/>
      <c r="J13" s="369"/>
      <c r="K13" s="369"/>
      <c r="L13" s="369"/>
      <c r="M13" s="369"/>
      <c r="N13" s="369"/>
      <c r="O13" s="369"/>
    </row>
    <row r="14" s="81" customFormat="1" ht="21" customHeight="1" spans="1:15">
      <c r="A14" s="370" t="s">
        <v>119</v>
      </c>
      <c r="B14" s="370" t="s">
        <v>120</v>
      </c>
      <c r="C14" s="364">
        <f t="shared" si="1"/>
        <v>735900</v>
      </c>
      <c r="D14" s="365">
        <f t="shared" si="0"/>
        <v>735900</v>
      </c>
      <c r="E14" s="369">
        <v>735900</v>
      </c>
      <c r="F14" s="369"/>
      <c r="G14" s="369"/>
      <c r="H14" s="369"/>
      <c r="I14" s="369"/>
      <c r="J14" s="369"/>
      <c r="K14" s="369"/>
      <c r="L14" s="369"/>
      <c r="M14" s="369"/>
      <c r="N14" s="369"/>
      <c r="O14" s="369"/>
    </row>
    <row r="15" s="81" customFormat="1" ht="30" customHeight="1" spans="1:15">
      <c r="A15" s="370" t="s">
        <v>121</v>
      </c>
      <c r="B15" s="370" t="s">
        <v>122</v>
      </c>
      <c r="C15" s="364">
        <f t="shared" si="1"/>
        <v>1681275</v>
      </c>
      <c r="D15" s="365">
        <f t="shared" si="0"/>
        <v>1681275</v>
      </c>
      <c r="E15" s="369">
        <v>1681275</v>
      </c>
      <c r="F15" s="369"/>
      <c r="G15" s="369"/>
      <c r="H15" s="369"/>
      <c r="I15" s="369"/>
      <c r="J15" s="369"/>
      <c r="K15" s="369"/>
      <c r="L15" s="369"/>
      <c r="M15" s="369"/>
      <c r="N15" s="369"/>
      <c r="O15" s="369"/>
    </row>
    <row r="16" s="81" customFormat="1" ht="37" customHeight="1" spans="1:15">
      <c r="A16" s="370" t="s">
        <v>123</v>
      </c>
      <c r="B16" s="370" t="s">
        <v>124</v>
      </c>
      <c r="C16" s="364">
        <f t="shared" si="1"/>
        <v>419816</v>
      </c>
      <c r="D16" s="365">
        <f t="shared" si="0"/>
        <v>419816</v>
      </c>
      <c r="E16" s="369">
        <v>419816</v>
      </c>
      <c r="F16" s="369"/>
      <c r="G16" s="369"/>
      <c r="H16" s="369"/>
      <c r="I16" s="369"/>
      <c r="J16" s="369"/>
      <c r="K16" s="369"/>
      <c r="L16" s="369"/>
      <c r="M16" s="369"/>
      <c r="N16" s="369"/>
      <c r="O16" s="369"/>
    </row>
    <row r="17" s="81" customFormat="1" ht="21" customHeight="1" spans="1:15">
      <c r="A17" s="368" t="s">
        <v>125</v>
      </c>
      <c r="B17" s="368" t="s">
        <v>126</v>
      </c>
      <c r="C17" s="364">
        <f t="shared" si="1"/>
        <v>41768</v>
      </c>
      <c r="D17" s="365">
        <f t="shared" si="0"/>
        <v>41768</v>
      </c>
      <c r="E17" s="369"/>
      <c r="F17" s="369">
        <v>41768</v>
      </c>
      <c r="G17" s="369"/>
      <c r="H17" s="369"/>
      <c r="I17" s="369"/>
      <c r="J17" s="369"/>
      <c r="K17" s="369"/>
      <c r="L17" s="369"/>
      <c r="M17" s="369"/>
      <c r="N17" s="369"/>
      <c r="O17" s="369"/>
    </row>
    <row r="18" s="81" customFormat="1" ht="21" customHeight="1" spans="1:15">
      <c r="A18" s="370" t="s">
        <v>127</v>
      </c>
      <c r="B18" s="370" t="s">
        <v>128</v>
      </c>
      <c r="C18" s="364">
        <f t="shared" si="1"/>
        <v>41768</v>
      </c>
      <c r="D18" s="365">
        <f t="shared" si="0"/>
        <v>41768</v>
      </c>
      <c r="E18" s="369"/>
      <c r="F18" s="369">
        <v>41768</v>
      </c>
      <c r="G18" s="369"/>
      <c r="H18" s="369"/>
      <c r="I18" s="369"/>
      <c r="J18" s="369"/>
      <c r="K18" s="369"/>
      <c r="L18" s="369"/>
      <c r="M18" s="369"/>
      <c r="N18" s="369"/>
      <c r="O18" s="369"/>
    </row>
    <row r="19" s="81" customFormat="1" ht="21" customHeight="1" spans="1:15">
      <c r="A19" s="290" t="s">
        <v>129</v>
      </c>
      <c r="B19" s="290" t="s">
        <v>130</v>
      </c>
      <c r="C19" s="364">
        <f t="shared" si="1"/>
        <v>1686708</v>
      </c>
      <c r="D19" s="365">
        <f t="shared" si="0"/>
        <v>1686708</v>
      </c>
      <c r="E19" s="369">
        <v>1686708</v>
      </c>
      <c r="F19" s="369"/>
      <c r="G19" s="369"/>
      <c r="H19" s="369"/>
      <c r="I19" s="369"/>
      <c r="J19" s="369"/>
      <c r="K19" s="369"/>
      <c r="L19" s="369"/>
      <c r="M19" s="369"/>
      <c r="N19" s="369"/>
      <c r="O19" s="369"/>
    </row>
    <row r="20" s="81" customFormat="1" ht="21" customHeight="1" spans="1:15">
      <c r="A20" s="368" t="s">
        <v>131</v>
      </c>
      <c r="B20" s="368" t="s">
        <v>132</v>
      </c>
      <c r="C20" s="364">
        <f t="shared" si="1"/>
        <v>1686708</v>
      </c>
      <c r="D20" s="365">
        <f t="shared" si="0"/>
        <v>1686708</v>
      </c>
      <c r="E20" s="369">
        <v>1686708</v>
      </c>
      <c r="F20" s="369"/>
      <c r="G20" s="369"/>
      <c r="H20" s="369"/>
      <c r="I20" s="369"/>
      <c r="J20" s="369"/>
      <c r="K20" s="369"/>
      <c r="L20" s="369"/>
      <c r="M20" s="369"/>
      <c r="N20" s="369"/>
      <c r="O20" s="369"/>
    </row>
    <row r="21" s="81" customFormat="1" ht="21" customHeight="1" spans="1:15">
      <c r="A21" s="370" t="s">
        <v>133</v>
      </c>
      <c r="B21" s="370" t="s">
        <v>134</v>
      </c>
      <c r="C21" s="364">
        <f t="shared" si="1"/>
        <v>917400</v>
      </c>
      <c r="D21" s="365">
        <f t="shared" si="0"/>
        <v>917400</v>
      </c>
      <c r="E21" s="369">
        <v>917400</v>
      </c>
      <c r="F21" s="369"/>
      <c r="G21" s="369"/>
      <c r="H21" s="369"/>
      <c r="I21" s="369"/>
      <c r="J21" s="369"/>
      <c r="K21" s="369"/>
      <c r="L21" s="369"/>
      <c r="M21" s="369"/>
      <c r="N21" s="369"/>
      <c r="O21" s="369"/>
    </row>
    <row r="22" s="81" customFormat="1" ht="21" customHeight="1" spans="1:15">
      <c r="A22" s="370" t="s">
        <v>135</v>
      </c>
      <c r="B22" s="370" t="s">
        <v>136</v>
      </c>
      <c r="C22" s="364">
        <f t="shared" si="1"/>
        <v>727200</v>
      </c>
      <c r="D22" s="365">
        <f t="shared" si="0"/>
        <v>727200</v>
      </c>
      <c r="E22" s="369">
        <v>727200</v>
      </c>
      <c r="F22" s="369"/>
      <c r="G22" s="369"/>
      <c r="H22" s="369"/>
      <c r="I22" s="369"/>
      <c r="J22" s="369"/>
      <c r="K22" s="369"/>
      <c r="L22" s="369"/>
      <c r="M22" s="369"/>
      <c r="N22" s="369"/>
      <c r="O22" s="369"/>
    </row>
    <row r="23" s="81" customFormat="1" ht="21" customHeight="1" spans="1:15">
      <c r="A23" s="370" t="s">
        <v>137</v>
      </c>
      <c r="B23" s="370" t="s">
        <v>138</v>
      </c>
      <c r="C23" s="364">
        <f t="shared" si="1"/>
        <v>42108</v>
      </c>
      <c r="D23" s="365">
        <f t="shared" si="0"/>
        <v>42108</v>
      </c>
      <c r="E23" s="369">
        <v>42108</v>
      </c>
      <c r="F23" s="369"/>
      <c r="G23" s="369"/>
      <c r="H23" s="369"/>
      <c r="I23" s="369"/>
      <c r="J23" s="369"/>
      <c r="K23" s="369"/>
      <c r="L23" s="369"/>
      <c r="M23" s="369"/>
      <c r="N23" s="369"/>
      <c r="O23" s="369"/>
    </row>
    <row r="24" s="81" customFormat="1" ht="21" customHeight="1" spans="1:15">
      <c r="A24" s="290" t="s">
        <v>139</v>
      </c>
      <c r="B24" s="290" t="s">
        <v>140</v>
      </c>
      <c r="C24" s="364">
        <f t="shared" si="1"/>
        <v>1738332</v>
      </c>
      <c r="D24" s="365">
        <f t="shared" si="0"/>
        <v>1738332</v>
      </c>
      <c r="E24" s="369">
        <v>1738332</v>
      </c>
      <c r="F24" s="369"/>
      <c r="G24" s="369"/>
      <c r="H24" s="369"/>
      <c r="I24" s="369"/>
      <c r="J24" s="369"/>
      <c r="K24" s="369"/>
      <c r="L24" s="369"/>
      <c r="M24" s="369"/>
      <c r="N24" s="369"/>
      <c r="O24" s="369"/>
    </row>
    <row r="25" s="81" customFormat="1" ht="21" customHeight="1" spans="1:15">
      <c r="A25" s="368" t="s">
        <v>141</v>
      </c>
      <c r="B25" s="368" t="s">
        <v>142</v>
      </c>
      <c r="C25" s="364">
        <f t="shared" si="1"/>
        <v>1738332</v>
      </c>
      <c r="D25" s="365">
        <f t="shared" si="0"/>
        <v>1738332</v>
      </c>
      <c r="E25" s="369">
        <v>1738332</v>
      </c>
      <c r="F25" s="369"/>
      <c r="G25" s="369"/>
      <c r="H25" s="369"/>
      <c r="I25" s="369"/>
      <c r="J25" s="369"/>
      <c r="K25" s="369"/>
      <c r="L25" s="369"/>
      <c r="M25" s="369"/>
      <c r="N25" s="369"/>
      <c r="O25" s="369"/>
    </row>
    <row r="26" s="81" customFormat="1" ht="21" customHeight="1" spans="1:15">
      <c r="A26" s="370" t="s">
        <v>143</v>
      </c>
      <c r="B26" s="370" t="s">
        <v>144</v>
      </c>
      <c r="C26" s="364">
        <f t="shared" si="1"/>
        <v>1738332</v>
      </c>
      <c r="D26" s="365">
        <f t="shared" si="0"/>
        <v>1738332</v>
      </c>
      <c r="E26" s="369">
        <v>1738332</v>
      </c>
      <c r="F26" s="369"/>
      <c r="G26" s="369"/>
      <c r="H26" s="369"/>
      <c r="I26" s="369"/>
      <c r="J26" s="369"/>
      <c r="K26" s="369"/>
      <c r="L26" s="369"/>
      <c r="M26" s="369"/>
      <c r="N26" s="369"/>
      <c r="O26" s="369"/>
    </row>
    <row r="27" s="81" customFormat="1" ht="21" customHeight="1" spans="1:15">
      <c r="A27" s="371" t="s">
        <v>145</v>
      </c>
      <c r="B27" s="372" t="s">
        <v>145</v>
      </c>
      <c r="C27" s="364">
        <f t="shared" si="1"/>
        <v>27761980.84</v>
      </c>
      <c r="D27" s="348">
        <f t="shared" ref="C27:F27" si="2">D7+D12+D19+D24</f>
        <v>26608758.12</v>
      </c>
      <c r="E27" s="348">
        <f t="shared" si="2"/>
        <v>24200092</v>
      </c>
      <c r="F27" s="348">
        <f t="shared" si="2"/>
        <v>2408666.12</v>
      </c>
      <c r="G27" s="348"/>
      <c r="H27" s="348"/>
      <c r="I27" s="348"/>
      <c r="J27" s="348">
        <f>J7+J12+J19+J24</f>
        <v>1153222.72</v>
      </c>
      <c r="K27" s="348"/>
      <c r="L27" s="348"/>
      <c r="M27" s="348"/>
      <c r="N27" s="348"/>
      <c r="O27" s="348">
        <f>O7+O12+O19+O24</f>
        <v>1153222.72</v>
      </c>
    </row>
    <row r="28" customHeight="1" spans="1:15">
      <c r="D28" s="342"/>
      <c r="H28" s="342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4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B7" sqref="B7"/>
    </sheetView>
  </sheetViews>
  <sheetFormatPr defaultColWidth="8.88888888888889" defaultRowHeight="14.25" customHeight="1" outlineLevelCol="3"/>
  <cols>
    <col min="1" max="1" width="49.287037037037" style="64" customWidth="1"/>
    <col min="2" max="2" width="38.8518518518519" style="64" customWidth="1"/>
    <col min="3" max="3" width="48.5740740740741" style="64" customWidth="1"/>
    <col min="4" max="4" width="36.4259259259259" style="64" customWidth="1"/>
    <col min="5" max="5" width="9.12962962962963" style="65" customWidth="1"/>
    <col min="6" max="16384" width="9.12962962962963" style="65"/>
  </cols>
  <sheetData>
    <row r="1" customHeight="1" spans="1:4">
      <c r="A1" s="343" t="s">
        <v>146</v>
      </c>
      <c r="B1" s="343"/>
      <c r="C1" s="343"/>
      <c r="D1" s="145"/>
    </row>
    <row r="2" ht="31.5" customHeight="1" spans="1:4">
      <c r="A2" s="67" t="s">
        <v>5</v>
      </c>
      <c r="B2" s="344"/>
      <c r="C2" s="344"/>
      <c r="D2" s="344"/>
    </row>
    <row r="3" ht="17.25" customHeight="1" spans="1:4">
      <c r="A3" s="176" t="s">
        <v>22</v>
      </c>
      <c r="B3" s="345"/>
      <c r="C3" s="345"/>
      <c r="D3" s="147" t="s">
        <v>23</v>
      </c>
    </row>
    <row r="4" ht="19.5" customHeight="1" spans="1:4">
      <c r="A4" s="92" t="s">
        <v>24</v>
      </c>
      <c r="B4" s="178"/>
      <c r="C4" s="92" t="s">
        <v>25</v>
      </c>
      <c r="D4" s="178"/>
    </row>
    <row r="5" ht="21.75" customHeight="1" spans="1:4">
      <c r="A5" s="91" t="s">
        <v>26</v>
      </c>
      <c r="B5" s="346" t="s">
        <v>27</v>
      </c>
      <c r="C5" s="91" t="s">
        <v>147</v>
      </c>
      <c r="D5" s="346" t="s">
        <v>27</v>
      </c>
    </row>
    <row r="6" ht="17.25" customHeight="1" spans="1:4">
      <c r="A6" s="95"/>
      <c r="B6" s="99"/>
      <c r="C6" s="95"/>
      <c r="D6" s="99"/>
    </row>
    <row r="7" ht="17.25" customHeight="1" spans="1:4">
      <c r="A7" s="347" t="s">
        <v>148</v>
      </c>
      <c r="B7" s="348">
        <v>26608758.12</v>
      </c>
      <c r="C7" s="349" t="s">
        <v>149</v>
      </c>
      <c r="D7" s="350">
        <v>26608758.12</v>
      </c>
    </row>
    <row r="8" ht="17.25" customHeight="1" spans="1:4">
      <c r="A8" s="351" t="s">
        <v>150</v>
      </c>
      <c r="B8" s="348">
        <v>26608758.12</v>
      </c>
      <c r="C8" s="349" t="s">
        <v>151</v>
      </c>
      <c r="D8" s="350"/>
    </row>
    <row r="9" ht="17.25" customHeight="1" spans="1:4">
      <c r="A9" s="351" t="s">
        <v>152</v>
      </c>
      <c r="B9" s="332"/>
      <c r="C9" s="349" t="s">
        <v>153</v>
      </c>
      <c r="D9" s="350"/>
    </row>
    <row r="10" ht="17.25" customHeight="1" spans="1:4">
      <c r="A10" s="351" t="s">
        <v>154</v>
      </c>
      <c r="B10" s="332"/>
      <c r="C10" s="349" t="s">
        <v>155</v>
      </c>
      <c r="D10" s="350"/>
    </row>
    <row r="11" ht="17.25" customHeight="1" spans="1:4">
      <c r="A11" s="351" t="s">
        <v>156</v>
      </c>
      <c r="B11" s="332"/>
      <c r="C11" s="349" t="s">
        <v>157</v>
      </c>
      <c r="D11" s="350"/>
    </row>
    <row r="12" ht="17.25" customHeight="1" spans="1:4">
      <c r="A12" s="351" t="s">
        <v>150</v>
      </c>
      <c r="B12" s="332"/>
      <c r="C12" s="349" t="s">
        <v>158</v>
      </c>
      <c r="D12" s="350">
        <v>20304959.12</v>
      </c>
    </row>
    <row r="13" ht="17.25" customHeight="1" spans="1:4">
      <c r="A13" s="352" t="s">
        <v>152</v>
      </c>
      <c r="B13" s="353"/>
      <c r="C13" s="349" t="s">
        <v>159</v>
      </c>
      <c r="D13" s="350"/>
    </row>
    <row r="14" ht="17.25" customHeight="1" spans="1:4">
      <c r="A14" s="352" t="s">
        <v>154</v>
      </c>
      <c r="B14" s="353"/>
      <c r="C14" s="349" t="s">
        <v>160</v>
      </c>
      <c r="D14" s="350"/>
    </row>
    <row r="15" ht="17.25" customHeight="1" spans="1:4">
      <c r="A15" s="351"/>
      <c r="B15" s="353"/>
      <c r="C15" s="349" t="s">
        <v>161</v>
      </c>
      <c r="D15" s="350">
        <v>2878759</v>
      </c>
    </row>
    <row r="16" ht="17.25" customHeight="1" spans="1:4">
      <c r="A16" s="351"/>
      <c r="B16" s="332"/>
      <c r="C16" s="349" t="s">
        <v>162</v>
      </c>
      <c r="D16" s="350">
        <v>1686708</v>
      </c>
    </row>
    <row r="17" ht="17.25" customHeight="1" spans="1:4">
      <c r="A17" s="351"/>
      <c r="B17" s="354"/>
      <c r="C17" s="349" t="s">
        <v>163</v>
      </c>
      <c r="D17" s="350"/>
    </row>
    <row r="18" ht="17.25" customHeight="1" spans="1:4">
      <c r="A18" s="352"/>
      <c r="B18" s="354"/>
      <c r="C18" s="349" t="s">
        <v>164</v>
      </c>
      <c r="D18" s="350"/>
    </row>
    <row r="19" ht="17.25" customHeight="1" spans="1:4">
      <c r="A19" s="352"/>
      <c r="B19" s="355"/>
      <c r="C19" s="349" t="s">
        <v>165</v>
      </c>
      <c r="D19" s="350"/>
    </row>
    <row r="20" ht="17.25" customHeight="1" spans="1:4">
      <c r="A20" s="356"/>
      <c r="B20" s="355"/>
      <c r="C20" s="349" t="s">
        <v>166</v>
      </c>
      <c r="D20" s="350"/>
    </row>
    <row r="21" ht="17.25" customHeight="1" spans="1:4">
      <c r="A21" s="356"/>
      <c r="B21" s="355"/>
      <c r="C21" s="349" t="s">
        <v>167</v>
      </c>
      <c r="D21" s="350"/>
    </row>
    <row r="22" ht="17.25" customHeight="1" spans="1:4">
      <c r="A22" s="356"/>
      <c r="B22" s="355"/>
      <c r="C22" s="349" t="s">
        <v>168</v>
      </c>
      <c r="D22" s="350"/>
    </row>
    <row r="23" ht="17.25" customHeight="1" spans="1:4">
      <c r="A23" s="356"/>
      <c r="B23" s="355"/>
      <c r="C23" s="349" t="s">
        <v>169</v>
      </c>
      <c r="D23" s="350"/>
    </row>
    <row r="24" ht="17.25" customHeight="1" spans="1:4">
      <c r="A24" s="356"/>
      <c r="B24" s="355"/>
      <c r="C24" s="349" t="s">
        <v>170</v>
      </c>
      <c r="D24" s="350"/>
    </row>
    <row r="25" ht="17.25" customHeight="1" spans="1:4">
      <c r="A25" s="356"/>
      <c r="B25" s="355"/>
      <c r="C25" s="349" t="s">
        <v>171</v>
      </c>
      <c r="D25" s="350"/>
    </row>
    <row r="26" ht="17.25" customHeight="1" spans="1:4">
      <c r="A26" s="356"/>
      <c r="B26" s="355"/>
      <c r="C26" s="349" t="s">
        <v>172</v>
      </c>
      <c r="D26" s="350">
        <v>1738332</v>
      </c>
    </row>
    <row r="27" ht="17.25" customHeight="1" spans="1:4">
      <c r="A27" s="356"/>
      <c r="B27" s="355"/>
      <c r="C27" s="349" t="s">
        <v>173</v>
      </c>
      <c r="D27" s="357"/>
    </row>
    <row r="28" ht="17.25" customHeight="1" spans="1:4">
      <c r="A28" s="356"/>
      <c r="B28" s="355"/>
      <c r="C28" s="349" t="s">
        <v>174</v>
      </c>
      <c r="D28" s="357"/>
    </row>
    <row r="29" ht="17.25" customHeight="1" spans="1:4">
      <c r="A29" s="356"/>
      <c r="B29" s="355"/>
      <c r="C29" s="349" t="s">
        <v>175</v>
      </c>
      <c r="D29" s="357"/>
    </row>
    <row r="30" ht="17.25" customHeight="1" spans="1:4">
      <c r="A30" s="356"/>
      <c r="B30" s="355"/>
      <c r="C30" s="349" t="s">
        <v>176</v>
      </c>
      <c r="D30" s="357"/>
    </row>
    <row r="31" customHeight="1" spans="1:4">
      <c r="A31" s="358"/>
      <c r="B31" s="354"/>
      <c r="C31" s="349" t="s">
        <v>177</v>
      </c>
      <c r="D31" s="357"/>
    </row>
    <row r="32" customHeight="1" spans="1:4">
      <c r="A32" s="358"/>
      <c r="B32" s="354"/>
      <c r="C32" s="349" t="s">
        <v>178</v>
      </c>
      <c r="D32" s="357"/>
    </row>
    <row r="33" customHeight="1" spans="1:4">
      <c r="A33" s="358"/>
      <c r="B33" s="354"/>
      <c r="C33" s="349" t="s">
        <v>179</v>
      </c>
      <c r="D33" s="357"/>
    </row>
    <row r="34" customHeight="1" spans="1:4">
      <c r="A34" s="358"/>
      <c r="B34" s="354"/>
      <c r="C34" s="352" t="s">
        <v>180</v>
      </c>
      <c r="D34" s="359"/>
    </row>
    <row r="35" ht="17.25" customHeight="1" spans="1:4">
      <c r="A35" s="360" t="s">
        <v>181</v>
      </c>
      <c r="B35" s="361">
        <v>26608758.12</v>
      </c>
      <c r="C35" s="358" t="s">
        <v>73</v>
      </c>
      <c r="D35" s="361">
        <v>26608758.12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3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workbookViewId="0">
      <selection activeCell="E14" sqref="E14"/>
    </sheetView>
  </sheetViews>
  <sheetFormatPr defaultColWidth="8.88888888888889" defaultRowHeight="14.25" customHeight="1" outlineLevelCol="6"/>
  <cols>
    <col min="1" max="1" width="20.1296296296296" style="170" customWidth="1"/>
    <col min="2" max="2" width="44" style="170" customWidth="1"/>
    <col min="3" max="3" width="24.287037037037" style="81" customWidth="1"/>
    <col min="4" max="4" width="22.287037037037" style="81" customWidth="1"/>
    <col min="5" max="7" width="24.287037037037" style="81" customWidth="1"/>
    <col min="8" max="8" width="9.12962962962963" style="81" customWidth="1"/>
    <col min="9" max="16384" width="9.12962962962963" style="81"/>
  </cols>
  <sheetData>
    <row r="1" ht="12" customHeight="1" spans="1:7">
      <c r="A1" s="333" t="s">
        <v>182</v>
      </c>
      <c r="D1" s="334"/>
      <c r="F1" s="84"/>
    </row>
    <row r="2" ht="39" customHeight="1" spans="1:7">
      <c r="A2" s="175" t="s">
        <v>6</v>
      </c>
      <c r="B2" s="175"/>
      <c r="C2" s="175"/>
      <c r="D2" s="175"/>
      <c r="E2" s="175"/>
      <c r="F2" s="175"/>
      <c r="G2" s="175"/>
    </row>
    <row r="3" ht="18" customHeight="1" spans="1:7">
      <c r="A3" s="176" t="s">
        <v>22</v>
      </c>
      <c r="F3" s="173"/>
      <c r="G3" s="173" t="s">
        <v>23</v>
      </c>
    </row>
    <row r="4" ht="20.25" customHeight="1" spans="1:7">
      <c r="A4" s="231" t="s">
        <v>183</v>
      </c>
      <c r="B4" s="232"/>
      <c r="C4" s="94" t="s">
        <v>77</v>
      </c>
      <c r="D4" s="94" t="s">
        <v>98</v>
      </c>
      <c r="E4" s="94"/>
      <c r="F4" s="94"/>
      <c r="G4" s="335" t="s">
        <v>99</v>
      </c>
    </row>
    <row r="5" ht="20.25" customHeight="1" spans="1:7">
      <c r="A5" s="180" t="s">
        <v>95</v>
      </c>
      <c r="B5" s="336" t="s">
        <v>96</v>
      </c>
      <c r="C5" s="94"/>
      <c r="D5" s="94" t="s">
        <v>79</v>
      </c>
      <c r="E5" s="94" t="s">
        <v>184</v>
      </c>
      <c r="F5" s="94" t="s">
        <v>185</v>
      </c>
      <c r="G5" s="337"/>
    </row>
    <row r="6" ht="13.5" customHeight="1" spans="1:7">
      <c r="A6" s="188">
        <v>1</v>
      </c>
      <c r="B6" s="188">
        <v>2</v>
      </c>
      <c r="C6" s="338">
        <v>3</v>
      </c>
      <c r="D6" s="338">
        <v>4</v>
      </c>
      <c r="E6" s="338">
        <v>5</v>
      </c>
      <c r="F6" s="338">
        <v>6</v>
      </c>
      <c r="G6" s="188">
        <v>7</v>
      </c>
    </row>
    <row r="7" ht="19" customHeight="1" spans="1:7">
      <c r="A7" s="339" t="s">
        <v>105</v>
      </c>
      <c r="B7" s="339" t="s">
        <v>106</v>
      </c>
      <c r="C7" s="340">
        <f>D7+G7</f>
        <v>20304959.12</v>
      </c>
      <c r="D7" s="340">
        <f>E7+F7</f>
        <v>17938061</v>
      </c>
      <c r="E7" s="340">
        <v>17610941</v>
      </c>
      <c r="F7" s="340">
        <v>327120</v>
      </c>
      <c r="G7" s="341">
        <v>2366898.12</v>
      </c>
    </row>
    <row r="8" ht="19" customHeight="1" spans="1:7">
      <c r="A8" s="339" t="s">
        <v>107</v>
      </c>
      <c r="B8" s="339" t="s">
        <v>108</v>
      </c>
      <c r="C8" s="340">
        <f t="shared" ref="C8:C26" si="0">D8+G8</f>
        <v>20300635.12</v>
      </c>
      <c r="D8" s="340">
        <f t="shared" ref="D8:D26" si="1">E8+F8</f>
        <v>17938061</v>
      </c>
      <c r="E8" s="340">
        <v>17610941</v>
      </c>
      <c r="F8" s="340">
        <v>327120</v>
      </c>
      <c r="G8" s="341">
        <v>2362574.12</v>
      </c>
    </row>
    <row r="9" ht="19" customHeight="1" spans="1:7">
      <c r="A9" s="339" t="s">
        <v>109</v>
      </c>
      <c r="B9" s="339" t="s">
        <v>110</v>
      </c>
      <c r="C9" s="340">
        <f t="shared" si="0"/>
        <v>20300635.12</v>
      </c>
      <c r="D9" s="340">
        <f t="shared" si="1"/>
        <v>17938061</v>
      </c>
      <c r="E9" s="340">
        <v>17610941</v>
      </c>
      <c r="F9" s="340">
        <v>327120</v>
      </c>
      <c r="G9" s="341">
        <v>2362574.12</v>
      </c>
    </row>
    <row r="10" ht="19" customHeight="1" spans="1:7">
      <c r="A10" s="339" t="s">
        <v>111</v>
      </c>
      <c r="B10" s="339" t="s">
        <v>112</v>
      </c>
      <c r="C10" s="340">
        <f t="shared" si="0"/>
        <v>4324</v>
      </c>
      <c r="D10" s="340">
        <f t="shared" si="1"/>
        <v>0</v>
      </c>
      <c r="E10" s="340"/>
      <c r="F10" s="340"/>
      <c r="G10" s="341">
        <v>4324</v>
      </c>
    </row>
    <row r="11" ht="19" customHeight="1" spans="1:7">
      <c r="A11" s="339" t="s">
        <v>113</v>
      </c>
      <c r="B11" s="339" t="s">
        <v>114</v>
      </c>
      <c r="C11" s="340">
        <f t="shared" si="0"/>
        <v>4324</v>
      </c>
      <c r="D11" s="340">
        <f t="shared" si="1"/>
        <v>0</v>
      </c>
      <c r="E11" s="340"/>
      <c r="F11" s="340"/>
      <c r="G11" s="341">
        <v>4324</v>
      </c>
    </row>
    <row r="12" ht="19" customHeight="1" spans="1:7">
      <c r="A12" s="339" t="s">
        <v>115</v>
      </c>
      <c r="B12" s="339" t="s">
        <v>116</v>
      </c>
      <c r="C12" s="340">
        <f t="shared" si="0"/>
        <v>2878759</v>
      </c>
      <c r="D12" s="340">
        <f t="shared" si="1"/>
        <v>2836991</v>
      </c>
      <c r="E12" s="340">
        <v>2774291</v>
      </c>
      <c r="F12" s="340">
        <v>62700</v>
      </c>
      <c r="G12" s="341">
        <v>41768</v>
      </c>
    </row>
    <row r="13" ht="19" customHeight="1" spans="1:7">
      <c r="A13" s="339" t="s">
        <v>117</v>
      </c>
      <c r="B13" s="339" t="s">
        <v>118</v>
      </c>
      <c r="C13" s="340">
        <f t="shared" si="0"/>
        <v>2836991</v>
      </c>
      <c r="D13" s="340">
        <f t="shared" si="1"/>
        <v>2836991</v>
      </c>
      <c r="E13" s="340">
        <v>2774291</v>
      </c>
      <c r="F13" s="340">
        <v>62700</v>
      </c>
      <c r="G13" s="341"/>
    </row>
    <row r="14" ht="19" customHeight="1" spans="1:7">
      <c r="A14" s="339" t="s">
        <v>119</v>
      </c>
      <c r="B14" s="339" t="s">
        <v>120</v>
      </c>
      <c r="C14" s="340">
        <f t="shared" si="0"/>
        <v>735900</v>
      </c>
      <c r="D14" s="340">
        <f t="shared" si="1"/>
        <v>735900</v>
      </c>
      <c r="E14" s="340">
        <v>673200</v>
      </c>
      <c r="F14" s="340">
        <v>62700</v>
      </c>
      <c r="G14" s="341"/>
    </row>
    <row r="15" ht="19" customHeight="1" spans="1:7">
      <c r="A15" s="339" t="s">
        <v>121</v>
      </c>
      <c r="B15" s="339" t="s">
        <v>122</v>
      </c>
      <c r="C15" s="340">
        <f t="shared" si="0"/>
        <v>1681275</v>
      </c>
      <c r="D15" s="340">
        <f t="shared" si="1"/>
        <v>1681275</v>
      </c>
      <c r="E15" s="340">
        <v>1681275</v>
      </c>
      <c r="F15" s="340"/>
      <c r="G15" s="341"/>
    </row>
    <row r="16" ht="19" customHeight="1" spans="1:7">
      <c r="A16" s="339" t="s">
        <v>123</v>
      </c>
      <c r="B16" s="339" t="s">
        <v>124</v>
      </c>
      <c r="C16" s="340">
        <f t="shared" si="0"/>
        <v>419816</v>
      </c>
      <c r="D16" s="340">
        <f t="shared" si="1"/>
        <v>419816</v>
      </c>
      <c r="E16" s="340">
        <v>419816</v>
      </c>
      <c r="F16" s="340"/>
      <c r="G16" s="341"/>
    </row>
    <row r="17" ht="19" customHeight="1" spans="1:7">
      <c r="A17" s="339" t="s">
        <v>125</v>
      </c>
      <c r="B17" s="339" t="s">
        <v>126</v>
      </c>
      <c r="C17" s="340">
        <f t="shared" si="0"/>
        <v>41768</v>
      </c>
      <c r="D17" s="340">
        <f t="shared" si="1"/>
        <v>0</v>
      </c>
      <c r="E17" s="340"/>
      <c r="F17" s="340"/>
      <c r="G17" s="341">
        <v>41768</v>
      </c>
    </row>
    <row r="18" ht="19" customHeight="1" spans="1:7">
      <c r="A18" s="339" t="s">
        <v>127</v>
      </c>
      <c r="B18" s="339" t="s">
        <v>128</v>
      </c>
      <c r="C18" s="340">
        <f t="shared" si="0"/>
        <v>41768</v>
      </c>
      <c r="D18" s="340">
        <f t="shared" si="1"/>
        <v>0</v>
      </c>
      <c r="E18" s="340"/>
      <c r="F18" s="340"/>
      <c r="G18" s="341">
        <v>41768</v>
      </c>
    </row>
    <row r="19" ht="19" customHeight="1" spans="1:7">
      <c r="A19" s="339" t="s">
        <v>129</v>
      </c>
      <c r="B19" s="339" t="s">
        <v>130</v>
      </c>
      <c r="C19" s="340">
        <f t="shared" si="0"/>
        <v>1686708</v>
      </c>
      <c r="D19" s="340">
        <f t="shared" si="1"/>
        <v>1686708</v>
      </c>
      <c r="E19" s="340">
        <v>1686708</v>
      </c>
      <c r="F19" s="340"/>
      <c r="G19" s="341"/>
    </row>
    <row r="20" ht="19" customHeight="1" spans="1:7">
      <c r="A20" s="339" t="s">
        <v>131</v>
      </c>
      <c r="B20" s="339" t="s">
        <v>132</v>
      </c>
      <c r="C20" s="340">
        <f t="shared" si="0"/>
        <v>1686708</v>
      </c>
      <c r="D20" s="340">
        <f t="shared" si="1"/>
        <v>1686708</v>
      </c>
      <c r="E20" s="340">
        <v>1686708</v>
      </c>
      <c r="F20" s="340"/>
      <c r="G20" s="341"/>
    </row>
    <row r="21" ht="19" customHeight="1" spans="1:7">
      <c r="A21" s="339" t="s">
        <v>133</v>
      </c>
      <c r="B21" s="339" t="s">
        <v>134</v>
      </c>
      <c r="C21" s="340">
        <f t="shared" si="0"/>
        <v>917400</v>
      </c>
      <c r="D21" s="340">
        <f t="shared" si="1"/>
        <v>917400</v>
      </c>
      <c r="E21" s="340">
        <v>917400</v>
      </c>
      <c r="F21" s="340"/>
      <c r="G21" s="341"/>
    </row>
    <row r="22" ht="19" customHeight="1" spans="1:7">
      <c r="A22" s="339" t="s">
        <v>135</v>
      </c>
      <c r="B22" s="339" t="s">
        <v>136</v>
      </c>
      <c r="C22" s="340">
        <f t="shared" si="0"/>
        <v>727200</v>
      </c>
      <c r="D22" s="340">
        <f t="shared" si="1"/>
        <v>727200</v>
      </c>
      <c r="E22" s="340">
        <v>727200</v>
      </c>
      <c r="F22" s="340"/>
      <c r="G22" s="341"/>
    </row>
    <row r="23" ht="19" customHeight="1" spans="1:7">
      <c r="A23" s="339" t="s">
        <v>137</v>
      </c>
      <c r="B23" s="339" t="s">
        <v>138</v>
      </c>
      <c r="C23" s="340">
        <f t="shared" si="0"/>
        <v>42108</v>
      </c>
      <c r="D23" s="340">
        <f t="shared" si="1"/>
        <v>42108</v>
      </c>
      <c r="E23" s="340">
        <v>42108</v>
      </c>
      <c r="F23" s="340"/>
      <c r="G23" s="341"/>
    </row>
    <row r="24" ht="19" customHeight="1" spans="1:7">
      <c r="A24" s="339" t="s">
        <v>139</v>
      </c>
      <c r="B24" s="339" t="s">
        <v>140</v>
      </c>
      <c r="C24" s="340">
        <f t="shared" si="0"/>
        <v>1738332</v>
      </c>
      <c r="D24" s="340">
        <f t="shared" si="1"/>
        <v>1738332</v>
      </c>
      <c r="E24" s="340">
        <v>1738332</v>
      </c>
      <c r="F24" s="340"/>
      <c r="G24" s="341"/>
    </row>
    <row r="25" ht="19" customHeight="1" spans="1:7">
      <c r="A25" s="339" t="s">
        <v>141</v>
      </c>
      <c r="B25" s="339" t="s">
        <v>142</v>
      </c>
      <c r="C25" s="340">
        <f t="shared" si="0"/>
        <v>1738332</v>
      </c>
      <c r="D25" s="340">
        <f t="shared" si="1"/>
        <v>1738332</v>
      </c>
      <c r="E25" s="340">
        <v>1738332</v>
      </c>
      <c r="F25" s="340"/>
      <c r="G25" s="341"/>
    </row>
    <row r="26" ht="19" customHeight="1" spans="1:7">
      <c r="A26" s="339" t="s">
        <v>143</v>
      </c>
      <c r="B26" s="339" t="s">
        <v>144</v>
      </c>
      <c r="C26" s="340">
        <f t="shared" si="0"/>
        <v>1738332</v>
      </c>
      <c r="D26" s="340">
        <f t="shared" si="1"/>
        <v>1738332</v>
      </c>
      <c r="E26" s="340">
        <v>1738332</v>
      </c>
      <c r="F26" s="340"/>
      <c r="G26" s="341"/>
    </row>
    <row r="27" ht="18" customHeight="1" spans="1:7">
      <c r="A27" s="182" t="s">
        <v>145</v>
      </c>
      <c r="B27" s="184" t="s">
        <v>145</v>
      </c>
      <c r="C27" s="305">
        <f>C7+C12+C19+C24</f>
        <v>26608758.12</v>
      </c>
      <c r="D27" s="305">
        <f>D7+D12+D19+D24</f>
        <v>24200092</v>
      </c>
      <c r="E27" s="305">
        <f>E7+E12+E19+E24</f>
        <v>23810272</v>
      </c>
      <c r="F27" s="305">
        <f>F7+F12+F19+F24</f>
        <v>389820</v>
      </c>
      <c r="G27" s="305">
        <f>G7+G12+G19+G24</f>
        <v>2408666.12</v>
      </c>
    </row>
    <row r="28" customHeight="1" spans="1:7">
      <c r="B28" s="186"/>
      <c r="C28" s="342"/>
      <c r="D28" s="342"/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workbookViewId="0">
      <selection activeCell="G20" sqref="G20"/>
    </sheetView>
  </sheetViews>
  <sheetFormatPr defaultColWidth="8.88888888888889" defaultRowHeight="15.6" outlineLevelRow="6" outlineLevelCol="5"/>
  <cols>
    <col min="1" max="2" width="27.4259259259259" style="320" customWidth="1"/>
    <col min="3" max="3" width="17.287037037037" style="321" customWidth="1"/>
    <col min="4" max="5" width="26.287037037037" style="322" customWidth="1"/>
    <col min="6" max="6" width="18.712962962963" style="322" customWidth="1"/>
    <col min="7" max="7" width="9.12962962962963" style="81" customWidth="1"/>
    <col min="8" max="16384" width="9.12962962962963" style="81"/>
  </cols>
  <sheetData>
    <row r="1" ht="12" customHeight="1" spans="1:6">
      <c r="A1" s="323" t="s">
        <v>186</v>
      </c>
      <c r="B1" s="324"/>
      <c r="C1" s="115"/>
      <c r="D1" s="81"/>
      <c r="E1" s="81"/>
    </row>
    <row r="2" ht="25.5" customHeight="1" spans="1:6">
      <c r="A2" s="325" t="s">
        <v>7</v>
      </c>
      <c r="B2" s="325"/>
      <c r="C2" s="325"/>
      <c r="D2" s="325"/>
      <c r="E2" s="325"/>
      <c r="F2" s="325"/>
    </row>
    <row r="3" ht="15.75" customHeight="1" spans="1:6">
      <c r="A3" s="176" t="s">
        <v>22</v>
      </c>
      <c r="B3" s="324"/>
      <c r="C3" s="115"/>
      <c r="D3" s="81"/>
      <c r="E3" s="81"/>
      <c r="F3" s="326" t="s">
        <v>187</v>
      </c>
    </row>
    <row r="4" s="319" customFormat="1" ht="19.5" customHeight="1" spans="1:6">
      <c r="A4" s="327" t="s">
        <v>188</v>
      </c>
      <c r="B4" s="91" t="s">
        <v>189</v>
      </c>
      <c r="C4" s="92" t="s">
        <v>190</v>
      </c>
      <c r="D4" s="93"/>
      <c r="E4" s="178"/>
      <c r="F4" s="91" t="s">
        <v>191</v>
      </c>
    </row>
    <row r="5" s="319" customFormat="1" ht="19.5" customHeight="1" spans="1:6">
      <c r="A5" s="99"/>
      <c r="B5" s="95"/>
      <c r="C5" s="102" t="s">
        <v>79</v>
      </c>
      <c r="D5" s="102" t="s">
        <v>192</v>
      </c>
      <c r="E5" s="102" t="s">
        <v>193</v>
      </c>
      <c r="F5" s="95"/>
    </row>
    <row r="6" s="319" customFormat="1" ht="18.75" customHeight="1" spans="1:6">
      <c r="A6" s="328">
        <v>1</v>
      </c>
      <c r="B6" s="328">
        <v>2</v>
      </c>
      <c r="C6" s="329">
        <v>3</v>
      </c>
      <c r="D6" s="328">
        <v>4</v>
      </c>
      <c r="E6" s="328">
        <v>5</v>
      </c>
      <c r="F6" s="328">
        <v>6</v>
      </c>
    </row>
    <row r="7" ht="18.75" customHeight="1" spans="1:6">
      <c r="A7" s="330" t="s">
        <v>194</v>
      </c>
      <c r="B7" s="331"/>
      <c r="C7" s="331"/>
      <c r="D7" s="332"/>
      <c r="E7" s="332"/>
      <c r="F7" s="332"/>
    </row>
  </sheetData>
  <mergeCells count="7">
    <mergeCell ref="A2:F2"/>
    <mergeCell ref="A3:D3"/>
    <mergeCell ref="C4:E4"/>
    <mergeCell ref="A7:C7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6"/>
  <sheetViews>
    <sheetView topLeftCell="F1" workbookViewId="0">
      <selection activeCell="A8" sqref="$A8:$XFD26"/>
    </sheetView>
  </sheetViews>
  <sheetFormatPr defaultColWidth="8.88888888888889" defaultRowHeight="14.25" customHeight="1"/>
  <cols>
    <col min="1" max="1" width="22.8611111111111" style="81" customWidth="1"/>
    <col min="2" max="2" width="20.8611111111111" style="170" customWidth="1"/>
    <col min="3" max="3" width="29" style="170" customWidth="1"/>
    <col min="4" max="4" width="26" style="170" customWidth="1"/>
    <col min="5" max="5" width="15.1296296296296" style="170"/>
    <col min="6" max="6" width="38.8611111111111" style="170" customWidth="1"/>
    <col min="7" max="7" width="14.287037037037" style="170" customWidth="1"/>
    <col min="8" max="8" width="36" style="170" customWidth="1"/>
    <col min="9" max="9" width="22.4259259259259" style="115" customWidth="1"/>
    <col min="10" max="10" width="19.5740740740741" style="115" customWidth="1"/>
    <col min="11" max="11" width="12.1296296296296" style="115" customWidth="1"/>
    <col min="12" max="12" width="15" style="115" customWidth="1"/>
    <col min="13" max="13" width="21" style="115" customWidth="1"/>
    <col min="14" max="14" width="12.1296296296296" style="115" customWidth="1"/>
    <col min="15" max="15" width="13.5740740740741" style="115" customWidth="1"/>
    <col min="16" max="16" width="14.1388888888889" style="115" customWidth="1"/>
    <col min="17" max="17" width="14.287037037037" style="115" customWidth="1"/>
    <col min="18" max="24" width="12.1296296296296" style="115" customWidth="1"/>
    <col min="25" max="25" width="9.12962962962963" style="81" customWidth="1"/>
    <col min="26" max="16384" width="9.12962962962963" style="81"/>
  </cols>
  <sheetData>
    <row r="1" ht="12" customHeight="1" spans="1:24">
      <c r="A1" s="306" t="s">
        <v>195</v>
      </c>
    </row>
    <row r="2" ht="39" customHeight="1" spans="1:24">
      <c r="A2" s="307" t="s">
        <v>8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</row>
    <row r="3" ht="18" customHeight="1" spans="1:24">
      <c r="A3" s="308" t="s">
        <v>22</v>
      </c>
      <c r="B3" s="308"/>
      <c r="C3" s="308"/>
      <c r="D3" s="308"/>
      <c r="E3" s="308"/>
      <c r="F3" s="308"/>
      <c r="G3" s="308"/>
      <c r="H3" s="308"/>
      <c r="I3" s="308"/>
      <c r="J3" s="308"/>
      <c r="K3" s="81"/>
      <c r="L3" s="81"/>
      <c r="M3" s="81"/>
      <c r="N3" s="81"/>
      <c r="O3" s="81"/>
      <c r="P3" s="81"/>
      <c r="Q3" s="81"/>
      <c r="X3" s="309" t="s">
        <v>23</v>
      </c>
    </row>
    <row r="4" ht="14.4" spans="1:24">
      <c r="A4" s="205" t="s">
        <v>196</v>
      </c>
      <c r="B4" s="205" t="s">
        <v>197</v>
      </c>
      <c r="C4" s="205" t="s">
        <v>198</v>
      </c>
      <c r="D4" s="205" t="s">
        <v>199</v>
      </c>
      <c r="E4" s="205" t="s">
        <v>200</v>
      </c>
      <c r="F4" s="205" t="s">
        <v>201</v>
      </c>
      <c r="G4" s="205" t="s">
        <v>202</v>
      </c>
      <c r="H4" s="205" t="s">
        <v>203</v>
      </c>
      <c r="I4" s="124" t="s">
        <v>204</v>
      </c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</row>
    <row r="5" ht="14.4" spans="1:24">
      <c r="A5" s="205"/>
      <c r="B5" s="205"/>
      <c r="C5" s="205"/>
      <c r="D5" s="205"/>
      <c r="E5" s="205"/>
      <c r="F5" s="205"/>
      <c r="G5" s="205"/>
      <c r="H5" s="205"/>
      <c r="I5" s="124" t="s">
        <v>205</v>
      </c>
      <c r="J5" s="124" t="s">
        <v>206</v>
      </c>
      <c r="K5" s="124"/>
      <c r="L5" s="124"/>
      <c r="M5" s="124"/>
      <c r="N5" s="124"/>
      <c r="O5" s="94" t="s">
        <v>207</v>
      </c>
      <c r="P5" s="94"/>
      <c r="Q5" s="94"/>
      <c r="R5" s="124" t="s">
        <v>83</v>
      </c>
      <c r="S5" s="124" t="s">
        <v>84</v>
      </c>
      <c r="T5" s="124"/>
      <c r="U5" s="124"/>
      <c r="V5" s="124"/>
      <c r="W5" s="124"/>
      <c r="X5" s="124"/>
    </row>
    <row r="6" ht="13.5" customHeight="1" spans="1:24">
      <c r="A6" s="205"/>
      <c r="B6" s="205"/>
      <c r="C6" s="205"/>
      <c r="D6" s="205"/>
      <c r="E6" s="205"/>
      <c r="F6" s="205"/>
      <c r="G6" s="205"/>
      <c r="H6" s="205"/>
      <c r="I6" s="124"/>
      <c r="J6" s="125" t="s">
        <v>208</v>
      </c>
      <c r="K6" s="124" t="s">
        <v>209</v>
      </c>
      <c r="L6" s="124" t="s">
        <v>210</v>
      </c>
      <c r="M6" s="124" t="s">
        <v>211</v>
      </c>
      <c r="N6" s="124" t="s">
        <v>212</v>
      </c>
      <c r="O6" s="310" t="s">
        <v>80</v>
      </c>
      <c r="P6" s="310" t="s">
        <v>81</v>
      </c>
      <c r="Q6" s="310" t="s">
        <v>82</v>
      </c>
      <c r="R6" s="124"/>
      <c r="S6" s="124" t="s">
        <v>79</v>
      </c>
      <c r="T6" s="124" t="s">
        <v>86</v>
      </c>
      <c r="U6" s="124" t="s">
        <v>87</v>
      </c>
      <c r="V6" s="124" t="s">
        <v>88</v>
      </c>
      <c r="W6" s="124" t="s">
        <v>89</v>
      </c>
      <c r="X6" s="124" t="s">
        <v>90</v>
      </c>
    </row>
    <row r="7" ht="13.2" spans="1:24">
      <c r="A7" s="205"/>
      <c r="B7" s="205"/>
      <c r="C7" s="205"/>
      <c r="D7" s="205"/>
      <c r="E7" s="205"/>
      <c r="F7" s="205"/>
      <c r="G7" s="205"/>
      <c r="H7" s="205"/>
      <c r="I7" s="124"/>
      <c r="J7" s="131"/>
      <c r="K7" s="124"/>
      <c r="L7" s="124"/>
      <c r="M7" s="124"/>
      <c r="N7" s="124"/>
      <c r="O7" s="311"/>
      <c r="P7" s="311"/>
      <c r="Q7" s="311"/>
      <c r="R7" s="124"/>
      <c r="S7" s="124"/>
      <c r="T7" s="124"/>
      <c r="U7" s="124"/>
      <c r="V7" s="124"/>
      <c r="W7" s="124"/>
      <c r="X7" s="124"/>
    </row>
    <row r="8" ht="21" customHeight="1" spans="1:24">
      <c r="A8" s="312">
        <v>1</v>
      </c>
      <c r="B8" s="312">
        <v>2</v>
      </c>
      <c r="C8" s="312">
        <v>3</v>
      </c>
      <c r="D8" s="312">
        <v>4</v>
      </c>
      <c r="E8" s="312">
        <v>5</v>
      </c>
      <c r="F8" s="312">
        <v>6</v>
      </c>
      <c r="G8" s="312">
        <v>7</v>
      </c>
      <c r="H8" s="312">
        <v>8</v>
      </c>
      <c r="I8" s="312">
        <v>9</v>
      </c>
      <c r="J8" s="312">
        <v>10</v>
      </c>
      <c r="K8" s="312">
        <v>11</v>
      </c>
      <c r="L8" s="312">
        <v>12</v>
      </c>
      <c r="M8" s="312">
        <v>13</v>
      </c>
      <c r="N8" s="312">
        <v>14</v>
      </c>
      <c r="O8" s="312">
        <v>15</v>
      </c>
      <c r="P8" s="312">
        <v>16</v>
      </c>
      <c r="Q8" s="312">
        <v>17</v>
      </c>
      <c r="R8" s="312">
        <v>18</v>
      </c>
      <c r="S8" s="312">
        <v>19</v>
      </c>
      <c r="T8" s="312">
        <v>20</v>
      </c>
      <c r="U8" s="312">
        <v>21</v>
      </c>
      <c r="V8" s="312">
        <v>22</v>
      </c>
      <c r="W8" s="312">
        <v>23</v>
      </c>
      <c r="X8" s="312">
        <v>24</v>
      </c>
    </row>
    <row r="9" ht="21" customHeight="1" spans="1:24">
      <c r="A9" s="312" t="s">
        <v>213</v>
      </c>
      <c r="B9" s="296" t="s">
        <v>92</v>
      </c>
      <c r="C9" s="296" t="s">
        <v>214</v>
      </c>
      <c r="D9" s="296" t="s">
        <v>215</v>
      </c>
      <c r="E9" s="296" t="s">
        <v>109</v>
      </c>
      <c r="F9" s="296" t="s">
        <v>110</v>
      </c>
      <c r="G9" s="296" t="s">
        <v>216</v>
      </c>
      <c r="H9" s="296" t="s">
        <v>217</v>
      </c>
      <c r="I9" s="313">
        <v>6026316</v>
      </c>
      <c r="J9" s="313">
        <v>6026316</v>
      </c>
      <c r="K9" s="312"/>
      <c r="L9" s="312"/>
      <c r="M9" s="313">
        <v>6026316</v>
      </c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</row>
    <row r="10" ht="21" customHeight="1" spans="1:24">
      <c r="A10" s="312" t="s">
        <v>213</v>
      </c>
      <c r="B10" s="296" t="s">
        <v>92</v>
      </c>
      <c r="C10" s="296" t="s">
        <v>214</v>
      </c>
      <c r="D10" s="296" t="s">
        <v>215</v>
      </c>
      <c r="E10" s="296" t="s">
        <v>109</v>
      </c>
      <c r="F10" s="296" t="s">
        <v>110</v>
      </c>
      <c r="G10" s="296" t="s">
        <v>218</v>
      </c>
      <c r="H10" s="296" t="s">
        <v>219</v>
      </c>
      <c r="I10" s="314">
        <v>8808</v>
      </c>
      <c r="J10" s="314">
        <v>8808</v>
      </c>
      <c r="K10" s="312"/>
      <c r="L10" s="312"/>
      <c r="M10" s="314">
        <v>8808</v>
      </c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12"/>
    </row>
    <row r="11" ht="21" customHeight="1" spans="1:24">
      <c r="A11" s="312" t="s">
        <v>213</v>
      </c>
      <c r="B11" s="296" t="s">
        <v>92</v>
      </c>
      <c r="C11" s="296" t="s">
        <v>214</v>
      </c>
      <c r="D11" s="296" t="s">
        <v>215</v>
      </c>
      <c r="E11" s="296" t="s">
        <v>109</v>
      </c>
      <c r="F11" s="296" t="s">
        <v>110</v>
      </c>
      <c r="G11" s="296" t="s">
        <v>220</v>
      </c>
      <c r="H11" s="296" t="s">
        <v>221</v>
      </c>
      <c r="I11" s="314">
        <v>502193</v>
      </c>
      <c r="J11" s="314">
        <v>502193</v>
      </c>
      <c r="K11" s="312"/>
      <c r="L11" s="312"/>
      <c r="M11" s="314">
        <v>502193</v>
      </c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</row>
    <row r="12" ht="21" customHeight="1" spans="1:24">
      <c r="A12" s="312" t="s">
        <v>213</v>
      </c>
      <c r="B12" s="296" t="s">
        <v>92</v>
      </c>
      <c r="C12" s="296" t="s">
        <v>214</v>
      </c>
      <c r="D12" s="296" t="s">
        <v>215</v>
      </c>
      <c r="E12" s="296" t="s">
        <v>109</v>
      </c>
      <c r="F12" s="296" t="s">
        <v>110</v>
      </c>
      <c r="G12" s="296" t="s">
        <v>222</v>
      </c>
      <c r="H12" s="296" t="s">
        <v>223</v>
      </c>
      <c r="I12" s="314">
        <v>5178912</v>
      </c>
      <c r="J12" s="314">
        <v>5178912</v>
      </c>
      <c r="K12" s="312"/>
      <c r="L12" s="312"/>
      <c r="M12" s="314">
        <v>5178912</v>
      </c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X12" s="312"/>
    </row>
    <row r="13" ht="21" customHeight="1" spans="1:24">
      <c r="A13" s="312" t="s">
        <v>213</v>
      </c>
      <c r="B13" s="296" t="s">
        <v>92</v>
      </c>
      <c r="C13" s="296" t="s">
        <v>224</v>
      </c>
      <c r="D13" s="296" t="s">
        <v>225</v>
      </c>
      <c r="E13" s="296" t="s">
        <v>109</v>
      </c>
      <c r="F13" s="296" t="s">
        <v>110</v>
      </c>
      <c r="G13" s="296" t="s">
        <v>226</v>
      </c>
      <c r="H13" s="296" t="s">
        <v>227</v>
      </c>
      <c r="I13" s="314">
        <v>64380</v>
      </c>
      <c r="J13" s="314">
        <v>64380</v>
      </c>
      <c r="K13" s="312"/>
      <c r="L13" s="312"/>
      <c r="M13" s="314">
        <v>64380</v>
      </c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2"/>
    </row>
    <row r="14" ht="21" customHeight="1" spans="1:24">
      <c r="A14" s="312" t="s">
        <v>213</v>
      </c>
      <c r="B14" s="296" t="s">
        <v>92</v>
      </c>
      <c r="C14" s="296" t="s">
        <v>224</v>
      </c>
      <c r="D14" s="296" t="s">
        <v>225</v>
      </c>
      <c r="E14" s="296" t="s">
        <v>121</v>
      </c>
      <c r="F14" s="296" t="s">
        <v>122</v>
      </c>
      <c r="G14" s="296" t="s">
        <v>228</v>
      </c>
      <c r="H14" s="296" t="s">
        <v>229</v>
      </c>
      <c r="I14" s="314">
        <v>1681275</v>
      </c>
      <c r="J14" s="314">
        <v>1681275</v>
      </c>
      <c r="K14" s="312"/>
      <c r="L14" s="312"/>
      <c r="M14" s="314">
        <v>1681275</v>
      </c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</row>
    <row r="15" ht="21" customHeight="1" spans="1:24">
      <c r="A15" s="312" t="s">
        <v>213</v>
      </c>
      <c r="B15" s="296" t="s">
        <v>92</v>
      </c>
      <c r="C15" s="296" t="s">
        <v>224</v>
      </c>
      <c r="D15" s="296" t="s">
        <v>225</v>
      </c>
      <c r="E15" s="296" t="s">
        <v>123</v>
      </c>
      <c r="F15" s="296" t="s">
        <v>124</v>
      </c>
      <c r="G15" s="296" t="s">
        <v>230</v>
      </c>
      <c r="H15" s="296" t="s">
        <v>231</v>
      </c>
      <c r="I15" s="314">
        <v>419816</v>
      </c>
      <c r="J15" s="314">
        <v>419816</v>
      </c>
      <c r="K15" s="312"/>
      <c r="L15" s="312"/>
      <c r="M15" s="314">
        <v>419816</v>
      </c>
      <c r="N15" s="312"/>
      <c r="O15" s="312"/>
      <c r="P15" s="312"/>
      <c r="Q15" s="312"/>
      <c r="R15" s="312"/>
      <c r="S15" s="312"/>
      <c r="T15" s="312"/>
      <c r="U15" s="312"/>
      <c r="V15" s="312"/>
      <c r="W15" s="312"/>
      <c r="X15" s="312"/>
    </row>
    <row r="16" ht="21" customHeight="1" spans="1:24">
      <c r="A16" s="312" t="s">
        <v>213</v>
      </c>
      <c r="B16" s="296" t="s">
        <v>92</v>
      </c>
      <c r="C16" s="296" t="s">
        <v>224</v>
      </c>
      <c r="D16" s="296" t="s">
        <v>225</v>
      </c>
      <c r="E16" s="296" t="s">
        <v>133</v>
      </c>
      <c r="F16" s="296" t="s">
        <v>134</v>
      </c>
      <c r="G16" s="296" t="s">
        <v>232</v>
      </c>
      <c r="H16" s="296" t="s">
        <v>233</v>
      </c>
      <c r="I16" s="314">
        <v>917400</v>
      </c>
      <c r="J16" s="314">
        <v>917400</v>
      </c>
      <c r="K16" s="312"/>
      <c r="L16" s="312"/>
      <c r="M16" s="314">
        <v>917400</v>
      </c>
      <c r="N16" s="312"/>
      <c r="O16" s="312"/>
      <c r="P16" s="312"/>
      <c r="Q16" s="312"/>
      <c r="R16" s="312"/>
      <c r="S16" s="312"/>
      <c r="T16" s="312"/>
      <c r="U16" s="312"/>
      <c r="V16" s="312"/>
      <c r="W16" s="312"/>
      <c r="X16" s="312"/>
    </row>
    <row r="17" ht="21" customHeight="1" spans="1:24">
      <c r="A17" s="312" t="s">
        <v>213</v>
      </c>
      <c r="B17" s="296" t="s">
        <v>92</v>
      </c>
      <c r="C17" s="296" t="s">
        <v>224</v>
      </c>
      <c r="D17" s="296" t="s">
        <v>225</v>
      </c>
      <c r="E17" s="296" t="s">
        <v>135</v>
      </c>
      <c r="F17" s="296" t="s">
        <v>136</v>
      </c>
      <c r="G17" s="296" t="s">
        <v>234</v>
      </c>
      <c r="H17" s="296" t="s">
        <v>235</v>
      </c>
      <c r="I17" s="314">
        <v>727200</v>
      </c>
      <c r="J17" s="314">
        <v>727200</v>
      </c>
      <c r="K17" s="312"/>
      <c r="L17" s="312"/>
      <c r="M17" s="314">
        <v>727200</v>
      </c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</row>
    <row r="18" ht="21" customHeight="1" spans="1:24">
      <c r="A18" s="312" t="s">
        <v>213</v>
      </c>
      <c r="B18" s="296" t="s">
        <v>92</v>
      </c>
      <c r="C18" s="296" t="s">
        <v>224</v>
      </c>
      <c r="D18" s="296" t="s">
        <v>225</v>
      </c>
      <c r="E18" s="296" t="s">
        <v>137</v>
      </c>
      <c r="F18" s="296" t="s">
        <v>138</v>
      </c>
      <c r="G18" s="296" t="s">
        <v>226</v>
      </c>
      <c r="H18" s="296" t="s">
        <v>227</v>
      </c>
      <c r="I18" s="314">
        <v>42108</v>
      </c>
      <c r="J18" s="314">
        <v>42108</v>
      </c>
      <c r="K18" s="312"/>
      <c r="L18" s="312"/>
      <c r="M18" s="314">
        <v>42108</v>
      </c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</row>
    <row r="19" ht="21" customHeight="1" spans="1:24">
      <c r="A19" s="312" t="s">
        <v>213</v>
      </c>
      <c r="B19" s="296" t="s">
        <v>92</v>
      </c>
      <c r="C19" s="296" t="s">
        <v>236</v>
      </c>
      <c r="D19" s="296" t="s">
        <v>144</v>
      </c>
      <c r="E19" s="296" t="s">
        <v>143</v>
      </c>
      <c r="F19" s="296" t="s">
        <v>144</v>
      </c>
      <c r="G19" s="296" t="s">
        <v>237</v>
      </c>
      <c r="H19" s="296" t="s">
        <v>144</v>
      </c>
      <c r="I19" s="314">
        <v>1738332</v>
      </c>
      <c r="J19" s="314">
        <v>1738332</v>
      </c>
      <c r="K19" s="312"/>
      <c r="L19" s="312"/>
      <c r="M19" s="314">
        <v>1738332</v>
      </c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</row>
    <row r="20" ht="21" customHeight="1" spans="1:24">
      <c r="A20" s="312" t="s">
        <v>213</v>
      </c>
      <c r="B20" s="296" t="s">
        <v>92</v>
      </c>
      <c r="C20" s="296" t="s">
        <v>238</v>
      </c>
      <c r="D20" s="296" t="s">
        <v>239</v>
      </c>
      <c r="E20" s="296" t="s">
        <v>119</v>
      </c>
      <c r="F20" s="296" t="s">
        <v>120</v>
      </c>
      <c r="G20" s="296" t="s">
        <v>240</v>
      </c>
      <c r="H20" s="296" t="s">
        <v>241</v>
      </c>
      <c r="I20" s="314">
        <v>673200</v>
      </c>
      <c r="J20" s="314">
        <v>673200</v>
      </c>
      <c r="K20" s="312"/>
      <c r="L20" s="312"/>
      <c r="M20" s="314">
        <v>673200</v>
      </c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</row>
    <row r="21" ht="21" customHeight="1" spans="1:24">
      <c r="A21" s="312" t="s">
        <v>213</v>
      </c>
      <c r="B21" s="296" t="s">
        <v>92</v>
      </c>
      <c r="C21" s="296" t="s">
        <v>242</v>
      </c>
      <c r="D21" s="296" t="s">
        <v>243</v>
      </c>
      <c r="E21" s="296" t="s">
        <v>109</v>
      </c>
      <c r="F21" s="296" t="s">
        <v>110</v>
      </c>
      <c r="G21" s="296" t="s">
        <v>244</v>
      </c>
      <c r="H21" s="296" t="s">
        <v>245</v>
      </c>
      <c r="I21" s="314">
        <v>295800</v>
      </c>
      <c r="J21" s="314">
        <v>295800</v>
      </c>
      <c r="K21" s="312"/>
      <c r="L21" s="312"/>
      <c r="M21" s="314">
        <v>295800</v>
      </c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</row>
    <row r="22" ht="21" customHeight="1" spans="1:24">
      <c r="A22" s="312" t="s">
        <v>213</v>
      </c>
      <c r="B22" s="296" t="s">
        <v>92</v>
      </c>
      <c r="C22" s="296" t="s">
        <v>242</v>
      </c>
      <c r="D22" s="296" t="s">
        <v>243</v>
      </c>
      <c r="E22" s="296" t="s">
        <v>119</v>
      </c>
      <c r="F22" s="296" t="s">
        <v>120</v>
      </c>
      <c r="G22" s="296" t="s">
        <v>244</v>
      </c>
      <c r="H22" s="296" t="s">
        <v>245</v>
      </c>
      <c r="I22" s="314">
        <v>62700</v>
      </c>
      <c r="J22" s="314">
        <v>62700</v>
      </c>
      <c r="K22" s="312"/>
      <c r="L22" s="312"/>
      <c r="M22" s="314">
        <v>62700</v>
      </c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</row>
    <row r="23" ht="21" customHeight="1" spans="1:24">
      <c r="A23" s="312" t="s">
        <v>213</v>
      </c>
      <c r="B23" s="296" t="s">
        <v>92</v>
      </c>
      <c r="C23" s="296" t="s">
        <v>246</v>
      </c>
      <c r="D23" s="296" t="s">
        <v>247</v>
      </c>
      <c r="E23" s="296" t="s">
        <v>109</v>
      </c>
      <c r="F23" s="296" t="s">
        <v>110</v>
      </c>
      <c r="G23" s="296" t="s">
        <v>248</v>
      </c>
      <c r="H23" s="296" t="s">
        <v>247</v>
      </c>
      <c r="I23" s="314">
        <v>31320</v>
      </c>
      <c r="J23" s="314">
        <v>31320</v>
      </c>
      <c r="K23" s="312"/>
      <c r="L23" s="312"/>
      <c r="M23" s="314">
        <v>31320</v>
      </c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</row>
    <row r="24" ht="21" customHeight="1" spans="1:24">
      <c r="A24" s="312" t="s">
        <v>213</v>
      </c>
      <c r="B24" s="296" t="s">
        <v>92</v>
      </c>
      <c r="C24" s="296" t="s">
        <v>249</v>
      </c>
      <c r="D24" s="296" t="s">
        <v>250</v>
      </c>
      <c r="E24" s="296" t="s">
        <v>109</v>
      </c>
      <c r="F24" s="296" t="s">
        <v>110</v>
      </c>
      <c r="G24" s="296" t="s">
        <v>251</v>
      </c>
      <c r="H24" s="296" t="s">
        <v>252</v>
      </c>
      <c r="I24" s="314">
        <v>2452992</v>
      </c>
      <c r="J24" s="314">
        <v>2452992</v>
      </c>
      <c r="K24" s="312"/>
      <c r="L24" s="312"/>
      <c r="M24" s="314">
        <v>2452992</v>
      </c>
      <c r="N24" s="312"/>
      <c r="O24" s="312"/>
      <c r="P24" s="312"/>
      <c r="Q24" s="312"/>
      <c r="R24" s="312"/>
      <c r="S24" s="312"/>
      <c r="T24" s="312"/>
      <c r="U24" s="312"/>
      <c r="V24" s="312"/>
      <c r="W24" s="312"/>
      <c r="X24" s="312"/>
    </row>
    <row r="25" ht="21" customHeight="1" spans="1:24">
      <c r="A25" s="312" t="s">
        <v>213</v>
      </c>
      <c r="B25" s="296" t="s">
        <v>92</v>
      </c>
      <c r="C25" s="296" t="s">
        <v>253</v>
      </c>
      <c r="D25" s="296" t="s">
        <v>254</v>
      </c>
      <c r="E25" s="296" t="s">
        <v>109</v>
      </c>
      <c r="F25" s="296" t="s">
        <v>110</v>
      </c>
      <c r="G25" s="296" t="s">
        <v>222</v>
      </c>
      <c r="H25" s="296" t="s">
        <v>223</v>
      </c>
      <c r="I25" s="314">
        <v>3377340</v>
      </c>
      <c r="J25" s="314">
        <v>3377340</v>
      </c>
      <c r="K25" s="312"/>
      <c r="L25" s="312"/>
      <c r="M25" s="314">
        <v>3377340</v>
      </c>
      <c r="N25" s="312"/>
      <c r="O25" s="312"/>
      <c r="P25" s="312"/>
      <c r="Q25" s="312"/>
      <c r="R25" s="312"/>
      <c r="S25" s="312"/>
      <c r="T25" s="312"/>
      <c r="U25" s="312"/>
      <c r="V25" s="312"/>
      <c r="W25" s="312"/>
      <c r="X25" s="312"/>
    </row>
    <row r="26" ht="21" customHeight="1" spans="1:24">
      <c r="A26" s="315" t="s">
        <v>145</v>
      </c>
      <c r="B26" s="316"/>
      <c r="C26" s="316"/>
      <c r="D26" s="316"/>
      <c r="E26" s="316"/>
      <c r="F26" s="316"/>
      <c r="G26" s="316"/>
      <c r="H26" s="317"/>
      <c r="I26" s="210">
        <f>SUM(I9:I25)</f>
        <v>24200092</v>
      </c>
      <c r="J26" s="210">
        <f>SUM(J9:J25)</f>
        <v>24200092</v>
      </c>
      <c r="K26" s="210"/>
      <c r="L26" s="210"/>
      <c r="M26" s="210">
        <f>SUM(M9:M25)</f>
        <v>24200092</v>
      </c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 t="s">
        <v>93</v>
      </c>
    </row>
  </sheetData>
  <mergeCells count="31">
    <mergeCell ref="A2:X2"/>
    <mergeCell ref="A3:J3"/>
    <mergeCell ref="I4:X4"/>
    <mergeCell ref="J5:N5"/>
    <mergeCell ref="O5:Q5"/>
    <mergeCell ref="S5:X5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32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0"/>
  <sheetViews>
    <sheetView topLeftCell="F29" workbookViewId="0">
      <selection activeCell="R40" sqref="K40 R40"/>
    </sheetView>
  </sheetViews>
  <sheetFormatPr defaultColWidth="8.88888888888889" defaultRowHeight="14.25" customHeight="1"/>
  <cols>
    <col min="1" max="1" width="18.712962962963" style="81" customWidth="1"/>
    <col min="2" max="2" width="30.712962962963" style="81" customWidth="1"/>
    <col min="3" max="3" width="61.287037037037" style="81" customWidth="1"/>
    <col min="4" max="4" width="19.712962962963" style="81" customWidth="1"/>
    <col min="5" max="5" width="11.1296296296296" style="81" customWidth="1"/>
    <col min="6" max="6" width="18.5740740740741" style="81" customWidth="1"/>
    <col min="7" max="7" width="9.85185185185185" style="81" customWidth="1"/>
    <col min="8" max="8" width="20.287037037037" style="81" customWidth="1"/>
    <col min="9" max="9" width="18.8611111111111" style="81" customWidth="1"/>
    <col min="10" max="10" width="19.287037037037" style="81" customWidth="1"/>
    <col min="11" max="11" width="17.712962962963" style="81" customWidth="1"/>
    <col min="12" max="12" width="10" style="81" customWidth="1"/>
    <col min="13" max="13" width="10.5740740740741" style="81" customWidth="1"/>
    <col min="14" max="14" width="10.287037037037" style="81" customWidth="1"/>
    <col min="15" max="15" width="10.4259259259259" style="81" customWidth="1"/>
    <col min="16" max="17" width="11.1296296296296" style="81" customWidth="1"/>
    <col min="18" max="18" width="20.8611111111111" style="81" customWidth="1"/>
    <col min="19" max="19" width="10.287037037037" style="81" customWidth="1"/>
    <col min="20" max="22" width="11.712962962963" style="81" customWidth="1"/>
    <col min="23" max="23" width="19.4259259259259" style="81" customWidth="1"/>
    <col min="24" max="24" width="9.12962962962963" style="81" customWidth="1"/>
    <col min="25" max="16384" width="9.12962962962963" style="81"/>
  </cols>
  <sheetData>
    <row r="1" ht="13.5" customHeight="1" spans="1:23">
      <c r="A1" s="81" t="s">
        <v>255</v>
      </c>
      <c r="E1" s="292"/>
      <c r="F1" s="292"/>
      <c r="G1" s="292"/>
      <c r="H1" s="292"/>
      <c r="I1" s="83"/>
      <c r="J1" s="83"/>
      <c r="K1" s="83"/>
      <c r="L1" s="83"/>
      <c r="M1" s="83"/>
      <c r="N1" s="83"/>
      <c r="O1" s="83"/>
      <c r="P1" s="83"/>
      <c r="Q1" s="83"/>
      <c r="W1" s="84"/>
    </row>
    <row r="2" ht="27.75" customHeight="1" spans="1:23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ht="13.5" customHeight="1" spans="1:23">
      <c r="A3" s="176" t="s">
        <v>22</v>
      </c>
      <c r="B3" s="176"/>
      <c r="C3" s="293"/>
      <c r="D3" s="293"/>
      <c r="E3" s="293"/>
      <c r="F3" s="293"/>
      <c r="G3" s="293"/>
      <c r="H3" s="293"/>
      <c r="I3" s="87"/>
      <c r="J3" s="87"/>
      <c r="K3" s="87"/>
      <c r="L3" s="87"/>
      <c r="M3" s="87"/>
      <c r="N3" s="87"/>
      <c r="O3" s="87"/>
      <c r="P3" s="87"/>
      <c r="Q3" s="87"/>
      <c r="W3" s="173" t="s">
        <v>187</v>
      </c>
    </row>
    <row r="4" ht="15.75" customHeight="1" spans="1:23">
      <c r="A4" s="126" t="s">
        <v>256</v>
      </c>
      <c r="B4" s="126" t="s">
        <v>198</v>
      </c>
      <c r="C4" s="126" t="s">
        <v>199</v>
      </c>
      <c r="D4" s="126" t="s">
        <v>257</v>
      </c>
      <c r="E4" s="126" t="s">
        <v>200</v>
      </c>
      <c r="F4" s="126" t="s">
        <v>201</v>
      </c>
      <c r="G4" s="126" t="s">
        <v>258</v>
      </c>
      <c r="H4" s="126" t="s">
        <v>259</v>
      </c>
      <c r="I4" s="126" t="s">
        <v>77</v>
      </c>
      <c r="J4" s="94" t="s">
        <v>260</v>
      </c>
      <c r="K4" s="94"/>
      <c r="L4" s="94"/>
      <c r="M4" s="94"/>
      <c r="N4" s="94" t="s">
        <v>207</v>
      </c>
      <c r="O4" s="94"/>
      <c r="P4" s="94"/>
      <c r="Q4" s="209" t="s">
        <v>83</v>
      </c>
      <c r="R4" s="94" t="s">
        <v>84</v>
      </c>
      <c r="S4" s="94"/>
      <c r="T4" s="94"/>
      <c r="U4" s="94"/>
      <c r="V4" s="94"/>
      <c r="W4" s="94"/>
    </row>
    <row r="5" ht="17.25" customHeight="1" spans="1:23">
      <c r="A5" s="126"/>
      <c r="B5" s="126"/>
      <c r="C5" s="126"/>
      <c r="D5" s="126"/>
      <c r="E5" s="126"/>
      <c r="F5" s="126"/>
      <c r="G5" s="126"/>
      <c r="H5" s="126"/>
      <c r="I5" s="126"/>
      <c r="J5" s="94" t="s">
        <v>80</v>
      </c>
      <c r="K5" s="94"/>
      <c r="L5" s="209" t="s">
        <v>81</v>
      </c>
      <c r="M5" s="209" t="s">
        <v>82</v>
      </c>
      <c r="N5" s="209" t="s">
        <v>80</v>
      </c>
      <c r="O5" s="209" t="s">
        <v>81</v>
      </c>
      <c r="P5" s="209" t="s">
        <v>82</v>
      </c>
      <c r="Q5" s="209"/>
      <c r="R5" s="209" t="s">
        <v>79</v>
      </c>
      <c r="S5" s="209" t="s">
        <v>86</v>
      </c>
      <c r="T5" s="209" t="s">
        <v>261</v>
      </c>
      <c r="U5" s="294" t="s">
        <v>88</v>
      </c>
      <c r="V5" s="209" t="s">
        <v>89</v>
      </c>
      <c r="W5" s="209" t="s">
        <v>90</v>
      </c>
    </row>
    <row r="6" ht="14.4" spans="1:23">
      <c r="A6" s="126"/>
      <c r="B6" s="126"/>
      <c r="C6" s="126"/>
      <c r="D6" s="126"/>
      <c r="E6" s="126"/>
      <c r="F6" s="126"/>
      <c r="G6" s="126"/>
      <c r="H6" s="126"/>
      <c r="I6" s="126"/>
      <c r="J6" s="295" t="s">
        <v>79</v>
      </c>
      <c r="K6" s="295" t="s">
        <v>262</v>
      </c>
      <c r="L6" s="209"/>
      <c r="M6" s="209"/>
      <c r="N6" s="209"/>
      <c r="O6" s="209"/>
      <c r="P6" s="209"/>
      <c r="Q6" s="209"/>
      <c r="R6" s="209"/>
      <c r="S6" s="209"/>
      <c r="T6" s="209"/>
      <c r="U6" s="294"/>
      <c r="V6" s="209"/>
      <c r="W6" s="209"/>
    </row>
    <row r="7" ht="15" customHeight="1" spans="1:23">
      <c r="A7" s="142">
        <v>1</v>
      </c>
      <c r="B7" s="142">
        <v>2</v>
      </c>
      <c r="C7" s="142">
        <v>3</v>
      </c>
      <c r="D7" s="142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  <c r="T7" s="142">
        <v>20</v>
      </c>
      <c r="U7" s="142">
        <v>21</v>
      </c>
      <c r="V7" s="142">
        <v>22</v>
      </c>
      <c r="W7" s="142">
        <v>23</v>
      </c>
    </row>
    <row r="8" ht="19" customHeight="1" spans="1:23">
      <c r="A8" s="296" t="s">
        <v>263</v>
      </c>
      <c r="B8" s="296" t="s">
        <v>264</v>
      </c>
      <c r="C8" s="296" t="s">
        <v>265</v>
      </c>
      <c r="D8" s="296" t="s">
        <v>92</v>
      </c>
      <c r="E8" s="296" t="s">
        <v>109</v>
      </c>
      <c r="F8" s="296" t="s">
        <v>110</v>
      </c>
      <c r="G8" s="296" t="s">
        <v>266</v>
      </c>
      <c r="H8" s="296" t="s">
        <v>267</v>
      </c>
      <c r="I8" s="297">
        <v>253222.72</v>
      </c>
      <c r="J8" s="298"/>
      <c r="K8" s="298"/>
      <c r="L8" s="299"/>
      <c r="M8" s="299"/>
      <c r="N8" s="299"/>
      <c r="O8" s="299"/>
      <c r="P8" s="299"/>
      <c r="Q8" s="299"/>
      <c r="R8" s="297">
        <v>253222.72</v>
      </c>
      <c r="S8" s="299"/>
      <c r="T8" s="299"/>
      <c r="U8" s="300"/>
      <c r="V8" s="142"/>
      <c r="W8" s="297">
        <v>253222.72</v>
      </c>
    </row>
    <row r="9" ht="19" customHeight="1" spans="1:23">
      <c r="A9" s="296" t="s">
        <v>263</v>
      </c>
      <c r="B9" s="296" t="s">
        <v>268</v>
      </c>
      <c r="C9" s="296" t="s">
        <v>269</v>
      </c>
      <c r="D9" s="296" t="s">
        <v>92</v>
      </c>
      <c r="E9" s="296" t="s">
        <v>109</v>
      </c>
      <c r="F9" s="296" t="s">
        <v>110</v>
      </c>
      <c r="G9" s="296" t="s">
        <v>270</v>
      </c>
      <c r="H9" s="296" t="s">
        <v>271</v>
      </c>
      <c r="I9" s="297">
        <v>2400</v>
      </c>
      <c r="J9" s="298">
        <v>2400</v>
      </c>
      <c r="K9" s="298">
        <v>2400</v>
      </c>
      <c r="L9" s="299"/>
      <c r="M9" s="299"/>
      <c r="N9" s="299"/>
      <c r="O9" s="299"/>
      <c r="P9" s="299"/>
      <c r="Q9" s="299"/>
      <c r="R9" s="297"/>
      <c r="S9" s="299"/>
      <c r="T9" s="299"/>
      <c r="U9" s="300"/>
      <c r="V9" s="142"/>
      <c r="W9" s="297"/>
    </row>
    <row r="10" ht="19" customHeight="1" spans="1:23">
      <c r="A10" s="296" t="s">
        <v>263</v>
      </c>
      <c r="B10" s="296" t="s">
        <v>272</v>
      </c>
      <c r="C10" s="296" t="s">
        <v>265</v>
      </c>
      <c r="D10" s="296" t="s">
        <v>92</v>
      </c>
      <c r="E10" s="296" t="s">
        <v>109</v>
      </c>
      <c r="F10" s="296" t="s">
        <v>110</v>
      </c>
      <c r="G10" s="296" t="s">
        <v>266</v>
      </c>
      <c r="H10" s="296" t="s">
        <v>267</v>
      </c>
      <c r="I10" s="297">
        <v>900000</v>
      </c>
      <c r="J10" s="298"/>
      <c r="K10" s="298"/>
      <c r="L10" s="299"/>
      <c r="M10" s="299"/>
      <c r="N10" s="299"/>
      <c r="O10" s="299"/>
      <c r="P10" s="299"/>
      <c r="Q10" s="299"/>
      <c r="R10" s="297">
        <v>900000</v>
      </c>
      <c r="S10" s="299"/>
      <c r="T10" s="299"/>
      <c r="U10" s="300"/>
      <c r="V10" s="142"/>
      <c r="W10" s="297">
        <v>900000</v>
      </c>
    </row>
    <row r="11" ht="19" customHeight="1" spans="1:23">
      <c r="A11" s="296" t="s">
        <v>273</v>
      </c>
      <c r="B11" s="296" t="s">
        <v>274</v>
      </c>
      <c r="C11" s="296" t="s">
        <v>275</v>
      </c>
      <c r="D11" s="296" t="s">
        <v>92</v>
      </c>
      <c r="E11" s="296" t="s">
        <v>127</v>
      </c>
      <c r="F11" s="296" t="s">
        <v>128</v>
      </c>
      <c r="G11" s="296" t="s">
        <v>276</v>
      </c>
      <c r="H11" s="296" t="s">
        <v>277</v>
      </c>
      <c r="I11" s="297">
        <v>41768</v>
      </c>
      <c r="J11" s="298">
        <v>41768</v>
      </c>
      <c r="K11" s="298">
        <v>41768</v>
      </c>
      <c r="L11" s="299"/>
      <c r="M11" s="299"/>
      <c r="N11" s="299"/>
      <c r="O11" s="299"/>
      <c r="P11" s="299"/>
      <c r="Q11" s="299"/>
      <c r="R11" s="299"/>
      <c r="S11" s="299"/>
      <c r="T11" s="299"/>
      <c r="U11" s="300"/>
      <c r="V11" s="142"/>
      <c r="W11" s="142"/>
    </row>
    <row r="12" ht="19" customHeight="1" spans="1:23">
      <c r="A12" s="296" t="s">
        <v>278</v>
      </c>
      <c r="B12" s="296" t="s">
        <v>279</v>
      </c>
      <c r="C12" s="296" t="s">
        <v>280</v>
      </c>
      <c r="D12" s="296" t="s">
        <v>92</v>
      </c>
      <c r="E12" s="296" t="s">
        <v>109</v>
      </c>
      <c r="F12" s="296" t="s">
        <v>110</v>
      </c>
      <c r="G12" s="296" t="s">
        <v>266</v>
      </c>
      <c r="H12" s="296" t="s">
        <v>267</v>
      </c>
      <c r="I12" s="297">
        <v>238950</v>
      </c>
      <c r="J12" s="298">
        <v>238950</v>
      </c>
      <c r="K12" s="298">
        <v>238950</v>
      </c>
      <c r="L12" s="299"/>
      <c r="M12" s="299"/>
      <c r="N12" s="299"/>
      <c r="O12" s="299"/>
      <c r="P12" s="299"/>
      <c r="Q12" s="299"/>
      <c r="R12" s="299"/>
      <c r="S12" s="299"/>
      <c r="T12" s="299"/>
      <c r="U12" s="300"/>
      <c r="V12" s="142"/>
      <c r="W12" s="142"/>
    </row>
    <row r="13" ht="19" customHeight="1" spans="1:23">
      <c r="A13" s="296" t="s">
        <v>273</v>
      </c>
      <c r="B13" s="296" t="s">
        <v>281</v>
      </c>
      <c r="C13" s="296" t="s">
        <v>282</v>
      </c>
      <c r="D13" s="296" t="s">
        <v>92</v>
      </c>
      <c r="E13" s="296" t="s">
        <v>109</v>
      </c>
      <c r="F13" s="296" t="s">
        <v>110</v>
      </c>
      <c r="G13" s="296" t="s">
        <v>283</v>
      </c>
      <c r="H13" s="296" t="s">
        <v>284</v>
      </c>
      <c r="I13" s="297">
        <v>4000</v>
      </c>
      <c r="J13" s="298">
        <v>4000</v>
      </c>
      <c r="K13" s="298">
        <v>4000</v>
      </c>
      <c r="L13" s="299"/>
      <c r="M13" s="299"/>
      <c r="N13" s="299"/>
      <c r="O13" s="299"/>
      <c r="P13" s="299"/>
      <c r="Q13" s="299"/>
      <c r="R13" s="299"/>
      <c r="S13" s="299"/>
      <c r="T13" s="299"/>
      <c r="U13" s="300"/>
      <c r="V13" s="142"/>
      <c r="W13" s="142"/>
    </row>
    <row r="14" ht="19" customHeight="1" spans="1:23">
      <c r="A14" s="296" t="s">
        <v>263</v>
      </c>
      <c r="B14" s="296" t="s">
        <v>285</v>
      </c>
      <c r="C14" s="296" t="s">
        <v>286</v>
      </c>
      <c r="D14" s="296" t="s">
        <v>92</v>
      </c>
      <c r="E14" s="296" t="s">
        <v>109</v>
      </c>
      <c r="F14" s="296" t="s">
        <v>110</v>
      </c>
      <c r="G14" s="296" t="s">
        <v>287</v>
      </c>
      <c r="H14" s="296" t="s">
        <v>288</v>
      </c>
      <c r="I14" s="297">
        <v>354312</v>
      </c>
      <c r="J14" s="298">
        <v>354312</v>
      </c>
      <c r="K14" s="298">
        <v>354312</v>
      </c>
      <c r="L14" s="299"/>
      <c r="M14" s="299"/>
      <c r="N14" s="299"/>
      <c r="O14" s="299"/>
      <c r="P14" s="299"/>
      <c r="Q14" s="299"/>
      <c r="R14" s="299"/>
      <c r="S14" s="299"/>
      <c r="T14" s="299"/>
      <c r="U14" s="300"/>
      <c r="V14" s="142"/>
      <c r="W14" s="142"/>
    </row>
    <row r="15" ht="19" customHeight="1" spans="1:23">
      <c r="A15" s="296" t="s">
        <v>278</v>
      </c>
      <c r="B15" s="296" t="s">
        <v>289</v>
      </c>
      <c r="C15" s="296" t="s">
        <v>290</v>
      </c>
      <c r="D15" s="296" t="s">
        <v>92</v>
      </c>
      <c r="E15" s="296" t="s">
        <v>113</v>
      </c>
      <c r="F15" s="296" t="s">
        <v>114</v>
      </c>
      <c r="G15" s="296" t="s">
        <v>291</v>
      </c>
      <c r="H15" s="296" t="s">
        <v>292</v>
      </c>
      <c r="I15" s="297">
        <v>2532</v>
      </c>
      <c r="J15" s="298">
        <v>2532</v>
      </c>
      <c r="K15" s="298">
        <v>2532</v>
      </c>
      <c r="L15" s="299"/>
      <c r="M15" s="299"/>
      <c r="N15" s="299"/>
      <c r="O15" s="299"/>
      <c r="P15" s="299"/>
      <c r="Q15" s="299"/>
      <c r="R15" s="299"/>
      <c r="S15" s="299"/>
      <c r="T15" s="299"/>
      <c r="U15" s="300"/>
      <c r="V15" s="142"/>
      <c r="W15" s="142"/>
    </row>
    <row r="16" ht="19" customHeight="1" spans="1:23">
      <c r="A16" s="296" t="s">
        <v>278</v>
      </c>
      <c r="B16" s="296" t="s">
        <v>293</v>
      </c>
      <c r="C16" s="296" t="s">
        <v>294</v>
      </c>
      <c r="D16" s="296" t="s">
        <v>92</v>
      </c>
      <c r="E16" s="296" t="s">
        <v>109</v>
      </c>
      <c r="F16" s="296" t="s">
        <v>110</v>
      </c>
      <c r="G16" s="296" t="s">
        <v>295</v>
      </c>
      <c r="H16" s="296" t="s">
        <v>296</v>
      </c>
      <c r="I16" s="297">
        <v>40260</v>
      </c>
      <c r="J16" s="298">
        <v>40260</v>
      </c>
      <c r="K16" s="298">
        <v>40260</v>
      </c>
      <c r="L16" s="299"/>
      <c r="M16" s="299"/>
      <c r="N16" s="299"/>
      <c r="O16" s="299"/>
      <c r="P16" s="299"/>
      <c r="Q16" s="299"/>
      <c r="R16" s="299"/>
      <c r="S16" s="299"/>
      <c r="T16" s="299"/>
      <c r="U16" s="300"/>
      <c r="V16" s="142"/>
      <c r="W16" s="142"/>
    </row>
    <row r="17" ht="19" customHeight="1" spans="1:23">
      <c r="A17" s="296" t="s">
        <v>278</v>
      </c>
      <c r="B17" s="296" t="s">
        <v>293</v>
      </c>
      <c r="C17" s="296" t="s">
        <v>294</v>
      </c>
      <c r="D17" s="296" t="s">
        <v>92</v>
      </c>
      <c r="E17" s="296" t="s">
        <v>109</v>
      </c>
      <c r="F17" s="296" t="s">
        <v>110</v>
      </c>
      <c r="G17" s="296" t="s">
        <v>297</v>
      </c>
      <c r="H17" s="296" t="s">
        <v>298</v>
      </c>
      <c r="I17" s="297">
        <v>4697</v>
      </c>
      <c r="J17" s="298">
        <v>4697</v>
      </c>
      <c r="K17" s="298">
        <v>4697</v>
      </c>
      <c r="L17" s="299"/>
      <c r="M17" s="299"/>
      <c r="N17" s="299"/>
      <c r="O17" s="299"/>
      <c r="P17" s="299"/>
      <c r="Q17" s="299"/>
      <c r="R17" s="299"/>
      <c r="S17" s="299"/>
      <c r="T17" s="299"/>
      <c r="U17" s="300"/>
      <c r="V17" s="142"/>
      <c r="W17" s="142"/>
    </row>
    <row r="18" ht="19" customHeight="1" spans="1:23">
      <c r="A18" s="296" t="s">
        <v>278</v>
      </c>
      <c r="B18" s="296" t="s">
        <v>293</v>
      </c>
      <c r="C18" s="296" t="s">
        <v>294</v>
      </c>
      <c r="D18" s="296" t="s">
        <v>92</v>
      </c>
      <c r="E18" s="296" t="s">
        <v>109</v>
      </c>
      <c r="F18" s="296" t="s">
        <v>110</v>
      </c>
      <c r="G18" s="296" t="s">
        <v>287</v>
      </c>
      <c r="H18" s="296" t="s">
        <v>288</v>
      </c>
      <c r="I18" s="297">
        <v>635437</v>
      </c>
      <c r="J18" s="298">
        <v>635437</v>
      </c>
      <c r="K18" s="298">
        <v>635437</v>
      </c>
      <c r="L18" s="299"/>
      <c r="M18" s="299"/>
      <c r="N18" s="299"/>
      <c r="O18" s="299"/>
      <c r="P18" s="299"/>
      <c r="Q18" s="299"/>
      <c r="R18" s="299"/>
      <c r="S18" s="299"/>
      <c r="T18" s="299"/>
      <c r="U18" s="300"/>
      <c r="V18" s="142"/>
      <c r="W18" s="142"/>
    </row>
    <row r="19" ht="19" customHeight="1" spans="1:23">
      <c r="A19" s="296" t="s">
        <v>278</v>
      </c>
      <c r="B19" s="296" t="s">
        <v>293</v>
      </c>
      <c r="C19" s="296" t="s">
        <v>294</v>
      </c>
      <c r="D19" s="296" t="s">
        <v>92</v>
      </c>
      <c r="E19" s="296" t="s">
        <v>109</v>
      </c>
      <c r="F19" s="296" t="s">
        <v>110</v>
      </c>
      <c r="G19" s="296" t="s">
        <v>299</v>
      </c>
      <c r="H19" s="296" t="s">
        <v>300</v>
      </c>
      <c r="I19" s="297">
        <v>30195</v>
      </c>
      <c r="J19" s="298">
        <v>30195</v>
      </c>
      <c r="K19" s="298">
        <v>30195</v>
      </c>
      <c r="L19" s="299"/>
      <c r="M19" s="299"/>
      <c r="N19" s="299"/>
      <c r="O19" s="299"/>
      <c r="P19" s="299"/>
      <c r="Q19" s="299"/>
      <c r="R19" s="299"/>
      <c r="S19" s="299"/>
      <c r="T19" s="299"/>
      <c r="U19" s="300"/>
      <c r="V19" s="142"/>
      <c r="W19" s="142"/>
    </row>
    <row r="20" ht="19" customHeight="1" spans="1:23">
      <c r="A20" s="296" t="s">
        <v>278</v>
      </c>
      <c r="B20" s="296" t="s">
        <v>293</v>
      </c>
      <c r="C20" s="296" t="s">
        <v>294</v>
      </c>
      <c r="D20" s="296" t="s">
        <v>92</v>
      </c>
      <c r="E20" s="296" t="s">
        <v>109</v>
      </c>
      <c r="F20" s="296" t="s">
        <v>110</v>
      </c>
      <c r="G20" s="296" t="s">
        <v>291</v>
      </c>
      <c r="H20" s="296" t="s">
        <v>292</v>
      </c>
      <c r="I20" s="297">
        <v>46970</v>
      </c>
      <c r="J20" s="298">
        <v>46970</v>
      </c>
      <c r="K20" s="298">
        <v>46970</v>
      </c>
      <c r="L20" s="299"/>
      <c r="M20" s="299"/>
      <c r="N20" s="299"/>
      <c r="O20" s="299"/>
      <c r="P20" s="299"/>
      <c r="Q20" s="299"/>
      <c r="R20" s="299"/>
      <c r="S20" s="299"/>
      <c r="T20" s="299"/>
      <c r="U20" s="300"/>
      <c r="V20" s="142"/>
      <c r="W20" s="142"/>
    </row>
    <row r="21" ht="19" customHeight="1" spans="1:23">
      <c r="A21" s="296" t="s">
        <v>278</v>
      </c>
      <c r="B21" s="296" t="s">
        <v>293</v>
      </c>
      <c r="C21" s="296" t="s">
        <v>294</v>
      </c>
      <c r="D21" s="296" t="s">
        <v>92</v>
      </c>
      <c r="E21" s="296" t="s">
        <v>109</v>
      </c>
      <c r="F21" s="296" t="s">
        <v>110</v>
      </c>
      <c r="G21" s="296" t="s">
        <v>301</v>
      </c>
      <c r="H21" s="296" t="s">
        <v>302</v>
      </c>
      <c r="I21" s="297">
        <v>323422</v>
      </c>
      <c r="J21" s="298">
        <v>323422</v>
      </c>
      <c r="K21" s="298">
        <v>323422</v>
      </c>
      <c r="L21" s="299"/>
      <c r="M21" s="299"/>
      <c r="N21" s="299"/>
      <c r="O21" s="299"/>
      <c r="P21" s="299"/>
      <c r="Q21" s="299"/>
      <c r="R21" s="299"/>
      <c r="S21" s="299"/>
      <c r="T21" s="299"/>
      <c r="U21" s="300"/>
      <c r="V21" s="142"/>
      <c r="W21" s="142"/>
    </row>
    <row r="22" ht="19" customHeight="1" spans="1:23">
      <c r="A22" s="296" t="s">
        <v>278</v>
      </c>
      <c r="B22" s="296" t="s">
        <v>293</v>
      </c>
      <c r="C22" s="296" t="s">
        <v>294</v>
      </c>
      <c r="D22" s="296" t="s">
        <v>92</v>
      </c>
      <c r="E22" s="296" t="s">
        <v>109</v>
      </c>
      <c r="F22" s="296" t="s">
        <v>110</v>
      </c>
      <c r="G22" s="296" t="s">
        <v>303</v>
      </c>
      <c r="H22" s="296" t="s">
        <v>304</v>
      </c>
      <c r="I22" s="297">
        <v>33550</v>
      </c>
      <c r="J22" s="298">
        <v>33550</v>
      </c>
      <c r="K22" s="298">
        <v>33550</v>
      </c>
      <c r="L22" s="299"/>
      <c r="M22" s="299"/>
      <c r="N22" s="299"/>
      <c r="O22" s="299"/>
      <c r="P22" s="299"/>
      <c r="Q22" s="299"/>
      <c r="R22" s="299"/>
      <c r="S22" s="299"/>
      <c r="T22" s="299"/>
      <c r="U22" s="300"/>
      <c r="V22" s="142"/>
      <c r="W22" s="142"/>
    </row>
    <row r="23" ht="19" customHeight="1" spans="1:23">
      <c r="A23" s="296" t="s">
        <v>278</v>
      </c>
      <c r="B23" s="296" t="s">
        <v>293</v>
      </c>
      <c r="C23" s="296" t="s">
        <v>294</v>
      </c>
      <c r="D23" s="296" t="s">
        <v>92</v>
      </c>
      <c r="E23" s="296" t="s">
        <v>109</v>
      </c>
      <c r="F23" s="296" t="s">
        <v>110</v>
      </c>
      <c r="G23" s="296" t="s">
        <v>305</v>
      </c>
      <c r="H23" s="296" t="s">
        <v>306</v>
      </c>
      <c r="I23" s="297">
        <v>135542</v>
      </c>
      <c r="J23" s="298">
        <v>135542</v>
      </c>
      <c r="K23" s="298">
        <v>135542</v>
      </c>
      <c r="L23" s="299"/>
      <c r="M23" s="299"/>
      <c r="N23" s="299"/>
      <c r="O23" s="299"/>
      <c r="P23" s="299"/>
      <c r="Q23" s="299"/>
      <c r="R23" s="299"/>
      <c r="S23" s="299"/>
      <c r="T23" s="299"/>
      <c r="U23" s="300"/>
      <c r="V23" s="142"/>
      <c r="W23" s="142"/>
    </row>
    <row r="24" ht="19" customHeight="1" spans="1:23">
      <c r="A24" s="296" t="s">
        <v>278</v>
      </c>
      <c r="B24" s="296" t="s">
        <v>293</v>
      </c>
      <c r="C24" s="296" t="s">
        <v>294</v>
      </c>
      <c r="D24" s="296" t="s">
        <v>92</v>
      </c>
      <c r="E24" s="296" t="s">
        <v>109</v>
      </c>
      <c r="F24" s="296" t="s">
        <v>110</v>
      </c>
      <c r="G24" s="296" t="s">
        <v>307</v>
      </c>
      <c r="H24" s="296" t="s">
        <v>308</v>
      </c>
      <c r="I24" s="297">
        <v>6039</v>
      </c>
      <c r="J24" s="298">
        <v>6039</v>
      </c>
      <c r="K24" s="298">
        <v>6039</v>
      </c>
      <c r="L24" s="299"/>
      <c r="M24" s="299"/>
      <c r="N24" s="299"/>
      <c r="O24" s="299"/>
      <c r="P24" s="299"/>
      <c r="Q24" s="299"/>
      <c r="R24" s="299"/>
      <c r="S24" s="299"/>
      <c r="T24" s="299"/>
      <c r="U24" s="300"/>
      <c r="V24" s="142"/>
      <c r="W24" s="142"/>
    </row>
    <row r="25" ht="19" customHeight="1" spans="1:23">
      <c r="A25" s="296" t="s">
        <v>278</v>
      </c>
      <c r="B25" s="296" t="s">
        <v>293</v>
      </c>
      <c r="C25" s="296" t="s">
        <v>294</v>
      </c>
      <c r="D25" s="296" t="s">
        <v>92</v>
      </c>
      <c r="E25" s="296" t="s">
        <v>109</v>
      </c>
      <c r="F25" s="296" t="s">
        <v>110</v>
      </c>
      <c r="G25" s="296" t="s">
        <v>309</v>
      </c>
      <c r="H25" s="296" t="s">
        <v>310</v>
      </c>
      <c r="I25" s="297">
        <v>60390</v>
      </c>
      <c r="J25" s="298">
        <v>60390</v>
      </c>
      <c r="K25" s="298">
        <v>60390</v>
      </c>
      <c r="L25" s="299"/>
      <c r="M25" s="299"/>
      <c r="N25" s="299"/>
      <c r="O25" s="299"/>
      <c r="P25" s="299"/>
      <c r="Q25" s="299"/>
      <c r="R25" s="299"/>
      <c r="S25" s="299"/>
      <c r="T25" s="299"/>
      <c r="U25" s="300"/>
      <c r="V25" s="142"/>
      <c r="W25" s="142"/>
    </row>
    <row r="26" ht="19" customHeight="1" spans="1:23">
      <c r="A26" s="296" t="s">
        <v>278</v>
      </c>
      <c r="B26" s="296" t="s">
        <v>293</v>
      </c>
      <c r="C26" s="296" t="s">
        <v>294</v>
      </c>
      <c r="D26" s="296" t="s">
        <v>92</v>
      </c>
      <c r="E26" s="296" t="s">
        <v>109</v>
      </c>
      <c r="F26" s="296" t="s">
        <v>110</v>
      </c>
      <c r="G26" s="296" t="s">
        <v>311</v>
      </c>
      <c r="H26" s="296" t="s">
        <v>312</v>
      </c>
      <c r="I26" s="297">
        <v>14762</v>
      </c>
      <c r="J26" s="298">
        <v>14762</v>
      </c>
      <c r="K26" s="298">
        <v>14762</v>
      </c>
      <c r="L26" s="299"/>
      <c r="M26" s="299"/>
      <c r="N26" s="299"/>
      <c r="O26" s="299"/>
      <c r="P26" s="299"/>
      <c r="Q26" s="299"/>
      <c r="R26" s="299"/>
      <c r="S26" s="299"/>
      <c r="T26" s="299"/>
      <c r="U26" s="300"/>
      <c r="V26" s="142"/>
      <c r="W26" s="142"/>
    </row>
    <row r="27" ht="19" customHeight="1" spans="1:23">
      <c r="A27" s="296" t="s">
        <v>278</v>
      </c>
      <c r="B27" s="296" t="s">
        <v>293</v>
      </c>
      <c r="C27" s="296" t="s">
        <v>294</v>
      </c>
      <c r="D27" s="296" t="s">
        <v>92</v>
      </c>
      <c r="E27" s="296" t="s">
        <v>109</v>
      </c>
      <c r="F27" s="296" t="s">
        <v>110</v>
      </c>
      <c r="G27" s="296" t="s">
        <v>313</v>
      </c>
      <c r="H27" s="296" t="s">
        <v>314</v>
      </c>
      <c r="I27" s="297">
        <v>25498</v>
      </c>
      <c r="J27" s="298">
        <v>25498</v>
      </c>
      <c r="K27" s="298">
        <v>25498</v>
      </c>
      <c r="L27" s="299"/>
      <c r="M27" s="299"/>
      <c r="N27" s="299"/>
      <c r="O27" s="299"/>
      <c r="P27" s="299"/>
      <c r="Q27" s="299"/>
      <c r="R27" s="299"/>
      <c r="S27" s="299"/>
      <c r="T27" s="299"/>
      <c r="U27" s="300"/>
      <c r="V27" s="142"/>
      <c r="W27" s="142"/>
    </row>
    <row r="28" ht="19" customHeight="1" spans="1:23">
      <c r="A28" s="296" t="s">
        <v>273</v>
      </c>
      <c r="B28" s="296" t="s">
        <v>315</v>
      </c>
      <c r="C28" s="296" t="s">
        <v>316</v>
      </c>
      <c r="D28" s="296" t="s">
        <v>92</v>
      </c>
      <c r="E28" s="296" t="s">
        <v>109</v>
      </c>
      <c r="F28" s="296" t="s">
        <v>110</v>
      </c>
      <c r="G28" s="296" t="s">
        <v>307</v>
      </c>
      <c r="H28" s="296" t="s">
        <v>308</v>
      </c>
      <c r="I28" s="297">
        <v>12072.96</v>
      </c>
      <c r="J28" s="298">
        <v>12072.96</v>
      </c>
      <c r="K28" s="298">
        <v>12072.96</v>
      </c>
      <c r="L28" s="299"/>
      <c r="M28" s="299"/>
      <c r="N28" s="299"/>
      <c r="O28" s="299"/>
      <c r="P28" s="299"/>
      <c r="Q28" s="299"/>
      <c r="R28" s="299"/>
      <c r="S28" s="299"/>
      <c r="T28" s="299"/>
      <c r="U28" s="300"/>
      <c r="V28" s="142"/>
      <c r="W28" s="142"/>
    </row>
    <row r="29" ht="19" customHeight="1" spans="1:23">
      <c r="A29" s="296" t="s">
        <v>273</v>
      </c>
      <c r="B29" s="296" t="s">
        <v>315</v>
      </c>
      <c r="C29" s="296" t="s">
        <v>316</v>
      </c>
      <c r="D29" s="296" t="s">
        <v>92</v>
      </c>
      <c r="E29" s="296" t="s">
        <v>109</v>
      </c>
      <c r="F29" s="296" t="s">
        <v>110</v>
      </c>
      <c r="G29" s="296" t="s">
        <v>299</v>
      </c>
      <c r="H29" s="296" t="s">
        <v>300</v>
      </c>
      <c r="I29" s="297">
        <v>30044.16</v>
      </c>
      <c r="J29" s="298">
        <v>30044.16</v>
      </c>
      <c r="K29" s="298">
        <v>30044.16</v>
      </c>
      <c r="L29" s="299"/>
      <c r="M29" s="299"/>
      <c r="N29" s="299"/>
      <c r="O29" s="299"/>
      <c r="P29" s="299"/>
      <c r="Q29" s="299"/>
      <c r="R29" s="299"/>
      <c r="S29" s="299"/>
      <c r="T29" s="299"/>
      <c r="U29" s="300"/>
      <c r="V29" s="142"/>
      <c r="W29" s="142"/>
    </row>
    <row r="30" ht="19" customHeight="1" spans="1:23">
      <c r="A30" s="296" t="s">
        <v>273</v>
      </c>
      <c r="B30" s="296" t="s">
        <v>315</v>
      </c>
      <c r="C30" s="296" t="s">
        <v>316</v>
      </c>
      <c r="D30" s="296" t="s">
        <v>92</v>
      </c>
      <c r="E30" s="296" t="s">
        <v>109</v>
      </c>
      <c r="F30" s="296" t="s">
        <v>110</v>
      </c>
      <c r="G30" s="296" t="s">
        <v>305</v>
      </c>
      <c r="H30" s="296" t="s">
        <v>306</v>
      </c>
      <c r="I30" s="297">
        <v>18984.96</v>
      </c>
      <c r="J30" s="298">
        <v>18984.96</v>
      </c>
      <c r="K30" s="298">
        <v>18984.96</v>
      </c>
      <c r="L30" s="299"/>
      <c r="M30" s="299"/>
      <c r="N30" s="299"/>
      <c r="O30" s="299"/>
      <c r="P30" s="299"/>
      <c r="Q30" s="299"/>
      <c r="R30" s="299"/>
      <c r="S30" s="299"/>
      <c r="T30" s="299"/>
      <c r="U30" s="300"/>
      <c r="V30" s="142"/>
      <c r="W30" s="142"/>
    </row>
    <row r="31" ht="19" customHeight="1" spans="1:23">
      <c r="A31" s="296" t="s">
        <v>273</v>
      </c>
      <c r="B31" s="296" t="s">
        <v>315</v>
      </c>
      <c r="C31" s="296" t="s">
        <v>316</v>
      </c>
      <c r="D31" s="296" t="s">
        <v>92</v>
      </c>
      <c r="E31" s="296" t="s">
        <v>109</v>
      </c>
      <c r="F31" s="296" t="s">
        <v>110</v>
      </c>
      <c r="G31" s="296" t="s">
        <v>303</v>
      </c>
      <c r="H31" s="296" t="s">
        <v>304</v>
      </c>
      <c r="I31" s="297">
        <v>49950.72</v>
      </c>
      <c r="J31" s="298">
        <v>49950.72</v>
      </c>
      <c r="K31" s="298">
        <v>49950.72</v>
      </c>
      <c r="L31" s="299"/>
      <c r="M31" s="299"/>
      <c r="N31" s="299"/>
      <c r="O31" s="299"/>
      <c r="P31" s="299"/>
      <c r="Q31" s="299"/>
      <c r="R31" s="299"/>
      <c r="S31" s="299"/>
      <c r="T31" s="299"/>
      <c r="U31" s="300"/>
      <c r="V31" s="142"/>
      <c r="W31" s="142"/>
    </row>
    <row r="32" ht="19" customHeight="1" spans="1:23">
      <c r="A32" s="296" t="s">
        <v>273</v>
      </c>
      <c r="B32" s="296" t="s">
        <v>315</v>
      </c>
      <c r="C32" s="296" t="s">
        <v>316</v>
      </c>
      <c r="D32" s="296" t="s">
        <v>92</v>
      </c>
      <c r="E32" s="296" t="s">
        <v>109</v>
      </c>
      <c r="F32" s="296" t="s">
        <v>110</v>
      </c>
      <c r="G32" s="296" t="s">
        <v>313</v>
      </c>
      <c r="H32" s="296" t="s">
        <v>314</v>
      </c>
      <c r="I32" s="297">
        <v>35205.12</v>
      </c>
      <c r="J32" s="298">
        <v>35205.12</v>
      </c>
      <c r="K32" s="298">
        <v>35205.12</v>
      </c>
      <c r="L32" s="299"/>
      <c r="M32" s="299"/>
      <c r="N32" s="299"/>
      <c r="O32" s="299"/>
      <c r="P32" s="299"/>
      <c r="Q32" s="299"/>
      <c r="R32" s="299"/>
      <c r="S32" s="299"/>
      <c r="T32" s="299"/>
      <c r="U32" s="300"/>
      <c r="V32" s="142"/>
      <c r="W32" s="142"/>
    </row>
    <row r="33" ht="19" customHeight="1" spans="1:23">
      <c r="A33" s="296" t="s">
        <v>273</v>
      </c>
      <c r="B33" s="296" t="s">
        <v>315</v>
      </c>
      <c r="C33" s="296" t="s">
        <v>316</v>
      </c>
      <c r="D33" s="296" t="s">
        <v>92</v>
      </c>
      <c r="E33" s="296" t="s">
        <v>109</v>
      </c>
      <c r="F33" s="296" t="s">
        <v>110</v>
      </c>
      <c r="G33" s="296" t="s">
        <v>309</v>
      </c>
      <c r="H33" s="296" t="s">
        <v>310</v>
      </c>
      <c r="I33" s="297">
        <v>40089.6</v>
      </c>
      <c r="J33" s="298">
        <v>40089.6</v>
      </c>
      <c r="K33" s="298">
        <v>40089.6</v>
      </c>
      <c r="L33" s="299"/>
      <c r="M33" s="299"/>
      <c r="N33" s="299"/>
      <c r="O33" s="299"/>
      <c r="P33" s="299"/>
      <c r="Q33" s="299"/>
      <c r="R33" s="299"/>
      <c r="S33" s="299"/>
      <c r="T33" s="299"/>
      <c r="U33" s="300"/>
      <c r="V33" s="142"/>
      <c r="W33" s="142"/>
    </row>
    <row r="34" ht="19" customHeight="1" spans="1:23">
      <c r="A34" s="296" t="s">
        <v>273</v>
      </c>
      <c r="B34" s="296" t="s">
        <v>317</v>
      </c>
      <c r="C34" s="296" t="s">
        <v>318</v>
      </c>
      <c r="D34" s="296" t="s">
        <v>92</v>
      </c>
      <c r="E34" s="296" t="s">
        <v>113</v>
      </c>
      <c r="F34" s="296" t="s">
        <v>114</v>
      </c>
      <c r="G34" s="296" t="s">
        <v>291</v>
      </c>
      <c r="H34" s="296" t="s">
        <v>292</v>
      </c>
      <c r="I34" s="297">
        <v>1792</v>
      </c>
      <c r="J34" s="298">
        <v>1792</v>
      </c>
      <c r="K34" s="298">
        <v>1792</v>
      </c>
      <c r="L34" s="299"/>
      <c r="M34" s="299"/>
      <c r="N34" s="299"/>
      <c r="O34" s="299"/>
      <c r="P34" s="299"/>
      <c r="Q34" s="299"/>
      <c r="R34" s="299"/>
      <c r="S34" s="299"/>
      <c r="T34" s="299"/>
      <c r="U34" s="300"/>
      <c r="V34" s="142"/>
      <c r="W34" s="142"/>
    </row>
    <row r="35" ht="19" customHeight="1" spans="1:23">
      <c r="A35" s="296" t="s">
        <v>263</v>
      </c>
      <c r="B35" s="296" t="s">
        <v>319</v>
      </c>
      <c r="C35" s="296" t="s">
        <v>320</v>
      </c>
      <c r="D35" s="296" t="s">
        <v>92</v>
      </c>
      <c r="E35" s="296" t="s">
        <v>109</v>
      </c>
      <c r="F35" s="296" t="s">
        <v>110</v>
      </c>
      <c r="G35" s="296" t="s">
        <v>305</v>
      </c>
      <c r="H35" s="296" t="s">
        <v>306</v>
      </c>
      <c r="I35" s="297">
        <v>4000</v>
      </c>
      <c r="J35" s="298">
        <v>4000</v>
      </c>
      <c r="K35" s="298">
        <v>4000</v>
      </c>
      <c r="L35" s="299"/>
      <c r="M35" s="299"/>
      <c r="N35" s="299"/>
      <c r="O35" s="299"/>
      <c r="P35" s="299"/>
      <c r="Q35" s="299"/>
      <c r="R35" s="299"/>
      <c r="S35" s="299"/>
      <c r="T35" s="299"/>
      <c r="U35" s="300"/>
      <c r="V35" s="142"/>
      <c r="W35" s="142"/>
    </row>
    <row r="36" ht="19" customHeight="1" spans="1:23">
      <c r="A36" s="296" t="s">
        <v>263</v>
      </c>
      <c r="B36" s="296" t="s">
        <v>319</v>
      </c>
      <c r="C36" s="296" t="s">
        <v>320</v>
      </c>
      <c r="D36" s="296" t="s">
        <v>92</v>
      </c>
      <c r="E36" s="296" t="s">
        <v>109</v>
      </c>
      <c r="F36" s="296" t="s">
        <v>110</v>
      </c>
      <c r="G36" s="296" t="s">
        <v>291</v>
      </c>
      <c r="H36" s="296" t="s">
        <v>292</v>
      </c>
      <c r="I36" s="297">
        <v>1100</v>
      </c>
      <c r="J36" s="298">
        <v>1100</v>
      </c>
      <c r="K36" s="298">
        <v>1100</v>
      </c>
      <c r="L36" s="299"/>
      <c r="M36" s="299"/>
      <c r="N36" s="299"/>
      <c r="O36" s="299"/>
      <c r="P36" s="299"/>
      <c r="Q36" s="299"/>
      <c r="R36" s="299"/>
      <c r="S36" s="299"/>
      <c r="T36" s="299"/>
      <c r="U36" s="300"/>
      <c r="V36" s="142"/>
      <c r="W36" s="142"/>
    </row>
    <row r="37" ht="19" customHeight="1" spans="1:23">
      <c r="A37" s="296" t="s">
        <v>263</v>
      </c>
      <c r="B37" s="296" t="s">
        <v>321</v>
      </c>
      <c r="C37" s="296" t="s">
        <v>322</v>
      </c>
      <c r="D37" s="296" t="s">
        <v>92</v>
      </c>
      <c r="E37" s="296" t="s">
        <v>109</v>
      </c>
      <c r="F37" s="296" t="s">
        <v>110</v>
      </c>
      <c r="G37" s="296" t="s">
        <v>305</v>
      </c>
      <c r="H37" s="296" t="s">
        <v>306</v>
      </c>
      <c r="I37" s="297">
        <v>4000</v>
      </c>
      <c r="J37" s="298">
        <v>4000</v>
      </c>
      <c r="K37" s="298">
        <v>4000</v>
      </c>
      <c r="L37" s="299"/>
      <c r="M37" s="299"/>
      <c r="N37" s="299"/>
      <c r="O37" s="299"/>
      <c r="P37" s="299"/>
      <c r="Q37" s="299"/>
      <c r="R37" s="299"/>
      <c r="S37" s="299"/>
      <c r="T37" s="299"/>
      <c r="U37" s="300"/>
      <c r="V37" s="142"/>
      <c r="W37" s="142"/>
    </row>
    <row r="38" ht="19" customHeight="1" spans="1:23">
      <c r="A38" s="296" t="s">
        <v>263</v>
      </c>
      <c r="B38" s="296" t="s">
        <v>321</v>
      </c>
      <c r="C38" s="296" t="s">
        <v>322</v>
      </c>
      <c r="D38" s="296" t="s">
        <v>92</v>
      </c>
      <c r="E38" s="296" t="s">
        <v>109</v>
      </c>
      <c r="F38" s="296" t="s">
        <v>110</v>
      </c>
      <c r="G38" s="296" t="s">
        <v>291</v>
      </c>
      <c r="H38" s="296" t="s">
        <v>292</v>
      </c>
      <c r="I38" s="297">
        <v>1000</v>
      </c>
      <c r="J38" s="298">
        <v>1000</v>
      </c>
      <c r="K38" s="298">
        <v>1000</v>
      </c>
      <c r="L38" s="299"/>
      <c r="M38" s="299"/>
      <c r="N38" s="299"/>
      <c r="O38" s="299"/>
      <c r="P38" s="299"/>
      <c r="Q38" s="299"/>
      <c r="R38" s="299"/>
      <c r="S38" s="299"/>
      <c r="T38" s="299"/>
      <c r="U38" s="300"/>
      <c r="V38" s="142"/>
      <c r="W38" s="142"/>
    </row>
    <row r="39" ht="19" customHeight="1" spans="1:23">
      <c r="A39" s="296" t="s">
        <v>278</v>
      </c>
      <c r="B39" s="296" t="s">
        <v>323</v>
      </c>
      <c r="C39" s="296" t="s">
        <v>324</v>
      </c>
      <c r="D39" s="296" t="s">
        <v>92</v>
      </c>
      <c r="E39" s="296" t="s">
        <v>109</v>
      </c>
      <c r="F39" s="296" t="s">
        <v>110</v>
      </c>
      <c r="G39" s="296" t="s">
        <v>325</v>
      </c>
      <c r="H39" s="296" t="s">
        <v>326</v>
      </c>
      <c r="I39" s="297">
        <v>209702.6</v>
      </c>
      <c r="J39" s="298">
        <v>209702.6</v>
      </c>
      <c r="K39" s="298">
        <v>209702.6</v>
      </c>
      <c r="L39" s="299"/>
      <c r="M39" s="299"/>
      <c r="N39" s="299"/>
      <c r="O39" s="299"/>
      <c r="P39" s="299"/>
      <c r="Q39" s="299"/>
      <c r="R39" s="299"/>
      <c r="S39" s="299"/>
      <c r="T39" s="299"/>
      <c r="U39" s="300"/>
      <c r="V39" s="142"/>
      <c r="W39" s="142"/>
    </row>
    <row r="40" ht="18.75" customHeight="1" spans="1:23">
      <c r="A40" s="301" t="s">
        <v>145</v>
      </c>
      <c r="B40" s="302"/>
      <c r="C40" s="303"/>
      <c r="D40" s="303"/>
      <c r="E40" s="303"/>
      <c r="F40" s="303"/>
      <c r="G40" s="303"/>
      <c r="H40" s="304"/>
      <c r="I40" s="305">
        <f>SUM(I8:I39)</f>
        <v>3561888.84</v>
      </c>
      <c r="J40" s="305">
        <f>SUM(J8:J39)</f>
        <v>2408666.12</v>
      </c>
      <c r="K40" s="305">
        <f>SUM(K8:K39)</f>
        <v>2408666.12</v>
      </c>
      <c r="L40" s="305"/>
      <c r="M40" s="305"/>
      <c r="N40" s="305"/>
      <c r="O40" s="305"/>
      <c r="P40" s="305"/>
      <c r="Q40" s="305"/>
      <c r="R40" s="305">
        <f>SUM(R8:R39)</f>
        <v>1153222.72</v>
      </c>
      <c r="S40" s="305"/>
      <c r="T40" s="305"/>
      <c r="U40" s="305"/>
      <c r="V40" s="305"/>
      <c r="W40" s="305">
        <f>SUM(W8:W39)</f>
        <v>1153222.72</v>
      </c>
    </row>
  </sheetData>
  <mergeCells count="28">
    <mergeCell ref="A2:W2"/>
    <mergeCell ref="A3:H3"/>
    <mergeCell ref="J4:M4"/>
    <mergeCell ref="N4:P4"/>
    <mergeCell ref="R4:W4"/>
    <mergeCell ref="J5:K5"/>
    <mergeCell ref="A40:H4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35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龙涛</cp:lastModifiedBy>
  <dcterms:created xsi:type="dcterms:W3CDTF">2020-01-11T14:24:00Z</dcterms:created>
  <cp:lastPrinted>2021-01-13T15:07:00Z</cp:lastPrinted>
  <dcterms:modified xsi:type="dcterms:W3CDTF">2026-03-27T08:24:10Z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0B48C1501B6D43FF8B2208B0F913CB13_13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