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tabRatio="768" firstSheet="6"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8" hidden="1">'项目支出预算表05-1'!$A$7:$W$146</definedName>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'项目支出绩效目标表05-2'!$A$5:$J$644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<sst xmlns="http://schemas.openxmlformats.org/spreadsheetml/2006/main" count="8031" uniqueCount="1197">
  <si>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</si>
  <si>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</si>
  <si>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</si>
  <si>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</si>
  <si>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</si>
  <si>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</si>
  <si>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</si>
  <si>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</si>
  <si>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</si>
  <si>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</si>
  <si>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</si>
  <si>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</si>
  <si>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</si>
  <si>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</si>
  <si>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</si>
  <si>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</si>
  <si>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</si>
  <si>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</si>
  <si>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</si>
  <si>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</si>
  <si>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</si>
  <si>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</si>
  <si>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单位名称：安宁市教育体育局（本级）</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</si>
  <si>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</si>
  <si>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</si>
  <si>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</si>
  <si>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</si>
  <si>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</si>
  <si>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</si>
  <si>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</si>
  <si>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</si>
  <si>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</si>
  <si>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</si>
  <si>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</si>
  <si>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</si>
  <si>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</si>
  <si>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</si>
  <si>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</si>
  <si>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</si>
  <si>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</si>
  <si>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</si>
  <si>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</si>
  <si>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</si>
  <si>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</si>
  <si>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</si>
  <si>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</si>
  <si>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</si>
  <si>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</si>
  <si>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</si>
  <si>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</si>
  <si>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</si>
  <si>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</si>
  <si>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</si>
  <si>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</si>
  <si>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</si>
  <si>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</si>
  <si>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</si>
  <si>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</si>
  <si>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</si>
  <si>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</si>
  <si>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</si>
  <si>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</si>
  <si>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</si>
  <si>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</si>
  <si>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</si>
  <si>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</si>
  <si>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</si>
  <si>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</si>
  <si>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</si>
  <si>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</si>
  <si>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</si>
  <si>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</si>
  <si>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</si>
  <si>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</si>
  <si>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</si>
  <si>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</si>
  <si>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</si>
  <si>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</si>
  <si>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</si>
  <si>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</si>
  <si>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</si>
  <si>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</si>
  <si>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</si>
  <si>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</si>
  <si>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</si>
  <si>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</si>
  <si>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</si>
  <si>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</si>
  <si>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</si>
  <si>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</si>
  <si>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</si>
  <si>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安宁市教育体育局（本级）</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</si>
  <si>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</si>
  <si>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</si>
  <si>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</si>
  <si>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</si>
  <si>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</si>
  <si>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</si>
  <si>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</si>
  <si>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</si>
  <si>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</si>
  <si>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</si>
  <si>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</si>
  <si>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</si>
  <si>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</si>
  <si>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</si>
  <si>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</si>
  <si>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</si>
  <si>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</si>
  <si>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</si>
  <si>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</si>
  <si>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</si>
  <si>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</si>
  <si>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</si>
  <si>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</si>
  <si>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</si>
  <si>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</si>
  <si>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</si>
  <si>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</si>
  <si>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</si>
  <si>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</si>
  <si>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</si>
  <si>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</si>
  <si>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</si>
  <si>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</si>
  <si>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</si>
  <si>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</si>
  <si>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</si>
  <si>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</si>
  <si>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</si>
  <si>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</si>
  <si>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</si>
  <si>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</si>
  <si>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</si>
  <si>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</si>
  <si>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</si>
  <si>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</si>
  <si>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</si>
  <si>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</si>
  <si>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</si>
  <si>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</si>
  <si>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</si>
  <si>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</si>
  <si>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</si>
  <si>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</si>
  <si>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</si>
  <si>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</si>
  <si>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</si>
  <si>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20703</t>
  </si>
  <si>
    <t>体育</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</si>
  <si>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</si>
  <si>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</si>
  <si>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</si>
  <si>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</si>
  <si>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</si>
  <si>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</si>
  <si>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</si>
  <si>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</si>
  <si>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</si>
  <si>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</si>
  <si>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</si>
  <si>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</si>
  <si>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</si>
  <si>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</si>
  <si>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</si>
  <si>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</si>
  <si>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</si>
  <si>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</si>
  <si>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</si>
  <si>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</si>
  <si>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</si>
  <si>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</si>
  <si>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21003</t>
  </si>
  <si>
    <t>基层医疗卫生机构</t>
  </si>
  <si>
    <t>2100399</t>
  </si>
  <si>
    <t>其他基层医疗卫生机构支出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</si>
  <si>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</si>
  <si>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</si>
  <si>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</si>
  <si>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</si>
  <si>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</si>
  <si>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</si>
  <si>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</si>
  <si>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</si>
  <si>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</si>
  <si>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</si>
  <si>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</si>
  <si>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</si>
  <si>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</si>
  <si>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</si>
  <si>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</si>
  <si>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</si>
  <si>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</si>
  <si>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</si>
  <si>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</si>
  <si>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</si>
  <si>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</si>
  <si>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</si>
  <si>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229</t>
  </si>
  <si>
    <t>22960</t>
  </si>
  <si>
    <t>彩票公益金安排的支出</t>
  </si>
  <si>
    <t>2296003</t>
  </si>
  <si>
    <t>用于体育事业的彩票公益金支出</t>
  </si>
  <si>
    <t>2296099</t>
  </si>
  <si>
    <t>用于其他社会公益事业的彩票公益金支出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</si>
  <si>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</si>
  <si>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</si>
  <si>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</si>
  <si>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</si>
  <si>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</si>
  <si>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</si>
  <si>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</si>
  <si>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</si>
  <si>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</si>
  <si>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</si>
  <si>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</si>
  <si>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</si>
  <si>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</si>
  <si>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</si>
  <si>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</si>
  <si>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</si>
  <si>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</si>
  <si>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</si>
  <si>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</si>
  <si>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</si>
  <si>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</si>
  <si>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</si>
  <si>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</si>
  <si>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</si>
  <si>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</si>
  <si>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</si>
  <si>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</si>
  <si>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</si>
  <si>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</si>
  <si>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</si>
  <si>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</si>
  <si>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</si>
  <si>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</si>
  <si>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</si>
  <si>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</si>
  <si>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</si>
  <si>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</si>
  <si>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</si>
  <si>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</si>
  <si>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</si>
  <si>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</si>
  <si>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</si>
  <si>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</si>
  <si>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</si>
  <si>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</si>
  <si>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</si>
  <si>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</si>
  <si>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</si>
  <si>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</si>
  <si>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</si>
  <si>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</si>
  <si>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</si>
  <si>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</si>
  <si>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</si>
  <si>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</si>
  <si>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</si>
  <si>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</si>
  <si>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</si>
  <si>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</si>
  <si>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</si>
  <si>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</si>
  <si>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</si>
  <si>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</si>
  <si>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</si>
  <si>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</si>
  <si>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</si>
  <si>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</si>
  <si>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</si>
  <si>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530181210000000017546</t>
  </si>
  <si>
    <t>30113</t>
  </si>
  <si>
    <t>530181210000000017887</t>
  </si>
  <si>
    <t>行政人员支出工资</t>
  </si>
  <si>
    <t>30101</t>
  </si>
  <si>
    <t>基本工资</t>
  </si>
  <si>
    <t>30102</t>
  </si>
  <si>
    <t>津贴补贴</t>
  </si>
  <si>
    <t>30103</t>
  </si>
  <si>
    <t>奖金</t>
  </si>
  <si>
    <t>530181210000000017889</t>
  </si>
  <si>
    <t>事业人员支出工资</t>
  </si>
  <si>
    <t>30107</t>
  </si>
  <si>
    <t>绩效工资</t>
  </si>
  <si>
    <t>530181210000000017890</t>
  </si>
  <si>
    <t>社会保障缴费</t>
  </si>
  <si>
    <t>30112</t>
  </si>
  <si>
    <t>其他社会保障缴费</t>
  </si>
  <si>
    <t>30108</t>
  </si>
  <si>
    <t>机关事业单位基本养老保险缴费</t>
  </si>
  <si>
    <t>30110</t>
  </si>
  <si>
    <t>职工基本医疗保险缴费</t>
  </si>
  <si>
    <t>30111</t>
  </si>
  <si>
    <t>公务员医疗补助缴费</t>
  </si>
  <si>
    <t>530181210000000017891</t>
  </si>
  <si>
    <t>对个人和家庭的补助</t>
  </si>
  <si>
    <t>30305</t>
  </si>
  <si>
    <t>生活补助</t>
  </si>
  <si>
    <t>530181210000000017892</t>
  </si>
  <si>
    <t>公车购置及运维费</t>
  </si>
  <si>
    <t>30231</t>
  </si>
  <si>
    <t>公务用车运行维护费</t>
  </si>
  <si>
    <t>530181210000000017893</t>
  </si>
  <si>
    <t>公务交通补贴</t>
  </si>
  <si>
    <t>30239</t>
  </si>
  <si>
    <t>其他交通费用</t>
  </si>
  <si>
    <t>530181210000000017894</t>
  </si>
  <si>
    <t>一般公用经费</t>
  </si>
  <si>
    <t>30201</t>
  </si>
  <si>
    <t>办公费</t>
  </si>
  <si>
    <t>30207</t>
  </si>
  <si>
    <t>邮电费</t>
  </si>
  <si>
    <t>30211</t>
  </si>
  <si>
    <t>差旅费</t>
  </si>
  <si>
    <t>30216</t>
  </si>
  <si>
    <t>培训费</t>
  </si>
  <si>
    <t>30299</t>
  </si>
  <si>
    <t>其他商品和服务支出</t>
  </si>
  <si>
    <t>31002</t>
  </si>
  <si>
    <t>办公设备购置</t>
  </si>
  <si>
    <t>530181221100000202132</t>
  </si>
  <si>
    <t>工会经费</t>
  </si>
  <si>
    <t>30228</t>
  </si>
  <si>
    <t>530181231100001568202</t>
  </si>
  <si>
    <t>行政人员绩效奖励</t>
  </si>
  <si>
    <t>530181231100001568221</t>
  </si>
  <si>
    <t>事业人员绩效奖励</t>
  </si>
  <si>
    <t>530181251100003881395</t>
  </si>
  <si>
    <t>其他人员生活补助</t>
  </si>
  <si>
    <t>530181261100005163255</t>
  </si>
  <si>
    <t>30217</t>
  </si>
  <si>
    <t>预算05-1表</t>
  </si>
  <si>
    <t>项目分类</t>
  </si>
  <si>
    <t>项目单位</t>
  </si>
  <si>
    <t>经济科目编码</t>
  </si>
  <si>
    <t>经济科目名称</t>
  </si>
  <si>
    <t>本年拨款</t>
  </si>
  <si>
    <t>事业单位
经营收入</t>
  </si>
  <si>
    <t>其中：本次下达</t>
  </si>
  <si>
    <t>311 专项业务类</t>
  </si>
  <si>
    <t>530181231100001878754</t>
  </si>
  <si>
    <t>考试考务费缴代管户收支类资金</t>
  </si>
  <si>
    <t>30226</t>
  </si>
  <si>
    <t>劳务费</t>
  </si>
  <si>
    <t>530181231100002078117</t>
  </si>
  <si>
    <t>2023年上半年各级各类考试考务资金非税收入经费</t>
  </si>
  <si>
    <t>530181241100002552907</t>
  </si>
  <si>
    <t>办考经费</t>
  </si>
  <si>
    <t>313 事业发展类</t>
  </si>
  <si>
    <t>530181241100003090779</t>
  </si>
  <si>
    <t>财政集中核算账户资金——贷免扶补工作经费</t>
  </si>
  <si>
    <t>530181241100003090946</t>
  </si>
  <si>
    <t>财政集中核算账户资金——2023年考试考务经费</t>
  </si>
  <si>
    <t>530181241100003159554</t>
  </si>
  <si>
    <t>2024年支持学前教育发展专项资金</t>
  </si>
  <si>
    <t>31003</t>
  </si>
  <si>
    <t>专用设备购置</t>
  </si>
  <si>
    <t>312 民生类</t>
  </si>
  <si>
    <t>530181251100003849630</t>
  </si>
  <si>
    <t>遗属生活补助项目经费</t>
  </si>
  <si>
    <t>30304</t>
  </si>
  <si>
    <t>抚恤金</t>
  </si>
  <si>
    <t>530181251100003849646</t>
  </si>
  <si>
    <t>义务教育阶段学生免费教科书资金</t>
  </si>
  <si>
    <t>530181251100003975763</t>
  </si>
  <si>
    <t>义务教育薄弱环节改善与能力提升中央补助资金</t>
  </si>
  <si>
    <t>31001</t>
  </si>
  <si>
    <t>房屋建筑物购建</t>
  </si>
  <si>
    <t>530181251100004024568</t>
  </si>
  <si>
    <t>（昆财教〔2024〕232号）2022年第一批城乡义务教育（校舍维修）市级补助资金</t>
  </si>
  <si>
    <t>30213</t>
  </si>
  <si>
    <t>维修（护）费</t>
  </si>
  <si>
    <t>530181251100004048622</t>
  </si>
  <si>
    <t>红十字会捐款促进教育事业发展经费</t>
  </si>
  <si>
    <t>530181251100004439015</t>
  </si>
  <si>
    <t>（昆财教[2024]221号）2024年义务教育优质均衡发展奖补资金</t>
  </si>
  <si>
    <t>30227</t>
  </si>
  <si>
    <t>委托业务费</t>
  </si>
  <si>
    <t>31005</t>
  </si>
  <si>
    <t>基础设施建设</t>
  </si>
  <si>
    <t>530181251100004441060</t>
  </si>
  <si>
    <t>心理健康教育课题研究经费</t>
  </si>
  <si>
    <t>530181251100004712250</t>
  </si>
  <si>
    <t>昆明市家庭教育课题研究经费</t>
  </si>
  <si>
    <t>530181251100004712378</t>
  </si>
  <si>
    <t>生源地信用贷款工作经费</t>
  </si>
  <si>
    <t>530181251100004712421</t>
  </si>
  <si>
    <t>标准化考场建设经费</t>
  </si>
  <si>
    <t>530181261100005058059</t>
  </si>
  <si>
    <t>2026年中等职业教育助学金本级资金</t>
  </si>
  <si>
    <t>30308</t>
  </si>
  <si>
    <t>助学金</t>
  </si>
  <si>
    <t>530181261100005058815</t>
  </si>
  <si>
    <t>2026年安宁市公办中小学（园）校园安保服务经费</t>
  </si>
  <si>
    <t>530181261100005059197</t>
  </si>
  <si>
    <t>2026年普通高中助学金本级资金</t>
  </si>
  <si>
    <t>530181261100005059709</t>
  </si>
  <si>
    <t>2026年学前幼儿资助本级资金</t>
  </si>
  <si>
    <t>530181261100005060310</t>
  </si>
  <si>
    <t>2026年义务教育家庭经济困难生活补助（初中教育）本级资金</t>
  </si>
  <si>
    <t>530181261100005060592</t>
  </si>
  <si>
    <t>2026年义务教育家庭经济困难生活补助（小学教育）本级资金</t>
  </si>
  <si>
    <t>530181261100005060713</t>
  </si>
  <si>
    <t>2026年政策性城乡义务教育公用经费（初中教育）本级资金</t>
  </si>
  <si>
    <t>530181261100005060911</t>
  </si>
  <si>
    <t>2026年政策性城乡义务教育公用经费（小学教育）本级资金</t>
  </si>
  <si>
    <t>530181261100005066706</t>
  </si>
  <si>
    <t>安宁市考试系统及视频监考网络运行维护经费</t>
  </si>
  <si>
    <t>530181261100005067071</t>
  </si>
  <si>
    <t>课后服务工作资金</t>
  </si>
  <si>
    <t>530181261100005067300</t>
  </si>
  <si>
    <t>2026年编外聘用人员经费</t>
  </si>
  <si>
    <t>530181261100005067508</t>
  </si>
  <si>
    <t>安宁市青少年心理健康服务中心项目资金</t>
  </si>
  <si>
    <t>530181261100005067526</t>
  </si>
  <si>
    <t>第三届安宁市名师工作室项目经费</t>
  </si>
  <si>
    <t>530181261100005067616</t>
  </si>
  <si>
    <t>教师人才招聘引进及职称评审经费</t>
  </si>
  <si>
    <t>530181261100005067698</t>
  </si>
  <si>
    <t>副校级以上领导、班主任、学科带头和骨干教师政府目标绩效考核项目资金</t>
  </si>
  <si>
    <t>30309</t>
  </si>
  <si>
    <t>奖励金</t>
  </si>
  <si>
    <t>530181261100005067782</t>
  </si>
  <si>
    <t>安宁市体育事业发展项目经费</t>
  </si>
  <si>
    <t>530181261100005067878</t>
  </si>
  <si>
    <t>安宁市中小学幼儿园教学质量考核奖励项目经费</t>
  </si>
  <si>
    <t>530181261100005068184</t>
  </si>
  <si>
    <t>国家义务教育质量监测相关工作资金</t>
  </si>
  <si>
    <t>530181261100005068364</t>
  </si>
  <si>
    <t>2023至2026年各级各类考试组考试经费</t>
  </si>
  <si>
    <t>530181261100005068393</t>
  </si>
  <si>
    <t>师训教研大楼运维资金</t>
  </si>
  <si>
    <t>30209</t>
  </si>
  <si>
    <t>物业管理费</t>
  </si>
  <si>
    <t>30205</t>
  </si>
  <si>
    <t>水费</t>
  </si>
  <si>
    <t>530181261100005068445</t>
  </si>
  <si>
    <t>党建工作资金</t>
  </si>
  <si>
    <t>530181261100005068483</t>
  </si>
  <si>
    <t>安宁市普惠性民办幼儿园奖补及民办教育发展专项资金</t>
  </si>
  <si>
    <t>530181261100005068516</t>
  </si>
  <si>
    <t>教科研、师训干部培训项目资金</t>
  </si>
  <si>
    <t>530181261100005068603</t>
  </si>
  <si>
    <t>2025年专门教育送教经费</t>
  </si>
  <si>
    <t>530181261100005068671</t>
  </si>
  <si>
    <t>2026年学前教育免保育教育费本级补助资金</t>
  </si>
  <si>
    <t>530181261100005068740</t>
  </si>
  <si>
    <t>校园安全排危项目经费</t>
  </si>
  <si>
    <t>530181261100005068930</t>
  </si>
  <si>
    <t>2026年公益性岗位资金项目经费</t>
  </si>
  <si>
    <t>530181261100005068956</t>
  </si>
  <si>
    <t>提升校园安全、教育教学管理水平项目经费</t>
  </si>
  <si>
    <t>530181261100005112665</t>
  </si>
  <si>
    <t>2026年普通高中免学费本级资金</t>
  </si>
  <si>
    <t>530181261100005165962</t>
  </si>
  <si>
    <t>普通高中脱贫家庭生活补助项目经费</t>
  </si>
  <si>
    <t>530181261100005166036</t>
  </si>
  <si>
    <t>生源地助学贷款配套项目资金</t>
  </si>
  <si>
    <t>530181261100005166037</t>
  </si>
  <si>
    <t>“十五五”规划编制项目经费</t>
  </si>
  <si>
    <t>530181261100005166079</t>
  </si>
  <si>
    <t>乡村教师生活补助项目资金</t>
  </si>
  <si>
    <t>530181261100005171854</t>
  </si>
  <si>
    <t>法律顾问项目经费</t>
  </si>
  <si>
    <t>530181261100005209820</t>
  </si>
  <si>
    <t>（对下）城乡义务教育公用经费市级补助资金</t>
  </si>
  <si>
    <t>530181261100005209844</t>
  </si>
  <si>
    <t>下达2025年学生资助中央资金</t>
  </si>
  <si>
    <t>530181261100005209896</t>
  </si>
  <si>
    <t>530181261100005209899</t>
  </si>
  <si>
    <t>530181261100005209905</t>
  </si>
  <si>
    <t>530181261100005211233</t>
  </si>
  <si>
    <t>下拨2024年成考等5项报名考试经费</t>
  </si>
  <si>
    <t>530181261100005211246</t>
  </si>
  <si>
    <t>下达2025年学前教育幼儿资助中央补助资金</t>
  </si>
  <si>
    <t>530181261100005211264</t>
  </si>
  <si>
    <t>下达2025年昆明市考入全日制普通高等院校贫困新生政府资助补助资金</t>
  </si>
  <si>
    <t>530181261100005211274</t>
  </si>
  <si>
    <t>下达2024年昆明市学科带头人和骨干教师工作经费</t>
  </si>
  <si>
    <t>530181261100005211282</t>
  </si>
  <si>
    <t>昆明市2024年普通高中拔尖创新人才培养资金</t>
  </si>
  <si>
    <t>530181261100005211350</t>
  </si>
  <si>
    <t>2025年城乡义务教育补助经费（学生营养膳食补助）第二批中央和省级资金</t>
  </si>
  <si>
    <t>530181261100005211365</t>
  </si>
  <si>
    <t>（对下）（基础教育领域省级学科带头人、一级校长和优秀班主任工作室）2025年教师培训培养建设资金</t>
  </si>
  <si>
    <t>530181261100005211397</t>
  </si>
  <si>
    <t>2025年第二批中央和省级学生资助资金（国家助学贷款奖补）经费</t>
  </si>
  <si>
    <t>530181261100005211399</t>
  </si>
  <si>
    <t>2025年第二批学生资助中央和省级教育部门专项资金</t>
  </si>
  <si>
    <t>530181261100005211434</t>
  </si>
  <si>
    <t>530181261100005211462</t>
  </si>
  <si>
    <t>530181261100005211482</t>
  </si>
  <si>
    <t>530181261100005211484</t>
  </si>
  <si>
    <t>530181261100005211486</t>
  </si>
  <si>
    <t>530181261100005211499</t>
  </si>
  <si>
    <t>530181261100005211783</t>
  </si>
  <si>
    <t>学前教育免保育教育费补助资金</t>
  </si>
  <si>
    <t>530181261100005211870</t>
  </si>
  <si>
    <t>2025年第二批学生资助补助经费市级资金</t>
  </si>
  <si>
    <t>530181261100005211880</t>
  </si>
  <si>
    <t>530181261100005211890</t>
  </si>
  <si>
    <t>（对下）下达各县（市）区2025年第五届名校长基地和第六届市级名师工作室工作经费</t>
  </si>
  <si>
    <t>530181261100005211893</t>
  </si>
  <si>
    <t>530181261100005211895</t>
  </si>
  <si>
    <t>530181261100005211907</t>
  </si>
  <si>
    <t>（对下）下达各县（市）区2025年第二批至第五批春城计划教学名师工作室专项培养经费</t>
  </si>
  <si>
    <t>530181261100005211915</t>
  </si>
  <si>
    <t>530181261100005211933</t>
  </si>
  <si>
    <t>（对下）教师节走访慰问经费</t>
  </si>
  <si>
    <t>530181261100005212008</t>
  </si>
  <si>
    <t>学前教育免保育教育费市级补助资金</t>
  </si>
  <si>
    <t>530181261100005212114</t>
  </si>
  <si>
    <t>2025年义务教育阶段特殊教育学校和随班就读残疾学生生均公用经费提标补助经费</t>
  </si>
  <si>
    <t>530181261100005212128</t>
  </si>
  <si>
    <t>530181261100005212152</t>
  </si>
  <si>
    <t>530181261100005212162</t>
  </si>
  <si>
    <t>2025年第二批城乡义务教育（校舍维修）中央资金</t>
  </si>
  <si>
    <t>530181261100005212177</t>
  </si>
  <si>
    <t>第二批城乡义务教育公用经费</t>
  </si>
  <si>
    <t>530181261100005212247</t>
  </si>
  <si>
    <t>530181261100005212281</t>
  </si>
  <si>
    <t>2025第一批城乡义务教育（校舍维修）补助经费中央资金</t>
  </si>
  <si>
    <t>530181261100005212294</t>
  </si>
  <si>
    <t>城乡义务教育公用经费第一批中央直达资金</t>
  </si>
  <si>
    <t>530181261100005212297</t>
  </si>
  <si>
    <t>义务教育家庭经济困难学生生活补助和营养改善计划第一批中央直达资金</t>
  </si>
  <si>
    <t>530181261100005212305</t>
  </si>
  <si>
    <t>2025年第二批中央和省级学前教育免保育教育费补助资金</t>
  </si>
  <si>
    <t>530181261100005212319</t>
  </si>
  <si>
    <t>公共体育场馆向社会免费或低收费开放补助资金</t>
  </si>
  <si>
    <t>530181261100005212322</t>
  </si>
  <si>
    <t>530181261100005212586</t>
  </si>
  <si>
    <t>2025年第一批学生资助补助经费市级资金</t>
  </si>
  <si>
    <t>530181261100005212588</t>
  </si>
  <si>
    <t>530181261100005212612</t>
  </si>
  <si>
    <t>530181261100005212619</t>
  </si>
  <si>
    <t>530181261100005212640</t>
  </si>
  <si>
    <t>530181261100005212723</t>
  </si>
  <si>
    <t>城乡义务教育公用经费省级资金</t>
  </si>
  <si>
    <t>530181261100005212764</t>
  </si>
  <si>
    <t>2025年第一批城乡义务教育（校舍维修）补助经费省级资金</t>
  </si>
  <si>
    <t>530181261100005212832</t>
  </si>
  <si>
    <t>2025年第一批义务教育家庭经济困难学生生活补助经费省级资金</t>
  </si>
  <si>
    <t>530181261100005212985</t>
  </si>
  <si>
    <t>2024年昆明市平安校园补助资金</t>
  </si>
  <si>
    <t>530181261100005213065</t>
  </si>
  <si>
    <t>（对下）2025年义务教育薄弱环节改善与能力提升市级补助资金</t>
  </si>
  <si>
    <t>530181261100005213182</t>
  </si>
  <si>
    <t>下达2025年第一批学生资助省级资金</t>
  </si>
  <si>
    <t>530181261100005213217</t>
  </si>
  <si>
    <t>530181261100005213236</t>
  </si>
  <si>
    <t>530181261100005213242</t>
  </si>
  <si>
    <t>2025年城乡义务教育补助经费（学生营养膳食补助）省级资金</t>
  </si>
  <si>
    <t>530181261100005213263</t>
  </si>
  <si>
    <t>（对下）2025年支持学前教育发展中央资金</t>
  </si>
  <si>
    <t>530181261100005213478</t>
  </si>
  <si>
    <t>2025年教师培训培养建设（省管校用和组团式帮扶）资金</t>
  </si>
  <si>
    <t>530181261100005213488</t>
  </si>
  <si>
    <t>（对下）2025年六一国际儿童节走访慰问经费</t>
  </si>
  <si>
    <t>530181261100005213542</t>
  </si>
  <si>
    <t>(省指标下达县区)国有企业办中小学退休教师待遇差补助资金</t>
  </si>
  <si>
    <t>530181261100005213570</t>
  </si>
  <si>
    <t>2025年第二批学前教育免保育教育费市级补助资金</t>
  </si>
  <si>
    <t>530181261100005251959</t>
  </si>
  <si>
    <t>2025年支持学前教育发展中央资金</t>
  </si>
  <si>
    <t>530181261100005256170</t>
  </si>
  <si>
    <t>2025年支持学前教育发展（普惠性民办幼儿园奖补）中央资金</t>
  </si>
  <si>
    <t>530181261100005256257</t>
  </si>
  <si>
    <t>2025年支持学前教育发展(基建类)中央资金</t>
  </si>
  <si>
    <t>530181261100005257801</t>
  </si>
  <si>
    <t>2025年义务教育课后服务省级财政补助经费</t>
  </si>
  <si>
    <t>530181261100005266727</t>
  </si>
  <si>
    <t>2023年第一至第三季度创业担保贷款中央奖补资金</t>
  </si>
  <si>
    <t>530181261100005266744</t>
  </si>
  <si>
    <t>2023年第一至第三季度创业担保贷款省级奖补资金</t>
  </si>
  <si>
    <t>530181261100005267062</t>
  </si>
  <si>
    <t>2025年省级体育彩票公益金项目（结转资金）（二次分配）资金</t>
  </si>
  <si>
    <t>530181261100005267065</t>
  </si>
  <si>
    <t>2025年体彩公益金项目资金（省对下）二次分配项目对下资金</t>
  </si>
  <si>
    <t>530181261100005267217</t>
  </si>
  <si>
    <t>（群体类对下）2025年中央集中彩票公益金支持体育事业专项资金</t>
  </si>
  <si>
    <t>530181261100005267278</t>
  </si>
  <si>
    <t>2025年体彩公益金（省对下）对下资金</t>
  </si>
  <si>
    <t>530181261100005279839</t>
  </si>
  <si>
    <t>（对下一般债券）2025年第三批医疗卫生事业高质量发展三年行动计划资金</t>
  </si>
  <si>
    <t>530181261100005279888</t>
  </si>
  <si>
    <t>乡村学校少年宫补助经费</t>
  </si>
  <si>
    <t>30218</t>
  </si>
  <si>
    <t>专用材料费</t>
  </si>
  <si>
    <t>预算05-2表</t>
  </si>
  <si>
    <t>项目年度绩效目标</t>
  </si>
  <si>
    <t>一级指标</t>
  </si>
  <si>
    <t>二级指标</t>
  </si>
  <si>
    <t>三级指标</t>
  </si>
  <si>
    <t>指标性质</t>
  </si>
  <si>
    <t>指标值</t>
  </si>
  <si>
    <t>度量单位</t>
  </si>
  <si>
    <t>指标属性</t>
  </si>
  <si>
    <t>指标内容</t>
  </si>
  <si>
    <t xml:space="preserve">通过建立健全工作室管理制度与评估体系，并保障业务经费及时落实，为工作室有效运行提供坚实支撑。工作室将聚焦教师专业成长，系统开展教学研讨、课堂观察、课题研究等活动，着力提升成员及辐射范围内教师的教研能力与教学水平，形成可推广的实践经验与成果。在此基础上，充分发挥名师示范引领作用，带动全市教教师队伍整体发展，推动区域教育教学质量持续提升。最终，工作室所有工作均服务于立德树人根本任务，致力于促进学生的德智体美劳全面发展，为培养担当民族复兴大任的时代新人提供有力的师资保障与专业支持。						
</t>
  </si>
  <si>
    <t>产出指标</t>
  </si>
  <si>
    <t>数量指标</t>
  </si>
  <si>
    <t>安宁市第三届名师工作室</t>
  </si>
  <si>
    <t>=</t>
  </si>
  <si>
    <t>5</t>
  </si>
  <si>
    <t>个</t>
  </si>
  <si>
    <t>定量指标</t>
  </si>
  <si>
    <t xml:space="preserve">       通过建立健全工作室管理制度与评估体系，并保障业务经费及时落实，为工作室有效运行提供坚实支撑。工作室将聚焦教师专业成长，系统开展教学研讨、课堂观察、课题研究等活动，着力提升成员及辐射范围内教师的教研能力与教学水平，形成可推广的实践经验与成果。在此基础上，充分发挥名师示范引领作用，带动全市教师队伍整体发展，推动区域教育教学质量持续提升。最终，工作室所有工作均服务于立德树人根本任务，致力于促进学生的德智体美劳全面发展，为培养担当民族复兴大任的时代新人提供有力的师资保障与专业支持。						
</t>
  </si>
  <si>
    <t>时效指标</t>
  </si>
  <si>
    <t>补助经费发放及时率</t>
  </si>
  <si>
    <t>100</t>
  </si>
  <si>
    <t>%</t>
  </si>
  <si>
    <t>效益指标</t>
  </si>
  <si>
    <t>经济效益</t>
  </si>
  <si>
    <t>进一步加强我市名师工作室的科学管理，促进名师工作室高效运作、健康发展</t>
  </si>
  <si>
    <t>逐步提高</t>
  </si>
  <si>
    <t>年</t>
  </si>
  <si>
    <t>定性指标</t>
  </si>
  <si>
    <t>社会效益</t>
  </si>
  <si>
    <t>工作室、名校长、教学名师开展送教、讲座、工作坊等辐射引领活动人次</t>
  </si>
  <si>
    <t>&gt;=</t>
  </si>
  <si>
    <t>120</t>
  </si>
  <si>
    <t>可持续影响</t>
  </si>
  <si>
    <t>培训资源（课程、案例、工具包）本地转化与共享数量</t>
  </si>
  <si>
    <t>20</t>
  </si>
  <si>
    <t>满意度指标</t>
  </si>
  <si>
    <t>服务对象满意度</t>
  </si>
  <si>
    <t>受益对象满意度</t>
  </si>
  <si>
    <t>95</t>
  </si>
  <si>
    <t xml:space="preserve">深化教育综合改革，为全市义务教育阶段有需求的中小学生提供课后服务，提高全市中小学生体质健康水平、人文、艺术和科学素养、创新精神和实践能力；全面提升学生综合素质，促进学生全面发展；进一步提高教育服务水平，增强人民群众的教育获得感。						
</t>
  </si>
  <si>
    <t>补助学校数量</t>
  </si>
  <si>
    <t>28</t>
  </si>
  <si>
    <t>所</t>
  </si>
  <si>
    <t xml:space="preserve">深化教育领域综合改革，为全市义务教育阶段有需求的中小学生提供课后服务，提高全市中小学生体质健康水平、人文、艺术和科学素养、创新精神和实践能力；全面提升学生综合素质，促进学生全面发展；进一步提高教育服务水平，增强人民群众的教育获得感。						
</t>
  </si>
  <si>
    <t>课后服务开展及时性</t>
  </si>
  <si>
    <t>&lt;=</t>
  </si>
  <si>
    <t>3</t>
  </si>
  <si>
    <t>周</t>
  </si>
  <si>
    <t>经费拨付及时性</t>
  </si>
  <si>
    <t>课后服务体系长效运行能力</t>
  </si>
  <si>
    <t>长效运行</t>
  </si>
  <si>
    <t>是/否</t>
  </si>
  <si>
    <t>学生综合素质提升持续性</t>
  </si>
  <si>
    <t>持续提升</t>
  </si>
  <si>
    <t>家校社协同育人机制完善度</t>
  </si>
  <si>
    <t>88</t>
  </si>
  <si>
    <r>
      <rPr>
        <sz val="9"/>
        <color rgb="FF000000"/>
        <rFont val="SimSun"/>
        <charset val="134"/>
      </rPr>
      <t>安宁市中小学幼儿园教学质量考核奖励工作，旨在全面贯彻党的教育方针，落实立德树人根本任务，深化课程教学改革，推进“五育并举”。通过科学构建教学评价体系，充分发挥其激励与导向作用，引导学校和教师聚焦内涵发展，持续推动教育教学创新。该机制致力于激发广大教师爱岗敬业、精研业务的工作热情，促进教师专业能力与教学水平整体提升，从而全面提高我市基础教育学段教育教学质量，为学生的全面成长与可持续发展奠定坚实基础。</t>
    </r>
    <r>
      <rPr>
        <sz val="9"/>
        <color rgb="FF000000"/>
        <rFont val="Arial"/>
        <charset val="134"/>
      </rPr>
      <t xml:space="preserve">						</t>
    </r>
    <r>
      <rPr>
        <sz val="9"/>
        <color rgb="FF000000"/>
        <rFont val="SimSun"/>
        <charset val="134"/>
      </rPr>
      <t xml:space="preserve">
</t>
    </r>
  </si>
  <si>
    <t>中小学幼儿园教学质量考核学校数量</t>
  </si>
  <si>
    <t>35</t>
  </si>
  <si>
    <t>家</t>
  </si>
  <si>
    <t xml:space="preserve">安宁市中小学幼儿园教学质量考核奖励工作，旨在全面贯彻党的教育方针，落实立德树人根本任务，深化课程教学改革，推进“五育并举”。通过科学构建教学评价体系，充分发挥其激励与导向作用，引导学校和教师聚焦内涵发展，持续推动教育教学创新。该机制致力于激发广大教师爱岗敬业、精研业务的工作热情，促进教师专业能力与教学水平整体提升，从而全面提高我市基础教育学段教育教学质量，为学生的全面成长与可持续发展奠定坚实基础。						
</t>
  </si>
  <si>
    <t>测算完成各中小学幼儿园教学质量考核奖励细目时限</t>
  </si>
  <si>
    <t>15</t>
  </si>
  <si>
    <t>天</t>
  </si>
  <si>
    <t>各单位对教学质量考核奖励与学校分配兑现的公平公正度</t>
  </si>
  <si>
    <t>各单位对教学质量考核奖励与学校分配的满意度</t>
  </si>
  <si>
    <t>80</t>
  </si>
  <si>
    <t xml:space="preserve">2026年按照《关于印发&lt;安宁市深化新时代中小学教教师队伍建设改革的实施方案&gt;的通知》（安通〔2019〕7号）、《关于印发安宁市聘用优秀退休教师工作方案的通知》（安政办〔2023〕7号 ）计划新招聘10名合同制教师，继续聘用25名优秀退休教师。						
</t>
  </si>
  <si>
    <t>按符合发放条件人数全覆盖</t>
  </si>
  <si>
    <t xml:space="preserve">2026年按照《关于印发&lt;安宁市深化新时代中小学教师队伍建设改革的实施方案&gt;的通知》（安通〔2019〕7号）、《关于印发安宁市聘用优秀退休教师工作方案的通知》（安政办〔2023〕7号 ）计划新招聘10名合同制教师，继续聘用25名优秀退休教师。						
</t>
  </si>
  <si>
    <t>发放及时率（在规定时间内完成发放）</t>
  </si>
  <si>
    <t>合同制教师工作能力</t>
  </si>
  <si>
    <t>持续提高</t>
  </si>
  <si>
    <t>编外教教师队伍稳定性（年度留任率）</t>
  </si>
  <si>
    <t>98</t>
  </si>
  <si>
    <t>被聘用编外教师满意度</t>
  </si>
  <si>
    <t>90</t>
  </si>
  <si>
    <t>成本指标</t>
  </si>
  <si>
    <t>社会成本指标</t>
  </si>
  <si>
    <t>人均工作补贴金额不超财政核定标准比例</t>
  </si>
  <si>
    <t xml:space="preserve">义务教育学校办学条件持续改善，不断强化学位供给。
</t>
  </si>
  <si>
    <t>校舍建设项目开工率</t>
  </si>
  <si>
    <t>50</t>
  </si>
  <si>
    <t>九年义务教育巩固率</t>
  </si>
  <si>
    <t>家长及学生满意度</t>
  </si>
  <si>
    <t>85</t>
  </si>
  <si>
    <t>扩充学前教育资源、园长培训基地补助等，学前教育毛入园率进一步提高</t>
  </si>
  <si>
    <t>资金下达率（%）</t>
  </si>
  <si>
    <t>扩充学前教育资源、园长培训基地补助等，学前三年毛入园率进一步提高</t>
  </si>
  <si>
    <t>学前三年毛入学率</t>
  </si>
  <si>
    <t>提高</t>
  </si>
  <si>
    <t>幼儿家长满意度</t>
  </si>
  <si>
    <t xml:space="preserve">《教育信息化“十三五”规划》中明确指出政府在教育信息化经费投入中的主体作用。根据教育部《教育信息化2.0行动计划》和工业和信息化部《关于进一步推进学校互联网攻坚工作的通知》及云南省《 “互联网+教育”行动计划》、《云南省智慧教育三年行动计划（2021-2024）》等相关文件精神，为保障全市中小学期末教学诊断与质量监测服务（全市及各学校各类检测网络阅卷服务采购）；保障全市中、高考视频监考的正常组织（网络专线采购及日常运维服务）；保障安宁市教育体育局办公大楼（含安宁市国家标准化考点县级指挥中心）的网络服务及信息化设施设备的正常运行；保障安宁市教育城域网、安宁市教体系统智慧化办公平台、安宁市智慧研训平台等业务平台的正常运行，需对相应的网络、信息系统及信息化设施设备进行日常运维或服务采购，有力支撑教育公共服务，推动安宁智慧教育逐步落地，综合提升全市教育体育系统教育信息化治理水平和治理能力。						
</t>
  </si>
  <si>
    <t>采购系统数量</t>
  </si>
  <si>
    <t>1</t>
  </si>
  <si>
    <t>套</t>
  </si>
  <si>
    <t xml:space="preserve"> 采购全市中小学质量监测与教学诊断系统云服务；采购安宁市国家标准化考点县级指挥中心网络专线及运维服务；做好安宁市教育体育局办公大楼网络设施设备及各类信息系统的日常运行维护</t>
  </si>
  <si>
    <t xml:space="preserve">《教育信息化“十三五”规划》中明确指出政府在教育信息化经费投入中的主体作用。根据教育部《教育信息化2.0行动计划》和工业和信息化部《关于进一步推进学校联网攻坚工作的通知》及云南省《 “互联网+教育”行动计划》、《云南省智慧教育三年行动计划（2021-2024）》等相关文件精神，为保障全市中小学期末教学诊断与质量监测服务（全市及各学校各类检测网络阅卷服务采购）；保障全市中、高考视频监考的正常组织（网络专线采购及日常运维服务）；保障安宁市教育体育局办公大楼（含安宁市国家标准化考点县级指挥中心）的网络服务及信息化设施设备的正常运行；保障安宁市教育城域网、安宁市教体系统智慧化办公平台、安宁市智慧研训平台等业务平台的正常运行，需对相应的网络、信息系统及信息化设施设备进行日常运维或服务采购，有力支撑教育公共服务，推动安宁智慧教育逐步落地，综合提升全市教育体育系统教育信息化治理水平和治理能力。						
</t>
  </si>
  <si>
    <t>质量指标</t>
  </si>
  <si>
    <t>系统服务质量达标率</t>
  </si>
  <si>
    <t>服务周期内，网络及信息系统服务质量达标率（按合同约定标准）</t>
  </si>
  <si>
    <t>网络及信息系统服务中断时</t>
  </si>
  <si>
    <t>确保服务周期内网络及信息系统服务不中断</t>
  </si>
  <si>
    <t>项目单位信息系统、网络及运维服务覆盖率</t>
  </si>
  <si>
    <t>学校满意度</t>
  </si>
  <si>
    <t>安宁市体育事业发展项目，青少年体育人才储备，2026年国民体质监测，上级体育赛事活动，全民健身活动等。</t>
  </si>
  <si>
    <t>资金到位率</t>
  </si>
  <si>
    <t>政策知晓度</t>
  </si>
  <si>
    <t>各地按照省级制定的课后服务经费保障办法，明确相关标准，对统一组织开展的体育锻炼和作业辅导等活动由财政给予补助。各校制定“一校一案”的课后服务方案，开展丰富多彩的课后服务活动。通过开展课后服务活动，解决家长“接送难”的问题，减轻家长负担，促进学生全面发展。加强课后服务经费的保障，使课后服务质量明显提升。</t>
  </si>
  <si>
    <t>发放及时率</t>
  </si>
  <si>
    <t>受益学生数</t>
  </si>
  <si>
    <t>家长满意度</t>
  </si>
  <si>
    <t>做好学校经费保障，按规定落实2026年学前教育幼儿资助本级资金，支持部门正常履职。</t>
  </si>
  <si>
    <t>资助人数占在园幼儿数比例</t>
  </si>
  <si>
    <t>10</t>
  </si>
  <si>
    <t>资金当年到位率</t>
  </si>
  <si>
    <t>补助对象政策的知晓度</t>
  </si>
  <si>
    <t>受助人员满意度</t>
  </si>
  <si>
    <t>深入贯彻落实党中央、国务院关于稳就业保民生的决策部署及《就业补助资金管理办法》（财社〔2023〕18号）、《云南省就业补助资金管理暂行办法》等文件精神，紧紧围绕“托底线、救急难、临时性”原则，通过规范使用2026年公益性岗位资金，精准扶持就业困难人员实现稳定就业，切实发挥公益性岗位在兜牢民生底线、促进社会和谐中的重要作用。</t>
  </si>
  <si>
    <t>实际安置就业困难人员上岗人数</t>
  </si>
  <si>
    <t>2</t>
  </si>
  <si>
    <t>人</t>
  </si>
  <si>
    <t>安置对象符合“就业困难人员认定标准”比例</t>
  </si>
  <si>
    <t>岗位补贴及社保补贴按时足额发放率</t>
  </si>
  <si>
    <t>公益性岗位人员稳定就业率（在岗位≥6个月）</t>
  </si>
  <si>
    <t>公益性岗位人员对岗位安排、补贴发放、管理服务的满意度</t>
  </si>
  <si>
    <t xml:space="preserve">追加配套生源地信用助学贷款风险补偿金
</t>
  </si>
  <si>
    <t>政策知晓率</t>
  </si>
  <si>
    <t>师训教研大楼运维经费</t>
  </si>
  <si>
    <t>完成2026年法律顾问经费支付</t>
  </si>
  <si>
    <t xml:space="preserve">“贯彻党和国家教育方针、落实国家课程方案、体现国家惠民政策”，把国家的“两免一补”惠民政策真正落到实处，根据国家关于义务教育阶段免费教科书相关政策，按照省教育厅文件要求，义务教育阶段学校学生免费提供国家和地方课程教科书。保障辖区内所有义务教育阶段（含民办)中小学学生享受免费教科书，同时为了保证课程正常开设和教育教学质量稳步提高，为全市义务教育阶段学生配套相关的必需教材及配套教学材料。						
</t>
  </si>
  <si>
    <t>免费教科书补助学校数</t>
  </si>
  <si>
    <t xml:space="preserve">“贯彻党和国家教育方针、落实国家课程方案、体现国家惠民政策”，把国家的“两免一补”惠民政策真正落到实处，根据国家关于义务教育阶段免费教科书相关政策，按照省教育厅文件要求，义务教育阶段学校学生免费提供国家和地方课程教科书。保障辖区内所有义务教育阶段（含民办)中小学学生享受免费教科书，同时为了保证课程正常开设和教育教学质量稳步提高，为全市义务教育阶段学生配套相关的必须教材及配套教学材料。						
</t>
  </si>
  <si>
    <t>获补对象准确率</t>
  </si>
  <si>
    <t>获补覆盖率</t>
  </si>
  <si>
    <t>补助事项公示度</t>
  </si>
  <si>
    <t>教科书按时到位率</t>
  </si>
  <si>
    <t>社会、家长、学生满意度</t>
  </si>
  <si>
    <t xml:space="preserve">本项目旨在通过专项资金保障，系统构建覆盖全员、灵活开放的教师终身学习与专业发展体系。重点围绕教科研能力提升与干部领导力发展，开展分层分类的研修培训、学术交流与项目资助，强化教师专业素养与实践能力，提升教育干部的战略规划、组织管理与改革创新水平。着力打造一支教学精湛、科研能力强、发展后劲足的高素质教教师队伍，培育一支理念先进、执行高效、引领有力的管理团队。最终目标是推动教育教学过程与方法的整体优化，促进学生全面成长，持续提高全市教育质量，为区域教育现代化和高质量发展奠定坚实的人才基础与体系支撑。						
</t>
  </si>
  <si>
    <t>完成安宁市教师、教研员、管理干部培训人次</t>
  </si>
  <si>
    <t>3500</t>
  </si>
  <si>
    <t>人次</t>
  </si>
  <si>
    <t xml:space="preserve">本项目旨在通过专项资金保障，系统构建覆盖全员、灵活开放的教师终身学习与专业发展体系。重点围绕教科研能力提升与干部领导力发展，开展分层分类的研修培训、学术交流与项目资助，强化教师专业素养与实践能力，提升教育干部的战略规划、组织管理与改革创新水平。着力打造一支教学精湛、科研能力强、发展后劲足的高素质教师队伍，培育一支理念先进、执行高效、引领有力的管理团队。最终目标是推动教育教学过程与方法的整体优化，促进学生全面成长，持续提高全市教育质量，为区域教育现代化和高质量发展奠定坚实的人才基础与体系支撑。						
</t>
  </si>
  <si>
    <t>建立健全教师培训经费保障长效机制，不断提高教师专业素质，提升教育教学能力</t>
  </si>
  <si>
    <t>培训合格率</t>
  </si>
  <si>
    <t>年度培训计划完成率（按季度推进）</t>
  </si>
  <si>
    <t>次</t>
  </si>
  <si>
    <t>各级各类培训次数</t>
  </si>
  <si>
    <t>年度新增市级及以上教学成果奖、精品课、课题立项数</t>
  </si>
  <si>
    <t>8</t>
  </si>
  <si>
    <t>维持师训教研工作正常运行，提高教育教学质量</t>
  </si>
  <si>
    <t>建立校本研修常态化机制的学校比例</t>
  </si>
  <si>
    <t>学校和教师满意度</t>
  </si>
  <si>
    <t>950</t>
  </si>
  <si>
    <t>人均培训成本不超财政综合定额标准比例</t>
  </si>
  <si>
    <r>
      <rPr>
        <sz val="9"/>
        <color rgb="FF000000"/>
        <rFont val="SimSun"/>
        <charset val="134"/>
      </rPr>
      <t xml:space="preserve">     安宁市青少年心理健康服务中心以“指导、培训、服务、研究”为工作定位，致力于将安宁市青少年心理健康服务中心建设成为“两基地三中心”为目标（未成年人心理辅导示范基地、优秀心理健康教师孵化基地、未成年人心理援助中心、教师心理关爱中心、心理健康团辅中心）,争取在2025年内服务水平达到西南地区县域一流水平。</t>
    </r>
    <r>
      <rPr>
        <sz val="9"/>
        <color rgb="FF000000"/>
        <rFont val="Arial"/>
        <charset val="134"/>
      </rPr>
      <t xml:space="preserve">						</t>
    </r>
    <r>
      <rPr>
        <sz val="9"/>
        <color rgb="FF000000"/>
        <rFont val="SimSun"/>
        <charset val="134"/>
      </rPr>
      <t xml:space="preserve">
</t>
    </r>
  </si>
  <si>
    <t>辅导站教师专业理论培训</t>
  </si>
  <si>
    <t>场次</t>
  </si>
  <si>
    <t xml:space="preserve">     安宁市青少年心理健康服务中心以“指导、培训、服务、研究”为工作定位，致力于将安宁市青少年心理健康服务中心建设成为“两基地三中心”为目标（未成年人心理辅导示范基地、优秀心理健康教师孵化基地、未成年人心理援助中心、教师心理关爱中心、心理健康团辅中心）,争取在2025年内服务水平达到西南地区县域一流水平。						
</t>
  </si>
  <si>
    <t>开发心理健康优质课视频资源</t>
  </si>
  <si>
    <t>开展心理健康教育主题宣传活动</t>
  </si>
  <si>
    <t>开展好“基地项目”</t>
  </si>
  <si>
    <t>开展好“进校园项目”</t>
  </si>
  <si>
    <t>开展好“基础教育与高校协同合作项目”</t>
  </si>
  <si>
    <t>线上线下相结合的方式开展教师心理健康专家讲座</t>
  </si>
  <si>
    <t>教师专业能力提升</t>
  </si>
  <si>
    <t>辅导站课题研究</t>
  </si>
  <si>
    <t>项</t>
  </si>
  <si>
    <t>辅导站在全国影响力提高</t>
  </si>
  <si>
    <t>篇</t>
  </si>
  <si>
    <t>辅导站在云南省、昆明市影响力提高</t>
  </si>
  <si>
    <t>辅导站在安宁市影响力提高</t>
  </si>
  <si>
    <t>辅导站在各类迎检活动中</t>
  </si>
  <si>
    <t>分</t>
  </si>
  <si>
    <t>辅导站服务对象满意度</t>
  </si>
  <si>
    <t>学生家长满意度</t>
  </si>
  <si>
    <t>做好学校经费保障，按规定落实2025年学前教育幼儿资助本级资金，支持部门正常履职。</t>
  </si>
  <si>
    <t>做好学校经费保障，按规定落实2026年普通高中免学费本级资金，支持部门正常履职。</t>
  </si>
  <si>
    <t>本年资助高中学校数量</t>
  </si>
  <si>
    <t>免学费资金支付及时率</t>
  </si>
  <si>
    <t>2026年中等职业教育国家助学金本级资金顺利到位</t>
  </si>
  <si>
    <t>学生及家长满意度</t>
  </si>
  <si>
    <r>
      <rPr>
        <sz val="9"/>
        <color rgb="FF000000"/>
        <rFont val="SimSun"/>
        <charset val="134"/>
      </rPr>
      <t>加强我市教育考试工作队伍建设，保障工作人员的合法权益，确保高中学业水平考试、高考英语口语考试、中小学教师资格考试、专升本考试、自考、高考、中考、成人高考、研究生考试等13场教育考试有序开展。</t>
    </r>
    <r>
      <rPr>
        <sz val="9"/>
        <color rgb="FF000000"/>
        <rFont val="Arial"/>
        <charset val="134"/>
      </rPr>
      <t xml:space="preserve">						</t>
    </r>
    <r>
      <rPr>
        <sz val="9"/>
        <color rgb="FF000000"/>
        <rFont val="SimSun"/>
        <charset val="134"/>
      </rPr>
      <t xml:space="preserve">
</t>
    </r>
  </si>
  <si>
    <t>教育考试场次</t>
  </si>
  <si>
    <t>13</t>
  </si>
  <si>
    <t>场</t>
  </si>
  <si>
    <t xml:space="preserve">加强我市教育考试工作队伍建设，保障工作人员的合法权益，确保高中学业水平考试、高考英语口语考试、中小学教师资格考试、专升本考试、自考、高考、中考、成人高考、研究生考试等13场教育考试有序开展。						
</t>
  </si>
  <si>
    <t>考生、家长满意率</t>
  </si>
  <si>
    <t>为促进城乡教育均衡发展，补齐农村教育短板，按照“教十条”规定，加大农村教师政策倾斜。从2016年9月起，按照每人每月300—1000元的标准安排乡村教师生活补助，每年补助10个月。</t>
  </si>
  <si>
    <t>发放及时率（在规定时间内完成公示并发放到位）</t>
  </si>
  <si>
    <t>乡村教教师队伍稳定性（年度留任率）</t>
  </si>
  <si>
    <t>乡村教师对补助发放金额及时效满意度</t>
  </si>
  <si>
    <t>人均乡村教师生活补助金额不超核定标准比例</t>
  </si>
  <si>
    <r>
      <rPr>
        <sz val="9"/>
        <color rgb="FF000000"/>
        <rFont val="SimSun"/>
        <charset val="134"/>
      </rPr>
      <t>根据《昆明市中小学幼儿园“护校安园”专项工作实施方案》(昆公经文保发〔2017〕13号)及《安宁市人民政府常务会议纪要》(〔2019〕42期)文件精神，以2024年秋季学期公办学校实际校园保安人数为测算依据。通过专项资金投入，系统提升全市公办中小学（幼儿园）校园安全风险防控能力和教育教学精细化管理水平。实现：校园安全“零重大安全责任事故”，满意度持续提升，财政资金安全高效使用。</t>
    </r>
    <r>
      <rPr>
        <sz val="9"/>
        <color rgb="FF000000"/>
        <rFont val="Arial"/>
        <charset val="134"/>
      </rPr>
      <t xml:space="preserve">						</t>
    </r>
    <r>
      <rPr>
        <sz val="9"/>
        <color rgb="FF000000"/>
        <rFont val="SimSun"/>
        <charset val="134"/>
      </rPr>
      <t xml:space="preserve">
</t>
    </r>
  </si>
  <si>
    <t>2026年聘请保安数</t>
  </si>
  <si>
    <t>6</t>
  </si>
  <si>
    <t xml:space="preserve">根据《昆明市中小学幼儿园“护校安园”专项工作实施方案》(昆公经文保发〔2017〕13号)及《安宁市人民政府常务会议纪要》(〔2019〕42期)文件精神，以2024年秋季学期公办学校实际校园保安人数为测算依据。通过专项资金投入，系统提升全市公办中小学（幼儿园）校园安全风险防控能力和教育教学精细化管理水平。实现：校园安全“零重大安全责任事故”，满意度持续提升，财政资金安全高效使用。						
</t>
  </si>
  <si>
    <t>服务时间</t>
  </si>
  <si>
    <t>涉校案（事）件威慑效益</t>
  </si>
  <si>
    <t>0</t>
  </si>
  <si>
    <t>件</t>
  </si>
  <si>
    <t>以2020至2021学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</si>
  <si>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初中阶段应补助人数</t>
  </si>
  <si>
    <t>1417</t>
  </si>
  <si>
    <t>补助范围占在校学生数比例</t>
  </si>
  <si>
    <t>补助资金当年到位率</t>
  </si>
  <si>
    <t>义务教育免费年限</t>
  </si>
  <si>
    <t>9</t>
  </si>
  <si>
    <t>逐年提高</t>
  </si>
  <si>
    <t xml:space="preserve">根据安通〔2019〕7号_关于印发《安宁市深化新时代中小学教教师队伍建设改革的实施方案》的通知，提高教师工资保障水平，增加奖励性绩效工资总额，设立教育系统事业单位副校级以上领导干部政府目标绩效考核奖，提高班主任的政府目标绩效考核奖，对任期内学科带头人、骨干教师年度考核合格者给予补助。						
</t>
  </si>
  <si>
    <t>2024年纳入绩效考核的学科带头人、骨干教师人数</t>
  </si>
  <si>
    <t>458</t>
  </si>
  <si>
    <t xml:space="preserve">根据安通〔2019〕7号_关于印发《安宁市深化新时代中小学教师队伍建设改革的实施方案》的通知，提高教师工资保障水平，增加奖励性绩效工资总额，设立教育系统事业单位副校级以上领导干部政府目标绩效考核奖，提高班主任的政府目标绩效考核奖，对任期内学科带头人、骨干教师年度考核合格者给予补助。						
</t>
  </si>
  <si>
    <t>2024年纳入绩效考核的班主任人数（以班级数为准）</t>
  </si>
  <si>
    <t>2511</t>
  </si>
  <si>
    <t>2023年纳入绩效考核的副校（园）级以上领导干部人数</t>
  </si>
  <si>
    <t>212</t>
  </si>
  <si>
    <t>政府目标绩效考核奖发放规范执行政策</t>
  </si>
  <si>
    <t>政府目标绩效考核奖按时足额发放率</t>
  </si>
  <si>
    <t>绩效激励导向作用充分发挥，干部干事氛围持续向好</t>
  </si>
  <si>
    <t>优秀班主任的稳定性</t>
  </si>
  <si>
    <t>学科带头人、骨干教师的稳定性</t>
  </si>
  <si>
    <t>干部对政府目标绩效考核奖发放、管理服务的满意度</t>
  </si>
  <si>
    <t>班主任对岗位安排、政府目标绩效考核奖的发放、管理服务的满意度</t>
  </si>
  <si>
    <t>教师对政府目标绩效考核奖发放、管理服务的满意度</t>
  </si>
  <si>
    <t>巩固城乡义务教育经费保障机制，对城乡义务教育困难学生提供生活补助，帮助家庭经济困难学生顺利就学，提升义务教育巩固率。</t>
  </si>
  <si>
    <t>建档立卡学生覆盖率</t>
  </si>
  <si>
    <t>支持公办义务教育学校维修改造、抗震加固、改扩建校舍及附属设施建设，中小学校舍维修改造长效机制市级专项资金按时下达至项目单位，县区足额落实配套资金，按期完成项目规划年度目标任务，全市义务教育学校办学条件持续改善。</t>
  </si>
  <si>
    <t>补助对象对政策的知晓度</t>
  </si>
  <si>
    <t>群众满意度</t>
  </si>
  <si>
    <t>做好本部门人员、公用经费保障，按规定落实干部职工各项待遇，支持部门正常履职。</t>
  </si>
  <si>
    <t>遗属生活补助人数</t>
  </si>
  <si>
    <t>部门运转</t>
  </si>
  <si>
    <t>正常运转</t>
  </si>
  <si>
    <t>单位人员满意度</t>
  </si>
  <si>
    <t>90%</t>
  </si>
  <si>
    <t>做好家庭经济困难学生认定工作，实现精准资助、应助尽助。依据学生资助相关管理办法规范使用，防止资金挤占、挪用、虚列、套取补助资金的行为，确保资助政策不打折扣落实到位。</t>
  </si>
  <si>
    <t>本年民办高中学生资助人数</t>
  </si>
  <si>
    <t>2664</t>
  </si>
  <si>
    <t>资金使用合规率</t>
  </si>
  <si>
    <t>资金发放及时率</t>
  </si>
  <si>
    <t>促进教育事业发展</t>
  </si>
  <si>
    <t>长期</t>
  </si>
  <si>
    <t>受助对象满意度</t>
  </si>
  <si>
    <t>&gt;</t>
  </si>
  <si>
    <t xml:space="preserve">根据国家、省和昆明市关于开展“十五五”规划编制工作的要求，为做好全市“十五五”规划编制工作，我局牵头开展安宁市“十五五”规划编制工作；根据昆明市发改委编制情况，经征求了全市各职能部门意见，组织重点职能部门会议研究讨论后，拟开展重大课题研究、编制相关规划29个。以教育强国建设为引领，立足安宁“云南县域基础教育优质发展排头兵”定位，紧扣云南省“3815”发展战略和昆明市建设要求，对接安宁产业发展与城市建设需求，编制兼具前瞻性、科学性与实操性的基础教育发展规划，引领2026-2030年市域基础教育高质量发展。通过规划编制，构建学前教育普及普惠、义务教育优质均衡、普通高中多样特色的现代化基础教育体系，深化集团化办学与教研联盟建设，巩固省级一一等教研机构优势；建强高素质教教师队伍，落实“五育并举”，擦亮“螳川思政”品牌；推进教育数字化转型，完善家校社协同育人机制，保障教育公平，持续扩大优质学位供给，将安宁建成西部县域基础教育高质量发展标杆，为安宁建设“中国西部县域高质量发展标兵”筑牢人才培养根基，提供坚实教育支撑。						
</t>
  </si>
  <si>
    <t>覆盖学段</t>
  </si>
  <si>
    <t xml:space="preserve">根据国家、省和昆明市关于开展“十五五”规划编制工作的要求，为做好全市“十五五”规划编制工作，我局牵头开展安宁市“十五五”规划编制工作；根据昆明市发改委编制情况，经征求了全市各职能部门意见，组织重点职能部门会议研究讨论后，拟开展重大课题研究、编制相关规划29个。以教育强国建设为引领，立足安宁“云南县域基础教育优质发展排头兵”定位，紧扣云南省“3815”发展战略和昆明市建设要求，对接安宁产业发展与城市建设需求，编制兼具前瞻性、科学性与实操性的基础教育发展规划，引领2026-2030年市域基础教育高质量发展。通过规划编制，构建学前教育普及普惠、义务教育优质均衡、普通高中多样特色的现代化基础教育体系，深化集团化办学与教研联盟建设，巩固省级一级一等教研机构优势；建强高素质教师队伍，落实“五育并举”，擦亮“螳川思政”品牌；推进教育数字化转型，完善家校社协同育人机制，保障教育公平，持续扩大优质学位供给，将安宁建成西部县域基础教育高质量发展标杆，为安宁建设“中国西部县域高质量发展标兵”筑牢人才培养根基，提供坚实教育支撑。						
</t>
  </si>
  <si>
    <t>访谈对象来源</t>
  </si>
  <si>
    <t>文本编制程序</t>
  </si>
  <si>
    <t>报告结构完整程度</t>
  </si>
  <si>
    <t>安宁市经济和社会发展“十五五”规划时限</t>
  </si>
  <si>
    <t>推动全市国民经济和社会发展稳步增长</t>
  </si>
  <si>
    <t>评审是否通过</t>
  </si>
  <si>
    <t>规划内容的契合度</t>
  </si>
  <si>
    <t>可量化指标占比</t>
  </si>
  <si>
    <t>指导适配性</t>
  </si>
  <si>
    <t>优秀</t>
  </si>
  <si>
    <t>整体满意度</t>
  </si>
  <si>
    <t>党建工作经费</t>
  </si>
  <si>
    <t>生态效益</t>
  </si>
  <si>
    <t>国家义务教育质量监测相关工作经费</t>
  </si>
  <si>
    <t>以2024至2025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2023年年初所有城乡义务教育学校公用经费补助资金能够有效保障学校年初正常运转，不因资金短缺而影响学校正常的教育教学秩序，确保教师培训所需资金得到有效保障。</t>
  </si>
  <si>
    <t>小学阶段应补助人数</t>
  </si>
  <si>
    <t>274</t>
  </si>
  <si>
    <r>
      <rPr>
        <sz val="9"/>
        <color rgb="FF000000"/>
        <rFont val="SimSun"/>
        <charset val="134"/>
      </rPr>
      <t>通过专项资金投入，系统提升全市公办中小学（幼儿园）校园安全风险防控能力和教育教学精细化管理水平。实现：校园安全“零重大事故”教学管理“规范化、数字化”师生满意度持续提升，财政资金安全高效使用。</t>
    </r>
    <r>
      <rPr>
        <sz val="9"/>
        <color rgb="FF000000"/>
        <rFont val="Arial"/>
        <charset val="134"/>
      </rPr>
      <t xml:space="preserve">						</t>
    </r>
    <r>
      <rPr>
        <sz val="9"/>
        <color rgb="FF000000"/>
        <rFont val="SimSun"/>
        <charset val="134"/>
      </rPr>
      <t xml:space="preserve">
</t>
    </r>
  </si>
  <si>
    <t>覆盖开展校园安全与管理提升的公办中小学（幼儿园）数量</t>
  </si>
  <si>
    <t>107</t>
  </si>
  <si>
    <t xml:space="preserve">通过专项资金投入，系统提升全市公办中小学（幼儿园）校园安全风险防控能力和教育教学精细化管理水平。实现：校园安全“零重大事故”教学管理“规范化、数字化”师生满意度持续提升，财政资金安全高效使用。						
</t>
  </si>
  <si>
    <t>组织校级安全与教学管理专题培训场次</t>
  </si>
  <si>
    <t>学校教学常规管理制度健全率</t>
  </si>
  <si>
    <t>学校教学管理违规行为（如随意调课、作业超量等）投诉量同比下降</t>
  </si>
  <si>
    <t>学生及家长对校园安全状况和教学秩序的满意度</t>
  </si>
  <si>
    <t>政策性中等职业学校国家助学金本级资金顺利到位</t>
  </si>
  <si>
    <t>本年高中学生人数</t>
  </si>
  <si>
    <t>9399</t>
  </si>
  <si>
    <t>资助资金发放次数</t>
  </si>
  <si>
    <t>资助资金发放及时率</t>
  </si>
  <si>
    <t>教师人才招聘引进经费</t>
  </si>
  <si>
    <t>围绕稳就业、保民生、促创业核心任务，严格落实国家及地方创业担保贷款政策要求，聚焦高校毕业生、返乡创业人员、退役军人、就业困难人员等重点扶持群体，坚持“应贷尽贷、精准扶持、风险可控、规范高效”原则，通过财政贴息、基金担保等政策杠杆，降低创业主体融资成本，破解创业融资难题。</t>
  </si>
  <si>
    <t>全面落实国家学生资助政策，聚焦巩固拓展教育脱贫攻坚成果、助力乡村振兴，通过精准帮扶家庭经济困难高校学生，减轻学生及家庭经济负担，阻断贫困代际传递，以保障家庭经济困难学生顺利入学、安心完成学业为核心。规范用好国家助学贷款奖补资金，提升学生资助管理规范化水平，保障学生受教育权利，促进教育公平；</t>
  </si>
  <si>
    <t>通过足额发放生源地信用助学贷款，切实减轻家庭经济困难学生学费、住宿费压力，杜绝学生因贫失学辍学，巩固拓展脱贫攻坚成果、助力乡村振兴；提升助学贷款经办规范化、便民化水平，降低学生申贷成本，增强政策获得感；严守财政资金和信贷资金安全底线，防范贷款违约风险，保障助学贷款政策长效落地，助力高等教育机会均等化，切实维护学生受教育权益。</t>
  </si>
  <si>
    <t>全面落实昆明市考入全日制普通高等院校贫困新生政府资助政策，聚焦户籍在昆明市、被全日制普通高校录取的家庭经济困难新生求学刚需，坚持精准识别、应助尽助、规范高效、公开透明核心原则，通过一次性发放交通行装补助、生活补助，切实缓解贫困新生入学路费、生活费压力，打消困难家庭学子入学顾虑，坚决杜绝学生因家庭经济困难放弃入学；巩固拓展脱贫攻坚成果、助力乡村振兴，筑牢教育公平底线，提升民生保障温度；严格规范财政资金使用管理，确保专款专用、安全高效，切实增强贫困学生及家庭的政策获得感、幸福感，助力昆明籍贫困新生顺利迈入高校、开启学业新征程。</t>
  </si>
  <si>
    <t>4</t>
  </si>
  <si>
    <t>本年资助次数</t>
  </si>
  <si>
    <t>补助资金发放及时率</t>
  </si>
  <si>
    <t>通过合理分配和使用教育教学质量考核补助资金，激励教师提升教育教学水平，促进学校提高教育教学质量，推动教育事业的优质均衡发展。</t>
  </si>
  <si>
    <t>2025年秋季学期教师人数</t>
  </si>
  <si>
    <t>＝</t>
  </si>
  <si>
    <t>补助经费发放次数</t>
  </si>
  <si>
    <t>补助资金按时发放率</t>
  </si>
  <si>
    <t>社会效益指标</t>
  </si>
  <si>
    <t>教师教学积极性提高程度</t>
  </si>
  <si>
    <t>≥</t>
  </si>
  <si>
    <t>学生综合素质提升程度</t>
  </si>
  <si>
    <t>服务对象满意度指标</t>
  </si>
  <si>
    <t>通过举办丰富多彩、有意义的教师节活动，弘扬尊师重教的优良传统，增强教师的职业荣誉感和归属感，营造良好的教育教学氛围。</t>
  </si>
  <si>
    <t>参与活动学生人数</t>
  </si>
  <si>
    <t>活动举办场次</t>
  </si>
  <si>
    <t>参与活动教师人数</t>
  </si>
  <si>
    <t>活动满意度</t>
  </si>
  <si>
    <t>活动按时完成率</t>
  </si>
  <si>
    <t>教师职业荣誉感提升程度</t>
  </si>
  <si>
    <t>逐渐提升</t>
  </si>
  <si>
    <t>学校教育教学氛围改善程度</t>
  </si>
  <si>
    <t>教师满意度</t>
  </si>
  <si>
    <t>城镇义务教育学校学位供给满足学生入学要求，全市义务教育阶段大班额全部消除；义务教育学校办学条件持续改善，生均教学及辅助用房面积、生均体育运动场馆面积，生均教学仪器设备值和每百名学生拥有网络多媒体教室数等指标进一步提升；寄宿制学校学生寄宿需求基本得到满足，学校教学和生活条件持续改善；教育信息化应用水平明显提升；体育、美育、劳动教育条件得到有效保障；校园文化建设不断加强，良好的育人氛围更加浓厚。</t>
  </si>
  <si>
    <t>完成校舍改造学校数量</t>
  </si>
  <si>
    <t>项目资金到位率</t>
  </si>
  <si>
    <t>项目建设质量达标率</t>
  </si>
  <si>
    <t>设备采购项目合格率</t>
  </si>
  <si>
    <t>校舍建设项目验收合格率</t>
  </si>
  <si>
    <t>持续改善办学条件</t>
  </si>
  <si>
    <t>是</t>
  </si>
  <si>
    <t>可持续影响指标</t>
  </si>
  <si>
    <t>促进教育事业可持续发展</t>
  </si>
  <si>
    <t>学生满意度</t>
  </si>
  <si>
    <t>促进我市学前教育持续健康发展，对新建或改扩建公办幼儿园建设、办园水平、设施设备进行补助。</t>
  </si>
  <si>
    <t>补助新建或改扩建公办幼儿园数量</t>
  </si>
  <si>
    <t>建档立卡贫困幼儿资助比例</t>
  </si>
  <si>
    <t>逐渐改善</t>
  </si>
  <si>
    <t>受助幼儿满意度</t>
  </si>
  <si>
    <t>按时、足额下达城乡义务教育学校生均公用经费补助资金。确保2026年年初所有城乡义务教育学校公用经费补助资金能够有效保障学校年初正常运转，不因资金短缺而影响学校正常的教育教学秩序，确保教师培训所需资金得到有效保障。</t>
  </si>
  <si>
    <t>寄宿生应补助人数</t>
  </si>
  <si>
    <t>小学公用经费人均补助标准</t>
  </si>
  <si>
    <t>元/人·学年</t>
  </si>
  <si>
    <t>初中公用经费人均补助标准</t>
  </si>
  <si>
    <t>寄宿生公用经费在基础标准上人均增加额度</t>
  </si>
  <si>
    <t>坚持以弘扬尊师重教社会风尚、增强广大教师职业荣誉感和幸福感为核心，安宁市一六街小学开展务实简朴、温暖人心的教师节走访慰问活动，切实传递党和政府对教育工作者的关怀与尊重。</t>
  </si>
  <si>
    <t>资金拨付及时率</t>
  </si>
  <si>
    <t>促进我市教育均衡发展</t>
  </si>
  <si>
    <t>深入贯彻落实昆明市“春城计划”高层次教育人才培养工程部署，聚焦基础教育高质量发展核心任务，以“名师引领、团队共进、辐射带动、成果孵化”为导向，通过专项资金支持，系统推进“春城计划”教学名师工作室规范化、专业化、实效化建设，打造一批在全市乃至全省具有示范引领作用的高水平教师发展共同体。</t>
  </si>
  <si>
    <t>以保障广大师生生命安全和身心健康为核心，依托医疗卫生资源下沉与医教融合机制，全面提升学校传染病防控、突发公共卫生事件应急处置、学生常见病干预及校园急救能力建设水平，筑牢校园健康安全防线。</t>
  </si>
  <si>
    <t>提高学校体育训练水平、层次，促进学生运动技能的提高，培养优秀体育后备人才。</t>
  </si>
  <si>
    <t>开展体育事业项目</t>
  </si>
  <si>
    <t>项目资金拨付及时率</t>
  </si>
  <si>
    <t>举办赛事任务完成率</t>
  </si>
  <si>
    <t>赛事完成及时率</t>
  </si>
  <si>
    <t>对促进我省体育设施改善条件的影响</t>
  </si>
  <si>
    <t>对促进竞技体育事业发展的影响</t>
  </si>
  <si>
    <t>参加比赛人员满意度</t>
  </si>
  <si>
    <t>1.完成2026年以前昆钢企业剥离办学前中小学退休教师生活补助的补发工作和昆钢企业剥离办学前中小学退休教师生活补助发放工作。
2.完成2026年昆钢企业剥离办学前中小学退休教师待遇补差发放工作。
3.保障2026年昆钢企业剥离办学前中小学退休教师体检费和公用经费。</t>
  </si>
  <si>
    <t>2026年补助的退休教师人数</t>
  </si>
  <si>
    <t>退休人员医保待遇得到提高</t>
  </si>
  <si>
    <t>逐渐提高</t>
  </si>
  <si>
    <t>保障我市各级各类考试工作正常进行，考试经费用于各级各类考试办公费、劳务费等支出。</t>
  </si>
  <si>
    <t>完成考试次数</t>
  </si>
  <si>
    <t>考场设施设备故障次数</t>
  </si>
  <si>
    <t>经费拨付及时率</t>
  </si>
  <si>
    <t>考试工作完成及时率</t>
  </si>
  <si>
    <t>办考设备运转正常率</t>
  </si>
  <si>
    <t>单位满意度</t>
  </si>
  <si>
    <t>合理分配经费，确保重点工作和项目得到充足的资金支持，根据工作重点和发展规划，将经费投入到关键领域，促进教育体育事业持续提升发展。</t>
  </si>
  <si>
    <t>建设项目资金惠及学校数</t>
  </si>
  <si>
    <t>建设项目验收合格率</t>
  </si>
  <si>
    <t>学校设施设备采购完成率</t>
  </si>
  <si>
    <t>校舍维修完成率</t>
  </si>
  <si>
    <t>改善办学条件</t>
  </si>
  <si>
    <t>促进教育事业持续发展</t>
  </si>
  <si>
    <t>严格按照《国务院办公厅关于实施农村义务教育学生营养改善计划的实施意见》和《云南省人民政府办公厅关于贯彻落实农村义务教育学生营养改善计划的实施意见》要求，对农村义务教育阶段营养改善计划学校的学生每人每天补助5元，每年按200天计算，每学期按100天计算，确保所有农村义务教育学生都享受到国家营养改善计划补助。</t>
  </si>
  <si>
    <t>补助人数</t>
  </si>
  <si>
    <t>困难学生补助覆盖率</t>
  </si>
  <si>
    <t>资金补助标准</t>
  </si>
  <si>
    <t>元/生·天</t>
  </si>
  <si>
    <t>义务教育学生身体素质提升</t>
  </si>
  <si>
    <t>补助对象对政策知晓度</t>
  </si>
  <si>
    <t>让幼儿享有正规的学前教育资源，有效促进幼儿身心健康发展，为维护幼儿园正常教育教学工作秩序，保证保教质量稳步提高，促进我市学前教育均衡发展。</t>
  </si>
  <si>
    <t>2026年秋季学期在园幼儿人数</t>
  </si>
  <si>
    <t>补助资金到位率</t>
  </si>
  <si>
    <t>一级一等幼儿园收费标准</t>
  </si>
  <si>
    <t>元/人·月</t>
  </si>
  <si>
    <t>一级二等幼儿园收费标准</t>
  </si>
  <si>
    <t>二级一等幼儿园收费标准</t>
  </si>
  <si>
    <t>促进学校内涵发展和质量提升</t>
  </si>
  <si>
    <t>逐年提升</t>
  </si>
  <si>
    <t>补齐教育短板、鼓励特色办学</t>
  </si>
  <si>
    <t>资助学生满意度</t>
  </si>
  <si>
    <t>1.统筹安排中央补助资金和地方应分担资金，确保高中教育学生资助补助资金落实到位。2.及时拨付资金，确保学校正常运转、按时发放助学金。3.健全学校经费预决算制度，加强资金的科学化精细化管理，确保资金使用规范、安全和有效。4.确保每一位符合条件的学生都能享受免学费，及时足额领取到国家助学金。</t>
  </si>
  <si>
    <t>2026年完成资助学生人数</t>
  </si>
  <si>
    <t>资金使用规范率</t>
  </si>
  <si>
    <t>受助学生覆盖率</t>
  </si>
  <si>
    <t>家庭经济困难学生生活补助标准</t>
  </si>
  <si>
    <t>助学金补助标准</t>
  </si>
  <si>
    <t>免学费补助标准</t>
  </si>
  <si>
    <t>加大投入改善办学条件</t>
  </si>
  <si>
    <t>适应教育专业发展规划，解决行业需求</t>
  </si>
  <si>
    <t>可持续影响
指标</t>
  </si>
  <si>
    <t>教育发展可持续性</t>
  </si>
  <si>
    <t>确保2026年所有城乡义务家庭经济困难学生生活补助资金能够有效保障学校全年正常运转，不因资金短缺而影响学校正常的教育教学秩序，确保相关资金得到有效保障。</t>
  </si>
  <si>
    <t>2026年秋季在校学生人数</t>
  </si>
  <si>
    <t>补助经费使用合规率</t>
  </si>
  <si>
    <t>元/生·年</t>
  </si>
  <si>
    <t>学生生活质量提升率</t>
  </si>
  <si>
    <t>推动优质教育资源下沉、骨干教师双向流动、帮扶机制长效运行，全面提升受援地区教育教学质量和教师专业发展水平。</t>
  </si>
  <si>
    <t>高质量完成标准化考场新建、改造及系统升级任务，构建“智能安检全覆盖、信号屏蔽无死角、视频监控全高清、身份核验多模态、应急处置高效化”的现代化教育考试安全保障体系，全面支撑高考、中考等国家和省级教育考试安全、公平、公正实施，切实维护广大考生切身利益和社会稳定。</t>
  </si>
  <si>
    <t>1.进一步扩大免费、低收费对外开放工作；2.承办好安宁市羽毛球比赛，青少年羽毛球、乒乓球、足球、围棋等赛事活动；3.完成蓝球，羽毛球，乒乓球、足球等项目的免费培训工作；4.围绕局机关中心工作，及时完成局机关下达的各项临时性任务；5.拓展经营渠道，开展体育产业经营服务。</t>
  </si>
  <si>
    <t>日均开放时长</t>
  </si>
  <si>
    <t>小时</t>
  </si>
  <si>
    <t>全年开放天数</t>
  </si>
  <si>
    <t>场馆设施、设备完好率</t>
  </si>
  <si>
    <t>经费到位及时性</t>
  </si>
  <si>
    <t>经济效益指标</t>
  </si>
  <si>
    <t>经费支出效率</t>
  </si>
  <si>
    <t>场馆接待人次</t>
  </si>
  <si>
    <t>红十字会定向捐赠资金计划用于补齐教育短板、鼓励特色办学、强健学生体魄、激励优秀教师、救助贫困教师和学生、遵循“雪中送炭、尊重捐赠意愿、坚持量入为出、实行定额救助、坚持公开、公正、公平原则。</t>
  </si>
  <si>
    <t>实行定额救助次数</t>
  </si>
  <si>
    <t>资助工作补助学校数</t>
  </si>
  <si>
    <t>救助工作完成及时率</t>
  </si>
  <si>
    <t>为培养院校和提供培养经费、生活费补助等，加大云南省乡村教师培养力度，优化乡村教教师队伍结构。</t>
  </si>
  <si>
    <t>培养人数</t>
  </si>
  <si>
    <t>学费补助标准</t>
  </si>
  <si>
    <r>
      <rPr>
        <sz val="10"/>
        <color rgb="FF000000"/>
        <rFont val="宋体"/>
        <charset val="134"/>
        <scheme val="minor"/>
      </rPr>
      <t>元/人</t>
    </r>
    <r>
      <rPr>
        <sz val="10"/>
        <color rgb="FF000000"/>
        <rFont val="Calibri"/>
        <charset val="134"/>
      </rPr>
      <t>·</t>
    </r>
    <r>
      <rPr>
        <sz val="10"/>
        <color rgb="FF000000"/>
        <rFont val="宋体"/>
        <charset val="134"/>
        <scheme val="minor"/>
      </rPr>
      <t>年</t>
    </r>
  </si>
  <si>
    <t>住宿费补助标准</t>
  </si>
  <si>
    <t>生活费补助标准</t>
  </si>
  <si>
    <t>优化乡村教教师队伍结构</t>
  </si>
  <si>
    <t>补助人员满意度</t>
  </si>
  <si>
    <t>高质量推进市级家庭教育课题立项、研究与成果转化，培育专业化研究队伍，产出一批具有前瞻性、针对性和可操作性的研究成果，有效提升昆明市家庭教育科学化、专业化、系统化水平，为构建“家校社协同育人”新格局提供理论支撑和实践范式</t>
  </si>
  <si>
    <t>保障全市已建成的乡村学校少年宫常态化、规范化、高质量运行，面向农村中小学生（特别是留守儿童、困境儿童）免费提供德育、文艺、体育、科技、劳动等多元化课外活动，切实满足农村未成年人精神文化需求，助力“双减”政策落地见效，推动乡村未成年人全面发展和健康成长。</t>
  </si>
  <si>
    <t>系统推进心理健康教育课题研究，培育专业化研究队伍，产出一批具有理论深度、实践价值和区域特色的高质量研究成果，推动心理健康教育从“经验型”向“科学化、精准化、体系化”转型，为构建“预防—预警—干预—转介”一体化学生心理健康工作体系提供智力支持和实践路径。</t>
  </si>
  <si>
    <t>预算06表</t>
  </si>
  <si>
    <t>部门整体支出绩效目标表</t>
  </si>
  <si>
    <t>部门名称</t>
  </si>
  <si>
    <t>说明</t>
  </si>
  <si>
    <t>部门总体目标</t>
  </si>
  <si>
    <t>部门职责</t>
  </si>
  <si>
    <t>贯彻执行党和国家的教育方针，对全市各级各类学校进行管理和指导；编制全市教育事业发展规划，拟定全市各级各类学校中、长期及年度教育事业发展规划并组织实施；负责全市中小学思想政治工作、德育工作、国防教育、体育卫生与艺术工作的指导和管理，指导全市青少年科技活动、校外教育和社区教育活动；指导各级各类学校做好社会综治、治安保卫和保密、档案工作；组织和领导全市普通中小学、职业中学、幼儿园及教师进修学校的招生考试工作，协助上级做好大中专招生计划和成人考试、自学考试工作，制定学生奖惩、学籍管理办法及组织实；督促检查国家课程计划、课程标准和教学大纲的执行情况，组织指导各级各类学校的教育教学研究、科研、科普，不断总结经验，提高教学质量；负责组织实施全市学前教育、九年义务教育和高中阶段教育的普及，不断完善实施学前教育、义务教育和高中阶段教育所需的办学条件，领导组织开展函授、电视教育、职工教育及农村扫盲、农民文化技术教育工作；根据国家的教育规划，提出中小学和幼儿园干部和教教师队伍的建设意见，制定各级各类学校在职教师进修、交流计划，并组织实施。负责市域内中小学、幼儿园教师资格制度的实施；配合做好全市教职工的调配、工资福利、离退休抚恤工作；负责全市教职工的考核、竞聘，专业技术职务的评定工作；组织实施大中专毕业生的招考录用工作，中小学教职工编制的审定、下达，教育人事托管和人事档案的管理工作；负责管理教育系统国有资产；指导和组织全市学校基本建设，教育教学设施设备配备与管理和对教育系统勤工俭学、后勤工作；负责管理全市教育经费，指导和落实各级学校教育事业经费预算、结算及财务审计监督工作；负责市域内举办的各级各类民办教育机构的审批、管理和服务工作；对市属各镇（街道办事处）的教育工作和学校工作进行督查、考评、指导；指导管理全市教育系统对外交流与合作；主管全市的国家通用语言文字推广工作；承办市委、市政府及上级教育行政部门交办的其他工作。</t>
  </si>
  <si>
    <t>根据三定方案归纳。</t>
  </si>
  <si>
    <t>总体绩效目标
（2026-2028年期间）</t>
  </si>
  <si>
    <t>（一）补齐办学短板，推进“双创”达标工作。发挥好“幼儿园发展共同体”优势，结合入园需求变化统筹资源配置，逐步化解幼儿园“大班额”，提升保育教育质量。深化教育教学综合改革，做优做实集团化办学，加强“组团式”帮扶，完善教科院工作机制建设，统筹各类型、各学段教育均衡发展，巩固提升国家义务教育优质均衡发展县创建成效。
（二）全面深化改革，推进基础教育扩容提质。做强安宁中学教育集团“龙头”，发挥好高中教学研修共同体作用，系统化开展高考复习专题研修活动，推动各学校高考复习备考管理和教师教学能力提升。推进职普融通，打破职业教育与普通教育隔阂，办好综合高中和一批特色高中，全力保障好优质教育资源供给水平。
（三）坚持严管厚爱，推动教教师队伍提质增效。全力推动“县管校聘”政策落地见效，探索实施更加灵活的教育集团内部用人机制。构建以教育教学实绩、师德师风表现、学生成长成效、家校满意度为导向的绩效考核体系，营造能上能下的鲜明导向。构建“政府主导+企业协同+社会参与”的立体关爱体系，通过开通教师就诊绿色通道、开展健康档案管理和健康指导、设立教师心理健康服务中心等，强化教师健康服务保障，着力营造尊师重教的良好社会氛围，切实提升教师的职业荣誉感和社会归属感。
（四）强化底线思维，全面筑牢校园安全防线。持续健全完善校园安全管理体系，强化人防、物防、技防，始终保持校园安全“四个100%”达标。发挥“互联网+明厨亮灶”和校园膳食监督家长委员会作用，强化行业监管和社会监督，始终保持校园食品安全采购、储存、加工全流程全链条全覆盖监管的高压态势，坚决防范校园食品安全风险。常态化开展防溺水、防交通事故、防性侵等专项行动，加强学生思想道德教育、法治教育和防欺凌专题教育，加大家庭教育指导力度，从源头上防范和遏制校园安全事故。持续深入开展学生心理健康“护蕾”行动，健全优化“市、县、乡”三级联动青少年心理健康服务机制运行，完善青少年心理健康监测和预警机制，切实筑牢师生安全底线。
（五）科学编制教育布局规划，加快项目建设，完善制度保障。完成《安宁市“十五五”教育体育发展规划》编制工作；完成《安宁市中小学幼儿园布局布点规划方案（2024-2035年）》的编制、评审、报规、入库；完成政府采购管理、工程项目管理、校园食品安全、膳食经费管理、教辅征订、校服采购等方面制度的修订和印发，为学校相关工作的开展提供有力的指导。</t>
  </si>
  <si>
    <t>根据部门职责，中长期规划，各级党委，各级政府要求归纳。</t>
  </si>
  <si>
    <t>部门年度目标</t>
  </si>
  <si>
    <t>预算年度（2026年）
绩效目标</t>
  </si>
  <si>
    <t>（一）补齐办学短板，推进“双创”达标工作。发挥好“幼儿园发展共同体”优势，结合入园需求变化统筹资源配置，逐步化解幼儿园“大班额”，提升保育教育质量。（二）全面深化改革，推进基础教育扩容提质。做强安宁中学教育集团“龙头”，发挥好高中教学研修共同体作用，系统化开展高考复习专题研修活动，推动各学校高考复习备考管理和教师教学能力提升。推进职普融通，打破职业教育与普通教育隔阂，办好综合高中和一批特色高中，全力保障好优质教育资源供给水平。（三）坚持严管厚爱，推动教教师队伍提质增效。全力推动“县管校聘”政策落地见效，探索实施更加灵活的教育集团内部用人机制。构建以教育教学实绩、师德师风表现、学生成长成效、家校满意度为导向的绩效考核体系，营造能上能下的鲜明导向。构建“政府主导+企业协同+社会参与”的立体关爱体系，通过开通教师就诊绿色通道、开展健康档案管理和健康指导、设立教师心理健康服务中心等，强化教师健康服务保障，着力营造尊师重教的良好社会氛围，切实提升教师的职业荣誉感和社会归属感。（四）强化底线思维，全面筑牢校园安全防线。持续健全完善校园安全管理体系，强化人防、物防、技防，始终保持校园安全“四个100%”达标。发挥“互联网+明厨亮灶”和校园膳食监督家长委员会作用，强化行业监管和社会监督，始终保持校园食品安全采购、储存、加工全流程全链条全覆盖监管的高压态势，坚决防范校园食品安全风险。常态化开展防溺水、防交通事故、防性侵等专项行动，加强学生思想道德教育、法治教育和防欺凌专题教育，加大家庭教育指导力度，从源头上防范和遏制校园安全事故。持续深入开展学生心理健康“护蕾”行动，健全优化“市、县、乡”三级联动青少年心理健康服务机制运行，完善青少年心理健康监测和预警机制，切实筑牢师生安全底线。（五）科学编制教育布局规划，加快项目建设，完善制度保障。完成《安宁市“十五五”教育体育发展规划》编制工作；完成《安宁市中小学幼儿园布局布点规划方案（2024-2035年）》的编制、评审、报规、入库；完成政府采购管理、工程项目管理、校园食品安全、膳食经费管理、教辅征订、校服采购等方面制度的修订和印发，为学校相关工作的开展提供有力的指导。加快推进连然小学二期剩余工程项目、安宁市职业高级中学改扩建、安宁市青龙学校改扩建项目的落地实施。（六）加强青少年体育工作，促进群众体育和竞技体育全面发展。</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</si>
  <si>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</si>
  <si>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</si>
  <si>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</si>
  <si>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</si>
  <si>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</si>
  <si>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</si>
  <si>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</si>
  <si>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</si>
  <si>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</si>
  <si>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</si>
  <si>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全市各级各类学校管理和指导</t>
  </si>
  <si>
    <t>确保单位2026年正常的人员经费开支。</t>
  </si>
  <si>
    <t>"两免一补"及落实政策性公用经费补助、学生资助及营养改善计划工作</t>
  </si>
  <si>
    <t>"两免一补"政策性配套清单。减轻贫困家庭经济压力，控辍保学。根据国家关于义务教育阶段免费教科书相关政策，按照省教育厅文件要求，义务教育阶段学校学生免费提供国家和地方课程教科书。按安宁市教育领域民生政策配套清单足额配套本级资金，保障家庭经济困难学生正常就读，实施营养改善计划，提高九年义务教育巩固率，杜绝学生因贫困辍学现象发生。</t>
  </si>
  <si>
    <t>城乡义务教育公用经费省级资</t>
  </si>
  <si>
    <t>教教师队伍建设工作</t>
  </si>
  <si>
    <t>强教教师队伍建设，围绕教育教学开展各类师训教研活动，保障学校正常运行，建立健全教师培训经费保障长效机制，不断提高教师专业素质，提高教育教学能力。建立教育系统事业单位副校级以上领导干部政府目标绩效考核奖奖励机制；提高班主任的政府目标绩效考核奖，市人民政府按照高中每人每月800元，初中每人每月600元，小学和幼儿园每人每月500元的标准，每年按10个月计算；充分发挥各级学科带头人、骨干教师示范辐射作用，对任期内学科带头人、骨干教师年度考核合格者给予补助。按照幼儿园教职工配备标准，配足配齐公办幼儿园教职工数量。因编制受限不足部分采用政府购买服务方式解决，政府按照“最低工资标准+五险”的标准进行工资补助，工资不足部分由幼儿园从收取的保教费中予以解决。确保我市公办幼儿园的正常运转，不断提高办园水平。继续推进公办幼儿园建设和举办工作，拟定和实施安宁市第三期学前教育三年行动计划。继续开展好幼儿园等级评定工作。学前教育毛入园率保持在100％以上，户籍适龄儿童入园率达85％。为促进城乡教育均衡发展，补齐农村教育短板，按照“教十条”规定，加大农村教师政策倾斜。从2016年9月起，按照每人每月300—1000元的标准发放乡村教师生活补助，其中少数民族教师在所在学校执行标准基础上提高20%，民汉双语教师提高30%，少数民族教师提高20%和民汉双语教师提高30%不得重复计算，按“就高不就低”的原则补助，每年补助10个月。中小学编外教师项目经费。面向全国引进优秀退休教师，引进人数不少于昆明市教育局下达的指标数，充分利用退休教师优势资源，调动退休教师继续投身教育的积极性，通过组建银龄名师工 作室，加强教育科研能力和对中青年教师的传、帮、带，提高教 教师队伍整体素质，提升教育质量，促进义务教育优质均衡发展， 努力办好人民满意的教育。引进优秀教师。根据《关于进一步加强教教师队伍建设管理的实施方案》“建立教师收入联动增长机制，教师年终政府目标绩效考核奖逐年增长。按照国家、省、昆明市相关规定，评审认定贡献突出的教师（含合同制教师），每年评审认定一次“安宁市优秀教师”50名、“优秀班主任”40名、“优秀教育工作者”10名，给予每人1万元人才生活补助。</t>
  </si>
  <si>
    <t>提升办学水平，促进教育教学质量提升发展</t>
  </si>
  <si>
    <t>为进一步贯彻执行党和国家的教育方针、政策，全面提高我市中小学、幼儿园教育教学质量，充分发挥教学评价的激励、导向作用，全面落实立德树人根本任务，进一步强化质量意识，根据《中共安宁市委  安宁市人民政府关于进一步加快推进教育事业改革与发展的实施意见》等对全市中小学（含职中）、幼儿园的教学质量进行考核奖励。根据《关于进一步加快推进教育事业改革与发展的实施意见》《关于推动教育优先发展打造教育强市十条意见的通知》《教育部办公厅关于开展基础教育国家级优秀教学成果推广应用工作的通知》，推进智慧学科应用建设，加强课改实验示范校建设，基础教育优秀成果推广应用示范区建设，助推学校内涵发展，全面提高教育教学质量。为体现教育优先发展，鼓励学校品牌晋升，提升优质教育水平，逐步建立品牌学校激励机制，安宁中学于2014年申报云南省一级一等完全中学通过了省级专家组的综合评价认定，成为昆明地区第一家县级省一级一等完全中学。市五届人民政府第三十三次常务会议纪要决定由市财政每年安排专项资金200万元，专项用于学校建设发展。</t>
  </si>
  <si>
    <t>促进民办教育发展</t>
  </si>
  <si>
    <t>坚持把民办教育和公办教育放在平等的位置，对民办教育在政策上给予支持，在制度上给予规范，保障民办教育健康发展，奖励扶持我市辖区内一年内办学水平、社会口碑好，年检优秀，获得上级表彰奖励，创建各类示范单位成功，督导评估合格以上等，为我市教育事业作出贡献的民办幼儿园、中小学。为改善办学条件，提升办学水平，扩大社会效益。</t>
  </si>
  <si>
    <t>保障公办幼儿园正常运转</t>
  </si>
  <si>
    <t>让幼儿享有正规的学前教育资源，有效促进幼儿身心健康发展，为维护幼儿园正常教育教学工作秩序，保证保教质量稳步提高，促进我市学前教育均衡发展。按照幼儿园教职工配备标准，配足配齐公办幼儿园教职工数量。因编制受限不足部分采用政府购买服务方式解决，政府按照“最低工资标准+五险”的标准进行工资补助，工资不足部分由幼儿园从收取的保教费中予以解决。</t>
  </si>
  <si>
    <t>保障中小学校课后服务工作正常开展</t>
  </si>
  <si>
    <t>小学课后服务是发挥学校在课后服务中的主渠道作用，利用学校在管理、人员、场地、资源等方面的优势，在规定教学任务外开展的便民服务，是落实立德树人根本任务，坚持“五育并举”，提高学生核心素养，减轻学生过重课业负担，促进学生健康成长，帮助家长解决后顾之忧的重要举措，是教育为民服务、政府为民办实事的民生工程</t>
  </si>
  <si>
    <t>保证体育工作正常开展</t>
  </si>
  <si>
    <t>少体校训练经费主要用于安宁市业余少年体育学校日常公用及训练等活动经费。老体协经费主要用于建设和管理安宁市老年人体育协会，开展各项老年体育健身等活动经费。为贯彻落实《昆明市全民健身实施计划》，广泛开展全民健身活动，引导广大人民群众积极参与全民健身。组织安宁市“8·8全民健身日”系列活动、安宁市工间操（广播操）比赛、“百花杯”“战马杯”昆明百村三人篮球赛（安宁赛区）预赛等活动</t>
  </si>
  <si>
    <t>三、部门整体支出绩效指标</t>
  </si>
  <si>
    <t>绩效指标</t>
  </si>
  <si>
    <t>评（扣）分标准</t>
  </si>
  <si>
    <t>绩效指标值设定依据及数据来源</t>
  </si>
  <si>
    <t xml:space="preserve">二级指标 </t>
  </si>
  <si>
    <t>保障公办学校幼儿园正常开展教育教学工作</t>
  </si>
  <si>
    <t>44</t>
  </si>
  <si>
    <r>
      <rPr>
        <sz val="10"/>
        <color indexed="8"/>
        <rFont val="宋体"/>
        <charset val="134"/>
      </rPr>
      <t>达标得分，不达标扣</t>
    </r>
    <r>
      <rPr>
        <sz val="10"/>
        <color rgb="FF000000"/>
        <rFont val="Times New Roman"/>
        <charset val="0"/>
      </rPr>
      <t>0.1</t>
    </r>
    <r>
      <rPr>
        <sz val="10"/>
        <color indexed="8"/>
        <rFont val="宋体"/>
        <charset val="134"/>
      </rPr>
      <t>分</t>
    </r>
  </si>
  <si>
    <r>
      <rPr>
        <sz val="10"/>
        <color indexed="8"/>
        <rFont val="宋体"/>
        <charset val="134"/>
      </rPr>
      <t>保障</t>
    </r>
    <r>
      <rPr>
        <sz val="10"/>
        <color rgb="FF000000"/>
        <rFont val="Times New Roman"/>
        <charset val="0"/>
      </rPr>
      <t>44</t>
    </r>
    <r>
      <rPr>
        <sz val="10"/>
        <color indexed="8"/>
        <rFont val="宋体"/>
        <charset val="134"/>
      </rPr>
      <t>所公办学校幼儿园正常开展教育教学工作</t>
    </r>
  </si>
  <si>
    <r>
      <rPr>
        <sz val="10"/>
        <color rgb="FF000000"/>
        <rFont val="Times New Roman"/>
        <charset val="0"/>
      </rPr>
      <t>2025</t>
    </r>
    <r>
      <rPr>
        <sz val="10"/>
        <color rgb="FF000000"/>
        <rFont val="宋体"/>
        <charset val="0"/>
      </rPr>
      <t>年教育事业统计报表</t>
    </r>
  </si>
  <si>
    <r>
      <rPr>
        <sz val="10"/>
        <color rgb="FF000000"/>
        <rFont val="Times New Roman"/>
        <charset val="0"/>
      </rPr>
      <t>2026</t>
    </r>
    <r>
      <rPr>
        <sz val="10"/>
        <color rgb="FF000000"/>
        <rFont val="宋体"/>
        <charset val="0"/>
      </rPr>
      <t>年纳入财政预算项目数量</t>
    </r>
  </si>
  <si>
    <t>预算资金涵盖所有项目</t>
  </si>
  <si>
    <r>
      <rPr>
        <sz val="10"/>
        <color rgb="FF000000"/>
        <rFont val="Times New Roman"/>
        <charset val="0"/>
      </rPr>
      <t>2026</t>
    </r>
    <r>
      <rPr>
        <sz val="10"/>
        <color rgb="FF000000"/>
        <rFont val="宋体"/>
        <charset val="0"/>
      </rPr>
      <t>年预算申报表</t>
    </r>
  </si>
  <si>
    <t>户籍适龄儿童入园率</t>
  </si>
  <si>
    <r>
      <rPr>
        <sz val="10"/>
        <color indexed="8"/>
        <rFont val="宋体"/>
        <charset val="134"/>
      </rPr>
      <t>户籍适龄儿童入园率不低于</t>
    </r>
    <r>
      <rPr>
        <sz val="10"/>
        <color rgb="FF000000"/>
        <rFont val="Times New Roman"/>
        <charset val="0"/>
      </rPr>
      <t>85%</t>
    </r>
  </si>
  <si>
    <t>学前教育毛入园率</t>
  </si>
  <si>
    <t>学前教育毛入园率100%</t>
  </si>
  <si>
    <t>高中阶段毛入学率</t>
  </si>
  <si>
    <r>
      <rPr>
        <sz val="10"/>
        <color indexed="8"/>
        <rFont val="宋体"/>
        <charset val="134"/>
      </rPr>
      <t>高中阶段毛入学率不低于</t>
    </r>
    <r>
      <rPr>
        <sz val="10"/>
        <color rgb="FF000000"/>
        <rFont val="Times New Roman"/>
        <charset val="0"/>
      </rPr>
      <t>95%</t>
    </r>
  </si>
  <si>
    <t>义务教育巩固率</t>
  </si>
  <si>
    <t>99</t>
  </si>
  <si>
    <r>
      <rPr>
        <sz val="10"/>
        <color indexed="8"/>
        <rFont val="宋体"/>
        <charset val="134"/>
      </rPr>
      <t>义务教育巩固率不低于</t>
    </r>
    <r>
      <rPr>
        <sz val="10"/>
        <color rgb="FF000000"/>
        <rFont val="Times New Roman"/>
        <charset val="0"/>
      </rPr>
      <t>99%</t>
    </r>
  </si>
  <si>
    <t>义务教育阶段毛入学率</t>
  </si>
  <si>
    <r>
      <rPr>
        <sz val="10"/>
        <color indexed="8"/>
        <rFont val="宋体"/>
        <charset val="134"/>
      </rPr>
      <t>义务教育阶段毛入学率</t>
    </r>
    <r>
      <rPr>
        <sz val="10"/>
        <color rgb="FF000000"/>
        <rFont val="Times New Roman"/>
        <charset val="0"/>
      </rPr>
      <t>100%</t>
    </r>
  </si>
  <si>
    <t>资助政策宣传率</t>
  </si>
  <si>
    <r>
      <rPr>
        <sz val="10"/>
        <color indexed="8"/>
        <rFont val="宋体"/>
        <charset val="134"/>
      </rPr>
      <t>资助政策宣传率</t>
    </r>
    <r>
      <rPr>
        <sz val="10"/>
        <color rgb="FF000000"/>
        <rFont val="Times New Roman"/>
        <charset val="0"/>
      </rPr>
      <t>100%</t>
    </r>
  </si>
  <si>
    <t>年度整体支出绩效目标</t>
  </si>
  <si>
    <r>
      <rPr>
        <sz val="10"/>
        <color indexed="8"/>
        <rFont val="宋体"/>
        <charset val="134"/>
      </rPr>
      <t>资金拨付及时率</t>
    </r>
    <r>
      <rPr>
        <sz val="10"/>
        <color rgb="FF000000"/>
        <rFont val="Times New Roman"/>
        <charset val="0"/>
      </rPr>
      <t>100%</t>
    </r>
  </si>
  <si>
    <t>农村义务教育学生营养改善计划补助标准</t>
  </si>
  <si>
    <t>1000</t>
  </si>
  <si>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</si>
  <si>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按财政批复</t>
  </si>
  <si>
    <t>安宁市民生领域政策清单</t>
  </si>
  <si>
    <t>普通高中免学杂费补助经费</t>
  </si>
  <si>
    <t>小学教育学生生均公用经费</t>
  </si>
  <si>
    <r>
      <rPr>
        <sz val="10"/>
        <color indexed="8"/>
        <rFont val="宋体"/>
        <charset val="134"/>
      </rPr>
      <t>小学教育幼儿生均公用经费</t>
    </r>
    <r>
      <rPr>
        <sz val="10"/>
        <color rgb="FF000000"/>
        <rFont val="Times New Roman"/>
        <charset val="0"/>
      </rPr>
      <t>660</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</si>
  <si>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r>
      <rPr>
        <sz val="10"/>
        <color rgb="FF000000"/>
        <rFont val="宋体"/>
        <charset val="134"/>
      </rPr>
      <t>安宁市</t>
    </r>
    <r>
      <rPr>
        <sz val="10"/>
        <color rgb="FF000000"/>
        <rFont val="Times New Roman"/>
        <charset val="134"/>
      </rPr>
      <t>2026</t>
    </r>
    <r>
      <rPr>
        <sz val="10"/>
        <color rgb="FF000000"/>
        <rFont val="宋体"/>
        <charset val="134"/>
      </rPr>
      <t>年基本支出定额标准</t>
    </r>
  </si>
  <si>
    <t>普通高中建档立卡贫困户学生生活费补助经费</t>
  </si>
  <si>
    <t>2500</t>
  </si>
  <si>
    <t>高中教育学生生均公用经费</t>
  </si>
  <si>
    <r>
      <rPr>
        <sz val="10"/>
        <color indexed="8"/>
        <rFont val="宋体"/>
        <charset val="134"/>
      </rPr>
      <t>初中教育幼儿生均公用经费</t>
    </r>
    <r>
      <rPr>
        <sz val="10"/>
        <color rgb="FF000000"/>
        <rFont val="Times New Roman"/>
        <charset val="0"/>
      </rPr>
      <t>2015</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</si>
  <si>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特殊教育学生生均公用经费</t>
  </si>
  <si>
    <r>
      <rPr>
        <sz val="10"/>
        <color indexed="8"/>
        <rFont val="宋体"/>
        <charset val="134"/>
      </rPr>
      <t>特殊教育幼儿生均公用经费</t>
    </r>
    <r>
      <rPr>
        <sz val="10"/>
        <color rgb="FF000000"/>
        <rFont val="Times New Roman"/>
        <charset val="0"/>
      </rPr>
      <t>1255</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</si>
  <si>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学前教育家庭经济困难学生生活补助标准</t>
  </si>
  <si>
    <t>300</t>
  </si>
  <si>
    <t>职业教育学生生均公用经费</t>
  </si>
  <si>
    <r>
      <rPr>
        <sz val="10"/>
        <color indexed="8"/>
        <rFont val="宋体"/>
        <charset val="134"/>
      </rPr>
      <t>职业教育学生生均公用经费</t>
    </r>
    <r>
      <rPr>
        <sz val="10"/>
        <color rgb="FF000000"/>
        <rFont val="Times New Roman"/>
        <charset val="0"/>
      </rPr>
      <t>715</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</si>
  <si>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学前教育幼儿生均公用经费</t>
  </si>
  <si>
    <r>
      <rPr>
        <sz val="10"/>
        <color indexed="8"/>
        <rFont val="宋体"/>
        <charset val="134"/>
      </rPr>
      <t>学前教育幼儿生均公用经费</t>
    </r>
    <r>
      <rPr>
        <sz val="10"/>
        <color rgb="FF000000"/>
        <rFont val="Times New Roman"/>
        <charset val="0"/>
      </rPr>
      <t>865</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</si>
  <si>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初中教育学生生均公用经费</t>
  </si>
  <si>
    <r>
      <rPr>
        <sz val="10"/>
        <color indexed="8"/>
        <rFont val="宋体"/>
        <charset val="134"/>
      </rPr>
      <t>初中教育幼儿生均公用经费</t>
    </r>
    <r>
      <rPr>
        <sz val="10"/>
        <color rgb="FF000000"/>
        <rFont val="Times New Roman"/>
        <charset val="0"/>
      </rPr>
      <t>870</t>
    </r>
    <r>
      <rPr>
        <sz val="10"/>
        <color indexed="8"/>
        <rFont val="宋体"/>
        <charset val="134"/>
      </rPr>
      <t>元</t>
    </r>
    <r>
      <rPr>
        <sz val="10"/>
        <color rgb="FF000000"/>
        <rFont val="Times New Roman"/>
        <charset val="0"/>
      </rPr>
      <t>/</t>
    </r>
    <r>
      <rPr>
        <sz val="10"/>
        <color indexed="8"/>
        <rFont val="宋体"/>
        <charset val="134"/>
      </rPr>
      <t>生</t>
    </r>
    <r>
      <rPr>
        <sz val="10"/>
        <color rgb="FF000000"/>
        <rFont val="Times New Roman"/>
        <charset val="0"/>
      </rPr>
      <t>·</t>
    </r>
    <r>
      <rPr>
        <sz val="10"/>
        <color indexed="8"/>
        <rFont val="宋体"/>
        <charset val="134"/>
      </rPr>
      <t>年</t>
    </r>
  </si>
  <si>
    <t>发展素质教育，推进教育公平</t>
  </si>
  <si>
    <r>
      <rPr>
        <sz val="10"/>
        <color rgb="FF000000"/>
        <rFont val="Times New Roman"/>
        <charset val="0"/>
      </rPr>
      <t>2026</t>
    </r>
    <r>
      <rPr>
        <sz val="10"/>
        <color rgb="FF000000"/>
        <rFont val="宋体"/>
        <charset val="0"/>
      </rPr>
      <t>年度工作计划</t>
    </r>
  </si>
  <si>
    <t>推进义务教育优质均衡，实施教育现代化</t>
  </si>
  <si>
    <t>不断推进</t>
  </si>
  <si>
    <r>
      <rPr>
        <sz val="10"/>
        <color rgb="FF000000"/>
        <rFont val="宋体"/>
        <charset val="134"/>
      </rPr>
      <t>是</t>
    </r>
    <r>
      <rPr>
        <sz val="10"/>
        <color rgb="FF000000"/>
        <rFont val="Times New Roman"/>
        <charset val="0"/>
      </rPr>
      <t>/</t>
    </r>
    <r>
      <rPr>
        <sz val="10"/>
        <color rgb="FF000000"/>
        <rFont val="宋体"/>
        <charset val="134"/>
      </rPr>
      <t>否</t>
    </r>
  </si>
  <si>
    <t>改善学生营养状况提高身体素质</t>
  </si>
  <si>
    <t>优化教育结构，维护教育公平，促进教育均衡发展</t>
  </si>
  <si>
    <t>促进教育均衡发展</t>
  </si>
  <si>
    <r>
      <rPr>
        <sz val="10"/>
        <color indexed="8"/>
        <rFont val="宋体"/>
        <charset val="134"/>
      </rPr>
      <t>学生及家长满意度不低于</t>
    </r>
    <r>
      <rPr>
        <sz val="10"/>
        <color rgb="FF000000"/>
        <rFont val="Times New Roman"/>
        <charset val="0"/>
      </rPr>
      <t>95%</t>
    </r>
  </si>
  <si>
    <t>学校及教师满意度</t>
  </si>
  <si>
    <r>
      <rPr>
        <sz val="10"/>
        <color indexed="8"/>
        <rFont val="宋体"/>
        <charset val="134"/>
      </rPr>
      <t>学校及教师满意度不低于</t>
    </r>
    <r>
      <rPr>
        <sz val="10"/>
        <color rgb="FF000000"/>
        <rFont val="Times New Roman"/>
        <charset val="0"/>
      </rPr>
      <t>95%</t>
    </r>
  </si>
  <si>
    <t>预算07表</t>
  </si>
  <si>
    <t>本年政府性基金预算支出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</si>
  <si>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</si>
  <si>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</si>
  <si>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</si>
  <si>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</si>
  <si>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</si>
  <si>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</si>
  <si>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</si>
  <si>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</si>
  <si>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</si>
  <si>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</si>
  <si>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</si>
  <si>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</si>
  <si>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</si>
  <si>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</si>
  <si>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公车保养</t>
  </si>
  <si>
    <t>车辆维修和保养服务</t>
  </si>
  <si>
    <t>公务用车车辆保险</t>
  </si>
  <si>
    <t>机动车保险服务</t>
  </si>
  <si>
    <t>彩色打印机</t>
  </si>
  <si>
    <t>A3彩色打印机</t>
  </si>
  <si>
    <t>台</t>
  </si>
  <si>
    <t>安宁市教育体育局2025年秋季学期开学设施设备采购项目</t>
  </si>
  <si>
    <t>多功能一体机</t>
  </si>
  <si>
    <t>教学、实验椅凳</t>
  </si>
  <si>
    <t>批</t>
  </si>
  <si>
    <t>安宁市石江小学建设项目设施设备采购项目</t>
  </si>
  <si>
    <t>设备</t>
  </si>
  <si>
    <t>师训大楼物业管理</t>
  </si>
  <si>
    <t>物业管理服务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</si>
  <si>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</si>
  <si>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</si>
  <si>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</si>
  <si>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</si>
  <si>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</si>
  <si>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</si>
  <si>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</si>
  <si>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</si>
  <si>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公车维修保养</t>
  </si>
  <si>
    <t>B1101 维修保养服务</t>
  </si>
  <si>
    <t>维修保养服务</t>
  </si>
  <si>
    <t>B1102 物业管理服务</t>
  </si>
  <si>
    <t>民办学校（幼儿园）办学情况专项审计</t>
  </si>
  <si>
    <t>B0302 审计服务</t>
  </si>
  <si>
    <t>学前教育等普惠性学前教育服务</t>
  </si>
  <si>
    <t>民办学校（幼儿园）办学情况及经费使用专项审计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</si>
  <si>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</si>
  <si>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</si>
  <si>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</si>
  <si>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</si>
  <si>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</si>
  <si>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</si>
  <si>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</si>
  <si>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</si>
  <si>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</si>
  <si>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</si>
  <si>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</si>
  <si>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</si>
  <si>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</si>
  <si>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备注：安宁市属于县级，下辖的均为街道办，按一般预算单位管理，安宁市资金不再实施对下转移支付，故此表为空。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</si>
  <si>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</si>
  <si>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</si>
  <si>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</si>
  <si>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</si>
  <si>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</si>
  <si>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</si>
  <si>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</si>
  <si>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</si>
  <si>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</si>
  <si>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本单位2026年无新增资产配置表，故此表为空。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</si>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</sst>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6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color rgb="FFFF0000"/>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name val="宋体"/>
      <charset val="134"/>
    </font>
    <font>
      <sz val="9"/>
      <name val="宋体"/>
      <charset val="134"/>
    </font>
    <font>
      <b/>
      <sz val="22"/>
      <color rgb="FF000000"/>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10"/>
      <color rgb="FF000000"/>
      <name val="宋体"/>
      <charset val="134"/>
      <scheme val="minor"/>
    </font>
    <font>
      <sz val="10"/>
      <color rgb="FF000000"/>
      <name val="Times New Roman"/>
      <charset val="0"/>
    </font>
    <font>
      <b/>
      <sz val="10"/>
      <color rgb="FF000000"/>
      <name val="宋体"/>
      <charset val="134"/>
    </font>
    <font>
      <sz val="9"/>
      <color rgb="FF000000"/>
      <name val="SimSun"/>
      <charset val="134"/>
    </font>
    <font>
      <sz val="10"/>
      <color rgb="FF000000"/>
      <name val="SimSun"/>
      <charset val="134"/>
    </font>
    <font>
      <sz val="9"/>
      <color rgb="FF000000"/>
      <name val="宋体"/>
      <charset val="134"/>
      <scheme val="minor"/>
    </font>
    <font>
      <sz val="10"/>
      <color rgb="FFFF0000"/>
      <name val="宋体"/>
      <charset val="134"/>
      <scheme val="minor"/>
    </font>
    <font>
      <sz val="10"/>
      <name val="宋体"/>
      <charset val="134"/>
      <scheme val="minor"/>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rgb="FF000000"/>
      <name val="宋体"/>
      <charset val="0"/>
    </font>
    <font>
      <sz val="9"/>
      <color rgb="FF000000"/>
      <name val="Arial"/>
      <charset val="134"/>
    </font>
    <font>
      <sz val="10"/>
      <color rgb="FF000000"/>
      <name val="Calibri"/>
      <charset val="134"/>
    </font>
    <font>
      <sz val="10"/>
      <color rgb="FF000000"/>
      <name val="Times New Roman"/>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3" borderId="26"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7" applyNumberFormat="0" applyFill="0" applyAlignment="0" applyProtection="0">
      <alignment vertical="center"/>
    </xf>
    <xf numFmtId="0" fontId="49" fillId="0" borderId="28" applyNumberFormat="0" applyFill="0" applyAlignment="0" applyProtection="0">
      <alignment vertical="center"/>
    </xf>
    <xf numFmtId="0" fontId="50" fillId="0" borderId="29" applyNumberFormat="0" applyFill="0" applyAlignment="0" applyProtection="0">
      <alignment vertical="center"/>
    </xf>
    <xf numFmtId="0" fontId="50" fillId="0" borderId="0" applyNumberFormat="0" applyFill="0" applyBorder="0" applyAlignment="0" applyProtection="0">
      <alignment vertical="center"/>
    </xf>
    <xf numFmtId="0" fontId="51" fillId="4" borderId="30" applyNumberFormat="0" applyAlignment="0" applyProtection="0">
      <alignment vertical="center"/>
    </xf>
    <xf numFmtId="0" fontId="52" fillId="5" borderId="31" applyNumberFormat="0" applyAlignment="0" applyProtection="0">
      <alignment vertical="center"/>
    </xf>
    <xf numFmtId="0" fontId="53" fillId="5" borderId="30" applyNumberFormat="0" applyAlignment="0" applyProtection="0">
      <alignment vertical="center"/>
    </xf>
    <xf numFmtId="0" fontId="54" fillId="6" borderId="32" applyNumberFormat="0" applyAlignment="0" applyProtection="0">
      <alignment vertical="center"/>
    </xf>
    <xf numFmtId="0" fontId="55" fillId="0" borderId="33" applyNumberFormat="0" applyFill="0" applyAlignment="0" applyProtection="0">
      <alignment vertical="center"/>
    </xf>
    <xf numFmtId="0" fontId="56" fillId="0" borderId="34"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60" fillId="33" borderId="0" applyNumberFormat="0" applyBorder="0" applyAlignment="0" applyProtection="0">
      <alignment vertical="center"/>
    </xf>
    <xf numFmtId="0" fontId="34" fillId="0" borderId="0"/>
    <xf numFmtId="0" fontId="34" fillId="0" borderId="0">
      <alignment vertical="center"/>
    </xf>
    <xf numFmtId="0" fontId="34" fillId="0" borderId="0">
      <alignment vertical="center"/>
    </xf>
    <xf numFmtId="0" fontId="34" fillId="0" borderId="0"/>
    <xf numFmtId="0" fontId="20" fillId="0" borderId="0">
      <alignment vertical="top"/>
      <protection locked="0"/>
    </xf>
    <xf numFmtId="0" fontId="0" fillId="0" borderId="0"/>
    <xf numFmtId="0" fontId="0" fillId="0" borderId="0"/>
    <xf numFmtId="0" fontId="13" fillId="0" borderId="0"/>
    <xf numFmtId="0" fontId="13" fillId="0" borderId="0"/>
    <xf numFmtId="180" fontId="20" fillId="0" borderId="7">
      <alignment horizontal="right" vertical="center"/>
    </xf>
    <xf numFmtId="0" fontId="13" fillId="0" borderId="0"/>
    <xf numFmtId="181" fontId="20" fillId="0" borderId="7">
      <alignment horizontal="right" vertical="center"/>
    </xf>
    <xf numFmtId="49" fontId="20" fillId="0" borderId="7">
      <alignment horizontal="left" vertical="center" wrapText="1"/>
    </xf>
  </cellStyleXfs>
  <cellXfs count="39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49" fontId="7" fillId="0" borderId="7" xfId="61" applyFont="1">
      <alignment horizontal="left" vertical="center" wrapText="1"/>
    </xf>
    <xf numFmtId="49" fontId="6" fillId="0" borderId="7" xfId="61" applyFont="1" applyAlignment="1">
      <alignment horizontal="left" vertical="center" wrapText="1"/>
    </xf>
    <xf numFmtId="181" fontId="8" fillId="0" borderId="7" xfId="60"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13" fillId="0" borderId="0" xfId="59" applyFill="1" applyAlignment="1">
      <alignment vertical="center"/>
    </xf>
    <xf numFmtId="0" fontId="14" fillId="0" borderId="0" xfId="59" applyNumberFormat="1" applyFont="1" applyFill="1" applyBorder="1" applyAlignment="1" applyProtection="1">
      <alignment horizontal="righ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3" fillId="0" borderId="8" xfId="59" applyFill="1" applyBorder="1" applyAlignment="1">
      <alignment vertical="center"/>
    </xf>
    <xf numFmtId="0" fontId="18" fillId="0" borderId="8" xfId="51" applyFont="1" applyFill="1" applyBorder="1" applyAlignment="1">
      <alignment vertical="center" wrapText="1"/>
    </xf>
    <xf numFmtId="0" fontId="18" fillId="0" borderId="8" xfId="51" applyFont="1" applyFill="1" applyBorder="1" applyAlignment="1">
      <alignment horizontal="left" vertical="center" wrapText="1" indent="1"/>
    </xf>
    <xf numFmtId="0" fontId="14" fillId="0" borderId="8" xfId="51" applyFont="1" applyFill="1" applyBorder="1" applyAlignment="1">
      <alignment horizontal="center" vertical="center" wrapText="1"/>
    </xf>
    <xf numFmtId="0" fontId="19" fillId="0" borderId="0" xfId="59" applyFont="1" applyFill="1" applyAlignment="1">
      <alignment vertical="center"/>
    </xf>
    <xf numFmtId="0" fontId="13" fillId="0" borderId="0" xfId="53" applyFont="1" applyFill="1" applyBorder="1" applyAlignment="1" applyProtection="1">
      <alignment vertical="center"/>
    </xf>
    <xf numFmtId="0" fontId="20"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21"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2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1" xfId="53" applyFont="1" applyFill="1" applyBorder="1" applyAlignment="1" applyProtection="1">
      <alignment horizontal="center" vertical="center" wrapText="1"/>
    </xf>
    <xf numFmtId="0" fontId="5" fillId="0" borderId="8" xfId="53" applyFont="1" applyFill="1" applyBorder="1" applyAlignment="1" applyProtection="1">
      <alignment vertical="center" wrapText="1"/>
    </xf>
    <xf numFmtId="0" fontId="4"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center" vertical="center" wrapText="1"/>
    </xf>
    <xf numFmtId="0" fontId="4" fillId="0" borderId="6"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7" xfId="53" applyFont="1" applyFill="1" applyBorder="1" applyAlignment="1" applyProtection="1">
      <alignment horizontal="left" vertical="center" wrapText="1"/>
      <protection locked="0"/>
    </xf>
    <xf numFmtId="0" fontId="19" fillId="0" borderId="0" xfId="53" applyFont="1" applyFill="1" applyBorder="1" applyAlignment="1" applyProtection="1">
      <alignment vertical="top"/>
      <protection locked="0"/>
    </xf>
    <xf numFmtId="0" fontId="13"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1"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9" fillId="0" borderId="0" xfId="53" applyFont="1" applyFill="1" applyBorder="1" applyAlignment="1" applyProtection="1"/>
    <xf numFmtId="0" fontId="20"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2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2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20"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21"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9"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20" fillId="0" borderId="8" xfId="53" applyFont="1" applyFill="1" applyBorder="1" applyAlignment="1" applyProtection="1">
      <alignment vertical="center"/>
      <protection locked="0"/>
    </xf>
    <xf numFmtId="49" fontId="8" fillId="0" borderId="7" xfId="61" applyFont="1">
      <alignment horizontal="left" vertical="center" wrapText="1"/>
    </xf>
    <xf numFmtId="181" fontId="7"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xf>
    <xf numFmtId="182" fontId="13" fillId="0" borderId="8" xfId="53" applyNumberFormat="1" applyFont="1" applyFill="1" applyBorder="1" applyAlignment="1" applyProtection="1"/>
    <xf numFmtId="182" fontId="2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3"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4"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9"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180" fontId="7" fillId="0" borderId="7" xfId="58" applyFont="1">
      <alignment horizontal="right" vertical="center"/>
    </xf>
    <xf numFmtId="182" fontId="4" fillId="0" borderId="24"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wrapText="1"/>
    </xf>
    <xf numFmtId="49" fontId="13"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181" fontId="7" fillId="0" borderId="7" xfId="0" applyNumberFormat="1" applyFont="1" applyFill="1" applyBorder="1" applyAlignment="1" applyProtection="1">
      <alignment horizontal="right" vertical="center"/>
    </xf>
    <xf numFmtId="49" fontId="7" fillId="0" borderId="7" xfId="0" applyNumberFormat="1" applyFont="1" applyFill="1" applyBorder="1" applyAlignment="1" applyProtection="1">
      <alignment horizontal="left" vertical="center" wrapText="1" indent="1"/>
    </xf>
    <xf numFmtId="49" fontId="12" fillId="0" borderId="7" xfId="61" applyFont="1">
      <alignment horizontal="left" vertical="center" wrapText="1"/>
    </xf>
    <xf numFmtId="49" fontId="7" fillId="0" borderId="7" xfId="0" applyNumberFormat="1" applyFont="1" applyFill="1" applyBorder="1" applyAlignment="1" applyProtection="1">
      <alignment horizontal="left" vertical="center" wrapText="1" indent="2"/>
    </xf>
    <xf numFmtId="0" fontId="5" fillId="0" borderId="0" xfId="53" applyFont="1" applyFill="1" applyAlignment="1" applyProtection="1"/>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0" fontId="25" fillId="2" borderId="4" xfId="53" applyFont="1" applyFill="1" applyBorder="1" applyAlignment="1" applyProtection="1">
      <alignment horizontal="left" vertical="center" wrapText="1"/>
    </xf>
    <xf numFmtId="0" fontId="5" fillId="0" borderId="2" xfId="53"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4" fillId="0" borderId="14" xfId="53" applyNumberFormat="1" applyFont="1" applyFill="1" applyBorder="1" applyAlignment="1" applyProtection="1">
      <alignment horizontal="left" vertical="center" wrapText="1"/>
    </xf>
    <xf numFmtId="49" fontId="4" fillId="0" borderId="22" xfId="53" applyNumberFormat="1" applyFont="1" applyFill="1" applyBorder="1" applyAlignment="1" applyProtection="1">
      <alignment horizontal="left" vertical="center" wrapText="1"/>
    </xf>
    <xf numFmtId="0" fontId="4" fillId="0" borderId="22" xfId="53" applyFont="1" applyFill="1" applyBorder="1" applyAlignment="1" applyProtection="1">
      <alignment horizontal="left" vertical="center" wrapText="1"/>
    </xf>
    <xf numFmtId="49" fontId="4"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0" fontId="25" fillId="0" borderId="8" xfId="53" applyFont="1" applyFill="1" applyBorder="1" applyAlignment="1" applyProtection="1">
      <alignment horizontal="left" vertical="center" wrapText="1"/>
    </xf>
    <xf numFmtId="0" fontId="19"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6" fillId="0" borderId="25" xfId="53" applyNumberFormat="1" applyFont="1" applyFill="1" applyBorder="1" applyAlignment="1" applyProtection="1">
      <alignment horizontal="center" vertical="center" wrapText="1"/>
    </xf>
    <xf numFmtId="49" fontId="6" fillId="0" borderId="20" xfId="53" applyNumberFormat="1" applyFont="1" applyFill="1" applyBorder="1" applyAlignment="1" applyProtection="1">
      <alignment horizontal="center" vertical="center" wrapText="1"/>
    </xf>
    <xf numFmtId="49" fontId="6" fillId="0" borderId="0" xfId="53" applyNumberFormat="1" applyFont="1" applyFill="1" applyAlignment="1" applyProtection="1">
      <alignment horizontal="center" vertical="center" wrapText="1"/>
    </xf>
    <xf numFmtId="49" fontId="6" fillId="0" borderId="18" xfId="53" applyNumberFormat="1" applyFont="1" applyFill="1" applyBorder="1" applyAlignment="1" applyProtection="1">
      <alignment horizontal="left" vertical="center" wrapText="1"/>
    </xf>
    <xf numFmtId="0" fontId="6" fillId="0" borderId="24" xfId="53" applyFont="1" applyFill="1" applyBorder="1" applyAlignment="1" applyProtection="1">
      <alignment wrapText="1"/>
    </xf>
    <xf numFmtId="182" fontId="6" fillId="0" borderId="6" xfId="53" applyNumberFormat="1" applyFont="1" applyFill="1" applyBorder="1" applyAlignment="1" applyProtection="1">
      <alignment vertical="center" wrapText="1"/>
    </xf>
    <xf numFmtId="49" fontId="6" fillId="0" borderId="2" xfId="53" applyNumberFormat="1" applyFont="1" applyFill="1" applyBorder="1" applyAlignment="1" applyProtection="1">
      <alignment horizontal="left" vertical="center" wrapText="1"/>
    </xf>
    <xf numFmtId="0" fontId="6" fillId="0" borderId="4" xfId="53" applyFont="1" applyFill="1" applyBorder="1" applyAlignment="1" applyProtection="1">
      <alignment wrapText="1"/>
    </xf>
    <xf numFmtId="182" fontId="6" fillId="0" borderId="7" xfId="53" applyNumberFormat="1" applyFont="1" applyFill="1" applyBorder="1" applyAlignment="1" applyProtection="1">
      <alignment vertical="center" wrapText="1"/>
    </xf>
    <xf numFmtId="181" fontId="26" fillId="0" borderId="7" xfId="60" applyFont="1">
      <alignment horizontal="right" vertical="center"/>
    </xf>
    <xf numFmtId="49" fontId="6" fillId="0" borderId="14" xfId="53" applyNumberFormat="1" applyFont="1" applyFill="1" applyBorder="1" applyAlignment="1" applyProtection="1">
      <alignment horizontal="center" vertical="center" wrapText="1"/>
    </xf>
    <xf numFmtId="49" fontId="6" fillId="0" borderId="19"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vertical="center" wrapText="1"/>
    </xf>
    <xf numFmtId="49" fontId="6" fillId="0" borderId="22" xfId="53" applyNumberFormat="1" applyFont="1" applyFill="1" applyBorder="1" applyAlignment="1" applyProtection="1">
      <alignment vertical="center" wrapText="1"/>
    </xf>
    <xf numFmtId="49" fontId="6" fillId="0" borderId="19" xfId="53" applyNumberFormat="1" applyFont="1" applyFill="1" applyBorder="1" applyAlignment="1" applyProtection="1">
      <alignment vertical="center" wrapText="1"/>
    </xf>
    <xf numFmtId="49" fontId="6" fillId="0" borderId="25" xfId="53" applyNumberFormat="1" applyFont="1" applyFill="1" applyBorder="1" applyAlignment="1" applyProtection="1">
      <alignment vertical="center" wrapText="1"/>
    </xf>
    <xf numFmtId="49" fontId="6" fillId="0" borderId="0" xfId="53" applyNumberFormat="1" applyFont="1" applyFill="1" applyAlignment="1" applyProtection="1">
      <alignment vertical="center" wrapText="1"/>
    </xf>
    <xf numFmtId="49" fontId="6" fillId="0" borderId="20" xfId="53" applyNumberFormat="1" applyFont="1" applyFill="1" applyBorder="1" applyAlignment="1" applyProtection="1">
      <alignment vertical="center" wrapText="1"/>
    </xf>
    <xf numFmtId="181" fontId="26" fillId="0" borderId="7" xfId="60" applyFont="1" applyFill="1">
      <alignment horizontal="right" vertical="center"/>
    </xf>
    <xf numFmtId="49" fontId="6" fillId="0" borderId="18" xfId="53" applyNumberFormat="1" applyFont="1" applyFill="1" applyBorder="1" applyAlignment="1" applyProtection="1">
      <alignment horizontal="center" vertical="center" wrapText="1"/>
    </xf>
    <xf numFmtId="49" fontId="6" fillId="0" borderId="24" xfId="53" applyNumberFormat="1" applyFont="1" applyFill="1" applyBorder="1" applyAlignment="1" applyProtection="1">
      <alignment horizontal="center" vertical="center" wrapText="1"/>
    </xf>
    <xf numFmtId="49" fontId="6" fillId="0" borderId="18" xfId="53" applyNumberFormat="1" applyFont="1" applyFill="1" applyBorder="1" applyAlignment="1" applyProtection="1">
      <alignment vertical="center" wrapText="1"/>
    </xf>
    <xf numFmtId="49" fontId="6" fillId="0" borderId="23" xfId="53" applyNumberFormat="1" applyFont="1" applyFill="1" applyBorder="1" applyAlignment="1" applyProtection="1">
      <alignment vertical="center" wrapText="1"/>
    </xf>
    <xf numFmtId="49" fontId="6" fillId="0" borderId="24" xfId="53" applyNumberFormat="1" applyFont="1" applyFill="1" applyBorder="1" applyAlignment="1" applyProtection="1">
      <alignment vertical="center" wrapText="1"/>
    </xf>
    <xf numFmtId="0" fontId="25" fillId="0" borderId="14" xfId="53" applyFont="1" applyFill="1" applyBorder="1" applyAlignment="1" applyProtection="1">
      <alignment horizontal="left" vertical="center" wrapText="1"/>
    </xf>
    <xf numFmtId="0" fontId="25" fillId="0" borderId="22" xfId="53" applyFont="1" applyFill="1" applyBorder="1" applyAlignment="1" applyProtection="1">
      <alignment horizontal="left" vertical="center" wrapText="1"/>
    </xf>
    <xf numFmtId="0" fontId="25"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14" fillId="0" borderId="7" xfId="53" applyFont="1" applyFill="1" applyBorder="1" applyAlignment="1" applyProtection="1">
      <alignment horizontal="center" vertical="center" wrapText="1"/>
      <protection locked="0"/>
    </xf>
    <xf numFmtId="0" fontId="27" fillId="0" borderId="7" xfId="53" applyFont="1" applyFill="1" applyBorder="1" applyAlignment="1" applyProtection="1">
      <alignment horizontal="center" vertical="center" wrapText="1"/>
      <protection locked="0"/>
    </xf>
    <xf numFmtId="0" fontId="14" fillId="0" borderId="18" xfId="53" applyFont="1" applyFill="1" applyBorder="1" applyAlignment="1" applyProtection="1">
      <alignment horizontal="center" vertical="center" wrapText="1"/>
    </xf>
    <xf numFmtId="0" fontId="27" fillId="0" borderId="24" xfId="53" applyFont="1" applyFill="1" applyBorder="1" applyAlignment="1" applyProtection="1"/>
    <xf numFmtId="0" fontId="14" fillId="0" borderId="18" xfId="53" applyFont="1" applyFill="1" applyBorder="1" applyAlignment="1" applyProtection="1">
      <alignment horizontal="center" vertical="center"/>
    </xf>
    <xf numFmtId="0" fontId="27" fillId="0" borderId="18" xfId="53" applyFont="1" applyFill="1" applyBorder="1" applyAlignment="1" applyProtection="1">
      <alignment horizontal="center" vertical="center" wrapText="1"/>
    </xf>
    <xf numFmtId="0" fontId="27" fillId="0" borderId="24" xfId="53" applyFont="1" applyFill="1" applyBorder="1" applyAlignment="1" applyProtection="1">
      <alignment horizontal="center" vertical="center"/>
    </xf>
    <xf numFmtId="0" fontId="27" fillId="0" borderId="24" xfId="53" applyFont="1" applyFill="1" applyBorder="1" applyAlignment="1" applyProtection="1">
      <alignment horizontal="center" vertical="center" wrapText="1"/>
    </xf>
    <xf numFmtId="0" fontId="6" fillId="0" borderId="18" xfId="53" applyFont="1" applyFill="1" applyBorder="1" applyAlignment="1" applyProtection="1">
      <alignment horizontal="center" vertical="center" wrapText="1"/>
    </xf>
    <xf numFmtId="0" fontId="6" fillId="0" borderId="7" xfId="53" applyFont="1" applyFill="1" applyBorder="1" applyAlignment="1" applyProtection="1">
      <alignment horizontal="center" vertical="center" wrapText="1"/>
      <protection locked="0"/>
    </xf>
    <xf numFmtId="0" fontId="13" fillId="0" borderId="0" xfId="53" applyFont="1" applyFill="1" applyBorder="1" applyAlignment="1" applyProtection="1">
      <alignment horizontal="center" vertical="center"/>
    </xf>
    <xf numFmtId="0" fontId="13" fillId="0" borderId="0" xfId="53" applyFont="1" applyFill="1" applyBorder="1" applyAlignment="1" applyProtection="1">
      <alignment vertical="center" wrapText="1"/>
    </xf>
    <xf numFmtId="0" fontId="13" fillId="0" borderId="0" xfId="53" applyFont="1" applyFill="1" applyBorder="1" applyAlignment="1" applyProtection="1">
      <alignment vertical="center" wrapText="1"/>
      <protection locked="0"/>
    </xf>
    <xf numFmtId="0" fontId="4" fillId="0" borderId="0" xfId="53" applyFont="1" applyFill="1" applyBorder="1" applyAlignment="1" applyProtection="1">
      <alignment vertical="center" wrapText="1"/>
      <protection locked="0"/>
    </xf>
    <xf numFmtId="0" fontId="10" fillId="0" borderId="0" xfId="53" applyFont="1" applyFill="1" applyBorder="1" applyAlignment="1" applyProtection="1">
      <alignment vertical="center" wrapText="1"/>
    </xf>
    <xf numFmtId="0" fontId="28" fillId="0" borderId="0" xfId="53" applyFont="1" applyFill="1" applyBorder="1" applyAlignment="1" applyProtection="1">
      <alignment vertical="center" wrapText="1"/>
      <protection locked="0"/>
    </xf>
    <xf numFmtId="0" fontId="28" fillId="0" borderId="0" xfId="53" applyFont="1" applyFill="1" applyBorder="1" applyAlignment="1" applyProtection="1">
      <alignment vertical="center" wrapText="1"/>
    </xf>
    <xf numFmtId="0" fontId="5" fillId="0" borderId="7" xfId="53" applyFont="1" applyFill="1" applyBorder="1" applyAlignment="1" applyProtection="1">
      <alignment horizontal="center" vertical="center" wrapText="1"/>
      <protection locked="0"/>
    </xf>
    <xf numFmtId="0" fontId="5" fillId="0" borderId="7" xfId="53" applyFont="1" applyFill="1" applyBorder="1" applyAlignment="1" applyProtection="1">
      <alignment vertical="center" wrapText="1"/>
    </xf>
    <xf numFmtId="0" fontId="6" fillId="0" borderId="7" xfId="53" applyFont="1" applyFill="1" applyBorder="1" applyAlignment="1" applyProtection="1">
      <alignment vertical="center" wrapText="1"/>
    </xf>
    <xf numFmtId="49" fontId="29" fillId="0" borderId="7" xfId="61" applyFont="1" applyFill="1" applyAlignment="1">
      <alignment vertical="center" wrapText="1"/>
    </xf>
    <xf numFmtId="49" fontId="29" fillId="0" borderId="7" xfId="61" applyFont="1" applyFill="1" applyAlignment="1">
      <alignment horizontal="center" vertical="center" wrapText="1"/>
    </xf>
    <xf numFmtId="49" fontId="29" fillId="0" borderId="7" xfId="61" applyFont="1" applyFill="1">
      <alignment horizontal="left" vertical="center" wrapText="1"/>
    </xf>
    <xf numFmtId="49" fontId="30" fillId="0" borderId="7" xfId="61" applyFont="1" applyFill="1" applyAlignment="1">
      <alignment vertical="center" wrapText="1"/>
    </xf>
    <xf numFmtId="49" fontId="29" fillId="0" borderId="1" xfId="61" applyFont="1" applyFill="1" applyBorder="1" applyAlignment="1">
      <alignment vertical="center" wrapText="1"/>
    </xf>
    <xf numFmtId="49" fontId="29" fillId="0" borderId="1" xfId="61" applyFont="1" applyFill="1" applyBorder="1" applyAlignment="1">
      <alignment horizontal="center" vertical="center" wrapText="1"/>
    </xf>
    <xf numFmtId="49" fontId="29" fillId="0" borderId="1" xfId="61" applyFont="1" applyFill="1" applyBorder="1">
      <alignment horizontal="left" vertical="center" wrapText="1"/>
    </xf>
    <xf numFmtId="49" fontId="30" fillId="0" borderId="1" xfId="61" applyFont="1" applyFill="1" applyBorder="1" applyAlignment="1">
      <alignment vertical="center" wrapText="1"/>
    </xf>
    <xf numFmtId="49" fontId="29" fillId="0" borderId="8" xfId="61" applyFont="1" applyFill="1" applyBorder="1" applyAlignment="1">
      <alignment vertical="center" wrapText="1"/>
    </xf>
    <xf numFmtId="49" fontId="29" fillId="0" borderId="8" xfId="61" applyFont="1" applyFill="1" applyBorder="1" applyAlignment="1">
      <alignment horizontal="center" vertical="center" wrapText="1"/>
    </xf>
    <xf numFmtId="49" fontId="29" fillId="0" borderId="8" xfId="61" applyFont="1" applyFill="1" applyBorder="1">
      <alignment horizontal="left" vertical="center" wrapText="1"/>
    </xf>
    <xf numFmtId="49" fontId="30" fillId="0" borderId="8" xfId="61" applyFont="1" applyFill="1" applyBorder="1" applyAlignment="1">
      <alignment vertical="center" wrapText="1"/>
    </xf>
    <xf numFmtId="0" fontId="20" fillId="0" borderId="8" xfId="53" applyFont="1" applyFill="1" applyBorder="1" applyAlignment="1" applyProtection="1">
      <alignment vertical="center" wrapText="1"/>
    </xf>
    <xf numFmtId="0" fontId="20" fillId="0" borderId="9" xfId="53" applyFont="1" applyFill="1" applyBorder="1" applyAlignment="1" applyProtection="1">
      <alignment vertical="center" wrapText="1"/>
    </xf>
    <xf numFmtId="0" fontId="26" fillId="0" borderId="8" xfId="0" applyFont="1" applyFill="1" applyBorder="1" applyAlignment="1">
      <alignment vertical="center" wrapText="1"/>
    </xf>
    <xf numFmtId="0" fontId="13" fillId="0" borderId="8" xfId="53" applyFont="1" applyFill="1" applyBorder="1" applyAlignment="1" applyProtection="1">
      <alignment vertical="center" wrapText="1"/>
      <protection locked="0"/>
    </xf>
    <xf numFmtId="0" fontId="2" fillId="0" borderId="8" xfId="0" applyFont="1" applyFill="1" applyBorder="1" applyAlignment="1">
      <alignment vertical="center" wrapText="1"/>
    </xf>
    <xf numFmtId="0" fontId="20" fillId="0" borderId="21" xfId="53" applyFont="1" applyFill="1" applyBorder="1" applyAlignment="1" applyProtection="1">
      <alignment vertical="center" wrapText="1"/>
    </xf>
    <xf numFmtId="0" fontId="20" fillId="0" borderId="13" xfId="53" applyFont="1" applyFill="1" applyBorder="1" applyAlignment="1" applyProtection="1">
      <alignment vertical="center" wrapText="1"/>
    </xf>
    <xf numFmtId="0" fontId="9" fillId="0" borderId="8" xfId="0" applyFont="1" applyFill="1" applyBorder="1" applyAlignment="1">
      <alignment vertical="center" wrapText="1"/>
    </xf>
    <xf numFmtId="0" fontId="31" fillId="0" borderId="8" xfId="0" applyFont="1" applyFill="1" applyBorder="1" applyAlignment="1">
      <alignment vertical="center" wrapText="1"/>
    </xf>
    <xf numFmtId="49" fontId="26" fillId="0" borderId="8" xfId="61" applyFont="1" applyFill="1" applyBorder="1" applyAlignment="1">
      <alignmen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9" fillId="0" borderId="10" xfId="53" applyFont="1" applyFill="1" applyBorder="1" applyAlignment="1" applyProtection="1">
      <alignment horizontal="center" vertical="center" wrapText="1"/>
    </xf>
    <xf numFmtId="0" fontId="17" fillId="0" borderId="8" xfId="55" applyFont="1" applyFill="1" applyBorder="1" applyAlignment="1" applyProtection="1">
      <alignment horizontal="center" vertical="center" wrapText="1" readingOrder="1"/>
      <protection locked="0"/>
    </xf>
    <xf numFmtId="49" fontId="26" fillId="0" borderId="7" xfId="61" applyFont="1" applyFill="1">
      <alignment horizontal="left" vertical="center" wrapText="1"/>
    </xf>
    <xf numFmtId="49" fontId="26" fillId="0" borderId="7" xfId="61" applyFont="1" applyFill="1" applyAlignment="1">
      <alignment horizontal="left" vertical="center" wrapText="1"/>
    </xf>
    <xf numFmtId="49" fontId="32" fillId="0" borderId="7" xfId="61" applyFont="1" applyFill="1" applyAlignment="1">
      <alignment horizontal="left" vertical="center" wrapText="1"/>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20" fillId="0" borderId="3" xfId="53" applyFont="1" applyFill="1" applyBorder="1" applyAlignment="1" applyProtection="1">
      <alignment horizontal="left" vertical="center"/>
    </xf>
    <xf numFmtId="0" fontId="20" fillId="0" borderId="4" xfId="53" applyFont="1" applyFill="1" applyBorder="1" applyAlignment="1" applyProtection="1">
      <alignment horizontal="left" vertical="center"/>
    </xf>
    <xf numFmtId="182" fontId="13" fillId="0" borderId="7" xfId="53" applyNumberFormat="1" applyFont="1" applyFill="1" applyBorder="1" applyAlignment="1" applyProtection="1">
      <alignment horizontal="right" vertical="center" wrapText="1"/>
      <protection locked="0"/>
    </xf>
    <xf numFmtId="182" fontId="13" fillId="0" borderId="2" xfId="53" applyNumberFormat="1" applyFont="1" applyFill="1" applyBorder="1" applyAlignment="1" applyProtection="1">
      <alignment horizontal="right" vertical="center" wrapText="1"/>
      <protection locked="0"/>
    </xf>
    <xf numFmtId="182" fontId="13"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9" fillId="0" borderId="9" xfId="53" applyFont="1" applyFill="1" applyBorder="1" applyAlignment="1" applyProtection="1">
      <alignment horizontal="center" vertical="center" wrapText="1"/>
    </xf>
    <xf numFmtId="0" fontId="19"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33" fillId="0" borderId="8" xfId="53" applyFont="1" applyFill="1" applyBorder="1" applyAlignment="1" applyProtection="1">
      <alignment vertical="center"/>
    </xf>
    <xf numFmtId="0" fontId="26" fillId="0" borderId="8" xfId="53" applyFont="1" applyFill="1" applyBorder="1" applyAlignment="1" applyProtection="1">
      <alignment horizontal="left" vertical="center" wrapText="1"/>
    </xf>
    <xf numFmtId="49" fontId="26" fillId="0" borderId="7" xfId="61" applyFont="1">
      <alignment horizontal="left" vertical="center" wrapText="1"/>
    </xf>
    <xf numFmtId="182" fontId="26"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horizontal="right" vertical="center" wrapText="1"/>
    </xf>
    <xf numFmtId="49" fontId="26" fillId="0" borderId="10" xfId="53" applyNumberFormat="1" applyFont="1" applyFill="1" applyBorder="1" applyAlignment="1" applyProtection="1">
      <alignment horizontal="center" vertical="center" wrapText="1"/>
    </xf>
    <xf numFmtId="49" fontId="26" fillId="0" borderId="11" xfId="53" applyNumberFormat="1" applyFont="1" applyFill="1" applyBorder="1" applyAlignment="1" applyProtection="1">
      <alignment horizontal="center" vertical="center" wrapText="1"/>
    </xf>
    <xf numFmtId="49" fontId="26" fillId="0" borderId="12" xfId="53" applyNumberFormat="1" applyFont="1" applyFill="1" applyBorder="1" applyAlignment="1" applyProtection="1">
      <alignment horizontal="center" vertical="center" wrapText="1"/>
    </xf>
    <xf numFmtId="182" fontId="26" fillId="0" borderId="8" xfId="53" applyNumberFormat="1" applyFont="1" applyFill="1" applyBorder="1" applyAlignment="1" applyProtection="1">
      <alignment horizontal="right" vertical="center" wrapText="1"/>
      <protection locked="0"/>
    </xf>
    <xf numFmtId="182" fontId="4" fillId="0" borderId="8" xfId="53" applyNumberFormat="1" applyFont="1" applyFill="1" applyBorder="1" applyAlignment="1" applyProtection="1">
      <alignment horizontal="right" vertical="center" wrapText="1"/>
      <protection locked="0"/>
    </xf>
    <xf numFmtId="0" fontId="34" fillId="0" borderId="0" xfId="53" applyFont="1" applyFill="1" applyBorder="1" applyAlignment="1" applyProtection="1">
      <alignment horizontal="center"/>
    </xf>
    <xf numFmtId="0" fontId="34" fillId="0" borderId="0" xfId="53" applyFont="1" applyFill="1" applyBorder="1" applyAlignment="1" applyProtection="1">
      <alignment horizontal="center" wrapText="1"/>
    </xf>
    <xf numFmtId="0" fontId="34" fillId="0" borderId="0" xfId="53" applyFont="1" applyFill="1" applyBorder="1" applyAlignment="1" applyProtection="1">
      <alignment wrapText="1"/>
    </xf>
    <xf numFmtId="0" fontId="34"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5"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34" fillId="0" borderId="7" xfId="53" applyFont="1" applyFill="1" applyBorder="1" applyAlignment="1" applyProtection="1">
      <alignment horizontal="center" vertical="center" wrapText="1"/>
    </xf>
    <xf numFmtId="0" fontId="34"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2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36" fillId="0" borderId="0" xfId="53" applyNumberFormat="1" applyFont="1" applyFill="1" applyBorder="1" applyAlignment="1" applyProtection="1"/>
    <xf numFmtId="0" fontId="36" fillId="0" borderId="0" xfId="53" applyFont="1" applyFill="1" applyBorder="1" applyAlignment="1" applyProtection="1"/>
    <xf numFmtId="0" fontId="6" fillId="0" borderId="0" xfId="53" applyFont="1" applyFill="1" applyBorder="1" applyAlignment="1" applyProtection="1">
      <alignment vertical="center"/>
    </xf>
    <xf numFmtId="0" fontId="37"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8"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8" fillId="0" borderId="7" xfId="53" applyFont="1" applyFill="1" applyBorder="1" applyAlignment="1" applyProtection="1">
      <alignment horizontal="center" vertical="center"/>
    </xf>
    <xf numFmtId="0" fontId="38" fillId="0" borderId="7" xfId="53" applyFont="1" applyFill="1" applyBorder="1" applyAlignment="1" applyProtection="1">
      <alignment horizontal="right" vertical="center"/>
    </xf>
    <xf numFmtId="0" fontId="38"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4" fillId="0" borderId="10" xfId="53" applyNumberFormat="1" applyFont="1" applyFill="1" applyBorder="1" applyAlignment="1" applyProtection="1">
      <alignment horizontal="right" vertical="center"/>
    </xf>
    <xf numFmtId="49" fontId="8" fillId="0" borderId="7" xfId="61" applyFont="1" applyAlignment="1">
      <alignment horizontal="left" vertical="center" wrapText="1" indent="1"/>
    </xf>
    <xf numFmtId="49" fontId="8" fillId="0" borderId="7" xfId="61" applyFont="1" applyAlignment="1">
      <alignment horizontal="left" vertical="center" wrapText="1" indent="2"/>
    </xf>
    <xf numFmtId="0" fontId="13"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21"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8" xfId="53" applyFont="1" applyFill="1" applyBorder="1" applyAlignment="1" applyProtection="1">
      <alignment horizontal="center" vertical="center" wrapText="1"/>
      <protection locked="0"/>
    </xf>
    <xf numFmtId="0" fontId="13" fillId="0" borderId="8"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176" fontId="6" fillId="0" borderId="8" xfId="1"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182" fontId="20" fillId="0" borderId="7"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4" fontId="4" fillId="0" borderId="7" xfId="53" applyNumberFormat="1" applyFont="1" applyFill="1" applyBorder="1" applyAlignment="1" applyProtection="1">
      <alignment horizontal="right" vertical="center"/>
    </xf>
    <xf numFmtId="0" fontId="38" fillId="0" borderId="6" xfId="53" applyFont="1" applyFill="1" applyBorder="1" applyAlignment="1" applyProtection="1">
      <alignment horizontal="center" vertical="center"/>
    </xf>
    <xf numFmtId="182" fontId="38"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8" fillId="0" borderId="6" xfId="53" applyFont="1" applyFill="1" applyBorder="1" applyAlignment="1" applyProtection="1">
      <alignment horizontal="center" vertical="center"/>
      <protection locked="0"/>
    </xf>
    <xf numFmtId="182" fontId="38"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9" fillId="0" borderId="0" xfId="0" applyFont="1" applyFill="1" applyBorder="1" applyAlignment="1">
      <alignment horizontal="center" vertical="center"/>
    </xf>
    <xf numFmtId="0" fontId="40" fillId="0" borderId="8" xfId="0" applyFont="1" applyFill="1" applyBorder="1" applyAlignment="1">
      <alignment horizontal="center" vertical="center"/>
    </xf>
    <xf numFmtId="0" fontId="41" fillId="0" borderId="8" xfId="0" applyFont="1" applyFill="1" applyBorder="1" applyAlignment="1">
      <alignment horizontal="center" vertical="center"/>
    </xf>
    <xf numFmtId="0" fontId="42" fillId="0" borderId="8" xfId="0" applyFont="1" applyBorder="1" applyAlignment="1">
      <alignment horizontal="justify"/>
    </xf>
    <xf numFmtId="0" fontId="42" fillId="0" borderId="8" xfId="0" applyFont="1" applyBorder="1" applyAlignment="1">
      <alignment horizontal="left"/>
    </xf>
    <xf numFmtId="0" fontId="42"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814814814815" defaultRowHeight="20" customHeight="1" outlineLevelCol="3"/>
  <cols>
    <col min="1" max="1" width="13.5740740740741" style="76" customWidth="1"/>
    <col min="2" max="2" width="9.14814814814815" style="391"/>
    <col min="3" max="3" width="88.7222222222222" style="76" customWidth="1"/>
    <col min="4" max="16384" width="9.14814814814815" style="76"/>
  </cols>
  <sheetData>
    <row r="1" s="390" customFormat="1" ht="48" customHeight="1" spans="2:4">
      <c r="B1" s="392"/>
      <c r="C1" s="392"/>
    </row>
    <row r="2" s="76" customFormat="1" ht="27" customHeight="1" spans="2:4">
      <c r="B2" s="393" t="s">
        <v>0</v>
      </c>
      <c r="C2" s="393" t="s">
        <v>1</v>
      </c>
    </row>
    <row r="3" s="76" customFormat="1" customHeight="1" spans="2:4">
      <c r="B3" s="394">
        <v>1</v>
      </c>
      <c r="C3" s="395" t="s">
        <v>2</v>
      </c>
    </row>
    <row r="4" s="76" customFormat="1" customHeight="1" spans="2:4">
      <c r="B4" s="394">
        <v>2</v>
      </c>
      <c r="C4" s="395" t="s">
        <v>3</v>
      </c>
    </row>
    <row r="5" s="76" customFormat="1" customHeight="1" spans="2:4">
      <c r="B5" s="394">
        <v>3</v>
      </c>
      <c r="C5" s="395" t="s">
        <v>4</v>
      </c>
    </row>
    <row r="6" s="76" customFormat="1" customHeight="1" spans="2:4">
      <c r="B6" s="394">
        <v>4</v>
      </c>
      <c r="C6" s="395" t="s">
        <v>5</v>
      </c>
    </row>
    <row r="7" s="76" customFormat="1" customHeight="1" spans="2:4">
      <c r="B7" s="394">
        <v>5</v>
      </c>
      <c r="C7" s="396" t="s">
        <v>6</v>
      </c>
    </row>
    <row r="8" s="76" customFormat="1" customHeight="1" spans="2:4">
      <c r="B8" s="394">
        <v>6</v>
      </c>
      <c r="C8" s="396" t="s">
        <v>7</v>
      </c>
    </row>
    <row r="9" s="76" customFormat="1" customHeight="1" spans="2:4">
      <c r="B9" s="394">
        <v>7</v>
      </c>
      <c r="C9" s="396" t="s">
        <v>8</v>
      </c>
    </row>
    <row r="10" s="76" customFormat="1" customHeight="1" spans="2:4">
      <c r="B10" s="394">
        <v>8</v>
      </c>
      <c r="C10" s="396" t="s">
        <v>9</v>
      </c>
    </row>
    <row r="11" s="76" customFormat="1" customHeight="1" spans="2:4">
      <c r="B11" s="394">
        <v>9</v>
      </c>
      <c r="C11" s="397" t="s">
        <v>10</v>
      </c>
    </row>
    <row r="12" s="76" customFormat="1" customHeight="1" spans="2:4">
      <c r="B12" s="394">
        <v>10</v>
      </c>
      <c r="C12" s="397" t="s">
        <v>11</v>
      </c>
    </row>
    <row r="13" s="76" customFormat="1" customHeight="1" spans="2:4">
      <c r="B13" s="394">
        <v>11</v>
      </c>
      <c r="C13" s="395" t="s">
        <v>12</v>
      </c>
    </row>
    <row r="14" s="76" customFormat="1" customHeight="1" spans="2:4">
      <c r="B14" s="394">
        <v>12</v>
      </c>
      <c r="C14" s="395" t="s">
        <v>13</v>
      </c>
    </row>
    <row r="15" s="76" customFormat="1" customHeight="1" spans="2:4">
      <c r="B15" s="394">
        <v>13</v>
      </c>
      <c r="C15" s="395" t="s">
        <v>14</v>
      </c>
      <c r="D15" s="398"/>
    </row>
    <row r="16" s="76" customFormat="1" customHeight="1" spans="2:4">
      <c r="B16" s="394">
        <v>14</v>
      </c>
      <c r="C16" s="396" t="s">
        <v>15</v>
      </c>
    </row>
    <row r="17" s="76" customFormat="1" customHeight="1" spans="2:3">
      <c r="B17" s="394">
        <v>15</v>
      </c>
      <c r="C17" s="396" t="s">
        <v>16</v>
      </c>
    </row>
    <row r="18" s="76" customFormat="1" customHeight="1" spans="2:3">
      <c r="B18" s="394">
        <v>16</v>
      </c>
      <c r="C18" s="396" t="s">
        <v>17</v>
      </c>
    </row>
    <row r="19" s="76" customFormat="1" customHeight="1" spans="2:3">
      <c r="B19" s="394">
        <v>17</v>
      </c>
      <c r="C19" s="395" t="s">
        <v>18</v>
      </c>
    </row>
    <row r="20" s="76" customFormat="1" customHeight="1" spans="2:3">
      <c r="B20" s="394">
        <v>18</v>
      </c>
      <c r="C20" s="395" t="s">
        <v>19</v>
      </c>
    </row>
    <row r="21" s="76" customFormat="1" customHeight="1" spans="2:3">
      <c r="B21" s="394">
        <v>19</v>
      </c>
      <c r="C21" s="39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44"/>
  <sheetViews>
    <sheetView zoomScaleSheetLayoutView="60" topLeftCell="B1" workbookViewId="0">
      <pane ySplit="4" topLeftCell="A5" activePane="bottomLeft" state="frozen"/>
      <selection/>
      <selection pane="bottomLeft" activeCell="H16" sqref="H16"/>
    </sheetView>
  </sheetViews>
  <sheetFormatPr defaultColWidth="8.87962962962963" defaultRowHeight="25" customHeight="1"/>
  <cols>
    <col min="1" max="1" width="34.2777777777778" style="57" customWidth="1"/>
    <col min="2" max="2" width="78" style="57" customWidth="1"/>
    <col min="3" max="3" width="23.5740740740741" style="238" customWidth="1"/>
    <col min="4" max="4" width="23.5740740740741" style="57" customWidth="1"/>
    <col min="5" max="5" width="39.1481481481481" style="239" customWidth="1"/>
    <col min="6" max="6" width="11.2777777777778" style="240" customWidth="1"/>
    <col min="7" max="7" width="19" style="239" customWidth="1"/>
    <col min="8" max="8" width="15.5740740740741" style="240" customWidth="1"/>
    <col min="9" max="9" width="13.4259259259259" style="240" customWidth="1"/>
    <col min="10" max="10" width="73.5740740740741" style="239" customWidth="1"/>
    <col min="11" max="16384" width="9.13888888888889" style="58"/>
  </cols>
  <sheetData>
    <row r="1" customHeight="1" spans="1:10">
      <c r="A1" s="57" t="s">
        <v>592</v>
      </c>
      <c r="J1" s="241"/>
    </row>
    <row r="2" customHeight="1" spans="1:10">
      <c r="A2" s="60" t="s">
        <v>10</v>
      </c>
      <c r="B2" s="61"/>
      <c r="C2" s="61"/>
      <c r="D2" s="61"/>
      <c r="E2" s="242"/>
      <c r="F2" s="243"/>
      <c r="G2" s="244"/>
      <c r="H2" s="243"/>
      <c r="I2" s="243"/>
      <c r="J2" s="242"/>
    </row>
    <row r="3" customHeight="1" spans="1:10">
      <c r="A3" s="63" t="s">
        <v>22</v>
      </c>
    </row>
    <row r="4" customHeight="1" spans="1:10">
      <c r="A4" s="64" t="s">
        <v>258</v>
      </c>
      <c r="B4" s="64" t="s">
        <v>593</v>
      </c>
      <c r="C4" s="64" t="s">
        <v>594</v>
      </c>
      <c r="D4" s="64" t="s">
        <v>595</v>
      </c>
      <c r="E4" s="64" t="s">
        <v>596</v>
      </c>
      <c r="F4" s="245" t="s">
        <v>597</v>
      </c>
      <c r="G4" s="64" t="s">
        <v>598</v>
      </c>
      <c r="H4" s="245" t="s">
        <v>599</v>
      </c>
      <c r="I4" s="245" t="s">
        <v>600</v>
      </c>
      <c r="J4" s="64" t="s">
        <v>601</v>
      </c>
    </row>
    <row r="5" customHeight="1" spans="1:10">
      <c r="A5" s="64">
        <v>1</v>
      </c>
      <c r="B5" s="64">
        <v>2</v>
      </c>
      <c r="C5" s="64">
        <v>3</v>
      </c>
      <c r="D5" s="64">
        <v>4</v>
      </c>
      <c r="E5" s="246">
        <v>5</v>
      </c>
      <c r="F5" s="247">
        <v>6</v>
      </c>
      <c r="G5" s="247">
        <v>7</v>
      </c>
      <c r="H5" s="247">
        <v>8</v>
      </c>
      <c r="I5" s="247">
        <v>9</v>
      </c>
      <c r="J5" s="246">
        <v>10</v>
      </c>
    </row>
    <row r="6" customHeight="1" spans="1:10">
      <c r="A6" s="248" t="s">
        <v>418</v>
      </c>
      <c r="B6" s="248" t="s">
        <v>602</v>
      </c>
      <c r="C6" s="249" t="s">
        <v>603</v>
      </c>
      <c r="D6" s="250" t="s">
        <v>604</v>
      </c>
      <c r="E6" s="248" t="s">
        <v>605</v>
      </c>
      <c r="F6" s="251" t="s">
        <v>606</v>
      </c>
      <c r="G6" s="251" t="s">
        <v>607</v>
      </c>
      <c r="H6" s="251" t="s">
        <v>608</v>
      </c>
      <c r="I6" s="251" t="s">
        <v>609</v>
      </c>
      <c r="J6" s="248" t="s">
        <v>605</v>
      </c>
    </row>
    <row r="7" customHeight="1" spans="1:10">
      <c r="A7" s="248"/>
      <c r="B7" s="248" t="s">
        <v>610</v>
      </c>
      <c r="C7" s="249" t="s">
        <v>603</v>
      </c>
      <c r="D7" s="250" t="s">
        <v>611</v>
      </c>
      <c r="E7" s="248" t="s">
        <v>612</v>
      </c>
      <c r="F7" s="251" t="s">
        <v>606</v>
      </c>
      <c r="G7" s="251" t="s">
        <v>613</v>
      </c>
      <c r="H7" s="251" t="s">
        <v>614</v>
      </c>
      <c r="I7" s="251" t="s">
        <v>609</v>
      </c>
      <c r="J7" s="248" t="s">
        <v>612</v>
      </c>
    </row>
    <row r="8" customHeight="1" spans="1:10">
      <c r="A8" s="248"/>
      <c r="B8" s="248" t="s">
        <v>610</v>
      </c>
      <c r="C8" s="249" t="s">
        <v>615</v>
      </c>
      <c r="D8" s="250" t="s">
        <v>616</v>
      </c>
      <c r="E8" s="248" t="s">
        <v>617</v>
      </c>
      <c r="F8" s="251" t="s">
        <v>606</v>
      </c>
      <c r="G8" s="251" t="s">
        <v>618</v>
      </c>
      <c r="H8" s="251" t="s">
        <v>619</v>
      </c>
      <c r="I8" s="251" t="s">
        <v>620</v>
      </c>
      <c r="J8" s="248" t="s">
        <v>617</v>
      </c>
    </row>
    <row r="9" customHeight="1" spans="1:10">
      <c r="A9" s="248"/>
      <c r="B9" s="248" t="s">
        <v>610</v>
      </c>
      <c r="C9" s="249" t="s">
        <v>615</v>
      </c>
      <c r="D9" s="250" t="s">
        <v>621</v>
      </c>
      <c r="E9" s="248" t="s">
        <v>622</v>
      </c>
      <c r="F9" s="251" t="s">
        <v>623</v>
      </c>
      <c r="G9" s="251" t="s">
        <v>624</v>
      </c>
      <c r="H9" s="251" t="s">
        <v>614</v>
      </c>
      <c r="I9" s="251" t="s">
        <v>609</v>
      </c>
      <c r="J9" s="248" t="s">
        <v>622</v>
      </c>
    </row>
    <row r="10" customHeight="1" spans="1:10">
      <c r="A10" s="248"/>
      <c r="B10" s="248" t="s">
        <v>610</v>
      </c>
      <c r="C10" s="249" t="s">
        <v>615</v>
      </c>
      <c r="D10" s="250" t="s">
        <v>625</v>
      </c>
      <c r="E10" s="248" t="s">
        <v>626</v>
      </c>
      <c r="F10" s="251" t="s">
        <v>623</v>
      </c>
      <c r="G10" s="251" t="s">
        <v>627</v>
      </c>
      <c r="H10" s="251" t="s">
        <v>608</v>
      </c>
      <c r="I10" s="251" t="s">
        <v>609</v>
      </c>
      <c r="J10" s="248" t="s">
        <v>626</v>
      </c>
    </row>
    <row r="11" customHeight="1" spans="1:10">
      <c r="A11" s="248"/>
      <c r="B11" s="248" t="s">
        <v>610</v>
      </c>
      <c r="C11" s="249" t="s">
        <v>628</v>
      </c>
      <c r="D11" s="250" t="s">
        <v>629</v>
      </c>
      <c r="E11" s="248" t="s">
        <v>630</v>
      </c>
      <c r="F11" s="251" t="s">
        <v>623</v>
      </c>
      <c r="G11" s="251" t="s">
        <v>631</v>
      </c>
      <c r="H11" s="251" t="s">
        <v>614</v>
      </c>
      <c r="I11" s="251" t="s">
        <v>609</v>
      </c>
      <c r="J11" s="248" t="s">
        <v>630</v>
      </c>
    </row>
    <row r="12" customHeight="1" spans="1:10">
      <c r="A12" s="248" t="s">
        <v>412</v>
      </c>
      <c r="B12" s="248" t="s">
        <v>632</v>
      </c>
      <c r="C12" s="249" t="s">
        <v>603</v>
      </c>
      <c r="D12" s="250" t="s">
        <v>604</v>
      </c>
      <c r="E12" s="248" t="s">
        <v>633</v>
      </c>
      <c r="F12" s="251" t="s">
        <v>606</v>
      </c>
      <c r="G12" s="251" t="s">
        <v>634</v>
      </c>
      <c r="H12" s="251" t="s">
        <v>635</v>
      </c>
      <c r="I12" s="251" t="s">
        <v>609</v>
      </c>
      <c r="J12" s="248" t="s">
        <v>633</v>
      </c>
    </row>
    <row r="13" customHeight="1" spans="1:10">
      <c r="A13" s="248"/>
      <c r="B13" s="248" t="s">
        <v>636</v>
      </c>
      <c r="C13" s="249" t="s">
        <v>603</v>
      </c>
      <c r="D13" s="250" t="s">
        <v>611</v>
      </c>
      <c r="E13" s="248" t="s">
        <v>637</v>
      </c>
      <c r="F13" s="251" t="s">
        <v>638</v>
      </c>
      <c r="G13" s="251" t="s">
        <v>639</v>
      </c>
      <c r="H13" s="251" t="s">
        <v>640</v>
      </c>
      <c r="I13" s="251" t="s">
        <v>609</v>
      </c>
      <c r="J13" s="248" t="s">
        <v>637</v>
      </c>
    </row>
    <row r="14" customHeight="1" spans="1:10">
      <c r="A14" s="248"/>
      <c r="B14" s="248" t="s">
        <v>636</v>
      </c>
      <c r="C14" s="249" t="s">
        <v>603</v>
      </c>
      <c r="D14" s="250" t="s">
        <v>611</v>
      </c>
      <c r="E14" s="248" t="s">
        <v>641</v>
      </c>
      <c r="F14" s="251" t="s">
        <v>606</v>
      </c>
      <c r="G14" s="251" t="s">
        <v>613</v>
      </c>
      <c r="H14" s="251" t="s">
        <v>614</v>
      </c>
      <c r="I14" s="251" t="s">
        <v>609</v>
      </c>
      <c r="J14" s="248" t="s">
        <v>641</v>
      </c>
    </row>
    <row r="15" customHeight="1" spans="1:10">
      <c r="A15" s="248"/>
      <c r="B15" s="248" t="s">
        <v>636</v>
      </c>
      <c r="C15" s="249" t="s">
        <v>615</v>
      </c>
      <c r="D15" s="250" t="s">
        <v>621</v>
      </c>
      <c r="E15" s="248" t="s">
        <v>642</v>
      </c>
      <c r="F15" s="251" t="s">
        <v>606</v>
      </c>
      <c r="G15" s="251" t="s">
        <v>643</v>
      </c>
      <c r="H15" s="251" t="s">
        <v>644</v>
      </c>
      <c r="I15" s="251" t="s">
        <v>620</v>
      </c>
      <c r="J15" s="248" t="s">
        <v>642</v>
      </c>
    </row>
    <row r="16" customHeight="1" spans="1:10">
      <c r="A16" s="248"/>
      <c r="B16" s="248" t="s">
        <v>636</v>
      </c>
      <c r="C16" s="249" t="s">
        <v>615</v>
      </c>
      <c r="D16" s="250" t="s">
        <v>621</v>
      </c>
      <c r="E16" s="248" t="s">
        <v>645</v>
      </c>
      <c r="F16" s="251" t="s">
        <v>606</v>
      </c>
      <c r="G16" s="251" t="s">
        <v>646</v>
      </c>
      <c r="H16" s="251" t="s">
        <v>644</v>
      </c>
      <c r="I16" s="251" t="s">
        <v>620</v>
      </c>
      <c r="J16" s="248" t="s">
        <v>645</v>
      </c>
    </row>
    <row r="17" customHeight="1" spans="1:10">
      <c r="A17" s="248"/>
      <c r="B17" s="248" t="s">
        <v>636</v>
      </c>
      <c r="C17" s="249" t="s">
        <v>615</v>
      </c>
      <c r="D17" s="250" t="s">
        <v>621</v>
      </c>
      <c r="E17" s="248" t="s">
        <v>647</v>
      </c>
      <c r="F17" s="251" t="s">
        <v>606</v>
      </c>
      <c r="G17" s="251" t="s">
        <v>613</v>
      </c>
      <c r="H17" s="251" t="s">
        <v>614</v>
      </c>
      <c r="I17" s="251" t="s">
        <v>609</v>
      </c>
      <c r="J17" s="248" t="s">
        <v>647</v>
      </c>
    </row>
    <row r="18" customHeight="1" spans="1:10">
      <c r="A18" s="248"/>
      <c r="B18" s="248" t="s">
        <v>636</v>
      </c>
      <c r="C18" s="249" t="s">
        <v>628</v>
      </c>
      <c r="D18" s="250" t="s">
        <v>629</v>
      </c>
      <c r="E18" s="248" t="s">
        <v>629</v>
      </c>
      <c r="F18" s="251" t="s">
        <v>623</v>
      </c>
      <c r="G18" s="251" t="s">
        <v>648</v>
      </c>
      <c r="H18" s="251" t="s">
        <v>614</v>
      </c>
      <c r="I18" s="251" t="s">
        <v>609</v>
      </c>
      <c r="J18" s="248" t="s">
        <v>629</v>
      </c>
    </row>
    <row r="19" customHeight="1" spans="1:10">
      <c r="A19" s="248" t="s">
        <v>428</v>
      </c>
      <c r="B19" s="248" t="s">
        <v>649</v>
      </c>
      <c r="C19" s="249" t="s">
        <v>603</v>
      </c>
      <c r="D19" s="250" t="s">
        <v>604</v>
      </c>
      <c r="E19" s="248" t="s">
        <v>650</v>
      </c>
      <c r="F19" s="251" t="s">
        <v>606</v>
      </c>
      <c r="G19" s="251" t="s">
        <v>651</v>
      </c>
      <c r="H19" s="251" t="s">
        <v>652</v>
      </c>
      <c r="I19" s="251" t="s">
        <v>609</v>
      </c>
      <c r="J19" s="248" t="s">
        <v>650</v>
      </c>
    </row>
    <row r="20" customHeight="1" spans="1:10">
      <c r="A20" s="248"/>
      <c r="B20" s="248" t="s">
        <v>653</v>
      </c>
      <c r="C20" s="249" t="s">
        <v>603</v>
      </c>
      <c r="D20" s="250" t="s">
        <v>611</v>
      </c>
      <c r="E20" s="248" t="s">
        <v>654</v>
      </c>
      <c r="F20" s="251" t="s">
        <v>638</v>
      </c>
      <c r="G20" s="251" t="s">
        <v>655</v>
      </c>
      <c r="H20" s="251" t="s">
        <v>656</v>
      </c>
      <c r="I20" s="251" t="s">
        <v>609</v>
      </c>
      <c r="J20" s="248" t="s">
        <v>654</v>
      </c>
    </row>
    <row r="21" customHeight="1" spans="1:10">
      <c r="A21" s="248"/>
      <c r="B21" s="248" t="s">
        <v>653</v>
      </c>
      <c r="C21" s="249" t="s">
        <v>615</v>
      </c>
      <c r="D21" s="250" t="s">
        <v>625</v>
      </c>
      <c r="E21" s="248" t="s">
        <v>657</v>
      </c>
      <c r="F21" s="251" t="s">
        <v>638</v>
      </c>
      <c r="G21" s="251" t="s">
        <v>607</v>
      </c>
      <c r="H21" s="251" t="s">
        <v>614</v>
      </c>
      <c r="I21" s="251" t="s">
        <v>609</v>
      </c>
      <c r="J21" s="248" t="s">
        <v>657</v>
      </c>
    </row>
    <row r="22" customHeight="1" spans="1:10">
      <c r="A22" s="248"/>
      <c r="B22" s="248" t="s">
        <v>653</v>
      </c>
      <c r="C22" s="249" t="s">
        <v>628</v>
      </c>
      <c r="D22" s="250" t="s">
        <v>629</v>
      </c>
      <c r="E22" s="248" t="s">
        <v>658</v>
      </c>
      <c r="F22" s="251" t="s">
        <v>623</v>
      </c>
      <c r="G22" s="251" t="s">
        <v>659</v>
      </c>
      <c r="H22" s="251" t="s">
        <v>614</v>
      </c>
      <c r="I22" s="251" t="s">
        <v>609</v>
      </c>
      <c r="J22" s="248" t="s">
        <v>658</v>
      </c>
    </row>
    <row r="23" customHeight="1" spans="1:10">
      <c r="A23" s="248" t="s">
        <v>414</v>
      </c>
      <c r="B23" s="248" t="s">
        <v>660</v>
      </c>
      <c r="C23" s="249" t="s">
        <v>603</v>
      </c>
      <c r="D23" s="250" t="s">
        <v>604</v>
      </c>
      <c r="E23" s="248" t="s">
        <v>661</v>
      </c>
      <c r="F23" s="251" t="s">
        <v>606</v>
      </c>
      <c r="G23" s="251" t="s">
        <v>613</v>
      </c>
      <c r="H23" s="251" t="s">
        <v>614</v>
      </c>
      <c r="I23" s="251" t="s">
        <v>609</v>
      </c>
      <c r="J23" s="248" t="s">
        <v>661</v>
      </c>
    </row>
    <row r="24" customHeight="1" spans="1:10">
      <c r="A24" s="248"/>
      <c r="B24" s="248" t="s">
        <v>662</v>
      </c>
      <c r="C24" s="249" t="s">
        <v>603</v>
      </c>
      <c r="D24" s="250" t="s">
        <v>611</v>
      </c>
      <c r="E24" s="248" t="s">
        <v>663</v>
      </c>
      <c r="F24" s="251" t="s">
        <v>606</v>
      </c>
      <c r="G24" s="251" t="s">
        <v>613</v>
      </c>
      <c r="H24" s="251" t="s">
        <v>614</v>
      </c>
      <c r="I24" s="251" t="s">
        <v>609</v>
      </c>
      <c r="J24" s="248" t="s">
        <v>663</v>
      </c>
    </row>
    <row r="25" customHeight="1" spans="1:10">
      <c r="A25" s="248"/>
      <c r="B25" s="248" t="s">
        <v>662</v>
      </c>
      <c r="C25" s="249" t="s">
        <v>615</v>
      </c>
      <c r="D25" s="250" t="s">
        <v>621</v>
      </c>
      <c r="E25" s="248" t="s">
        <v>664</v>
      </c>
      <c r="F25" s="251" t="s">
        <v>606</v>
      </c>
      <c r="G25" s="251" t="s">
        <v>665</v>
      </c>
      <c r="H25" s="251"/>
      <c r="I25" s="251" t="s">
        <v>620</v>
      </c>
      <c r="J25" s="248" t="s">
        <v>664</v>
      </c>
    </row>
    <row r="26" customHeight="1" spans="1:10">
      <c r="A26" s="248"/>
      <c r="B26" s="248" t="s">
        <v>662</v>
      </c>
      <c r="C26" s="249" t="s">
        <v>615</v>
      </c>
      <c r="D26" s="250" t="s">
        <v>625</v>
      </c>
      <c r="E26" s="248" t="s">
        <v>666</v>
      </c>
      <c r="F26" s="251" t="s">
        <v>623</v>
      </c>
      <c r="G26" s="251" t="s">
        <v>667</v>
      </c>
      <c r="H26" s="251" t="s">
        <v>614</v>
      </c>
      <c r="I26" s="251" t="s">
        <v>609</v>
      </c>
      <c r="J26" s="248" t="s">
        <v>666</v>
      </c>
    </row>
    <row r="27" customHeight="1" spans="1:10">
      <c r="A27" s="248"/>
      <c r="B27" s="248" t="s">
        <v>662</v>
      </c>
      <c r="C27" s="249" t="s">
        <v>628</v>
      </c>
      <c r="D27" s="250" t="s">
        <v>629</v>
      </c>
      <c r="E27" s="248" t="s">
        <v>668</v>
      </c>
      <c r="F27" s="251" t="s">
        <v>623</v>
      </c>
      <c r="G27" s="251" t="s">
        <v>669</v>
      </c>
      <c r="H27" s="251" t="s">
        <v>614</v>
      </c>
      <c r="I27" s="251" t="s">
        <v>609</v>
      </c>
      <c r="J27" s="248" t="s">
        <v>668</v>
      </c>
    </row>
    <row r="28" customHeight="1" spans="1:10">
      <c r="A28" s="248"/>
      <c r="B28" s="248" t="s">
        <v>662</v>
      </c>
      <c r="C28" s="249" t="s">
        <v>670</v>
      </c>
      <c r="D28" s="250" t="s">
        <v>671</v>
      </c>
      <c r="E28" s="248" t="s">
        <v>672</v>
      </c>
      <c r="F28" s="251" t="s">
        <v>606</v>
      </c>
      <c r="G28" s="251" t="s">
        <v>613</v>
      </c>
      <c r="H28" s="251" t="s">
        <v>614</v>
      </c>
      <c r="I28" s="251" t="s">
        <v>609</v>
      </c>
      <c r="J28" s="248" t="s">
        <v>672</v>
      </c>
    </row>
    <row r="29" customHeight="1" spans="1:10">
      <c r="A29" s="248" t="s">
        <v>368</v>
      </c>
      <c r="B29" s="248" t="s">
        <v>673</v>
      </c>
      <c r="C29" s="249" t="s">
        <v>603</v>
      </c>
      <c r="D29" s="250" t="s">
        <v>611</v>
      </c>
      <c r="E29" s="248" t="s">
        <v>674</v>
      </c>
      <c r="F29" s="251" t="s">
        <v>623</v>
      </c>
      <c r="G29" s="251" t="s">
        <v>675</v>
      </c>
      <c r="H29" s="251" t="s">
        <v>614</v>
      </c>
      <c r="I29" s="251" t="s">
        <v>620</v>
      </c>
      <c r="J29" s="248" t="s">
        <v>674</v>
      </c>
    </row>
    <row r="30" customHeight="1" spans="1:10">
      <c r="A30" s="248"/>
      <c r="B30" s="248" t="s">
        <v>673</v>
      </c>
      <c r="C30" s="249" t="s">
        <v>615</v>
      </c>
      <c r="D30" s="250" t="s">
        <v>621</v>
      </c>
      <c r="E30" s="248" t="s">
        <v>676</v>
      </c>
      <c r="F30" s="251" t="s">
        <v>623</v>
      </c>
      <c r="G30" s="251" t="s">
        <v>631</v>
      </c>
      <c r="H30" s="251" t="s">
        <v>614</v>
      </c>
      <c r="I30" s="251" t="s">
        <v>620</v>
      </c>
      <c r="J30" s="248" t="s">
        <v>676</v>
      </c>
    </row>
    <row r="31" customHeight="1" spans="1:10">
      <c r="A31" s="248"/>
      <c r="B31" s="248" t="s">
        <v>673</v>
      </c>
      <c r="C31" s="249" t="s">
        <v>628</v>
      </c>
      <c r="D31" s="250" t="s">
        <v>629</v>
      </c>
      <c r="E31" s="248" t="s">
        <v>677</v>
      </c>
      <c r="F31" s="251" t="s">
        <v>623</v>
      </c>
      <c r="G31" s="251" t="s">
        <v>678</v>
      </c>
      <c r="H31" s="251" t="s">
        <v>614</v>
      </c>
      <c r="I31" s="251" t="s">
        <v>620</v>
      </c>
      <c r="J31" s="248" t="s">
        <v>677</v>
      </c>
    </row>
    <row r="32" customHeight="1" spans="1:10">
      <c r="A32" s="248" t="s">
        <v>567</v>
      </c>
      <c r="B32" s="248" t="s">
        <v>679</v>
      </c>
      <c r="C32" s="249" t="s">
        <v>603</v>
      </c>
      <c r="D32" s="250" t="s">
        <v>611</v>
      </c>
      <c r="E32" s="248" t="s">
        <v>680</v>
      </c>
      <c r="F32" s="251" t="s">
        <v>606</v>
      </c>
      <c r="G32" s="251" t="s">
        <v>613</v>
      </c>
      <c r="H32" s="251" t="s">
        <v>614</v>
      </c>
      <c r="I32" s="251" t="s">
        <v>609</v>
      </c>
      <c r="J32" s="248" t="s">
        <v>680</v>
      </c>
    </row>
    <row r="33" customHeight="1" spans="1:10">
      <c r="A33" s="248"/>
      <c r="B33" s="248" t="s">
        <v>681</v>
      </c>
      <c r="C33" s="249" t="s">
        <v>615</v>
      </c>
      <c r="D33" s="250" t="s">
        <v>621</v>
      </c>
      <c r="E33" s="248" t="s">
        <v>682</v>
      </c>
      <c r="F33" s="251" t="s">
        <v>623</v>
      </c>
      <c r="G33" s="251" t="s">
        <v>683</v>
      </c>
      <c r="H33" s="251" t="s">
        <v>614</v>
      </c>
      <c r="I33" s="251" t="s">
        <v>609</v>
      </c>
      <c r="J33" s="248" t="s">
        <v>682</v>
      </c>
    </row>
    <row r="34" customHeight="1" spans="1:10">
      <c r="A34" s="248"/>
      <c r="B34" s="248" t="s">
        <v>681</v>
      </c>
      <c r="C34" s="249" t="s">
        <v>628</v>
      </c>
      <c r="D34" s="250" t="s">
        <v>629</v>
      </c>
      <c r="E34" s="248" t="s">
        <v>684</v>
      </c>
      <c r="F34" s="251" t="s">
        <v>623</v>
      </c>
      <c r="G34" s="251" t="s">
        <v>669</v>
      </c>
      <c r="H34" s="251" t="s">
        <v>614</v>
      </c>
      <c r="I34" s="251" t="s">
        <v>620</v>
      </c>
      <c r="J34" s="248" t="s">
        <v>684</v>
      </c>
    </row>
    <row r="35" customHeight="1" spans="1:10">
      <c r="A35" s="248" t="s">
        <v>410</v>
      </c>
      <c r="B35" s="248" t="s">
        <v>685</v>
      </c>
      <c r="C35" s="249" t="s">
        <v>603</v>
      </c>
      <c r="D35" s="250" t="s">
        <v>604</v>
      </c>
      <c r="E35" s="248" t="s">
        <v>686</v>
      </c>
      <c r="F35" s="251" t="s">
        <v>606</v>
      </c>
      <c r="G35" s="251" t="s">
        <v>687</v>
      </c>
      <c r="H35" s="251" t="s">
        <v>688</v>
      </c>
      <c r="I35" s="251" t="s">
        <v>609</v>
      </c>
      <c r="J35" s="248" t="s">
        <v>689</v>
      </c>
    </row>
    <row r="36" customHeight="1" spans="1:10">
      <c r="A36" s="248"/>
      <c r="B36" s="248" t="s">
        <v>690</v>
      </c>
      <c r="C36" s="249" t="s">
        <v>603</v>
      </c>
      <c r="D36" s="250" t="s">
        <v>691</v>
      </c>
      <c r="E36" s="248" t="s">
        <v>692</v>
      </c>
      <c r="F36" s="251" t="s">
        <v>623</v>
      </c>
      <c r="G36" s="251" t="s">
        <v>631</v>
      </c>
      <c r="H36" s="251" t="s">
        <v>614</v>
      </c>
      <c r="I36" s="251" t="s">
        <v>609</v>
      </c>
      <c r="J36" s="248" t="s">
        <v>693</v>
      </c>
    </row>
    <row r="37" customHeight="1" spans="1:10">
      <c r="A37" s="248"/>
      <c r="B37" s="248" t="s">
        <v>690</v>
      </c>
      <c r="C37" s="249" t="s">
        <v>603</v>
      </c>
      <c r="D37" s="250" t="s">
        <v>611</v>
      </c>
      <c r="E37" s="248" t="s">
        <v>694</v>
      </c>
      <c r="F37" s="251" t="s">
        <v>638</v>
      </c>
      <c r="G37" s="251" t="s">
        <v>607</v>
      </c>
      <c r="H37" s="251" t="s">
        <v>656</v>
      </c>
      <c r="I37" s="251" t="s">
        <v>609</v>
      </c>
      <c r="J37" s="248" t="s">
        <v>695</v>
      </c>
    </row>
    <row r="38" customHeight="1" spans="1:10">
      <c r="A38" s="248"/>
      <c r="B38" s="248" t="s">
        <v>690</v>
      </c>
      <c r="C38" s="249" t="s">
        <v>615</v>
      </c>
      <c r="D38" s="250" t="s">
        <v>625</v>
      </c>
      <c r="E38" s="248" t="s">
        <v>696</v>
      </c>
      <c r="F38" s="251" t="s">
        <v>606</v>
      </c>
      <c r="G38" s="251" t="s">
        <v>613</v>
      </c>
      <c r="H38" s="251" t="s">
        <v>614</v>
      </c>
      <c r="I38" s="251" t="s">
        <v>609</v>
      </c>
      <c r="J38" s="248" t="s">
        <v>696</v>
      </c>
    </row>
    <row r="39" customHeight="1" spans="1:10">
      <c r="A39" s="248"/>
      <c r="B39" s="248" t="s">
        <v>690</v>
      </c>
      <c r="C39" s="249" t="s">
        <v>628</v>
      </c>
      <c r="D39" s="250" t="s">
        <v>629</v>
      </c>
      <c r="E39" s="248" t="s">
        <v>697</v>
      </c>
      <c r="F39" s="251" t="s">
        <v>623</v>
      </c>
      <c r="G39" s="251" t="s">
        <v>669</v>
      </c>
      <c r="H39" s="251" t="s">
        <v>614</v>
      </c>
      <c r="I39" s="251" t="s">
        <v>609</v>
      </c>
      <c r="J39" s="248" t="s">
        <v>697</v>
      </c>
    </row>
    <row r="40" customHeight="1" spans="1:10">
      <c r="A40" s="248" t="s">
        <v>426</v>
      </c>
      <c r="B40" s="248" t="s">
        <v>698</v>
      </c>
      <c r="C40" s="249" t="s">
        <v>603</v>
      </c>
      <c r="D40" s="250" t="s">
        <v>611</v>
      </c>
      <c r="E40" s="248" t="s">
        <v>699</v>
      </c>
      <c r="F40" s="251" t="s">
        <v>606</v>
      </c>
      <c r="G40" s="251" t="s">
        <v>613</v>
      </c>
      <c r="H40" s="251" t="s">
        <v>614</v>
      </c>
      <c r="I40" s="251" t="s">
        <v>620</v>
      </c>
      <c r="J40" s="248" t="s">
        <v>699</v>
      </c>
    </row>
    <row r="41" customHeight="1" spans="1:10">
      <c r="A41" s="248"/>
      <c r="B41" s="248" t="s">
        <v>698</v>
      </c>
      <c r="C41" s="249" t="s">
        <v>615</v>
      </c>
      <c r="D41" s="250" t="s">
        <v>621</v>
      </c>
      <c r="E41" s="248" t="s">
        <v>700</v>
      </c>
      <c r="F41" s="251" t="s">
        <v>623</v>
      </c>
      <c r="G41" s="251" t="s">
        <v>669</v>
      </c>
      <c r="H41" s="251" t="s">
        <v>614</v>
      </c>
      <c r="I41" s="251" t="s">
        <v>620</v>
      </c>
      <c r="J41" s="248" t="s">
        <v>700</v>
      </c>
    </row>
    <row r="42" customHeight="1" spans="1:10">
      <c r="A42" s="248"/>
      <c r="B42" s="248" t="s">
        <v>698</v>
      </c>
      <c r="C42" s="249" t="s">
        <v>628</v>
      </c>
      <c r="D42" s="250" t="s">
        <v>629</v>
      </c>
      <c r="E42" s="248" t="s">
        <v>629</v>
      </c>
      <c r="F42" s="251" t="s">
        <v>623</v>
      </c>
      <c r="G42" s="251" t="s">
        <v>669</v>
      </c>
      <c r="H42" s="251" t="s">
        <v>614</v>
      </c>
      <c r="I42" s="251" t="s">
        <v>620</v>
      </c>
      <c r="J42" s="248" t="s">
        <v>629</v>
      </c>
    </row>
    <row r="43" customHeight="1" spans="1:10">
      <c r="A43" s="248" t="s">
        <v>450</v>
      </c>
      <c r="B43" s="248" t="s">
        <v>450</v>
      </c>
      <c r="C43" s="249" t="s">
        <v>603</v>
      </c>
      <c r="D43" s="250" t="s">
        <v>611</v>
      </c>
      <c r="E43" s="248" t="s">
        <v>699</v>
      </c>
      <c r="F43" s="251" t="s">
        <v>606</v>
      </c>
      <c r="G43" s="251" t="s">
        <v>613</v>
      </c>
      <c r="H43" s="251" t="s">
        <v>614</v>
      </c>
      <c r="I43" s="251" t="s">
        <v>620</v>
      </c>
      <c r="J43" s="248" t="s">
        <v>699</v>
      </c>
    </row>
    <row r="44" customHeight="1" spans="1:10">
      <c r="A44" s="248"/>
      <c r="B44" s="248" t="s">
        <v>450</v>
      </c>
      <c r="C44" s="249" t="s">
        <v>615</v>
      </c>
      <c r="D44" s="250" t="s">
        <v>621</v>
      </c>
      <c r="E44" s="248" t="s">
        <v>700</v>
      </c>
      <c r="F44" s="251" t="s">
        <v>623</v>
      </c>
      <c r="G44" s="251" t="s">
        <v>669</v>
      </c>
      <c r="H44" s="251" t="s">
        <v>614</v>
      </c>
      <c r="I44" s="251" t="s">
        <v>620</v>
      </c>
      <c r="J44" s="248" t="s">
        <v>700</v>
      </c>
    </row>
    <row r="45" customHeight="1" spans="1:10">
      <c r="A45" s="248"/>
      <c r="B45" s="248" t="s">
        <v>450</v>
      </c>
      <c r="C45" s="249" t="s">
        <v>628</v>
      </c>
      <c r="D45" s="250" t="s">
        <v>629</v>
      </c>
      <c r="E45" s="248" t="s">
        <v>629</v>
      </c>
      <c r="F45" s="251" t="s">
        <v>623</v>
      </c>
      <c r="G45" s="251" t="s">
        <v>669</v>
      </c>
      <c r="H45" s="251" t="s">
        <v>614</v>
      </c>
      <c r="I45" s="251" t="s">
        <v>620</v>
      </c>
      <c r="J45" s="248" t="s">
        <v>629</v>
      </c>
    </row>
    <row r="46" customHeight="1" spans="1:10">
      <c r="A46" s="248" t="s">
        <v>573</v>
      </c>
      <c r="B46" s="248" t="s">
        <v>701</v>
      </c>
      <c r="C46" s="249" t="s">
        <v>603</v>
      </c>
      <c r="D46" s="250" t="s">
        <v>611</v>
      </c>
      <c r="E46" s="248" t="s">
        <v>702</v>
      </c>
      <c r="F46" s="251" t="s">
        <v>606</v>
      </c>
      <c r="G46" s="251" t="s">
        <v>613</v>
      </c>
      <c r="H46" s="251" t="s">
        <v>614</v>
      </c>
      <c r="I46" s="251" t="s">
        <v>609</v>
      </c>
      <c r="J46" s="248" t="s">
        <v>702</v>
      </c>
    </row>
    <row r="47" customHeight="1" spans="1:10">
      <c r="A47" s="248"/>
      <c r="B47" s="248" t="s">
        <v>701</v>
      </c>
      <c r="C47" s="249" t="s">
        <v>615</v>
      </c>
      <c r="D47" s="250" t="s">
        <v>625</v>
      </c>
      <c r="E47" s="248" t="s">
        <v>703</v>
      </c>
      <c r="F47" s="251" t="s">
        <v>623</v>
      </c>
      <c r="G47" s="251" t="s">
        <v>613</v>
      </c>
      <c r="H47" s="251" t="s">
        <v>614</v>
      </c>
      <c r="I47" s="251" t="s">
        <v>609</v>
      </c>
      <c r="J47" s="248" t="s">
        <v>703</v>
      </c>
    </row>
    <row r="48" customHeight="1" spans="1:10">
      <c r="A48" s="248"/>
      <c r="B48" s="248" t="s">
        <v>701</v>
      </c>
      <c r="C48" s="249" t="s">
        <v>628</v>
      </c>
      <c r="D48" s="250" t="s">
        <v>629</v>
      </c>
      <c r="E48" s="248" t="s">
        <v>704</v>
      </c>
      <c r="F48" s="251" t="s">
        <v>623</v>
      </c>
      <c r="G48" s="251" t="s">
        <v>678</v>
      </c>
      <c r="H48" s="251" t="s">
        <v>614</v>
      </c>
      <c r="I48" s="251" t="s">
        <v>609</v>
      </c>
      <c r="J48" s="248" t="s">
        <v>704</v>
      </c>
    </row>
    <row r="49" customHeight="1" spans="1:10">
      <c r="A49" s="248" t="s">
        <v>400</v>
      </c>
      <c r="B49" s="248" t="s">
        <v>705</v>
      </c>
      <c r="C49" s="249" t="s">
        <v>603</v>
      </c>
      <c r="D49" s="250" t="s">
        <v>604</v>
      </c>
      <c r="E49" s="248" t="s">
        <v>706</v>
      </c>
      <c r="F49" s="251" t="s">
        <v>623</v>
      </c>
      <c r="G49" s="251" t="s">
        <v>707</v>
      </c>
      <c r="H49" s="251" t="s">
        <v>614</v>
      </c>
      <c r="I49" s="251" t="s">
        <v>609</v>
      </c>
      <c r="J49" s="248" t="s">
        <v>706</v>
      </c>
    </row>
    <row r="50" customHeight="1" spans="1:10">
      <c r="A50" s="248"/>
      <c r="B50" s="248" t="s">
        <v>705</v>
      </c>
      <c r="C50" s="249" t="s">
        <v>603</v>
      </c>
      <c r="D50" s="250" t="s">
        <v>611</v>
      </c>
      <c r="E50" s="248" t="s">
        <v>708</v>
      </c>
      <c r="F50" s="251" t="s">
        <v>606</v>
      </c>
      <c r="G50" s="251" t="s">
        <v>613</v>
      </c>
      <c r="H50" s="251" t="s">
        <v>614</v>
      </c>
      <c r="I50" s="251" t="s">
        <v>609</v>
      </c>
      <c r="J50" s="248" t="s">
        <v>708</v>
      </c>
    </row>
    <row r="51" customHeight="1" spans="1:10">
      <c r="A51" s="248"/>
      <c r="B51" s="248" t="s">
        <v>705</v>
      </c>
      <c r="C51" s="249" t="s">
        <v>615</v>
      </c>
      <c r="D51" s="250" t="s">
        <v>621</v>
      </c>
      <c r="E51" s="248" t="s">
        <v>709</v>
      </c>
      <c r="F51" s="251" t="s">
        <v>606</v>
      </c>
      <c r="G51" s="251" t="s">
        <v>613</v>
      </c>
      <c r="H51" s="251" t="s">
        <v>614</v>
      </c>
      <c r="I51" s="251" t="s">
        <v>609</v>
      </c>
      <c r="J51" s="248" t="s">
        <v>709</v>
      </c>
    </row>
    <row r="52" customHeight="1" spans="1:10">
      <c r="A52" s="248"/>
      <c r="B52" s="248" t="s">
        <v>705</v>
      </c>
      <c r="C52" s="249" t="s">
        <v>628</v>
      </c>
      <c r="D52" s="250" t="s">
        <v>629</v>
      </c>
      <c r="E52" s="248" t="s">
        <v>710</v>
      </c>
      <c r="F52" s="251" t="s">
        <v>623</v>
      </c>
      <c r="G52" s="251" t="s">
        <v>669</v>
      </c>
      <c r="H52" s="251" t="s">
        <v>614</v>
      </c>
      <c r="I52" s="251" t="s">
        <v>609</v>
      </c>
      <c r="J52" s="248" t="s">
        <v>710</v>
      </c>
    </row>
    <row r="53" customHeight="1" spans="1:10">
      <c r="A53" s="248" t="s">
        <v>452</v>
      </c>
      <c r="B53" s="248" t="s">
        <v>711</v>
      </c>
      <c r="C53" s="249" t="s">
        <v>603</v>
      </c>
      <c r="D53" s="250" t="s">
        <v>604</v>
      </c>
      <c r="E53" s="248" t="s">
        <v>712</v>
      </c>
      <c r="F53" s="251" t="s">
        <v>623</v>
      </c>
      <c r="G53" s="251" t="s">
        <v>713</v>
      </c>
      <c r="H53" s="251" t="s">
        <v>714</v>
      </c>
      <c r="I53" s="251" t="s">
        <v>609</v>
      </c>
      <c r="J53" s="248" t="s">
        <v>712</v>
      </c>
    </row>
    <row r="54" customHeight="1" spans="1:10">
      <c r="A54" s="248"/>
      <c r="B54" s="248" t="s">
        <v>711</v>
      </c>
      <c r="C54" s="249" t="s">
        <v>603</v>
      </c>
      <c r="D54" s="250" t="s">
        <v>691</v>
      </c>
      <c r="E54" s="248" t="s">
        <v>715</v>
      </c>
      <c r="F54" s="251" t="s">
        <v>606</v>
      </c>
      <c r="G54" s="251" t="s">
        <v>613</v>
      </c>
      <c r="H54" s="251" t="s">
        <v>614</v>
      </c>
      <c r="I54" s="251" t="s">
        <v>609</v>
      </c>
      <c r="J54" s="248" t="s">
        <v>715</v>
      </c>
    </row>
    <row r="55" customHeight="1" spans="1:10">
      <c r="A55" s="248"/>
      <c r="B55" s="248" t="s">
        <v>711</v>
      </c>
      <c r="C55" s="249" t="s">
        <v>603</v>
      </c>
      <c r="D55" s="250" t="s">
        <v>611</v>
      </c>
      <c r="E55" s="248" t="s">
        <v>716</v>
      </c>
      <c r="F55" s="251" t="s">
        <v>606</v>
      </c>
      <c r="G55" s="251" t="s">
        <v>613</v>
      </c>
      <c r="H55" s="251" t="s">
        <v>614</v>
      </c>
      <c r="I55" s="251" t="s">
        <v>609</v>
      </c>
      <c r="J55" s="248" t="s">
        <v>716</v>
      </c>
    </row>
    <row r="56" customHeight="1" spans="1:10">
      <c r="A56" s="248"/>
      <c r="B56" s="248" t="s">
        <v>711</v>
      </c>
      <c r="C56" s="249" t="s">
        <v>615</v>
      </c>
      <c r="D56" s="250" t="s">
        <v>621</v>
      </c>
      <c r="E56" s="248" t="s">
        <v>717</v>
      </c>
      <c r="F56" s="251" t="s">
        <v>623</v>
      </c>
      <c r="G56" s="251" t="s">
        <v>669</v>
      </c>
      <c r="H56" s="251" t="s">
        <v>614</v>
      </c>
      <c r="I56" s="251" t="s">
        <v>609</v>
      </c>
      <c r="J56" s="248" t="s">
        <v>717</v>
      </c>
    </row>
    <row r="57" customHeight="1" spans="1:10">
      <c r="A57" s="248"/>
      <c r="B57" s="248" t="s">
        <v>711</v>
      </c>
      <c r="C57" s="249" t="s">
        <v>628</v>
      </c>
      <c r="D57" s="250" t="s">
        <v>629</v>
      </c>
      <c r="E57" s="248" t="s">
        <v>718</v>
      </c>
      <c r="F57" s="251" t="s">
        <v>623</v>
      </c>
      <c r="G57" s="251" t="s">
        <v>669</v>
      </c>
      <c r="H57" s="251" t="s">
        <v>614</v>
      </c>
      <c r="I57" s="251" t="s">
        <v>609</v>
      </c>
      <c r="J57" s="248" t="s">
        <v>718</v>
      </c>
    </row>
    <row r="58" customHeight="1" spans="1:10">
      <c r="A58" s="248" t="s">
        <v>460</v>
      </c>
      <c r="B58" s="248" t="s">
        <v>719</v>
      </c>
      <c r="C58" s="249" t="s">
        <v>603</v>
      </c>
      <c r="D58" s="250" t="s">
        <v>611</v>
      </c>
      <c r="E58" s="248" t="s">
        <v>699</v>
      </c>
      <c r="F58" s="251" t="s">
        <v>606</v>
      </c>
      <c r="G58" s="251" t="s">
        <v>613</v>
      </c>
      <c r="H58" s="251" t="s">
        <v>614</v>
      </c>
      <c r="I58" s="251" t="s">
        <v>609</v>
      </c>
      <c r="J58" s="248" t="s">
        <v>699</v>
      </c>
    </row>
    <row r="59" customHeight="1" spans="1:10">
      <c r="A59" s="248"/>
      <c r="B59" s="248" t="s">
        <v>719</v>
      </c>
      <c r="C59" s="249" t="s">
        <v>615</v>
      </c>
      <c r="D59" s="250" t="s">
        <v>621</v>
      </c>
      <c r="E59" s="248" t="s">
        <v>720</v>
      </c>
      <c r="F59" s="251" t="s">
        <v>623</v>
      </c>
      <c r="G59" s="251" t="s">
        <v>631</v>
      </c>
      <c r="H59" s="251" t="s">
        <v>614</v>
      </c>
      <c r="I59" s="251" t="s">
        <v>609</v>
      </c>
      <c r="J59" s="248" t="s">
        <v>720</v>
      </c>
    </row>
    <row r="60" customHeight="1" spans="1:10">
      <c r="A60" s="248"/>
      <c r="B60" s="248" t="s">
        <v>719</v>
      </c>
      <c r="C60" s="249" t="s">
        <v>628</v>
      </c>
      <c r="D60" s="250" t="s">
        <v>629</v>
      </c>
      <c r="E60" s="248" t="s">
        <v>630</v>
      </c>
      <c r="F60" s="251" t="s">
        <v>606</v>
      </c>
      <c r="G60" s="251" t="s">
        <v>669</v>
      </c>
      <c r="H60" s="251" t="s">
        <v>614</v>
      </c>
      <c r="I60" s="251" t="s">
        <v>620</v>
      </c>
      <c r="J60" s="248" t="s">
        <v>630</v>
      </c>
    </row>
    <row r="61" customHeight="1" spans="1:10">
      <c r="A61" s="248" t="s">
        <v>434</v>
      </c>
      <c r="B61" s="248" t="s">
        <v>721</v>
      </c>
      <c r="C61" s="249" t="s">
        <v>603</v>
      </c>
      <c r="D61" s="250" t="s">
        <v>611</v>
      </c>
      <c r="E61" s="248" t="s">
        <v>699</v>
      </c>
      <c r="F61" s="251" t="s">
        <v>606</v>
      </c>
      <c r="G61" s="251" t="s">
        <v>613</v>
      </c>
      <c r="H61" s="251" t="s">
        <v>614</v>
      </c>
      <c r="I61" s="251" t="s">
        <v>620</v>
      </c>
      <c r="J61" s="248" t="s">
        <v>699</v>
      </c>
    </row>
    <row r="62" customHeight="1" spans="1:10">
      <c r="A62" s="248"/>
      <c r="B62" s="248" t="s">
        <v>721</v>
      </c>
      <c r="C62" s="249" t="s">
        <v>615</v>
      </c>
      <c r="D62" s="250" t="s">
        <v>621</v>
      </c>
      <c r="E62" s="248" t="s">
        <v>700</v>
      </c>
      <c r="F62" s="251" t="s">
        <v>623</v>
      </c>
      <c r="G62" s="251" t="s">
        <v>669</v>
      </c>
      <c r="H62" s="251" t="s">
        <v>614</v>
      </c>
      <c r="I62" s="251" t="s">
        <v>620</v>
      </c>
      <c r="J62" s="248" t="s">
        <v>700</v>
      </c>
    </row>
    <row r="63" customHeight="1" spans="1:10">
      <c r="A63" s="248"/>
      <c r="B63" s="248" t="s">
        <v>721</v>
      </c>
      <c r="C63" s="249" t="s">
        <v>628</v>
      </c>
      <c r="D63" s="250" t="s">
        <v>629</v>
      </c>
      <c r="E63" s="248" t="s">
        <v>629</v>
      </c>
      <c r="F63" s="251" t="s">
        <v>623</v>
      </c>
      <c r="G63" s="251" t="s">
        <v>669</v>
      </c>
      <c r="H63" s="251" t="s">
        <v>614</v>
      </c>
      <c r="I63" s="251" t="s">
        <v>620</v>
      </c>
      <c r="J63" s="248" t="s">
        <v>629</v>
      </c>
    </row>
    <row r="64" customHeight="1" spans="1:10">
      <c r="A64" s="248" t="s">
        <v>378</v>
      </c>
      <c r="B64" s="248" t="s">
        <v>378</v>
      </c>
      <c r="C64" s="249" t="s">
        <v>603</v>
      </c>
      <c r="D64" s="250" t="s">
        <v>611</v>
      </c>
      <c r="E64" s="248" t="s">
        <v>699</v>
      </c>
      <c r="F64" s="251" t="s">
        <v>606</v>
      </c>
      <c r="G64" s="251" t="s">
        <v>613</v>
      </c>
      <c r="H64" s="251" t="s">
        <v>614</v>
      </c>
      <c r="I64" s="251" t="s">
        <v>620</v>
      </c>
      <c r="J64" s="248" t="s">
        <v>699</v>
      </c>
    </row>
    <row r="65" customHeight="1" spans="1:10">
      <c r="A65" s="248"/>
      <c r="B65" s="248" t="s">
        <v>378</v>
      </c>
      <c r="C65" s="249" t="s">
        <v>615</v>
      </c>
      <c r="D65" s="250" t="s">
        <v>621</v>
      </c>
      <c r="E65" s="248" t="s">
        <v>720</v>
      </c>
      <c r="F65" s="251" t="s">
        <v>623</v>
      </c>
      <c r="G65" s="251" t="s">
        <v>683</v>
      </c>
      <c r="H65" s="251" t="s">
        <v>614</v>
      </c>
      <c r="I65" s="251" t="s">
        <v>620</v>
      </c>
      <c r="J65" s="248" t="s">
        <v>720</v>
      </c>
    </row>
    <row r="66" customHeight="1" spans="1:10">
      <c r="A66" s="248"/>
      <c r="B66" s="248" t="s">
        <v>378</v>
      </c>
      <c r="C66" s="249" t="s">
        <v>628</v>
      </c>
      <c r="D66" s="250" t="s">
        <v>629</v>
      </c>
      <c r="E66" s="248" t="s">
        <v>629</v>
      </c>
      <c r="F66" s="251" t="s">
        <v>623</v>
      </c>
      <c r="G66" s="251" t="s">
        <v>669</v>
      </c>
      <c r="H66" s="251" t="s">
        <v>614</v>
      </c>
      <c r="I66" s="251" t="s">
        <v>620</v>
      </c>
      <c r="J66" s="248" t="s">
        <v>629</v>
      </c>
    </row>
    <row r="67" customHeight="1" spans="1:10">
      <c r="A67" s="248" t="s">
        <v>466</v>
      </c>
      <c r="B67" s="248" t="s">
        <v>722</v>
      </c>
      <c r="C67" s="249" t="s">
        <v>603</v>
      </c>
      <c r="D67" s="250" t="s">
        <v>611</v>
      </c>
      <c r="E67" s="248" t="s">
        <v>699</v>
      </c>
      <c r="F67" s="251" t="s">
        <v>606</v>
      </c>
      <c r="G67" s="251" t="s">
        <v>613</v>
      </c>
      <c r="H67" s="251" t="s">
        <v>614</v>
      </c>
      <c r="I67" s="251" t="s">
        <v>620</v>
      </c>
      <c r="J67" s="248" t="s">
        <v>699</v>
      </c>
    </row>
    <row r="68" customHeight="1" spans="1:10">
      <c r="A68" s="248"/>
      <c r="B68" s="248" t="s">
        <v>722</v>
      </c>
      <c r="C68" s="249" t="s">
        <v>615</v>
      </c>
      <c r="D68" s="250" t="s">
        <v>621</v>
      </c>
      <c r="E68" s="248" t="s">
        <v>700</v>
      </c>
      <c r="F68" s="251" t="s">
        <v>623</v>
      </c>
      <c r="G68" s="251" t="s">
        <v>669</v>
      </c>
      <c r="H68" s="251" t="s">
        <v>614</v>
      </c>
      <c r="I68" s="251" t="s">
        <v>620</v>
      </c>
      <c r="J68" s="248" t="s">
        <v>700</v>
      </c>
    </row>
    <row r="69" customHeight="1" spans="1:10">
      <c r="A69" s="248"/>
      <c r="B69" s="248" t="s">
        <v>722</v>
      </c>
      <c r="C69" s="249" t="s">
        <v>628</v>
      </c>
      <c r="D69" s="250" t="s">
        <v>629</v>
      </c>
      <c r="E69" s="248" t="s">
        <v>629</v>
      </c>
      <c r="F69" s="251" t="s">
        <v>623</v>
      </c>
      <c r="G69" s="251" t="s">
        <v>669</v>
      </c>
      <c r="H69" s="251" t="s">
        <v>614</v>
      </c>
      <c r="I69" s="251" t="s">
        <v>620</v>
      </c>
      <c r="J69" s="248" t="s">
        <v>629</v>
      </c>
    </row>
    <row r="70" customHeight="1" spans="1:10">
      <c r="A70" s="248" t="s">
        <v>366</v>
      </c>
      <c r="B70" s="248" t="s">
        <v>723</v>
      </c>
      <c r="C70" s="249" t="s">
        <v>603</v>
      </c>
      <c r="D70" s="250" t="s">
        <v>604</v>
      </c>
      <c r="E70" s="248" t="s">
        <v>724</v>
      </c>
      <c r="F70" s="251" t="s">
        <v>623</v>
      </c>
      <c r="G70" s="251" t="s">
        <v>651</v>
      </c>
      <c r="H70" s="251" t="s">
        <v>635</v>
      </c>
      <c r="I70" s="251" t="s">
        <v>609</v>
      </c>
      <c r="J70" s="248" t="s">
        <v>724</v>
      </c>
    </row>
    <row r="71" customHeight="1" spans="1:10">
      <c r="A71" s="248"/>
      <c r="B71" s="248" t="s">
        <v>725</v>
      </c>
      <c r="C71" s="249" t="s">
        <v>603</v>
      </c>
      <c r="D71" s="250" t="s">
        <v>691</v>
      </c>
      <c r="E71" s="248" t="s">
        <v>726</v>
      </c>
      <c r="F71" s="251" t="s">
        <v>606</v>
      </c>
      <c r="G71" s="251" t="s">
        <v>613</v>
      </c>
      <c r="H71" s="251" t="s">
        <v>614</v>
      </c>
      <c r="I71" s="251" t="s">
        <v>609</v>
      </c>
      <c r="J71" s="248" t="s">
        <v>726</v>
      </c>
    </row>
    <row r="72" customHeight="1" spans="1:10">
      <c r="A72" s="248"/>
      <c r="B72" s="248" t="s">
        <v>725</v>
      </c>
      <c r="C72" s="249" t="s">
        <v>603</v>
      </c>
      <c r="D72" s="250" t="s">
        <v>691</v>
      </c>
      <c r="E72" s="248" t="s">
        <v>727</v>
      </c>
      <c r="F72" s="251" t="s">
        <v>623</v>
      </c>
      <c r="G72" s="251" t="s">
        <v>669</v>
      </c>
      <c r="H72" s="251" t="s">
        <v>614</v>
      </c>
      <c r="I72" s="251" t="s">
        <v>609</v>
      </c>
      <c r="J72" s="248" t="s">
        <v>727</v>
      </c>
    </row>
    <row r="73" customHeight="1" spans="1:10">
      <c r="A73" s="248"/>
      <c r="B73" s="248" t="s">
        <v>725</v>
      </c>
      <c r="C73" s="249" t="s">
        <v>603</v>
      </c>
      <c r="D73" s="250" t="s">
        <v>691</v>
      </c>
      <c r="E73" s="248" t="s">
        <v>728</v>
      </c>
      <c r="F73" s="251" t="s">
        <v>606</v>
      </c>
      <c r="G73" s="251" t="s">
        <v>613</v>
      </c>
      <c r="H73" s="251" t="s">
        <v>614</v>
      </c>
      <c r="I73" s="251" t="s">
        <v>609</v>
      </c>
      <c r="J73" s="248" t="s">
        <v>728</v>
      </c>
    </row>
    <row r="74" customHeight="1" spans="1:10">
      <c r="A74" s="248"/>
      <c r="B74" s="248" t="s">
        <v>725</v>
      </c>
      <c r="C74" s="249" t="s">
        <v>603</v>
      </c>
      <c r="D74" s="250" t="s">
        <v>611</v>
      </c>
      <c r="E74" s="248" t="s">
        <v>729</v>
      </c>
      <c r="F74" s="251" t="s">
        <v>606</v>
      </c>
      <c r="G74" s="251" t="s">
        <v>613</v>
      </c>
      <c r="H74" s="251" t="s">
        <v>614</v>
      </c>
      <c r="I74" s="251" t="s">
        <v>620</v>
      </c>
      <c r="J74" s="248" t="s">
        <v>729</v>
      </c>
    </row>
    <row r="75" customHeight="1" spans="1:10">
      <c r="A75" s="248"/>
      <c r="B75" s="248" t="s">
        <v>725</v>
      </c>
      <c r="C75" s="249" t="s">
        <v>615</v>
      </c>
      <c r="D75" s="250" t="s">
        <v>621</v>
      </c>
      <c r="E75" s="248" t="s">
        <v>700</v>
      </c>
      <c r="F75" s="251" t="s">
        <v>606</v>
      </c>
      <c r="G75" s="251" t="s">
        <v>613</v>
      </c>
      <c r="H75" s="251" t="s">
        <v>614</v>
      </c>
      <c r="I75" s="251" t="s">
        <v>609</v>
      </c>
      <c r="J75" s="248" t="s">
        <v>700</v>
      </c>
    </row>
    <row r="76" customHeight="1" spans="1:10">
      <c r="A76" s="248"/>
      <c r="B76" s="248" t="s">
        <v>725</v>
      </c>
      <c r="C76" s="249" t="s">
        <v>628</v>
      </c>
      <c r="D76" s="250" t="s">
        <v>629</v>
      </c>
      <c r="E76" s="248" t="s">
        <v>730</v>
      </c>
      <c r="F76" s="251" t="s">
        <v>623</v>
      </c>
      <c r="G76" s="251" t="s">
        <v>631</v>
      </c>
      <c r="H76" s="251" t="s">
        <v>614</v>
      </c>
      <c r="I76" s="251" t="s">
        <v>609</v>
      </c>
      <c r="J76" s="248" t="s">
        <v>730</v>
      </c>
    </row>
    <row r="77" customHeight="1" spans="1:10">
      <c r="A77" s="248" t="s">
        <v>444</v>
      </c>
      <c r="B77" s="248" t="s">
        <v>731</v>
      </c>
      <c r="C77" s="249" t="s">
        <v>603</v>
      </c>
      <c r="D77" s="250" t="s">
        <v>604</v>
      </c>
      <c r="E77" s="248" t="s">
        <v>732</v>
      </c>
      <c r="F77" s="251" t="s">
        <v>623</v>
      </c>
      <c r="G77" s="251" t="s">
        <v>733</v>
      </c>
      <c r="H77" s="251" t="s">
        <v>734</v>
      </c>
      <c r="I77" s="251" t="s">
        <v>609</v>
      </c>
      <c r="J77" s="248" t="s">
        <v>732</v>
      </c>
    </row>
    <row r="78" customHeight="1" spans="1:10">
      <c r="A78" s="248"/>
      <c r="B78" s="248" t="s">
        <v>735</v>
      </c>
      <c r="C78" s="249" t="s">
        <v>603</v>
      </c>
      <c r="D78" s="250" t="s">
        <v>691</v>
      </c>
      <c r="E78" s="248" t="s">
        <v>736</v>
      </c>
      <c r="F78" s="251" t="s">
        <v>606</v>
      </c>
      <c r="G78" s="251" t="s">
        <v>618</v>
      </c>
      <c r="H78" s="251" t="s">
        <v>614</v>
      </c>
      <c r="I78" s="251" t="s">
        <v>620</v>
      </c>
      <c r="J78" s="248" t="s">
        <v>736</v>
      </c>
    </row>
    <row r="79" customHeight="1" spans="1:10">
      <c r="A79" s="248"/>
      <c r="B79" s="248" t="s">
        <v>735</v>
      </c>
      <c r="C79" s="249" t="s">
        <v>603</v>
      </c>
      <c r="D79" s="250" t="s">
        <v>691</v>
      </c>
      <c r="E79" s="248" t="s">
        <v>737</v>
      </c>
      <c r="F79" s="251" t="s">
        <v>623</v>
      </c>
      <c r="G79" s="251" t="s">
        <v>669</v>
      </c>
      <c r="H79" s="251" t="s">
        <v>614</v>
      </c>
      <c r="I79" s="251" t="s">
        <v>609</v>
      </c>
      <c r="J79" s="248" t="s">
        <v>737</v>
      </c>
    </row>
    <row r="80" customHeight="1" spans="1:10">
      <c r="A80" s="248"/>
      <c r="B80" s="248" t="s">
        <v>735</v>
      </c>
      <c r="C80" s="249" t="s">
        <v>603</v>
      </c>
      <c r="D80" s="250" t="s">
        <v>611</v>
      </c>
      <c r="E80" s="248" t="s">
        <v>738</v>
      </c>
      <c r="F80" s="251" t="s">
        <v>623</v>
      </c>
      <c r="G80" s="251" t="s">
        <v>627</v>
      </c>
      <c r="H80" s="251" t="s">
        <v>739</v>
      </c>
      <c r="I80" s="251" t="s">
        <v>609</v>
      </c>
      <c r="J80" s="248" t="s">
        <v>738</v>
      </c>
    </row>
    <row r="81" customHeight="1" spans="1:10">
      <c r="A81" s="248"/>
      <c r="B81" s="248" t="s">
        <v>735</v>
      </c>
      <c r="C81" s="249" t="s">
        <v>603</v>
      </c>
      <c r="D81" s="250" t="s">
        <v>611</v>
      </c>
      <c r="E81" s="248" t="s">
        <v>740</v>
      </c>
      <c r="F81" s="251" t="s">
        <v>623</v>
      </c>
      <c r="G81" s="251" t="s">
        <v>707</v>
      </c>
      <c r="H81" s="251" t="s">
        <v>739</v>
      </c>
      <c r="I81" s="251" t="s">
        <v>609</v>
      </c>
      <c r="J81" s="248" t="s">
        <v>740</v>
      </c>
    </row>
    <row r="82" customHeight="1" spans="1:10">
      <c r="A82" s="248"/>
      <c r="B82" s="248" t="s">
        <v>735</v>
      </c>
      <c r="C82" s="249" t="s">
        <v>615</v>
      </c>
      <c r="D82" s="250" t="s">
        <v>621</v>
      </c>
      <c r="E82" s="248" t="s">
        <v>741</v>
      </c>
      <c r="F82" s="251" t="s">
        <v>623</v>
      </c>
      <c r="G82" s="251" t="s">
        <v>742</v>
      </c>
      <c r="H82" s="251" t="s">
        <v>608</v>
      </c>
      <c r="I82" s="251" t="s">
        <v>609</v>
      </c>
      <c r="J82" s="248" t="s">
        <v>741</v>
      </c>
    </row>
    <row r="83" customHeight="1" spans="1:10">
      <c r="A83" s="248"/>
      <c r="B83" s="248" t="s">
        <v>735</v>
      </c>
      <c r="C83" s="249" t="s">
        <v>615</v>
      </c>
      <c r="D83" s="250" t="s">
        <v>621</v>
      </c>
      <c r="E83" s="248" t="s">
        <v>743</v>
      </c>
      <c r="F83" s="251" t="s">
        <v>606</v>
      </c>
      <c r="G83" s="251" t="s">
        <v>618</v>
      </c>
      <c r="H83" s="251" t="s">
        <v>614</v>
      </c>
      <c r="I83" s="251" t="s">
        <v>620</v>
      </c>
      <c r="J83" s="248" t="s">
        <v>743</v>
      </c>
    </row>
    <row r="84" customHeight="1" spans="1:10">
      <c r="A84" s="248"/>
      <c r="B84" s="248" t="s">
        <v>735</v>
      </c>
      <c r="C84" s="249" t="s">
        <v>615</v>
      </c>
      <c r="D84" s="250" t="s">
        <v>625</v>
      </c>
      <c r="E84" s="248" t="s">
        <v>744</v>
      </c>
      <c r="F84" s="251" t="s">
        <v>623</v>
      </c>
      <c r="G84" s="251" t="s">
        <v>669</v>
      </c>
      <c r="H84" s="251" t="s">
        <v>614</v>
      </c>
      <c r="I84" s="251" t="s">
        <v>609</v>
      </c>
      <c r="J84" s="248" t="s">
        <v>744</v>
      </c>
    </row>
    <row r="85" customHeight="1" spans="1:10">
      <c r="A85" s="248"/>
      <c r="B85" s="248" t="s">
        <v>735</v>
      </c>
      <c r="C85" s="249" t="s">
        <v>628</v>
      </c>
      <c r="D85" s="250" t="s">
        <v>629</v>
      </c>
      <c r="E85" s="248" t="s">
        <v>745</v>
      </c>
      <c r="F85" s="251" t="s">
        <v>623</v>
      </c>
      <c r="G85" s="251" t="s">
        <v>746</v>
      </c>
      <c r="H85" s="251" t="s">
        <v>614</v>
      </c>
      <c r="I85" s="251" t="s">
        <v>609</v>
      </c>
      <c r="J85" s="248" t="s">
        <v>745</v>
      </c>
    </row>
    <row r="86" customHeight="1" spans="1:10">
      <c r="A86" s="248"/>
      <c r="B86" s="248" t="s">
        <v>735</v>
      </c>
      <c r="C86" s="249" t="s">
        <v>670</v>
      </c>
      <c r="D86" s="250" t="s">
        <v>671</v>
      </c>
      <c r="E86" s="248" t="s">
        <v>747</v>
      </c>
      <c r="F86" s="251" t="s">
        <v>638</v>
      </c>
      <c r="G86" s="251" t="s">
        <v>613</v>
      </c>
      <c r="H86" s="251" t="s">
        <v>614</v>
      </c>
      <c r="I86" s="251" t="s">
        <v>609</v>
      </c>
      <c r="J86" s="248" t="s">
        <v>747</v>
      </c>
    </row>
    <row r="87" customHeight="1" spans="1:10">
      <c r="A87" s="248" t="s">
        <v>416</v>
      </c>
      <c r="B87" s="248" t="s">
        <v>748</v>
      </c>
      <c r="C87" s="249" t="s">
        <v>603</v>
      </c>
      <c r="D87" s="250" t="s">
        <v>604</v>
      </c>
      <c r="E87" s="248" t="s">
        <v>749</v>
      </c>
      <c r="F87" s="251" t="s">
        <v>623</v>
      </c>
      <c r="G87" s="251" t="s">
        <v>713</v>
      </c>
      <c r="H87" s="251" t="s">
        <v>750</v>
      </c>
      <c r="I87" s="251" t="s">
        <v>609</v>
      </c>
      <c r="J87" s="248" t="s">
        <v>749</v>
      </c>
    </row>
    <row r="88" customHeight="1" spans="1:10">
      <c r="A88" s="248"/>
      <c r="B88" s="248" t="s">
        <v>751</v>
      </c>
      <c r="C88" s="249" t="s">
        <v>603</v>
      </c>
      <c r="D88" s="250" t="s">
        <v>604</v>
      </c>
      <c r="E88" s="248" t="s">
        <v>752</v>
      </c>
      <c r="F88" s="251" t="s">
        <v>623</v>
      </c>
      <c r="G88" s="251" t="s">
        <v>707</v>
      </c>
      <c r="H88" s="251" t="s">
        <v>739</v>
      </c>
      <c r="I88" s="251" t="s">
        <v>609</v>
      </c>
      <c r="J88" s="248" t="s">
        <v>752</v>
      </c>
    </row>
    <row r="89" customHeight="1" spans="1:10">
      <c r="A89" s="248"/>
      <c r="B89" s="248" t="s">
        <v>751</v>
      </c>
      <c r="C89" s="249" t="s">
        <v>603</v>
      </c>
      <c r="D89" s="250" t="s">
        <v>604</v>
      </c>
      <c r="E89" s="248" t="s">
        <v>753</v>
      </c>
      <c r="F89" s="251" t="s">
        <v>623</v>
      </c>
      <c r="G89" s="251" t="s">
        <v>687</v>
      </c>
      <c r="H89" s="251" t="s">
        <v>750</v>
      </c>
      <c r="I89" s="251" t="s">
        <v>609</v>
      </c>
      <c r="J89" s="248" t="s">
        <v>753</v>
      </c>
    </row>
    <row r="90" customHeight="1" spans="1:10">
      <c r="A90" s="248"/>
      <c r="B90" s="248" t="s">
        <v>751</v>
      </c>
      <c r="C90" s="249" t="s">
        <v>603</v>
      </c>
      <c r="D90" s="250" t="s">
        <v>604</v>
      </c>
      <c r="E90" s="248" t="s">
        <v>754</v>
      </c>
      <c r="F90" s="251" t="s">
        <v>623</v>
      </c>
      <c r="G90" s="251" t="s">
        <v>707</v>
      </c>
      <c r="H90" s="251" t="s">
        <v>608</v>
      </c>
      <c r="I90" s="251" t="s">
        <v>609</v>
      </c>
      <c r="J90" s="248" t="s">
        <v>754</v>
      </c>
    </row>
    <row r="91" customHeight="1" spans="1:10">
      <c r="A91" s="248"/>
      <c r="B91" s="248" t="s">
        <v>751</v>
      </c>
      <c r="C91" s="249" t="s">
        <v>603</v>
      </c>
      <c r="D91" s="250" t="s">
        <v>604</v>
      </c>
      <c r="E91" s="248" t="s">
        <v>755</v>
      </c>
      <c r="F91" s="251" t="s">
        <v>623</v>
      </c>
      <c r="G91" s="251" t="s">
        <v>707</v>
      </c>
      <c r="H91" s="251" t="s">
        <v>608</v>
      </c>
      <c r="I91" s="251" t="s">
        <v>609</v>
      </c>
      <c r="J91" s="248" t="s">
        <v>755</v>
      </c>
    </row>
    <row r="92" customHeight="1" spans="1:10">
      <c r="A92" s="248"/>
      <c r="B92" s="248" t="s">
        <v>751</v>
      </c>
      <c r="C92" s="249" t="s">
        <v>603</v>
      </c>
      <c r="D92" s="250" t="s">
        <v>604</v>
      </c>
      <c r="E92" s="248" t="s">
        <v>756</v>
      </c>
      <c r="F92" s="251" t="s">
        <v>623</v>
      </c>
      <c r="G92" s="251" t="s">
        <v>707</v>
      </c>
      <c r="H92" s="251" t="s">
        <v>750</v>
      </c>
      <c r="I92" s="251" t="s">
        <v>609</v>
      </c>
      <c r="J92" s="248" t="s">
        <v>756</v>
      </c>
    </row>
    <row r="93" customHeight="1" spans="1:10">
      <c r="A93" s="248"/>
      <c r="B93" s="248" t="s">
        <v>751</v>
      </c>
      <c r="C93" s="249" t="s">
        <v>603</v>
      </c>
      <c r="D93" s="250" t="s">
        <v>604</v>
      </c>
      <c r="E93" s="248" t="s">
        <v>757</v>
      </c>
      <c r="F93" s="251" t="s">
        <v>623</v>
      </c>
      <c r="G93" s="251" t="s">
        <v>713</v>
      </c>
      <c r="H93" s="251" t="s">
        <v>750</v>
      </c>
      <c r="I93" s="251" t="s">
        <v>609</v>
      </c>
      <c r="J93" s="248" t="s">
        <v>757</v>
      </c>
    </row>
    <row r="94" customHeight="1" spans="1:10">
      <c r="A94" s="248"/>
      <c r="B94" s="248" t="s">
        <v>751</v>
      </c>
      <c r="C94" s="249" t="s">
        <v>603</v>
      </c>
      <c r="D94" s="250" t="s">
        <v>691</v>
      </c>
      <c r="E94" s="248" t="s">
        <v>758</v>
      </c>
      <c r="F94" s="251" t="s">
        <v>623</v>
      </c>
      <c r="G94" s="251" t="s">
        <v>707</v>
      </c>
      <c r="H94" s="251" t="s">
        <v>614</v>
      </c>
      <c r="I94" s="251" t="s">
        <v>609</v>
      </c>
      <c r="J94" s="248" t="s">
        <v>758</v>
      </c>
    </row>
    <row r="95" customHeight="1" spans="1:10">
      <c r="A95" s="248"/>
      <c r="B95" s="248" t="s">
        <v>751</v>
      </c>
      <c r="C95" s="249" t="s">
        <v>603</v>
      </c>
      <c r="D95" s="250" t="s">
        <v>691</v>
      </c>
      <c r="E95" s="248" t="s">
        <v>759</v>
      </c>
      <c r="F95" s="251" t="s">
        <v>623</v>
      </c>
      <c r="G95" s="251" t="s">
        <v>713</v>
      </c>
      <c r="H95" s="251" t="s">
        <v>760</v>
      </c>
      <c r="I95" s="251" t="s">
        <v>609</v>
      </c>
      <c r="J95" s="248" t="s">
        <v>759</v>
      </c>
    </row>
    <row r="96" customHeight="1" spans="1:10">
      <c r="A96" s="248"/>
      <c r="B96" s="248" t="s">
        <v>751</v>
      </c>
      <c r="C96" s="249" t="s">
        <v>603</v>
      </c>
      <c r="D96" s="250" t="s">
        <v>611</v>
      </c>
      <c r="E96" s="248" t="s">
        <v>699</v>
      </c>
      <c r="F96" s="251" t="s">
        <v>606</v>
      </c>
      <c r="G96" s="251" t="s">
        <v>613</v>
      </c>
      <c r="H96" s="251" t="s">
        <v>614</v>
      </c>
      <c r="I96" s="251" t="s">
        <v>620</v>
      </c>
      <c r="J96" s="248" t="s">
        <v>699</v>
      </c>
    </row>
    <row r="97" customHeight="1" spans="1:10">
      <c r="A97" s="248"/>
      <c r="B97" s="248" t="s">
        <v>751</v>
      </c>
      <c r="C97" s="249" t="s">
        <v>615</v>
      </c>
      <c r="D97" s="250" t="s">
        <v>621</v>
      </c>
      <c r="E97" s="248" t="s">
        <v>761</v>
      </c>
      <c r="F97" s="251" t="s">
        <v>623</v>
      </c>
      <c r="G97" s="251" t="s">
        <v>713</v>
      </c>
      <c r="H97" s="251" t="s">
        <v>762</v>
      </c>
      <c r="I97" s="251" t="s">
        <v>609</v>
      </c>
      <c r="J97" s="248" t="s">
        <v>761</v>
      </c>
    </row>
    <row r="98" customHeight="1" spans="1:10">
      <c r="A98" s="248"/>
      <c r="B98" s="248" t="s">
        <v>751</v>
      </c>
      <c r="C98" s="249" t="s">
        <v>615</v>
      </c>
      <c r="D98" s="250" t="s">
        <v>621</v>
      </c>
      <c r="E98" s="248" t="s">
        <v>763</v>
      </c>
      <c r="F98" s="251" t="s">
        <v>623</v>
      </c>
      <c r="G98" s="251" t="s">
        <v>713</v>
      </c>
      <c r="H98" s="251" t="s">
        <v>739</v>
      </c>
      <c r="I98" s="251" t="s">
        <v>609</v>
      </c>
      <c r="J98" s="248" t="s">
        <v>763</v>
      </c>
    </row>
    <row r="99" customHeight="1" spans="1:10">
      <c r="A99" s="248"/>
      <c r="B99" s="248" t="s">
        <v>751</v>
      </c>
      <c r="C99" s="249" t="s">
        <v>615</v>
      </c>
      <c r="D99" s="250" t="s">
        <v>621</v>
      </c>
      <c r="E99" s="248" t="s">
        <v>764</v>
      </c>
      <c r="F99" s="251" t="s">
        <v>623</v>
      </c>
      <c r="G99" s="251" t="s">
        <v>678</v>
      </c>
      <c r="H99" s="251" t="s">
        <v>614</v>
      </c>
      <c r="I99" s="251" t="s">
        <v>609</v>
      </c>
      <c r="J99" s="248" t="s">
        <v>764</v>
      </c>
    </row>
    <row r="100" customHeight="1" spans="1:10">
      <c r="A100" s="248"/>
      <c r="B100" s="248" t="s">
        <v>751</v>
      </c>
      <c r="C100" s="249" t="s">
        <v>615</v>
      </c>
      <c r="D100" s="250" t="s">
        <v>625</v>
      </c>
      <c r="E100" s="248" t="s">
        <v>765</v>
      </c>
      <c r="F100" s="251" t="s">
        <v>623</v>
      </c>
      <c r="G100" s="251" t="s">
        <v>669</v>
      </c>
      <c r="H100" s="251" t="s">
        <v>766</v>
      </c>
      <c r="I100" s="251" t="s">
        <v>609</v>
      </c>
      <c r="J100" s="248" t="s">
        <v>765</v>
      </c>
    </row>
    <row r="101" customHeight="1" spans="1:10">
      <c r="A101" s="248"/>
      <c r="B101" s="248" t="s">
        <v>751</v>
      </c>
      <c r="C101" s="249" t="s">
        <v>615</v>
      </c>
      <c r="D101" s="250" t="s">
        <v>625</v>
      </c>
      <c r="E101" s="248" t="s">
        <v>767</v>
      </c>
      <c r="F101" s="251" t="s">
        <v>623</v>
      </c>
      <c r="G101" s="251" t="s">
        <v>678</v>
      </c>
      <c r="H101" s="251" t="s">
        <v>614</v>
      </c>
      <c r="I101" s="251" t="s">
        <v>609</v>
      </c>
      <c r="J101" s="248" t="s">
        <v>767</v>
      </c>
    </row>
    <row r="102" customHeight="1" spans="1:10">
      <c r="A102" s="248"/>
      <c r="B102" s="248" t="s">
        <v>751</v>
      </c>
      <c r="C102" s="249" t="s">
        <v>628</v>
      </c>
      <c r="D102" s="250" t="s">
        <v>629</v>
      </c>
      <c r="E102" s="248" t="s">
        <v>629</v>
      </c>
      <c r="F102" s="251" t="s">
        <v>623</v>
      </c>
      <c r="G102" s="251" t="s">
        <v>669</v>
      </c>
      <c r="H102" s="251" t="s">
        <v>614</v>
      </c>
      <c r="I102" s="251" t="s">
        <v>620</v>
      </c>
      <c r="J102" s="248" t="s">
        <v>629</v>
      </c>
    </row>
    <row r="103" customHeight="1" spans="1:10">
      <c r="A103" s="248" t="s">
        <v>448</v>
      </c>
      <c r="B103" s="248" t="s">
        <v>448</v>
      </c>
      <c r="C103" s="249" t="s">
        <v>603</v>
      </c>
      <c r="D103" s="250" t="s">
        <v>611</v>
      </c>
      <c r="E103" s="248" t="s">
        <v>699</v>
      </c>
      <c r="F103" s="251" t="s">
        <v>606</v>
      </c>
      <c r="G103" s="251" t="s">
        <v>613</v>
      </c>
      <c r="H103" s="251" t="s">
        <v>614</v>
      </c>
      <c r="I103" s="251" t="s">
        <v>609</v>
      </c>
      <c r="J103" s="248" t="s">
        <v>699</v>
      </c>
    </row>
    <row r="104" customHeight="1" spans="1:10">
      <c r="A104" s="248"/>
      <c r="B104" s="248" t="s">
        <v>448</v>
      </c>
      <c r="C104" s="249" t="s">
        <v>615</v>
      </c>
      <c r="D104" s="250" t="s">
        <v>621</v>
      </c>
      <c r="E104" s="248" t="s">
        <v>720</v>
      </c>
      <c r="F104" s="251" t="s">
        <v>623</v>
      </c>
      <c r="G104" s="251" t="s">
        <v>631</v>
      </c>
      <c r="H104" s="251" t="s">
        <v>614</v>
      </c>
      <c r="I104" s="251" t="s">
        <v>609</v>
      </c>
      <c r="J104" s="248" t="s">
        <v>720</v>
      </c>
    </row>
    <row r="105" customHeight="1" spans="1:10">
      <c r="A105" s="248"/>
      <c r="B105" s="248" t="s">
        <v>448</v>
      </c>
      <c r="C105" s="249" t="s">
        <v>628</v>
      </c>
      <c r="D105" s="250" t="s">
        <v>629</v>
      </c>
      <c r="E105" s="248" t="s">
        <v>768</v>
      </c>
      <c r="F105" s="251" t="s">
        <v>623</v>
      </c>
      <c r="G105" s="251" t="s">
        <v>631</v>
      </c>
      <c r="H105" s="251" t="s">
        <v>614</v>
      </c>
      <c r="I105" s="251" t="s">
        <v>609</v>
      </c>
      <c r="J105" s="248" t="s">
        <v>768</v>
      </c>
    </row>
    <row r="106" customHeight="1" spans="1:10">
      <c r="A106" s="248" t="s">
        <v>569</v>
      </c>
      <c r="B106" s="248" t="s">
        <v>769</v>
      </c>
      <c r="C106" s="249" t="s">
        <v>603</v>
      </c>
      <c r="D106" s="250" t="s">
        <v>611</v>
      </c>
      <c r="E106" s="248" t="s">
        <v>708</v>
      </c>
      <c r="F106" s="251" t="s">
        <v>606</v>
      </c>
      <c r="G106" s="251" t="s">
        <v>613</v>
      </c>
      <c r="H106" s="251" t="s">
        <v>614</v>
      </c>
      <c r="I106" s="251" t="s">
        <v>609</v>
      </c>
      <c r="J106" s="248" t="s">
        <v>708</v>
      </c>
    </row>
    <row r="107" customHeight="1" spans="1:10">
      <c r="A107" s="248"/>
      <c r="B107" s="248" t="s">
        <v>769</v>
      </c>
      <c r="C107" s="249" t="s">
        <v>615</v>
      </c>
      <c r="D107" s="250" t="s">
        <v>621</v>
      </c>
      <c r="E107" s="248" t="s">
        <v>709</v>
      </c>
      <c r="F107" s="251" t="s">
        <v>606</v>
      </c>
      <c r="G107" s="251" t="s">
        <v>613</v>
      </c>
      <c r="H107" s="251" t="s">
        <v>614</v>
      </c>
      <c r="I107" s="251" t="s">
        <v>609</v>
      </c>
      <c r="J107" s="248" t="s">
        <v>709</v>
      </c>
    </row>
    <row r="108" customHeight="1" spans="1:10">
      <c r="A108" s="248"/>
      <c r="B108" s="248" t="s">
        <v>769</v>
      </c>
      <c r="C108" s="249" t="s">
        <v>628</v>
      </c>
      <c r="D108" s="250" t="s">
        <v>629</v>
      </c>
      <c r="E108" s="248" t="s">
        <v>710</v>
      </c>
      <c r="F108" s="251" t="s">
        <v>623</v>
      </c>
      <c r="G108" s="251" t="s">
        <v>669</v>
      </c>
      <c r="H108" s="251" t="s">
        <v>614</v>
      </c>
      <c r="I108" s="251" t="s">
        <v>609</v>
      </c>
      <c r="J108" s="248" t="s">
        <v>710</v>
      </c>
    </row>
    <row r="109" customHeight="1" spans="1:10">
      <c r="A109" s="248" t="s">
        <v>456</v>
      </c>
      <c r="B109" s="248" t="s">
        <v>770</v>
      </c>
      <c r="C109" s="249" t="s">
        <v>603</v>
      </c>
      <c r="D109" s="250" t="s">
        <v>604</v>
      </c>
      <c r="E109" s="248" t="s">
        <v>771</v>
      </c>
      <c r="F109" s="251" t="s">
        <v>606</v>
      </c>
      <c r="G109" s="251" t="s">
        <v>607</v>
      </c>
      <c r="H109" s="251" t="s">
        <v>635</v>
      </c>
      <c r="I109" s="251" t="s">
        <v>609</v>
      </c>
      <c r="J109" s="248" t="s">
        <v>771</v>
      </c>
    </row>
    <row r="110" customHeight="1" spans="1:10">
      <c r="A110" s="248"/>
      <c r="B110" s="248" t="s">
        <v>770</v>
      </c>
      <c r="C110" s="249" t="s">
        <v>603</v>
      </c>
      <c r="D110" s="250" t="s">
        <v>691</v>
      </c>
      <c r="E110" s="248" t="s">
        <v>772</v>
      </c>
      <c r="F110" s="251" t="s">
        <v>606</v>
      </c>
      <c r="G110" s="251" t="s">
        <v>613</v>
      </c>
      <c r="H110" s="251" t="s">
        <v>614</v>
      </c>
      <c r="I110" s="251" t="s">
        <v>609</v>
      </c>
      <c r="J110" s="248" t="s">
        <v>772</v>
      </c>
    </row>
    <row r="111" customHeight="1" spans="1:10">
      <c r="A111" s="248"/>
      <c r="B111" s="248" t="s">
        <v>770</v>
      </c>
      <c r="C111" s="249" t="s">
        <v>603</v>
      </c>
      <c r="D111" s="250" t="s">
        <v>611</v>
      </c>
      <c r="E111" s="248" t="s">
        <v>708</v>
      </c>
      <c r="F111" s="251" t="s">
        <v>606</v>
      </c>
      <c r="G111" s="251" t="s">
        <v>613</v>
      </c>
      <c r="H111" s="251" t="s">
        <v>614</v>
      </c>
      <c r="I111" s="251" t="s">
        <v>609</v>
      </c>
      <c r="J111" s="248" t="s">
        <v>708</v>
      </c>
    </row>
    <row r="112" customHeight="1" spans="1:10">
      <c r="A112" s="248"/>
      <c r="B112" s="248" t="s">
        <v>770</v>
      </c>
      <c r="C112" s="249" t="s">
        <v>615</v>
      </c>
      <c r="D112" s="250" t="s">
        <v>621</v>
      </c>
      <c r="E112" s="248" t="s">
        <v>709</v>
      </c>
      <c r="F112" s="251" t="s">
        <v>606</v>
      </c>
      <c r="G112" s="251" t="s">
        <v>613</v>
      </c>
      <c r="H112" s="251" t="s">
        <v>614</v>
      </c>
      <c r="I112" s="251" t="s">
        <v>609</v>
      </c>
      <c r="J112" s="248" t="s">
        <v>709</v>
      </c>
    </row>
    <row r="113" customHeight="1" spans="1:10">
      <c r="A113" s="248"/>
      <c r="B113" s="248" t="s">
        <v>770</v>
      </c>
      <c r="C113" s="249" t="s">
        <v>628</v>
      </c>
      <c r="D113" s="250" t="s">
        <v>629</v>
      </c>
      <c r="E113" s="248" t="s">
        <v>710</v>
      </c>
      <c r="F113" s="251" t="s">
        <v>623</v>
      </c>
      <c r="G113" s="251" t="s">
        <v>669</v>
      </c>
      <c r="H113" s="251" t="s">
        <v>614</v>
      </c>
      <c r="I113" s="251" t="s">
        <v>609</v>
      </c>
      <c r="J113" s="248" t="s">
        <v>710</v>
      </c>
    </row>
    <row r="114" customHeight="1" spans="1:10">
      <c r="A114" s="248" t="s">
        <v>392</v>
      </c>
      <c r="B114" s="248" t="s">
        <v>773</v>
      </c>
      <c r="C114" s="249" t="s">
        <v>603</v>
      </c>
      <c r="D114" s="250" t="s">
        <v>611</v>
      </c>
      <c r="E114" s="248" t="s">
        <v>699</v>
      </c>
      <c r="F114" s="251" t="s">
        <v>606</v>
      </c>
      <c r="G114" s="251" t="s">
        <v>613</v>
      </c>
      <c r="H114" s="251" t="s">
        <v>614</v>
      </c>
      <c r="I114" s="251" t="s">
        <v>620</v>
      </c>
      <c r="J114" s="248" t="s">
        <v>699</v>
      </c>
    </row>
    <row r="115" customHeight="1" spans="1:10">
      <c r="A115" s="248"/>
      <c r="B115" s="248" t="s">
        <v>773</v>
      </c>
      <c r="C115" s="249" t="s">
        <v>615</v>
      </c>
      <c r="D115" s="250" t="s">
        <v>621</v>
      </c>
      <c r="E115" s="248" t="s">
        <v>720</v>
      </c>
      <c r="F115" s="251" t="s">
        <v>623</v>
      </c>
      <c r="G115" s="251" t="s">
        <v>669</v>
      </c>
      <c r="H115" s="251" t="s">
        <v>614</v>
      </c>
      <c r="I115" s="251" t="s">
        <v>620</v>
      </c>
      <c r="J115" s="248" t="s">
        <v>720</v>
      </c>
    </row>
    <row r="116" customHeight="1" spans="1:10">
      <c r="A116" s="248"/>
      <c r="B116" s="248" t="s">
        <v>773</v>
      </c>
      <c r="C116" s="249" t="s">
        <v>628</v>
      </c>
      <c r="D116" s="250" t="s">
        <v>629</v>
      </c>
      <c r="E116" s="248" t="s">
        <v>774</v>
      </c>
      <c r="F116" s="251" t="s">
        <v>623</v>
      </c>
      <c r="G116" s="251" t="s">
        <v>669</v>
      </c>
      <c r="H116" s="251" t="s">
        <v>614</v>
      </c>
      <c r="I116" s="251" t="s">
        <v>620</v>
      </c>
      <c r="J116" s="248" t="s">
        <v>774</v>
      </c>
    </row>
    <row r="117" customHeight="1" spans="1:10">
      <c r="A117" s="248" t="s">
        <v>432</v>
      </c>
      <c r="B117" s="248" t="s">
        <v>775</v>
      </c>
      <c r="C117" s="249" t="s">
        <v>603</v>
      </c>
      <c r="D117" s="250" t="s">
        <v>604</v>
      </c>
      <c r="E117" s="248" t="s">
        <v>776</v>
      </c>
      <c r="F117" s="251" t="s">
        <v>606</v>
      </c>
      <c r="G117" s="251" t="s">
        <v>777</v>
      </c>
      <c r="H117" s="251" t="s">
        <v>778</v>
      </c>
      <c r="I117" s="251" t="s">
        <v>609</v>
      </c>
      <c r="J117" s="248" t="s">
        <v>776</v>
      </c>
    </row>
    <row r="118" customHeight="1" spans="1:10">
      <c r="A118" s="248"/>
      <c r="B118" s="248" t="s">
        <v>779</v>
      </c>
      <c r="C118" s="249" t="s">
        <v>603</v>
      </c>
      <c r="D118" s="250" t="s">
        <v>611</v>
      </c>
      <c r="E118" s="248" t="s">
        <v>699</v>
      </c>
      <c r="F118" s="251" t="s">
        <v>606</v>
      </c>
      <c r="G118" s="251" t="s">
        <v>613</v>
      </c>
      <c r="H118" s="251" t="s">
        <v>614</v>
      </c>
      <c r="I118" s="251" t="s">
        <v>620</v>
      </c>
      <c r="J118" s="248" t="s">
        <v>699</v>
      </c>
    </row>
    <row r="119" customHeight="1" spans="1:10">
      <c r="A119" s="248"/>
      <c r="B119" s="248" t="s">
        <v>779</v>
      </c>
      <c r="C119" s="249" t="s">
        <v>615</v>
      </c>
      <c r="D119" s="250" t="s">
        <v>621</v>
      </c>
      <c r="E119" s="248" t="s">
        <v>700</v>
      </c>
      <c r="F119" s="251" t="s">
        <v>623</v>
      </c>
      <c r="G119" s="251" t="s">
        <v>669</v>
      </c>
      <c r="H119" s="251" t="s">
        <v>614</v>
      </c>
      <c r="I119" s="251" t="s">
        <v>620</v>
      </c>
      <c r="J119" s="248" t="s">
        <v>700</v>
      </c>
    </row>
    <row r="120" customHeight="1" spans="1:10">
      <c r="A120" s="248"/>
      <c r="B120" s="248" t="s">
        <v>779</v>
      </c>
      <c r="C120" s="249" t="s">
        <v>628</v>
      </c>
      <c r="D120" s="250" t="s">
        <v>629</v>
      </c>
      <c r="E120" s="248" t="s">
        <v>780</v>
      </c>
      <c r="F120" s="251" t="s">
        <v>623</v>
      </c>
      <c r="G120" s="251" t="s">
        <v>678</v>
      </c>
      <c r="H120" s="251" t="s">
        <v>614</v>
      </c>
      <c r="I120" s="251" t="s">
        <v>609</v>
      </c>
      <c r="J120" s="248" t="s">
        <v>780</v>
      </c>
    </row>
    <row r="121" customHeight="1" spans="1:10">
      <c r="A121" s="248" t="s">
        <v>464</v>
      </c>
      <c r="B121" s="248" t="s">
        <v>781</v>
      </c>
      <c r="C121" s="249" t="s">
        <v>603</v>
      </c>
      <c r="D121" s="250" t="s">
        <v>604</v>
      </c>
      <c r="E121" s="248" t="s">
        <v>661</v>
      </c>
      <c r="F121" s="251" t="s">
        <v>606</v>
      </c>
      <c r="G121" s="251" t="s">
        <v>613</v>
      </c>
      <c r="H121" s="251" t="s">
        <v>614</v>
      </c>
      <c r="I121" s="251" t="s">
        <v>609</v>
      </c>
      <c r="J121" s="248" t="s">
        <v>661</v>
      </c>
    </row>
    <row r="122" customHeight="1" spans="1:10">
      <c r="A122" s="248"/>
      <c r="B122" s="248" t="s">
        <v>781</v>
      </c>
      <c r="C122" s="249" t="s">
        <v>603</v>
      </c>
      <c r="D122" s="250" t="s">
        <v>611</v>
      </c>
      <c r="E122" s="248" t="s">
        <v>782</v>
      </c>
      <c r="F122" s="251" t="s">
        <v>606</v>
      </c>
      <c r="G122" s="251" t="s">
        <v>613</v>
      </c>
      <c r="H122" s="251" t="s">
        <v>614</v>
      </c>
      <c r="I122" s="251" t="s">
        <v>609</v>
      </c>
      <c r="J122" s="248" t="s">
        <v>782</v>
      </c>
    </row>
    <row r="123" customHeight="1" spans="1:10">
      <c r="A123" s="248"/>
      <c r="B123" s="248" t="s">
        <v>781</v>
      </c>
      <c r="C123" s="249" t="s">
        <v>615</v>
      </c>
      <c r="D123" s="250" t="s">
        <v>625</v>
      </c>
      <c r="E123" s="248" t="s">
        <v>783</v>
      </c>
      <c r="F123" s="251" t="s">
        <v>623</v>
      </c>
      <c r="G123" s="251" t="s">
        <v>667</v>
      </c>
      <c r="H123" s="251" t="s">
        <v>614</v>
      </c>
      <c r="I123" s="251" t="s">
        <v>609</v>
      </c>
      <c r="J123" s="248" t="s">
        <v>783</v>
      </c>
    </row>
    <row r="124" customHeight="1" spans="1:10">
      <c r="A124" s="248"/>
      <c r="B124" s="248" t="s">
        <v>781</v>
      </c>
      <c r="C124" s="249" t="s">
        <v>628</v>
      </c>
      <c r="D124" s="250" t="s">
        <v>629</v>
      </c>
      <c r="E124" s="248" t="s">
        <v>784</v>
      </c>
      <c r="F124" s="251" t="s">
        <v>623</v>
      </c>
      <c r="G124" s="251" t="s">
        <v>669</v>
      </c>
      <c r="H124" s="251" t="s">
        <v>614</v>
      </c>
      <c r="I124" s="251" t="s">
        <v>609</v>
      </c>
      <c r="J124" s="248" t="s">
        <v>784</v>
      </c>
    </row>
    <row r="125" customHeight="1" spans="1:10">
      <c r="A125" s="248"/>
      <c r="B125" s="248" t="s">
        <v>781</v>
      </c>
      <c r="C125" s="249" t="s">
        <v>670</v>
      </c>
      <c r="D125" s="250" t="s">
        <v>671</v>
      </c>
      <c r="E125" s="248" t="s">
        <v>785</v>
      </c>
      <c r="F125" s="251" t="s">
        <v>638</v>
      </c>
      <c r="G125" s="251" t="s">
        <v>613</v>
      </c>
      <c r="H125" s="251" t="s">
        <v>614</v>
      </c>
      <c r="I125" s="251" t="s">
        <v>609</v>
      </c>
      <c r="J125" s="248" t="s">
        <v>785</v>
      </c>
    </row>
    <row r="126" customHeight="1" spans="1:10">
      <c r="A126" s="248" t="s">
        <v>357</v>
      </c>
      <c r="B126" s="248" t="s">
        <v>357</v>
      </c>
      <c r="C126" s="249" t="s">
        <v>603</v>
      </c>
      <c r="D126" s="250" t="s">
        <v>611</v>
      </c>
      <c r="E126" s="248" t="s">
        <v>699</v>
      </c>
      <c r="F126" s="251" t="s">
        <v>606</v>
      </c>
      <c r="G126" s="251" t="s">
        <v>613</v>
      </c>
      <c r="H126" s="251" t="s">
        <v>614</v>
      </c>
      <c r="I126" s="251" t="s">
        <v>609</v>
      </c>
      <c r="J126" s="248" t="s">
        <v>699</v>
      </c>
    </row>
    <row r="127" customHeight="1" spans="1:10">
      <c r="A127" s="248"/>
      <c r="B127" s="248" t="s">
        <v>357</v>
      </c>
      <c r="C127" s="249" t="s">
        <v>615</v>
      </c>
      <c r="D127" s="250" t="s">
        <v>621</v>
      </c>
      <c r="E127" s="248" t="s">
        <v>682</v>
      </c>
      <c r="F127" s="251" t="s">
        <v>623</v>
      </c>
      <c r="G127" s="251" t="s">
        <v>683</v>
      </c>
      <c r="H127" s="251" t="s">
        <v>614</v>
      </c>
      <c r="I127" s="251" t="s">
        <v>620</v>
      </c>
      <c r="J127" s="248" t="s">
        <v>682</v>
      </c>
    </row>
    <row r="128" customHeight="1" spans="1:10">
      <c r="A128" s="248"/>
      <c r="B128" s="248" t="s">
        <v>357</v>
      </c>
      <c r="C128" s="249" t="s">
        <v>628</v>
      </c>
      <c r="D128" s="250" t="s">
        <v>629</v>
      </c>
      <c r="E128" s="248" t="s">
        <v>684</v>
      </c>
      <c r="F128" s="251" t="s">
        <v>623</v>
      </c>
      <c r="G128" s="251" t="s">
        <v>669</v>
      </c>
      <c r="H128" s="251" t="s">
        <v>614</v>
      </c>
      <c r="I128" s="251" t="s">
        <v>609</v>
      </c>
      <c r="J128" s="248" t="s">
        <v>684</v>
      </c>
    </row>
    <row r="129" customHeight="1" spans="1:10">
      <c r="A129" s="248" t="s">
        <v>442</v>
      </c>
      <c r="B129" s="248" t="s">
        <v>442</v>
      </c>
      <c r="C129" s="249" t="s">
        <v>603</v>
      </c>
      <c r="D129" s="250" t="s">
        <v>611</v>
      </c>
      <c r="E129" s="248" t="s">
        <v>699</v>
      </c>
      <c r="F129" s="251" t="s">
        <v>606</v>
      </c>
      <c r="G129" s="251" t="s">
        <v>613</v>
      </c>
      <c r="H129" s="251" t="s">
        <v>614</v>
      </c>
      <c r="I129" s="251" t="s">
        <v>620</v>
      </c>
      <c r="J129" s="248" t="s">
        <v>699</v>
      </c>
    </row>
    <row r="130" customHeight="1" spans="1:10">
      <c r="A130" s="248"/>
      <c r="B130" s="248" t="s">
        <v>442</v>
      </c>
      <c r="C130" s="249" t="s">
        <v>615</v>
      </c>
      <c r="D130" s="250" t="s">
        <v>621</v>
      </c>
      <c r="E130" s="248" t="s">
        <v>700</v>
      </c>
      <c r="F130" s="251" t="s">
        <v>623</v>
      </c>
      <c r="G130" s="251" t="s">
        <v>669</v>
      </c>
      <c r="H130" s="251" t="s">
        <v>614</v>
      </c>
      <c r="I130" s="251" t="s">
        <v>620</v>
      </c>
      <c r="J130" s="248" t="s">
        <v>700</v>
      </c>
    </row>
    <row r="131" customHeight="1" spans="1:10">
      <c r="A131" s="248"/>
      <c r="B131" s="248" t="s">
        <v>442</v>
      </c>
      <c r="C131" s="249" t="s">
        <v>628</v>
      </c>
      <c r="D131" s="250" t="s">
        <v>629</v>
      </c>
      <c r="E131" s="248" t="s">
        <v>629</v>
      </c>
      <c r="F131" s="251" t="s">
        <v>623</v>
      </c>
      <c r="G131" s="251" t="s">
        <v>669</v>
      </c>
      <c r="H131" s="251" t="s">
        <v>614</v>
      </c>
      <c r="I131" s="251" t="s">
        <v>620</v>
      </c>
      <c r="J131" s="248" t="s">
        <v>629</v>
      </c>
    </row>
    <row r="132" customHeight="1" spans="1:10">
      <c r="A132" s="248" t="s">
        <v>396</v>
      </c>
      <c r="B132" s="248" t="s">
        <v>786</v>
      </c>
      <c r="C132" s="249" t="s">
        <v>603</v>
      </c>
      <c r="D132" s="250" t="s">
        <v>604</v>
      </c>
      <c r="E132" s="248" t="s">
        <v>787</v>
      </c>
      <c r="F132" s="251" t="s">
        <v>606</v>
      </c>
      <c r="G132" s="251" t="s">
        <v>788</v>
      </c>
      <c r="H132" s="251" t="s">
        <v>714</v>
      </c>
      <c r="I132" s="251" t="s">
        <v>609</v>
      </c>
      <c r="J132" s="248" t="s">
        <v>787</v>
      </c>
    </row>
    <row r="133" customHeight="1" spans="1:10">
      <c r="A133" s="248"/>
      <c r="B133" s="248" t="s">
        <v>789</v>
      </c>
      <c r="C133" s="249" t="s">
        <v>603</v>
      </c>
      <c r="D133" s="250" t="s">
        <v>611</v>
      </c>
      <c r="E133" s="248" t="s">
        <v>790</v>
      </c>
      <c r="F133" s="251" t="s">
        <v>606</v>
      </c>
      <c r="G133" s="251" t="s">
        <v>687</v>
      </c>
      <c r="H133" s="251" t="s">
        <v>619</v>
      </c>
      <c r="I133" s="251" t="s">
        <v>609</v>
      </c>
      <c r="J133" s="248" t="s">
        <v>790</v>
      </c>
    </row>
    <row r="134" customHeight="1" spans="1:10">
      <c r="A134" s="248"/>
      <c r="B134" s="248" t="s">
        <v>789</v>
      </c>
      <c r="C134" s="249" t="s">
        <v>615</v>
      </c>
      <c r="D134" s="250" t="s">
        <v>625</v>
      </c>
      <c r="E134" s="248" t="s">
        <v>791</v>
      </c>
      <c r="F134" s="251" t="s">
        <v>606</v>
      </c>
      <c r="G134" s="251" t="s">
        <v>792</v>
      </c>
      <c r="H134" s="251" t="s">
        <v>793</v>
      </c>
      <c r="I134" s="251" t="s">
        <v>609</v>
      </c>
      <c r="J134" s="248" t="s">
        <v>791</v>
      </c>
    </row>
    <row r="135" customHeight="1" spans="1:10">
      <c r="A135" s="248"/>
      <c r="B135" s="248" t="s">
        <v>789</v>
      </c>
      <c r="C135" s="249" t="s">
        <v>628</v>
      </c>
      <c r="D135" s="250" t="s">
        <v>629</v>
      </c>
      <c r="E135" s="248" t="s">
        <v>697</v>
      </c>
      <c r="F135" s="251" t="s">
        <v>623</v>
      </c>
      <c r="G135" s="251" t="s">
        <v>669</v>
      </c>
      <c r="H135" s="251" t="s">
        <v>614</v>
      </c>
      <c r="I135" s="251" t="s">
        <v>609</v>
      </c>
      <c r="J135" s="248" t="s">
        <v>697</v>
      </c>
    </row>
    <row r="136" customHeight="1" spans="1:10">
      <c r="A136" s="248" t="s">
        <v>406</v>
      </c>
      <c r="B136" s="248" t="s">
        <v>794</v>
      </c>
      <c r="C136" s="249" t="s">
        <v>603</v>
      </c>
      <c r="D136" s="250" t="s">
        <v>604</v>
      </c>
      <c r="E136" s="248" t="s">
        <v>795</v>
      </c>
      <c r="F136" s="251" t="s">
        <v>606</v>
      </c>
      <c r="G136" s="251" t="s">
        <v>796</v>
      </c>
      <c r="H136" s="251" t="s">
        <v>714</v>
      </c>
      <c r="I136" s="251" t="s">
        <v>609</v>
      </c>
      <c r="J136" s="248" t="s">
        <v>795</v>
      </c>
    </row>
    <row r="137" customHeight="1" spans="1:10">
      <c r="A137" s="248"/>
      <c r="B137" s="248" t="s">
        <v>794</v>
      </c>
      <c r="C137" s="249" t="s">
        <v>603</v>
      </c>
      <c r="D137" s="250" t="s">
        <v>691</v>
      </c>
      <c r="E137" s="248" t="s">
        <v>797</v>
      </c>
      <c r="F137" s="251" t="s">
        <v>606</v>
      </c>
      <c r="G137" s="251" t="s">
        <v>613</v>
      </c>
      <c r="H137" s="251" t="s">
        <v>614</v>
      </c>
      <c r="I137" s="251" t="s">
        <v>609</v>
      </c>
      <c r="J137" s="248" t="s">
        <v>797</v>
      </c>
    </row>
    <row r="138" customHeight="1" spans="1:10">
      <c r="A138" s="248"/>
      <c r="B138" s="248" t="s">
        <v>794</v>
      </c>
      <c r="C138" s="249" t="s">
        <v>603</v>
      </c>
      <c r="D138" s="250" t="s">
        <v>611</v>
      </c>
      <c r="E138" s="248" t="s">
        <v>798</v>
      </c>
      <c r="F138" s="251" t="s">
        <v>606</v>
      </c>
      <c r="G138" s="251" t="s">
        <v>613</v>
      </c>
      <c r="H138" s="251" t="s">
        <v>614</v>
      </c>
      <c r="I138" s="251" t="s">
        <v>609</v>
      </c>
      <c r="J138" s="248" t="s">
        <v>798</v>
      </c>
    </row>
    <row r="139" customHeight="1" spans="1:10">
      <c r="A139" s="248"/>
      <c r="B139" s="248" t="s">
        <v>794</v>
      </c>
      <c r="C139" s="249" t="s">
        <v>615</v>
      </c>
      <c r="D139" s="250" t="s">
        <v>621</v>
      </c>
      <c r="E139" s="248" t="s">
        <v>676</v>
      </c>
      <c r="F139" s="251" t="s">
        <v>606</v>
      </c>
      <c r="G139" s="251" t="s">
        <v>613</v>
      </c>
      <c r="H139" s="251" t="s">
        <v>614</v>
      </c>
      <c r="I139" s="251" t="s">
        <v>620</v>
      </c>
      <c r="J139" s="248" t="s">
        <v>676</v>
      </c>
    </row>
    <row r="140" customHeight="1" spans="1:10">
      <c r="A140" s="248"/>
      <c r="B140" s="248" t="s">
        <v>794</v>
      </c>
      <c r="C140" s="249" t="s">
        <v>615</v>
      </c>
      <c r="D140" s="250" t="s">
        <v>621</v>
      </c>
      <c r="E140" s="248" t="s">
        <v>709</v>
      </c>
      <c r="F140" s="251" t="s">
        <v>606</v>
      </c>
      <c r="G140" s="251" t="s">
        <v>613</v>
      </c>
      <c r="H140" s="251" t="s">
        <v>614</v>
      </c>
      <c r="I140" s="251" t="s">
        <v>620</v>
      </c>
      <c r="J140" s="248" t="s">
        <v>709</v>
      </c>
    </row>
    <row r="141" customHeight="1" spans="1:10">
      <c r="A141" s="248"/>
      <c r="B141" s="248" t="s">
        <v>794</v>
      </c>
      <c r="C141" s="249" t="s">
        <v>615</v>
      </c>
      <c r="D141" s="250" t="s">
        <v>625</v>
      </c>
      <c r="E141" s="248" t="s">
        <v>799</v>
      </c>
      <c r="F141" s="251" t="s">
        <v>606</v>
      </c>
      <c r="G141" s="251" t="s">
        <v>800</v>
      </c>
      <c r="H141" s="251" t="s">
        <v>619</v>
      </c>
      <c r="I141" s="251" t="s">
        <v>609</v>
      </c>
      <c r="J141" s="248" t="s">
        <v>799</v>
      </c>
    </row>
    <row r="142" customHeight="1" spans="1:10">
      <c r="A142" s="248"/>
      <c r="B142" s="248" t="s">
        <v>794</v>
      </c>
      <c r="C142" s="249" t="s">
        <v>628</v>
      </c>
      <c r="D142" s="250" t="s">
        <v>629</v>
      </c>
      <c r="E142" s="248" t="s">
        <v>774</v>
      </c>
      <c r="F142" s="251" t="s">
        <v>623</v>
      </c>
      <c r="G142" s="251" t="s">
        <v>631</v>
      </c>
      <c r="H142" s="251" t="s">
        <v>614</v>
      </c>
      <c r="I142" s="251" t="s">
        <v>609</v>
      </c>
      <c r="J142" s="248" t="s">
        <v>774</v>
      </c>
    </row>
    <row r="143" customHeight="1" spans="1:10">
      <c r="A143" s="248" t="s">
        <v>571</v>
      </c>
      <c r="B143" s="248" t="s">
        <v>679</v>
      </c>
      <c r="C143" s="249" t="s">
        <v>603</v>
      </c>
      <c r="D143" s="250" t="s">
        <v>611</v>
      </c>
      <c r="E143" s="248" t="s">
        <v>680</v>
      </c>
      <c r="F143" s="251" t="s">
        <v>606</v>
      </c>
      <c r="G143" s="251" t="s">
        <v>613</v>
      </c>
      <c r="H143" s="251" t="s">
        <v>614</v>
      </c>
      <c r="I143" s="251" t="s">
        <v>609</v>
      </c>
      <c r="J143" s="248" t="s">
        <v>680</v>
      </c>
    </row>
    <row r="144" customHeight="1" spans="1:10">
      <c r="A144" s="248"/>
      <c r="B144" s="248" t="s">
        <v>681</v>
      </c>
      <c r="C144" s="249" t="s">
        <v>615</v>
      </c>
      <c r="D144" s="250" t="s">
        <v>621</v>
      </c>
      <c r="E144" s="248" t="s">
        <v>682</v>
      </c>
      <c r="F144" s="251" t="s">
        <v>623</v>
      </c>
      <c r="G144" s="251" t="s">
        <v>801</v>
      </c>
      <c r="H144" s="251" t="s">
        <v>644</v>
      </c>
      <c r="I144" s="251" t="s">
        <v>620</v>
      </c>
      <c r="J144" s="248" t="s">
        <v>682</v>
      </c>
    </row>
    <row r="145" customHeight="1" spans="1:10">
      <c r="A145" s="248"/>
      <c r="B145" s="248" t="s">
        <v>681</v>
      </c>
      <c r="C145" s="249" t="s">
        <v>628</v>
      </c>
      <c r="D145" s="250" t="s">
        <v>629</v>
      </c>
      <c r="E145" s="248" t="s">
        <v>684</v>
      </c>
      <c r="F145" s="251" t="s">
        <v>623</v>
      </c>
      <c r="G145" s="251" t="s">
        <v>669</v>
      </c>
      <c r="H145" s="251" t="s">
        <v>614</v>
      </c>
      <c r="I145" s="251" t="s">
        <v>620</v>
      </c>
      <c r="J145" s="248" t="s">
        <v>684</v>
      </c>
    </row>
    <row r="146" customHeight="1" spans="1:10">
      <c r="A146" s="248" t="s">
        <v>422</v>
      </c>
      <c r="B146" s="248" t="s">
        <v>802</v>
      </c>
      <c r="C146" s="249" t="s">
        <v>603</v>
      </c>
      <c r="D146" s="250" t="s">
        <v>604</v>
      </c>
      <c r="E146" s="248" t="s">
        <v>803</v>
      </c>
      <c r="F146" s="251" t="s">
        <v>623</v>
      </c>
      <c r="G146" s="251" t="s">
        <v>804</v>
      </c>
      <c r="H146" s="251" t="s">
        <v>714</v>
      </c>
      <c r="I146" s="251" t="s">
        <v>609</v>
      </c>
      <c r="J146" s="248" t="s">
        <v>803</v>
      </c>
    </row>
    <row r="147" customHeight="1" spans="1:10">
      <c r="A147" s="248"/>
      <c r="B147" s="248" t="s">
        <v>805</v>
      </c>
      <c r="C147" s="249" t="s">
        <v>603</v>
      </c>
      <c r="D147" s="250" t="s">
        <v>604</v>
      </c>
      <c r="E147" s="248" t="s">
        <v>806</v>
      </c>
      <c r="F147" s="251" t="s">
        <v>623</v>
      </c>
      <c r="G147" s="251" t="s">
        <v>807</v>
      </c>
      <c r="H147" s="251" t="s">
        <v>714</v>
      </c>
      <c r="I147" s="251" t="s">
        <v>609</v>
      </c>
      <c r="J147" s="248" t="s">
        <v>806</v>
      </c>
    </row>
    <row r="148" customHeight="1" spans="1:10">
      <c r="A148" s="248"/>
      <c r="B148" s="248" t="s">
        <v>805</v>
      </c>
      <c r="C148" s="249" t="s">
        <v>603</v>
      </c>
      <c r="D148" s="250" t="s">
        <v>604</v>
      </c>
      <c r="E148" s="248" t="s">
        <v>808</v>
      </c>
      <c r="F148" s="251" t="s">
        <v>623</v>
      </c>
      <c r="G148" s="251" t="s">
        <v>809</v>
      </c>
      <c r="H148" s="251" t="s">
        <v>714</v>
      </c>
      <c r="I148" s="251" t="s">
        <v>609</v>
      </c>
      <c r="J148" s="248" t="s">
        <v>808</v>
      </c>
    </row>
    <row r="149" customHeight="1" spans="1:10">
      <c r="A149" s="248"/>
      <c r="B149" s="248" t="s">
        <v>805</v>
      </c>
      <c r="C149" s="249" t="s">
        <v>603</v>
      </c>
      <c r="D149" s="250" t="s">
        <v>691</v>
      </c>
      <c r="E149" s="248" t="s">
        <v>810</v>
      </c>
      <c r="F149" s="251" t="s">
        <v>606</v>
      </c>
      <c r="G149" s="251" t="s">
        <v>613</v>
      </c>
      <c r="H149" s="251" t="s">
        <v>614</v>
      </c>
      <c r="I149" s="251" t="s">
        <v>609</v>
      </c>
      <c r="J149" s="248" t="s">
        <v>810</v>
      </c>
    </row>
    <row r="150" customHeight="1" spans="1:10">
      <c r="A150" s="248"/>
      <c r="B150" s="248" t="s">
        <v>805</v>
      </c>
      <c r="C150" s="249" t="s">
        <v>603</v>
      </c>
      <c r="D150" s="250" t="s">
        <v>611</v>
      </c>
      <c r="E150" s="248" t="s">
        <v>811</v>
      </c>
      <c r="F150" s="251" t="s">
        <v>606</v>
      </c>
      <c r="G150" s="251" t="s">
        <v>613</v>
      </c>
      <c r="H150" s="251" t="s">
        <v>614</v>
      </c>
      <c r="I150" s="251" t="s">
        <v>609</v>
      </c>
      <c r="J150" s="248" t="s">
        <v>811</v>
      </c>
    </row>
    <row r="151" customHeight="1" spans="1:10">
      <c r="A151" s="248"/>
      <c r="B151" s="248" t="s">
        <v>805</v>
      </c>
      <c r="C151" s="249" t="s">
        <v>615</v>
      </c>
      <c r="D151" s="250" t="s">
        <v>625</v>
      </c>
      <c r="E151" s="248" t="s">
        <v>812</v>
      </c>
      <c r="F151" s="251" t="s">
        <v>623</v>
      </c>
      <c r="G151" s="251" t="s">
        <v>669</v>
      </c>
      <c r="H151" s="251" t="s">
        <v>614</v>
      </c>
      <c r="I151" s="251" t="s">
        <v>609</v>
      </c>
      <c r="J151" s="248" t="s">
        <v>812</v>
      </c>
    </row>
    <row r="152" customHeight="1" spans="1:10">
      <c r="A152" s="248"/>
      <c r="B152" s="248" t="s">
        <v>805</v>
      </c>
      <c r="C152" s="249" t="s">
        <v>615</v>
      </c>
      <c r="D152" s="250" t="s">
        <v>625</v>
      </c>
      <c r="E152" s="248" t="s">
        <v>813</v>
      </c>
      <c r="F152" s="251" t="s">
        <v>638</v>
      </c>
      <c r="G152" s="251" t="s">
        <v>713</v>
      </c>
      <c r="H152" s="251" t="s">
        <v>614</v>
      </c>
      <c r="I152" s="251" t="s">
        <v>609</v>
      </c>
      <c r="J152" s="248" t="s">
        <v>813</v>
      </c>
    </row>
    <row r="153" customHeight="1" spans="1:10">
      <c r="A153" s="248"/>
      <c r="B153" s="248" t="s">
        <v>805</v>
      </c>
      <c r="C153" s="249" t="s">
        <v>615</v>
      </c>
      <c r="D153" s="250" t="s">
        <v>625</v>
      </c>
      <c r="E153" s="248" t="s">
        <v>814</v>
      </c>
      <c r="F153" s="251" t="s">
        <v>638</v>
      </c>
      <c r="G153" s="251" t="s">
        <v>713</v>
      </c>
      <c r="H153" s="251" t="s">
        <v>614</v>
      </c>
      <c r="I153" s="251" t="s">
        <v>609</v>
      </c>
      <c r="J153" s="248" t="s">
        <v>814</v>
      </c>
    </row>
    <row r="154" customHeight="1" spans="1:10">
      <c r="A154" s="248"/>
      <c r="B154" s="248" t="s">
        <v>805</v>
      </c>
      <c r="C154" s="249" t="s">
        <v>628</v>
      </c>
      <c r="D154" s="250" t="s">
        <v>629</v>
      </c>
      <c r="E154" s="248" t="s">
        <v>815</v>
      </c>
      <c r="F154" s="251" t="s">
        <v>606</v>
      </c>
      <c r="G154" s="251" t="s">
        <v>669</v>
      </c>
      <c r="H154" s="251" t="s">
        <v>614</v>
      </c>
      <c r="I154" s="251" t="s">
        <v>609</v>
      </c>
      <c r="J154" s="248" t="s">
        <v>815</v>
      </c>
    </row>
    <row r="155" customHeight="1" spans="1:10">
      <c r="A155" s="248"/>
      <c r="B155" s="248" t="s">
        <v>805</v>
      </c>
      <c r="C155" s="249" t="s">
        <v>628</v>
      </c>
      <c r="D155" s="250" t="s">
        <v>629</v>
      </c>
      <c r="E155" s="248" t="s">
        <v>816</v>
      </c>
      <c r="F155" s="251" t="s">
        <v>623</v>
      </c>
      <c r="G155" s="251" t="s">
        <v>669</v>
      </c>
      <c r="H155" s="251" t="s">
        <v>614</v>
      </c>
      <c r="I155" s="251" t="s">
        <v>609</v>
      </c>
      <c r="J155" s="248" t="s">
        <v>816</v>
      </c>
    </row>
    <row r="156" customHeight="1" spans="1:10">
      <c r="A156" s="248"/>
      <c r="B156" s="248" t="s">
        <v>805</v>
      </c>
      <c r="C156" s="249" t="s">
        <v>628</v>
      </c>
      <c r="D156" s="250" t="s">
        <v>629</v>
      </c>
      <c r="E156" s="248" t="s">
        <v>817</v>
      </c>
      <c r="F156" s="251" t="s">
        <v>623</v>
      </c>
      <c r="G156" s="251" t="s">
        <v>669</v>
      </c>
      <c r="H156" s="251" t="s">
        <v>614</v>
      </c>
      <c r="I156" s="251" t="s">
        <v>609</v>
      </c>
      <c r="J156" s="248" t="s">
        <v>817</v>
      </c>
    </row>
    <row r="157" customHeight="1" spans="1:10">
      <c r="A157" s="248" t="s">
        <v>402</v>
      </c>
      <c r="B157" s="248" t="s">
        <v>818</v>
      </c>
      <c r="C157" s="249" t="s">
        <v>603</v>
      </c>
      <c r="D157" s="250" t="s">
        <v>691</v>
      </c>
      <c r="E157" s="248" t="s">
        <v>819</v>
      </c>
      <c r="F157" s="251" t="s">
        <v>606</v>
      </c>
      <c r="G157" s="251" t="s">
        <v>613</v>
      </c>
      <c r="H157" s="251" t="s">
        <v>614</v>
      </c>
      <c r="I157" s="251" t="s">
        <v>609</v>
      </c>
      <c r="J157" s="248" t="s">
        <v>819</v>
      </c>
    </row>
    <row r="158" customHeight="1" spans="1:10">
      <c r="A158" s="248"/>
      <c r="B158" s="248" t="s">
        <v>818</v>
      </c>
      <c r="C158" s="249" t="s">
        <v>603</v>
      </c>
      <c r="D158" s="250" t="s">
        <v>611</v>
      </c>
      <c r="E158" s="248" t="s">
        <v>798</v>
      </c>
      <c r="F158" s="251" t="s">
        <v>606</v>
      </c>
      <c r="G158" s="251" t="s">
        <v>613</v>
      </c>
      <c r="H158" s="251" t="s">
        <v>614</v>
      </c>
      <c r="I158" s="251" t="s">
        <v>609</v>
      </c>
      <c r="J158" s="248" t="s">
        <v>798</v>
      </c>
    </row>
    <row r="159" customHeight="1" spans="1:10">
      <c r="A159" s="248"/>
      <c r="B159" s="248" t="s">
        <v>818</v>
      </c>
      <c r="C159" s="249" t="s">
        <v>615</v>
      </c>
      <c r="D159" s="250" t="s">
        <v>621</v>
      </c>
      <c r="E159" s="248" t="s">
        <v>676</v>
      </c>
      <c r="F159" s="251" t="s">
        <v>606</v>
      </c>
      <c r="G159" s="251" t="s">
        <v>613</v>
      </c>
      <c r="H159" s="251" t="s">
        <v>614</v>
      </c>
      <c r="I159" s="251" t="s">
        <v>609</v>
      </c>
      <c r="J159" s="248" t="s">
        <v>676</v>
      </c>
    </row>
    <row r="160" customHeight="1" spans="1:10">
      <c r="A160" s="248"/>
      <c r="B160" s="248" t="s">
        <v>818</v>
      </c>
      <c r="C160" s="249" t="s">
        <v>615</v>
      </c>
      <c r="D160" s="250" t="s">
        <v>621</v>
      </c>
      <c r="E160" s="248" t="s">
        <v>709</v>
      </c>
      <c r="F160" s="251" t="s">
        <v>606</v>
      </c>
      <c r="G160" s="251" t="s">
        <v>613</v>
      </c>
      <c r="H160" s="251" t="s">
        <v>614</v>
      </c>
      <c r="I160" s="251" t="s">
        <v>609</v>
      </c>
      <c r="J160" s="248" t="s">
        <v>709</v>
      </c>
    </row>
    <row r="161" customHeight="1" spans="1:10">
      <c r="A161" s="248"/>
      <c r="B161" s="248" t="s">
        <v>818</v>
      </c>
      <c r="C161" s="249" t="s">
        <v>615</v>
      </c>
      <c r="D161" s="250" t="s">
        <v>625</v>
      </c>
      <c r="E161" s="248" t="s">
        <v>799</v>
      </c>
      <c r="F161" s="251" t="s">
        <v>606</v>
      </c>
      <c r="G161" s="251" t="s">
        <v>800</v>
      </c>
      <c r="H161" s="251" t="s">
        <v>619</v>
      </c>
      <c r="I161" s="251" t="s">
        <v>609</v>
      </c>
      <c r="J161" s="248" t="s">
        <v>799</v>
      </c>
    </row>
    <row r="162" customHeight="1" spans="1:10">
      <c r="A162" s="248"/>
      <c r="B162" s="248" t="s">
        <v>818</v>
      </c>
      <c r="C162" s="249" t="s">
        <v>628</v>
      </c>
      <c r="D162" s="250" t="s">
        <v>629</v>
      </c>
      <c r="E162" s="248" t="s">
        <v>774</v>
      </c>
      <c r="F162" s="251" t="s">
        <v>606</v>
      </c>
      <c r="G162" s="251" t="s">
        <v>631</v>
      </c>
      <c r="H162" s="251" t="s">
        <v>614</v>
      </c>
      <c r="I162" s="251" t="s">
        <v>620</v>
      </c>
      <c r="J162" s="248" t="s">
        <v>774</v>
      </c>
    </row>
    <row r="163" customHeight="1" spans="1:10">
      <c r="A163" s="248" t="s">
        <v>372</v>
      </c>
      <c r="B163" s="248" t="s">
        <v>820</v>
      </c>
      <c r="C163" s="249" t="s">
        <v>603</v>
      </c>
      <c r="D163" s="250" t="s">
        <v>611</v>
      </c>
      <c r="E163" s="248" t="s">
        <v>699</v>
      </c>
      <c r="F163" s="251" t="s">
        <v>606</v>
      </c>
      <c r="G163" s="251" t="s">
        <v>613</v>
      </c>
      <c r="H163" s="251" t="s">
        <v>614</v>
      </c>
      <c r="I163" s="251" t="s">
        <v>620</v>
      </c>
      <c r="J163" s="248" t="s">
        <v>699</v>
      </c>
    </row>
    <row r="164" customHeight="1" spans="1:10">
      <c r="A164" s="248"/>
      <c r="B164" s="248" t="s">
        <v>820</v>
      </c>
      <c r="C164" s="249" t="s">
        <v>615</v>
      </c>
      <c r="D164" s="250" t="s">
        <v>621</v>
      </c>
      <c r="E164" s="248" t="s">
        <v>821</v>
      </c>
      <c r="F164" s="251" t="s">
        <v>623</v>
      </c>
      <c r="G164" s="251" t="s">
        <v>669</v>
      </c>
      <c r="H164" s="251" t="s">
        <v>614</v>
      </c>
      <c r="I164" s="251" t="s">
        <v>620</v>
      </c>
      <c r="J164" s="248" t="s">
        <v>821</v>
      </c>
    </row>
    <row r="165" customHeight="1" spans="1:10">
      <c r="A165" s="248"/>
      <c r="B165" s="248" t="s">
        <v>820</v>
      </c>
      <c r="C165" s="249" t="s">
        <v>628</v>
      </c>
      <c r="D165" s="250" t="s">
        <v>629</v>
      </c>
      <c r="E165" s="248" t="s">
        <v>822</v>
      </c>
      <c r="F165" s="251" t="s">
        <v>623</v>
      </c>
      <c r="G165" s="251" t="s">
        <v>669</v>
      </c>
      <c r="H165" s="251" t="s">
        <v>614</v>
      </c>
      <c r="I165" s="251" t="s">
        <v>620</v>
      </c>
      <c r="J165" s="248" t="s">
        <v>822</v>
      </c>
    </row>
    <row r="166" customHeight="1" spans="1:10">
      <c r="A166" s="248" t="s">
        <v>362</v>
      </c>
      <c r="B166" s="248" t="s">
        <v>823</v>
      </c>
      <c r="C166" s="249" t="s">
        <v>603</v>
      </c>
      <c r="D166" s="250" t="s">
        <v>604</v>
      </c>
      <c r="E166" s="248" t="s">
        <v>824</v>
      </c>
      <c r="F166" s="251" t="s">
        <v>606</v>
      </c>
      <c r="G166" s="251" t="s">
        <v>639</v>
      </c>
      <c r="H166" s="251" t="s">
        <v>714</v>
      </c>
      <c r="I166" s="251" t="s">
        <v>609</v>
      </c>
      <c r="J166" s="248" t="s">
        <v>824</v>
      </c>
    </row>
    <row r="167" customHeight="1" spans="1:10">
      <c r="A167" s="248"/>
      <c r="B167" s="248" t="s">
        <v>823</v>
      </c>
      <c r="C167" s="249" t="s">
        <v>603</v>
      </c>
      <c r="D167" s="250" t="s">
        <v>611</v>
      </c>
      <c r="E167" s="248" t="s">
        <v>699</v>
      </c>
      <c r="F167" s="251" t="s">
        <v>606</v>
      </c>
      <c r="G167" s="251" t="s">
        <v>613</v>
      </c>
      <c r="H167" s="251" t="s">
        <v>614</v>
      </c>
      <c r="I167" s="251" t="s">
        <v>609</v>
      </c>
      <c r="J167" s="248" t="s">
        <v>699</v>
      </c>
    </row>
    <row r="168" customHeight="1" spans="1:10">
      <c r="A168" s="248"/>
      <c r="B168" s="248" t="s">
        <v>823</v>
      </c>
      <c r="C168" s="249" t="s">
        <v>615</v>
      </c>
      <c r="D168" s="250" t="s">
        <v>621</v>
      </c>
      <c r="E168" s="248" t="s">
        <v>825</v>
      </c>
      <c r="F168" s="251" t="s">
        <v>606</v>
      </c>
      <c r="G168" s="251" t="s">
        <v>826</v>
      </c>
      <c r="H168" s="251"/>
      <c r="I168" s="251" t="s">
        <v>620</v>
      </c>
      <c r="J168" s="248" t="s">
        <v>825</v>
      </c>
    </row>
    <row r="169" customHeight="1" spans="1:10">
      <c r="A169" s="252"/>
      <c r="B169" s="252" t="s">
        <v>823</v>
      </c>
      <c r="C169" s="253" t="s">
        <v>628</v>
      </c>
      <c r="D169" s="254" t="s">
        <v>629</v>
      </c>
      <c r="E169" s="252" t="s">
        <v>827</v>
      </c>
      <c r="F169" s="255" t="s">
        <v>623</v>
      </c>
      <c r="G169" s="255" t="s">
        <v>828</v>
      </c>
      <c r="H169" s="255" t="s">
        <v>614</v>
      </c>
      <c r="I169" s="255" t="s">
        <v>609</v>
      </c>
      <c r="J169" s="252" t="s">
        <v>827</v>
      </c>
    </row>
    <row r="170" customHeight="1" spans="1:10">
      <c r="A170" s="256" t="s">
        <v>458</v>
      </c>
      <c r="B170" s="256" t="s">
        <v>829</v>
      </c>
      <c r="C170" s="257" t="s">
        <v>603</v>
      </c>
      <c r="D170" s="258" t="s">
        <v>604</v>
      </c>
      <c r="E170" s="256" t="s">
        <v>830</v>
      </c>
      <c r="F170" s="259" t="s">
        <v>606</v>
      </c>
      <c r="G170" s="259" t="s">
        <v>831</v>
      </c>
      <c r="H170" s="259" t="s">
        <v>714</v>
      </c>
      <c r="I170" s="259" t="s">
        <v>609</v>
      </c>
      <c r="J170" s="256" t="s">
        <v>830</v>
      </c>
    </row>
    <row r="171" customHeight="1" spans="1:10">
      <c r="A171" s="256"/>
      <c r="B171" s="256" t="s">
        <v>829</v>
      </c>
      <c r="C171" s="257" t="s">
        <v>603</v>
      </c>
      <c r="D171" s="258" t="s">
        <v>691</v>
      </c>
      <c r="E171" s="256" t="s">
        <v>832</v>
      </c>
      <c r="F171" s="259" t="s">
        <v>606</v>
      </c>
      <c r="G171" s="259" t="s">
        <v>613</v>
      </c>
      <c r="H171" s="259" t="s">
        <v>614</v>
      </c>
      <c r="I171" s="259" t="s">
        <v>609</v>
      </c>
      <c r="J171" s="256" t="s">
        <v>832</v>
      </c>
    </row>
    <row r="172" customHeight="1" spans="1:10">
      <c r="A172" s="256"/>
      <c r="B172" s="256" t="s">
        <v>829</v>
      </c>
      <c r="C172" s="257" t="s">
        <v>603</v>
      </c>
      <c r="D172" s="258" t="s">
        <v>611</v>
      </c>
      <c r="E172" s="256" t="s">
        <v>833</v>
      </c>
      <c r="F172" s="259" t="s">
        <v>606</v>
      </c>
      <c r="G172" s="259" t="s">
        <v>613</v>
      </c>
      <c r="H172" s="259" t="s">
        <v>614</v>
      </c>
      <c r="I172" s="259" t="s">
        <v>609</v>
      </c>
      <c r="J172" s="256" t="s">
        <v>833</v>
      </c>
    </row>
    <row r="173" customHeight="1" spans="1:10">
      <c r="A173" s="256"/>
      <c r="B173" s="256" t="s">
        <v>829</v>
      </c>
      <c r="C173" s="257" t="s">
        <v>615</v>
      </c>
      <c r="D173" s="258" t="s">
        <v>625</v>
      </c>
      <c r="E173" s="256" t="s">
        <v>834</v>
      </c>
      <c r="F173" s="259" t="s">
        <v>606</v>
      </c>
      <c r="G173" s="259" t="s">
        <v>835</v>
      </c>
      <c r="H173" s="259"/>
      <c r="I173" s="259" t="s">
        <v>620</v>
      </c>
      <c r="J173" s="256" t="s">
        <v>834</v>
      </c>
    </row>
    <row r="174" customHeight="1" spans="1:10">
      <c r="A174" s="256"/>
      <c r="B174" s="256" t="s">
        <v>829</v>
      </c>
      <c r="C174" s="257" t="s">
        <v>628</v>
      </c>
      <c r="D174" s="258" t="s">
        <v>629</v>
      </c>
      <c r="E174" s="256" t="s">
        <v>836</v>
      </c>
      <c r="F174" s="259" t="s">
        <v>837</v>
      </c>
      <c r="G174" s="259" t="s">
        <v>669</v>
      </c>
      <c r="H174" s="259" t="s">
        <v>614</v>
      </c>
      <c r="I174" s="259" t="s">
        <v>609</v>
      </c>
      <c r="J174" s="256" t="s">
        <v>836</v>
      </c>
    </row>
    <row r="175" customHeight="1" spans="1:10">
      <c r="A175" s="256" t="s">
        <v>462</v>
      </c>
      <c r="B175" s="256" t="s">
        <v>838</v>
      </c>
      <c r="C175" s="257" t="s">
        <v>603</v>
      </c>
      <c r="D175" s="258" t="s">
        <v>604</v>
      </c>
      <c r="E175" s="256" t="s">
        <v>839</v>
      </c>
      <c r="F175" s="259" t="s">
        <v>623</v>
      </c>
      <c r="G175" s="259" t="s">
        <v>639</v>
      </c>
      <c r="H175" s="259" t="s">
        <v>619</v>
      </c>
      <c r="I175" s="259" t="s">
        <v>609</v>
      </c>
      <c r="J175" s="256" t="s">
        <v>839</v>
      </c>
    </row>
    <row r="176" customHeight="1" spans="1:10">
      <c r="A176" s="256"/>
      <c r="B176" s="256" t="s">
        <v>840</v>
      </c>
      <c r="C176" s="257" t="s">
        <v>603</v>
      </c>
      <c r="D176" s="258" t="s">
        <v>604</v>
      </c>
      <c r="E176" s="256" t="s">
        <v>841</v>
      </c>
      <c r="F176" s="259" t="s">
        <v>623</v>
      </c>
      <c r="G176" s="259" t="s">
        <v>669</v>
      </c>
      <c r="H176" s="259" t="s">
        <v>614</v>
      </c>
      <c r="I176" s="259" t="s">
        <v>609</v>
      </c>
      <c r="J176" s="256" t="s">
        <v>841</v>
      </c>
    </row>
    <row r="177" customHeight="1" spans="1:10">
      <c r="A177" s="256"/>
      <c r="B177" s="256" t="s">
        <v>840</v>
      </c>
      <c r="C177" s="257" t="s">
        <v>603</v>
      </c>
      <c r="D177" s="258" t="s">
        <v>691</v>
      </c>
      <c r="E177" s="256" t="s">
        <v>842</v>
      </c>
      <c r="F177" s="259" t="s">
        <v>623</v>
      </c>
      <c r="G177" s="259" t="s">
        <v>631</v>
      </c>
      <c r="H177" s="259" t="s">
        <v>614</v>
      </c>
      <c r="I177" s="259" t="s">
        <v>609</v>
      </c>
      <c r="J177" s="256" t="s">
        <v>842</v>
      </c>
    </row>
    <row r="178" customHeight="1" spans="1:10">
      <c r="A178" s="256"/>
      <c r="B178" s="256" t="s">
        <v>840</v>
      </c>
      <c r="C178" s="257" t="s">
        <v>603</v>
      </c>
      <c r="D178" s="258" t="s">
        <v>691</v>
      </c>
      <c r="E178" s="256" t="s">
        <v>843</v>
      </c>
      <c r="F178" s="259" t="s">
        <v>623</v>
      </c>
      <c r="G178" s="259" t="s">
        <v>631</v>
      </c>
      <c r="H178" s="259" t="s">
        <v>614</v>
      </c>
      <c r="I178" s="259" t="s">
        <v>609</v>
      </c>
      <c r="J178" s="256" t="s">
        <v>843</v>
      </c>
    </row>
    <row r="179" customHeight="1" spans="1:10">
      <c r="A179" s="256"/>
      <c r="B179" s="256" t="s">
        <v>840</v>
      </c>
      <c r="C179" s="257" t="s">
        <v>603</v>
      </c>
      <c r="D179" s="258" t="s">
        <v>611</v>
      </c>
      <c r="E179" s="256" t="s">
        <v>844</v>
      </c>
      <c r="F179" s="259" t="s">
        <v>606</v>
      </c>
      <c r="G179" s="259" t="s">
        <v>607</v>
      </c>
      <c r="H179" s="259" t="s">
        <v>619</v>
      </c>
      <c r="I179" s="259" t="s">
        <v>609</v>
      </c>
      <c r="J179" s="256" t="s">
        <v>844</v>
      </c>
    </row>
    <row r="180" customHeight="1" spans="1:10">
      <c r="A180" s="256"/>
      <c r="B180" s="256" t="s">
        <v>840</v>
      </c>
      <c r="C180" s="257" t="s">
        <v>615</v>
      </c>
      <c r="D180" s="258" t="s">
        <v>621</v>
      </c>
      <c r="E180" s="256" t="s">
        <v>845</v>
      </c>
      <c r="F180" s="259" t="s">
        <v>623</v>
      </c>
      <c r="G180" s="259" t="s">
        <v>631</v>
      </c>
      <c r="H180" s="259" t="s">
        <v>614</v>
      </c>
      <c r="I180" s="259" t="s">
        <v>620</v>
      </c>
      <c r="J180" s="256" t="s">
        <v>845</v>
      </c>
    </row>
    <row r="181" customHeight="1" spans="1:10">
      <c r="A181" s="256"/>
      <c r="B181" s="256" t="s">
        <v>840</v>
      </c>
      <c r="C181" s="257" t="s">
        <v>615</v>
      </c>
      <c r="D181" s="258" t="s">
        <v>625</v>
      </c>
      <c r="E181" s="256" t="s">
        <v>846</v>
      </c>
      <c r="F181" s="259" t="s">
        <v>606</v>
      </c>
      <c r="G181" s="259" t="s">
        <v>613</v>
      </c>
      <c r="H181" s="259" t="s">
        <v>614</v>
      </c>
      <c r="I181" s="259" t="s">
        <v>609</v>
      </c>
      <c r="J181" s="256" t="s">
        <v>846</v>
      </c>
    </row>
    <row r="182" customHeight="1" spans="1:10">
      <c r="A182" s="256"/>
      <c r="B182" s="256" t="s">
        <v>840</v>
      </c>
      <c r="C182" s="257" t="s">
        <v>615</v>
      </c>
      <c r="D182" s="258" t="s">
        <v>625</v>
      </c>
      <c r="E182" s="256" t="s">
        <v>847</v>
      </c>
      <c r="F182" s="259" t="s">
        <v>623</v>
      </c>
      <c r="G182" s="259" t="s">
        <v>631</v>
      </c>
      <c r="H182" s="259" t="s">
        <v>614</v>
      </c>
      <c r="I182" s="259" t="s">
        <v>609</v>
      </c>
      <c r="J182" s="256" t="s">
        <v>847</v>
      </c>
    </row>
    <row r="183" customHeight="1" spans="1:10">
      <c r="A183" s="256"/>
      <c r="B183" s="256" t="s">
        <v>840</v>
      </c>
      <c r="C183" s="257" t="s">
        <v>615</v>
      </c>
      <c r="D183" s="258" t="s">
        <v>625</v>
      </c>
      <c r="E183" s="256" t="s">
        <v>848</v>
      </c>
      <c r="F183" s="259" t="s">
        <v>623</v>
      </c>
      <c r="G183" s="259" t="s">
        <v>669</v>
      </c>
      <c r="H183" s="259" t="s">
        <v>614</v>
      </c>
      <c r="I183" s="259" t="s">
        <v>609</v>
      </c>
      <c r="J183" s="256" t="s">
        <v>848</v>
      </c>
    </row>
    <row r="184" customHeight="1" spans="1:10">
      <c r="A184" s="256"/>
      <c r="B184" s="256" t="s">
        <v>840</v>
      </c>
      <c r="C184" s="257" t="s">
        <v>615</v>
      </c>
      <c r="D184" s="258" t="s">
        <v>625</v>
      </c>
      <c r="E184" s="256" t="s">
        <v>849</v>
      </c>
      <c r="F184" s="259" t="s">
        <v>606</v>
      </c>
      <c r="G184" s="259" t="s">
        <v>707</v>
      </c>
      <c r="H184" s="259" t="s">
        <v>850</v>
      </c>
      <c r="I184" s="259" t="s">
        <v>620</v>
      </c>
      <c r="J184" s="256" t="s">
        <v>849</v>
      </c>
    </row>
    <row r="185" customHeight="1" spans="1:10">
      <c r="A185" s="256"/>
      <c r="B185" s="256" t="s">
        <v>840</v>
      </c>
      <c r="C185" s="257" t="s">
        <v>628</v>
      </c>
      <c r="D185" s="258" t="s">
        <v>629</v>
      </c>
      <c r="E185" s="256" t="s">
        <v>851</v>
      </c>
      <c r="F185" s="259" t="s">
        <v>623</v>
      </c>
      <c r="G185" s="259" t="s">
        <v>669</v>
      </c>
      <c r="H185" s="259" t="s">
        <v>614</v>
      </c>
      <c r="I185" s="259" t="s">
        <v>620</v>
      </c>
      <c r="J185" s="256" t="s">
        <v>851</v>
      </c>
    </row>
    <row r="186" customHeight="1" spans="1:10">
      <c r="A186" s="256" t="s">
        <v>440</v>
      </c>
      <c r="B186" s="256" t="s">
        <v>852</v>
      </c>
      <c r="C186" s="257" t="s">
        <v>603</v>
      </c>
      <c r="D186" s="258" t="s">
        <v>611</v>
      </c>
      <c r="E186" s="256" t="s">
        <v>699</v>
      </c>
      <c r="F186" s="259" t="s">
        <v>606</v>
      </c>
      <c r="G186" s="259" t="s">
        <v>613</v>
      </c>
      <c r="H186" s="259" t="s">
        <v>614</v>
      </c>
      <c r="I186" s="259" t="s">
        <v>620</v>
      </c>
      <c r="J186" s="256" t="s">
        <v>699</v>
      </c>
    </row>
    <row r="187" customHeight="1" spans="1:10">
      <c r="A187" s="256"/>
      <c r="B187" s="256" t="s">
        <v>852</v>
      </c>
      <c r="C187" s="257" t="s">
        <v>615</v>
      </c>
      <c r="D187" s="258" t="s">
        <v>853</v>
      </c>
      <c r="E187" s="256" t="s">
        <v>700</v>
      </c>
      <c r="F187" s="259" t="s">
        <v>623</v>
      </c>
      <c r="G187" s="259" t="s">
        <v>669</v>
      </c>
      <c r="H187" s="259" t="s">
        <v>614</v>
      </c>
      <c r="I187" s="259" t="s">
        <v>620</v>
      </c>
      <c r="J187" s="256" t="s">
        <v>700</v>
      </c>
    </row>
    <row r="188" customHeight="1" spans="1:10">
      <c r="A188" s="256"/>
      <c r="B188" s="256" t="s">
        <v>852</v>
      </c>
      <c r="C188" s="257" t="s">
        <v>628</v>
      </c>
      <c r="D188" s="258" t="s">
        <v>629</v>
      </c>
      <c r="E188" s="256" t="s">
        <v>629</v>
      </c>
      <c r="F188" s="259" t="s">
        <v>623</v>
      </c>
      <c r="G188" s="259" t="s">
        <v>669</v>
      </c>
      <c r="H188" s="259" t="s">
        <v>614</v>
      </c>
      <c r="I188" s="259" t="s">
        <v>620</v>
      </c>
      <c r="J188" s="256" t="s">
        <v>629</v>
      </c>
    </row>
    <row r="189" customHeight="1" spans="1:10">
      <c r="A189" s="256" t="s">
        <v>430</v>
      </c>
      <c r="B189" s="256" t="s">
        <v>854</v>
      </c>
      <c r="C189" s="257" t="s">
        <v>603</v>
      </c>
      <c r="D189" s="258" t="s">
        <v>611</v>
      </c>
      <c r="E189" s="256" t="s">
        <v>699</v>
      </c>
      <c r="F189" s="259" t="s">
        <v>606</v>
      </c>
      <c r="G189" s="259" t="s">
        <v>613</v>
      </c>
      <c r="H189" s="259" t="s">
        <v>614</v>
      </c>
      <c r="I189" s="259" t="s">
        <v>620</v>
      </c>
      <c r="J189" s="256" t="s">
        <v>699</v>
      </c>
    </row>
    <row r="190" customHeight="1" spans="1:10">
      <c r="A190" s="256"/>
      <c r="B190" s="256" t="s">
        <v>854</v>
      </c>
      <c r="C190" s="257" t="s">
        <v>615</v>
      </c>
      <c r="D190" s="258" t="s">
        <v>621</v>
      </c>
      <c r="E190" s="256" t="s">
        <v>700</v>
      </c>
      <c r="F190" s="259" t="s">
        <v>623</v>
      </c>
      <c r="G190" s="259" t="s">
        <v>669</v>
      </c>
      <c r="H190" s="259" t="s">
        <v>614</v>
      </c>
      <c r="I190" s="259" t="s">
        <v>620</v>
      </c>
      <c r="J190" s="256" t="s">
        <v>700</v>
      </c>
    </row>
    <row r="191" customHeight="1" spans="1:10">
      <c r="A191" s="256"/>
      <c r="B191" s="256" t="s">
        <v>854</v>
      </c>
      <c r="C191" s="257" t="s">
        <v>628</v>
      </c>
      <c r="D191" s="258" t="s">
        <v>629</v>
      </c>
      <c r="E191" s="256" t="s">
        <v>629</v>
      </c>
      <c r="F191" s="259" t="s">
        <v>623</v>
      </c>
      <c r="G191" s="259" t="s">
        <v>669</v>
      </c>
      <c r="H191" s="259" t="s">
        <v>614</v>
      </c>
      <c r="I191" s="259" t="s">
        <v>620</v>
      </c>
      <c r="J191" s="256" t="s">
        <v>629</v>
      </c>
    </row>
    <row r="192" customHeight="1" spans="1:10">
      <c r="A192" s="256" t="s">
        <v>408</v>
      </c>
      <c r="B192" s="256" t="s">
        <v>855</v>
      </c>
      <c r="C192" s="257" t="s">
        <v>603</v>
      </c>
      <c r="D192" s="258" t="s">
        <v>604</v>
      </c>
      <c r="E192" s="256" t="s">
        <v>856</v>
      </c>
      <c r="F192" s="259" t="s">
        <v>606</v>
      </c>
      <c r="G192" s="259" t="s">
        <v>857</v>
      </c>
      <c r="H192" s="259" t="s">
        <v>714</v>
      </c>
      <c r="I192" s="259" t="s">
        <v>609</v>
      </c>
      <c r="J192" s="256" t="s">
        <v>856</v>
      </c>
    </row>
    <row r="193" customHeight="1" spans="1:10">
      <c r="A193" s="256"/>
      <c r="B193" s="256" t="s">
        <v>855</v>
      </c>
      <c r="C193" s="257" t="s">
        <v>603</v>
      </c>
      <c r="D193" s="258" t="s">
        <v>691</v>
      </c>
      <c r="E193" s="256" t="s">
        <v>797</v>
      </c>
      <c r="F193" s="259" t="s">
        <v>606</v>
      </c>
      <c r="G193" s="259" t="s">
        <v>613</v>
      </c>
      <c r="H193" s="259" t="s">
        <v>614</v>
      </c>
      <c r="I193" s="259" t="s">
        <v>609</v>
      </c>
      <c r="J193" s="256" t="s">
        <v>797</v>
      </c>
    </row>
    <row r="194" customHeight="1" spans="1:10">
      <c r="A194" s="256"/>
      <c r="B194" s="256" t="s">
        <v>855</v>
      </c>
      <c r="C194" s="257" t="s">
        <v>603</v>
      </c>
      <c r="D194" s="258" t="s">
        <v>611</v>
      </c>
      <c r="E194" s="256" t="s">
        <v>798</v>
      </c>
      <c r="F194" s="259" t="s">
        <v>606</v>
      </c>
      <c r="G194" s="259" t="s">
        <v>613</v>
      </c>
      <c r="H194" s="259" t="s">
        <v>614</v>
      </c>
      <c r="I194" s="259" t="s">
        <v>609</v>
      </c>
      <c r="J194" s="256" t="s">
        <v>798</v>
      </c>
    </row>
    <row r="195" customHeight="1" spans="1:10">
      <c r="A195" s="256"/>
      <c r="B195" s="256" t="s">
        <v>855</v>
      </c>
      <c r="C195" s="257" t="s">
        <v>615</v>
      </c>
      <c r="D195" s="258" t="s">
        <v>621</v>
      </c>
      <c r="E195" s="256" t="s">
        <v>676</v>
      </c>
      <c r="F195" s="259" t="s">
        <v>606</v>
      </c>
      <c r="G195" s="259" t="s">
        <v>613</v>
      </c>
      <c r="H195" s="259" t="s">
        <v>614</v>
      </c>
      <c r="I195" s="259" t="s">
        <v>620</v>
      </c>
      <c r="J195" s="256" t="s">
        <v>676</v>
      </c>
    </row>
    <row r="196" customHeight="1" spans="1:10">
      <c r="A196" s="256"/>
      <c r="B196" s="256" t="s">
        <v>855</v>
      </c>
      <c r="C196" s="257" t="s">
        <v>615</v>
      </c>
      <c r="D196" s="258" t="s">
        <v>621</v>
      </c>
      <c r="E196" s="256" t="s">
        <v>709</v>
      </c>
      <c r="F196" s="259" t="s">
        <v>606</v>
      </c>
      <c r="G196" s="259" t="s">
        <v>613</v>
      </c>
      <c r="H196" s="259" t="s">
        <v>614</v>
      </c>
      <c r="I196" s="259" t="s">
        <v>620</v>
      </c>
      <c r="J196" s="256" t="s">
        <v>709</v>
      </c>
    </row>
    <row r="197" customHeight="1" spans="1:10">
      <c r="A197" s="256"/>
      <c r="B197" s="256" t="s">
        <v>855</v>
      </c>
      <c r="C197" s="257" t="s">
        <v>615</v>
      </c>
      <c r="D197" s="258" t="s">
        <v>625</v>
      </c>
      <c r="E197" s="256" t="s">
        <v>799</v>
      </c>
      <c r="F197" s="259" t="s">
        <v>606</v>
      </c>
      <c r="G197" s="259" t="s">
        <v>800</v>
      </c>
      <c r="H197" s="259" t="s">
        <v>619</v>
      </c>
      <c r="I197" s="259" t="s">
        <v>609</v>
      </c>
      <c r="J197" s="256" t="s">
        <v>799</v>
      </c>
    </row>
    <row r="198" customHeight="1" spans="1:10">
      <c r="A198" s="256"/>
      <c r="B198" s="256" t="s">
        <v>855</v>
      </c>
      <c r="C198" s="257" t="s">
        <v>628</v>
      </c>
      <c r="D198" s="258" t="s">
        <v>629</v>
      </c>
      <c r="E198" s="256" t="s">
        <v>774</v>
      </c>
      <c r="F198" s="259" t="s">
        <v>623</v>
      </c>
      <c r="G198" s="259" t="s">
        <v>631</v>
      </c>
      <c r="H198" s="259" t="s">
        <v>614</v>
      </c>
      <c r="I198" s="259" t="s">
        <v>609</v>
      </c>
      <c r="J198" s="256" t="s">
        <v>774</v>
      </c>
    </row>
    <row r="199" customHeight="1" spans="1:10">
      <c r="A199" s="256" t="s">
        <v>446</v>
      </c>
      <c r="B199" s="256" t="s">
        <v>446</v>
      </c>
      <c r="C199" s="257" t="s">
        <v>603</v>
      </c>
      <c r="D199" s="258" t="s">
        <v>611</v>
      </c>
      <c r="E199" s="256" t="s">
        <v>699</v>
      </c>
      <c r="F199" s="259" t="s">
        <v>606</v>
      </c>
      <c r="G199" s="259" t="s">
        <v>613</v>
      </c>
      <c r="H199" s="259" t="s">
        <v>614</v>
      </c>
      <c r="I199" s="259" t="s">
        <v>620</v>
      </c>
      <c r="J199" s="256" t="s">
        <v>699</v>
      </c>
    </row>
    <row r="200" customHeight="1" spans="1:10">
      <c r="A200" s="256"/>
      <c r="B200" s="256" t="s">
        <v>446</v>
      </c>
      <c r="C200" s="257" t="s">
        <v>615</v>
      </c>
      <c r="D200" s="258" t="s">
        <v>621</v>
      </c>
      <c r="E200" s="256" t="s">
        <v>700</v>
      </c>
      <c r="F200" s="259" t="s">
        <v>623</v>
      </c>
      <c r="G200" s="259" t="s">
        <v>669</v>
      </c>
      <c r="H200" s="259" t="s">
        <v>614</v>
      </c>
      <c r="I200" s="259" t="s">
        <v>620</v>
      </c>
      <c r="J200" s="256" t="s">
        <v>700</v>
      </c>
    </row>
    <row r="201" customHeight="1" spans="1:10">
      <c r="A201" s="256"/>
      <c r="B201" s="256" t="s">
        <v>446</v>
      </c>
      <c r="C201" s="257" t="s">
        <v>628</v>
      </c>
      <c r="D201" s="258" t="s">
        <v>629</v>
      </c>
      <c r="E201" s="256" t="s">
        <v>629</v>
      </c>
      <c r="F201" s="259" t="s">
        <v>623</v>
      </c>
      <c r="G201" s="259" t="s">
        <v>669</v>
      </c>
      <c r="H201" s="259" t="s">
        <v>614</v>
      </c>
      <c r="I201" s="259" t="s">
        <v>620</v>
      </c>
      <c r="J201" s="256" t="s">
        <v>629</v>
      </c>
    </row>
    <row r="202" customHeight="1" spans="1:10">
      <c r="A202" s="256" t="s">
        <v>404</v>
      </c>
      <c r="B202" s="256" t="s">
        <v>818</v>
      </c>
      <c r="C202" s="257" t="s">
        <v>603</v>
      </c>
      <c r="D202" s="258" t="s">
        <v>691</v>
      </c>
      <c r="E202" s="256" t="s">
        <v>819</v>
      </c>
      <c r="F202" s="259" t="s">
        <v>606</v>
      </c>
      <c r="G202" s="259" t="s">
        <v>613</v>
      </c>
      <c r="H202" s="259" t="s">
        <v>614</v>
      </c>
      <c r="I202" s="259" t="s">
        <v>609</v>
      </c>
      <c r="J202" s="256" t="s">
        <v>819</v>
      </c>
    </row>
    <row r="203" customHeight="1" spans="1:10">
      <c r="A203" s="256"/>
      <c r="B203" s="256" t="s">
        <v>818</v>
      </c>
      <c r="C203" s="257" t="s">
        <v>603</v>
      </c>
      <c r="D203" s="258" t="s">
        <v>611</v>
      </c>
      <c r="E203" s="256" t="s">
        <v>798</v>
      </c>
      <c r="F203" s="259" t="s">
        <v>606</v>
      </c>
      <c r="G203" s="259" t="s">
        <v>613</v>
      </c>
      <c r="H203" s="259" t="s">
        <v>614</v>
      </c>
      <c r="I203" s="259" t="s">
        <v>609</v>
      </c>
      <c r="J203" s="256" t="s">
        <v>798</v>
      </c>
    </row>
    <row r="204" customHeight="1" spans="1:10">
      <c r="A204" s="256"/>
      <c r="B204" s="256" t="s">
        <v>818</v>
      </c>
      <c r="C204" s="257" t="s">
        <v>615</v>
      </c>
      <c r="D204" s="258" t="s">
        <v>621</v>
      </c>
      <c r="E204" s="256" t="s">
        <v>676</v>
      </c>
      <c r="F204" s="259" t="s">
        <v>606</v>
      </c>
      <c r="G204" s="259" t="s">
        <v>613</v>
      </c>
      <c r="H204" s="259" t="s">
        <v>614</v>
      </c>
      <c r="I204" s="259" t="s">
        <v>609</v>
      </c>
      <c r="J204" s="256" t="s">
        <v>676</v>
      </c>
    </row>
    <row r="205" customHeight="1" spans="1:10">
      <c r="A205" s="256"/>
      <c r="B205" s="256" t="s">
        <v>818</v>
      </c>
      <c r="C205" s="257" t="s">
        <v>615</v>
      </c>
      <c r="D205" s="258" t="s">
        <v>621</v>
      </c>
      <c r="E205" s="256" t="s">
        <v>709</v>
      </c>
      <c r="F205" s="259" t="s">
        <v>606</v>
      </c>
      <c r="G205" s="259" t="s">
        <v>613</v>
      </c>
      <c r="H205" s="259" t="s">
        <v>614</v>
      </c>
      <c r="I205" s="259" t="s">
        <v>609</v>
      </c>
      <c r="J205" s="256" t="s">
        <v>709</v>
      </c>
    </row>
    <row r="206" customHeight="1" spans="1:10">
      <c r="A206" s="256"/>
      <c r="B206" s="256" t="s">
        <v>818</v>
      </c>
      <c r="C206" s="257" t="s">
        <v>615</v>
      </c>
      <c r="D206" s="258" t="s">
        <v>625</v>
      </c>
      <c r="E206" s="256" t="s">
        <v>799</v>
      </c>
      <c r="F206" s="259" t="s">
        <v>606</v>
      </c>
      <c r="G206" s="259" t="s">
        <v>800</v>
      </c>
      <c r="H206" s="259" t="s">
        <v>619</v>
      </c>
      <c r="I206" s="259" t="s">
        <v>609</v>
      </c>
      <c r="J206" s="256" t="s">
        <v>799</v>
      </c>
    </row>
    <row r="207" customHeight="1" spans="1:10">
      <c r="A207" s="256"/>
      <c r="B207" s="256" t="s">
        <v>818</v>
      </c>
      <c r="C207" s="257" t="s">
        <v>628</v>
      </c>
      <c r="D207" s="258" t="s">
        <v>629</v>
      </c>
      <c r="E207" s="256" t="s">
        <v>774</v>
      </c>
      <c r="F207" s="259" t="s">
        <v>606</v>
      </c>
      <c r="G207" s="259" t="s">
        <v>631</v>
      </c>
      <c r="H207" s="259" t="s">
        <v>614</v>
      </c>
      <c r="I207" s="259" t="s">
        <v>620</v>
      </c>
      <c r="J207" s="256" t="s">
        <v>774</v>
      </c>
    </row>
    <row r="208" customHeight="1" spans="1:10">
      <c r="A208" s="256" t="s">
        <v>454</v>
      </c>
      <c r="B208" s="256" t="s">
        <v>858</v>
      </c>
      <c r="C208" s="257" t="s">
        <v>603</v>
      </c>
      <c r="D208" s="258" t="s">
        <v>604</v>
      </c>
      <c r="E208" s="256" t="s">
        <v>859</v>
      </c>
      <c r="F208" s="259" t="s">
        <v>606</v>
      </c>
      <c r="G208" s="259" t="s">
        <v>860</v>
      </c>
      <c r="H208" s="259" t="s">
        <v>635</v>
      </c>
      <c r="I208" s="259" t="s">
        <v>609</v>
      </c>
      <c r="J208" s="256" t="s">
        <v>859</v>
      </c>
    </row>
    <row r="209" customHeight="1" spans="1:10">
      <c r="A209" s="256"/>
      <c r="B209" s="256" t="s">
        <v>861</v>
      </c>
      <c r="C209" s="257" t="s">
        <v>603</v>
      </c>
      <c r="D209" s="258" t="s">
        <v>691</v>
      </c>
      <c r="E209" s="256" t="s">
        <v>862</v>
      </c>
      <c r="F209" s="259" t="s">
        <v>623</v>
      </c>
      <c r="G209" s="259" t="s">
        <v>687</v>
      </c>
      <c r="H209" s="259" t="s">
        <v>778</v>
      </c>
      <c r="I209" s="259" t="s">
        <v>609</v>
      </c>
      <c r="J209" s="256" t="s">
        <v>862</v>
      </c>
    </row>
    <row r="210" customHeight="1" spans="1:10">
      <c r="A210" s="256"/>
      <c r="B210" s="256" t="s">
        <v>861</v>
      </c>
      <c r="C210" s="257" t="s">
        <v>603</v>
      </c>
      <c r="D210" s="258" t="s">
        <v>611</v>
      </c>
      <c r="E210" s="256" t="s">
        <v>863</v>
      </c>
      <c r="F210" s="259" t="s">
        <v>606</v>
      </c>
      <c r="G210" s="259" t="s">
        <v>669</v>
      </c>
      <c r="H210" s="259" t="s">
        <v>614</v>
      </c>
      <c r="I210" s="259" t="s">
        <v>609</v>
      </c>
      <c r="J210" s="256" t="s">
        <v>863</v>
      </c>
    </row>
    <row r="211" customHeight="1" spans="1:10">
      <c r="A211" s="256"/>
      <c r="B211" s="256" t="s">
        <v>861</v>
      </c>
      <c r="C211" s="257" t="s">
        <v>615</v>
      </c>
      <c r="D211" s="258" t="s">
        <v>625</v>
      </c>
      <c r="E211" s="256" t="s">
        <v>864</v>
      </c>
      <c r="F211" s="259" t="s">
        <v>623</v>
      </c>
      <c r="G211" s="259" t="s">
        <v>655</v>
      </c>
      <c r="H211" s="259" t="s">
        <v>614</v>
      </c>
      <c r="I211" s="259" t="s">
        <v>609</v>
      </c>
      <c r="J211" s="256" t="s">
        <v>864</v>
      </c>
    </row>
    <row r="212" customHeight="1" spans="1:10">
      <c r="A212" s="256"/>
      <c r="B212" s="256" t="s">
        <v>861</v>
      </c>
      <c r="C212" s="257" t="s">
        <v>628</v>
      </c>
      <c r="D212" s="258" t="s">
        <v>629</v>
      </c>
      <c r="E212" s="256" t="s">
        <v>865</v>
      </c>
      <c r="F212" s="259" t="s">
        <v>623</v>
      </c>
      <c r="G212" s="259" t="s">
        <v>678</v>
      </c>
      <c r="H212" s="259" t="s">
        <v>614</v>
      </c>
      <c r="I212" s="259" t="s">
        <v>609</v>
      </c>
      <c r="J212" s="256" t="s">
        <v>865</v>
      </c>
    </row>
    <row r="213" customHeight="1" spans="1:10">
      <c r="A213" s="256" t="s">
        <v>398</v>
      </c>
      <c r="B213" s="256" t="s">
        <v>866</v>
      </c>
      <c r="C213" s="257" t="s">
        <v>603</v>
      </c>
      <c r="D213" s="258" t="s">
        <v>604</v>
      </c>
      <c r="E213" s="256" t="s">
        <v>867</v>
      </c>
      <c r="F213" s="259" t="s">
        <v>606</v>
      </c>
      <c r="G213" s="259" t="s">
        <v>868</v>
      </c>
      <c r="H213" s="259" t="s">
        <v>714</v>
      </c>
      <c r="I213" s="259" t="s">
        <v>609</v>
      </c>
      <c r="J213" s="256" t="s">
        <v>867</v>
      </c>
    </row>
    <row r="214" customHeight="1" spans="1:10">
      <c r="A214" s="256"/>
      <c r="B214" s="256" t="s">
        <v>866</v>
      </c>
      <c r="C214" s="257" t="s">
        <v>603</v>
      </c>
      <c r="D214" s="258" t="s">
        <v>604</v>
      </c>
      <c r="E214" s="256" t="s">
        <v>869</v>
      </c>
      <c r="F214" s="259" t="s">
        <v>606</v>
      </c>
      <c r="G214" s="259" t="s">
        <v>713</v>
      </c>
      <c r="H214" s="259" t="s">
        <v>739</v>
      </c>
      <c r="I214" s="259" t="s">
        <v>609</v>
      </c>
      <c r="J214" s="256" t="s">
        <v>869</v>
      </c>
    </row>
    <row r="215" customHeight="1" spans="1:10">
      <c r="A215" s="256"/>
      <c r="B215" s="256" t="s">
        <v>866</v>
      </c>
      <c r="C215" s="257" t="s">
        <v>603</v>
      </c>
      <c r="D215" s="258" t="s">
        <v>691</v>
      </c>
      <c r="E215" s="256" t="s">
        <v>870</v>
      </c>
      <c r="F215" s="259" t="s">
        <v>606</v>
      </c>
      <c r="G215" s="259" t="s">
        <v>613</v>
      </c>
      <c r="H215" s="259" t="s">
        <v>614</v>
      </c>
      <c r="I215" s="259" t="s">
        <v>609</v>
      </c>
      <c r="J215" s="256" t="s">
        <v>870</v>
      </c>
    </row>
    <row r="216" customHeight="1" spans="1:10">
      <c r="A216" s="256"/>
      <c r="B216" s="256" t="s">
        <v>866</v>
      </c>
      <c r="C216" s="257" t="s">
        <v>603</v>
      </c>
      <c r="D216" s="258" t="s">
        <v>611</v>
      </c>
      <c r="E216" s="256" t="s">
        <v>699</v>
      </c>
      <c r="F216" s="259" t="s">
        <v>606</v>
      </c>
      <c r="G216" s="259" t="s">
        <v>613</v>
      </c>
      <c r="H216" s="259" t="s">
        <v>614</v>
      </c>
      <c r="I216" s="259" t="s">
        <v>620</v>
      </c>
      <c r="J216" s="256" t="s">
        <v>699</v>
      </c>
    </row>
    <row r="217" customHeight="1" spans="1:10">
      <c r="A217" s="256"/>
      <c r="B217" s="256" t="s">
        <v>866</v>
      </c>
      <c r="C217" s="257" t="s">
        <v>615</v>
      </c>
      <c r="D217" s="258" t="s">
        <v>621</v>
      </c>
      <c r="E217" s="256" t="s">
        <v>720</v>
      </c>
      <c r="F217" s="259" t="s">
        <v>623</v>
      </c>
      <c r="G217" s="259" t="s">
        <v>669</v>
      </c>
      <c r="H217" s="259" t="s">
        <v>614</v>
      </c>
      <c r="I217" s="259" t="s">
        <v>620</v>
      </c>
      <c r="J217" s="256" t="s">
        <v>720</v>
      </c>
    </row>
    <row r="218" customHeight="1" spans="1:10">
      <c r="A218" s="256"/>
      <c r="B218" s="256" t="s">
        <v>866</v>
      </c>
      <c r="C218" s="257" t="s">
        <v>628</v>
      </c>
      <c r="D218" s="258" t="s">
        <v>629</v>
      </c>
      <c r="E218" s="256" t="s">
        <v>774</v>
      </c>
      <c r="F218" s="259" t="s">
        <v>623</v>
      </c>
      <c r="G218" s="259" t="s">
        <v>669</v>
      </c>
      <c r="H218" s="259" t="s">
        <v>614</v>
      </c>
      <c r="I218" s="259" t="s">
        <v>620</v>
      </c>
      <c r="J218" s="256" t="s">
        <v>774</v>
      </c>
    </row>
    <row r="219" customHeight="1" spans="1:10">
      <c r="A219" s="256" t="s">
        <v>420</v>
      </c>
      <c r="B219" s="256" t="s">
        <v>871</v>
      </c>
      <c r="C219" s="257" t="s">
        <v>603</v>
      </c>
      <c r="D219" s="258" t="s">
        <v>611</v>
      </c>
      <c r="E219" s="256" t="s">
        <v>699</v>
      </c>
      <c r="F219" s="259" t="s">
        <v>606</v>
      </c>
      <c r="G219" s="259" t="s">
        <v>613</v>
      </c>
      <c r="H219" s="259" t="s">
        <v>614</v>
      </c>
      <c r="I219" s="259" t="s">
        <v>620</v>
      </c>
      <c r="J219" s="256" t="s">
        <v>699</v>
      </c>
    </row>
    <row r="220" customHeight="1" spans="1:10">
      <c r="A220" s="256"/>
      <c r="B220" s="256" t="s">
        <v>871</v>
      </c>
      <c r="C220" s="257" t="s">
        <v>615</v>
      </c>
      <c r="D220" s="258" t="s">
        <v>621</v>
      </c>
      <c r="E220" s="256" t="s">
        <v>700</v>
      </c>
      <c r="F220" s="259" t="s">
        <v>623</v>
      </c>
      <c r="G220" s="259" t="s">
        <v>669</v>
      </c>
      <c r="H220" s="259" t="s">
        <v>614</v>
      </c>
      <c r="I220" s="259" t="s">
        <v>620</v>
      </c>
      <c r="J220" s="256" t="s">
        <v>700</v>
      </c>
    </row>
    <row r="221" customHeight="1" spans="1:10">
      <c r="A221" s="256"/>
      <c r="B221" s="256" t="s">
        <v>871</v>
      </c>
      <c r="C221" s="257" t="s">
        <v>628</v>
      </c>
      <c r="D221" s="258" t="s">
        <v>629</v>
      </c>
      <c r="E221" s="256" t="s">
        <v>629</v>
      </c>
      <c r="F221" s="259" t="s">
        <v>623</v>
      </c>
      <c r="G221" s="259" t="s">
        <v>669</v>
      </c>
      <c r="H221" s="259" t="s">
        <v>614</v>
      </c>
      <c r="I221" s="259" t="s">
        <v>620</v>
      </c>
      <c r="J221" s="256" t="s">
        <v>629</v>
      </c>
    </row>
    <row r="222" customHeight="1" spans="1:10">
      <c r="A222" s="260" t="s">
        <v>577</v>
      </c>
      <c r="B222" s="260" t="s">
        <v>872</v>
      </c>
      <c r="C222" s="257" t="s">
        <v>603</v>
      </c>
      <c r="D222" s="258" t="s">
        <v>611</v>
      </c>
      <c r="E222" s="256" t="s">
        <v>699</v>
      </c>
      <c r="F222" s="259" t="s">
        <v>606</v>
      </c>
      <c r="G222" s="259" t="s">
        <v>613</v>
      </c>
      <c r="H222" s="259" t="s">
        <v>614</v>
      </c>
      <c r="I222" s="259" t="s">
        <v>620</v>
      </c>
      <c r="J222" s="256" t="s">
        <v>699</v>
      </c>
    </row>
    <row r="223" customHeight="1" spans="1:10">
      <c r="A223" s="260"/>
      <c r="B223" s="260"/>
      <c r="C223" s="257" t="s">
        <v>615</v>
      </c>
      <c r="D223" s="258" t="s">
        <v>621</v>
      </c>
      <c r="E223" s="256" t="s">
        <v>700</v>
      </c>
      <c r="F223" s="259" t="s">
        <v>623</v>
      </c>
      <c r="G223" s="259" t="s">
        <v>669</v>
      </c>
      <c r="H223" s="259" t="s">
        <v>614</v>
      </c>
      <c r="I223" s="259" t="s">
        <v>620</v>
      </c>
      <c r="J223" s="256" t="s">
        <v>700</v>
      </c>
    </row>
    <row r="224" customHeight="1" spans="1:10">
      <c r="A224" s="260"/>
      <c r="B224" s="260"/>
      <c r="C224" s="257" t="s">
        <v>628</v>
      </c>
      <c r="D224" s="258" t="s">
        <v>629</v>
      </c>
      <c r="E224" s="256" t="s">
        <v>629</v>
      </c>
      <c r="F224" s="259" t="s">
        <v>623</v>
      </c>
      <c r="G224" s="259" t="s">
        <v>669</v>
      </c>
      <c r="H224" s="259" t="s">
        <v>614</v>
      </c>
      <c r="I224" s="259" t="s">
        <v>620</v>
      </c>
      <c r="J224" s="256" t="s">
        <v>629</v>
      </c>
    </row>
    <row r="225" customHeight="1" spans="1:10">
      <c r="A225" s="260" t="s">
        <v>575</v>
      </c>
      <c r="B225" s="260" t="s">
        <v>872</v>
      </c>
      <c r="C225" s="257" t="s">
        <v>603</v>
      </c>
      <c r="D225" s="258" t="s">
        <v>611</v>
      </c>
      <c r="E225" s="256" t="s">
        <v>699</v>
      </c>
      <c r="F225" s="259" t="s">
        <v>606</v>
      </c>
      <c r="G225" s="259" t="s">
        <v>613</v>
      </c>
      <c r="H225" s="259" t="s">
        <v>614</v>
      </c>
      <c r="I225" s="259" t="s">
        <v>620</v>
      </c>
      <c r="J225" s="256" t="s">
        <v>699</v>
      </c>
    </row>
    <row r="226" customHeight="1" spans="1:10">
      <c r="A226" s="260"/>
      <c r="B226" s="260"/>
      <c r="C226" s="257" t="s">
        <v>615</v>
      </c>
      <c r="D226" s="258" t="s">
        <v>621</v>
      </c>
      <c r="E226" s="256" t="s">
        <v>700</v>
      </c>
      <c r="F226" s="259" t="s">
        <v>623</v>
      </c>
      <c r="G226" s="259" t="s">
        <v>669</v>
      </c>
      <c r="H226" s="259" t="s">
        <v>614</v>
      </c>
      <c r="I226" s="259" t="s">
        <v>620</v>
      </c>
      <c r="J226" s="256" t="s">
        <v>700</v>
      </c>
    </row>
    <row r="227" customHeight="1" spans="1:10">
      <c r="A227" s="260"/>
      <c r="B227" s="260"/>
      <c r="C227" s="257" t="s">
        <v>628</v>
      </c>
      <c r="D227" s="258" t="s">
        <v>629</v>
      </c>
      <c r="E227" s="256" t="s">
        <v>629</v>
      </c>
      <c r="F227" s="259" t="s">
        <v>623</v>
      </c>
      <c r="G227" s="259" t="s">
        <v>669</v>
      </c>
      <c r="H227" s="259" t="s">
        <v>614</v>
      </c>
      <c r="I227" s="259" t="s">
        <v>620</v>
      </c>
      <c r="J227" s="256" t="s">
        <v>629</v>
      </c>
    </row>
    <row r="228" customHeight="1" spans="1:10">
      <c r="A228" s="260" t="s">
        <v>489</v>
      </c>
      <c r="B228" s="260" t="s">
        <v>873</v>
      </c>
      <c r="C228" s="257" t="s">
        <v>603</v>
      </c>
      <c r="D228" s="258" t="s">
        <v>611</v>
      </c>
      <c r="E228" s="256" t="s">
        <v>699</v>
      </c>
      <c r="F228" s="259" t="s">
        <v>606</v>
      </c>
      <c r="G228" s="259" t="s">
        <v>613</v>
      </c>
      <c r="H228" s="259" t="s">
        <v>614</v>
      </c>
      <c r="I228" s="259" t="s">
        <v>620</v>
      </c>
      <c r="J228" s="256" t="s">
        <v>699</v>
      </c>
    </row>
    <row r="229" customHeight="1" spans="1:10">
      <c r="A229" s="260"/>
      <c r="B229" s="260"/>
      <c r="C229" s="257" t="s">
        <v>615</v>
      </c>
      <c r="D229" s="258" t="s">
        <v>621</v>
      </c>
      <c r="E229" s="256" t="s">
        <v>700</v>
      </c>
      <c r="F229" s="259" t="s">
        <v>623</v>
      </c>
      <c r="G229" s="259" t="s">
        <v>669</v>
      </c>
      <c r="H229" s="259" t="s">
        <v>614</v>
      </c>
      <c r="I229" s="259" t="s">
        <v>620</v>
      </c>
      <c r="J229" s="256" t="s">
        <v>700</v>
      </c>
    </row>
    <row r="230" customHeight="1" spans="1:10">
      <c r="A230" s="260"/>
      <c r="B230" s="260"/>
      <c r="C230" s="257" t="s">
        <v>628</v>
      </c>
      <c r="D230" s="258" t="s">
        <v>629</v>
      </c>
      <c r="E230" s="256" t="s">
        <v>629</v>
      </c>
      <c r="F230" s="259" t="s">
        <v>623</v>
      </c>
      <c r="G230" s="259" t="s">
        <v>669</v>
      </c>
      <c r="H230" s="259" t="s">
        <v>614</v>
      </c>
      <c r="I230" s="259" t="s">
        <v>620</v>
      </c>
      <c r="J230" s="256" t="s">
        <v>629</v>
      </c>
    </row>
    <row r="231" customHeight="1" spans="1:10">
      <c r="A231" s="260" t="s">
        <v>353</v>
      </c>
      <c r="B231" s="260" t="s">
        <v>872</v>
      </c>
      <c r="C231" s="257" t="s">
        <v>603</v>
      </c>
      <c r="D231" s="258" t="s">
        <v>611</v>
      </c>
      <c r="E231" s="256" t="s">
        <v>699</v>
      </c>
      <c r="F231" s="259" t="s">
        <v>606</v>
      </c>
      <c r="G231" s="259" t="s">
        <v>613</v>
      </c>
      <c r="H231" s="259" t="s">
        <v>614</v>
      </c>
      <c r="I231" s="259" t="s">
        <v>620</v>
      </c>
      <c r="J231" s="256" t="s">
        <v>699</v>
      </c>
    </row>
    <row r="232" customHeight="1" spans="1:10">
      <c r="A232" s="260"/>
      <c r="B232" s="260"/>
      <c r="C232" s="257" t="s">
        <v>615</v>
      </c>
      <c r="D232" s="258" t="s">
        <v>621</v>
      </c>
      <c r="E232" s="256" t="s">
        <v>700</v>
      </c>
      <c r="F232" s="259" t="s">
        <v>623</v>
      </c>
      <c r="G232" s="259" t="s">
        <v>669</v>
      </c>
      <c r="H232" s="259" t="s">
        <v>614</v>
      </c>
      <c r="I232" s="259" t="s">
        <v>620</v>
      </c>
      <c r="J232" s="256" t="s">
        <v>700</v>
      </c>
    </row>
    <row r="233" customHeight="1" spans="1:10">
      <c r="A233" s="260"/>
      <c r="B233" s="260"/>
      <c r="C233" s="257" t="s">
        <v>628</v>
      </c>
      <c r="D233" s="258" t="s">
        <v>629</v>
      </c>
      <c r="E233" s="256" t="s">
        <v>629</v>
      </c>
      <c r="F233" s="259" t="s">
        <v>623</v>
      </c>
      <c r="G233" s="259" t="s">
        <v>669</v>
      </c>
      <c r="H233" s="259" t="s">
        <v>614</v>
      </c>
      <c r="I233" s="259" t="s">
        <v>620</v>
      </c>
      <c r="J233" s="256" t="s">
        <v>629</v>
      </c>
    </row>
    <row r="234" customHeight="1" spans="1:10">
      <c r="A234" s="260" t="s">
        <v>388</v>
      </c>
      <c r="B234" s="260" t="s">
        <v>874</v>
      </c>
      <c r="C234" s="257" t="s">
        <v>603</v>
      </c>
      <c r="D234" s="258" t="s">
        <v>611</v>
      </c>
      <c r="E234" s="256" t="s">
        <v>699</v>
      </c>
      <c r="F234" s="259" t="s">
        <v>606</v>
      </c>
      <c r="G234" s="259" t="s">
        <v>613</v>
      </c>
      <c r="H234" s="259" t="s">
        <v>614</v>
      </c>
      <c r="I234" s="259" t="s">
        <v>620</v>
      </c>
      <c r="J234" s="256" t="s">
        <v>699</v>
      </c>
    </row>
    <row r="235" customHeight="1" spans="1:10">
      <c r="A235" s="260"/>
      <c r="B235" s="260"/>
      <c r="C235" s="257" t="s">
        <v>615</v>
      </c>
      <c r="D235" s="258" t="s">
        <v>621</v>
      </c>
      <c r="E235" s="256" t="s">
        <v>700</v>
      </c>
      <c r="F235" s="259" t="s">
        <v>623</v>
      </c>
      <c r="G235" s="259" t="s">
        <v>669</v>
      </c>
      <c r="H235" s="259" t="s">
        <v>614</v>
      </c>
      <c r="I235" s="259" t="s">
        <v>620</v>
      </c>
      <c r="J235" s="256" t="s">
        <v>700</v>
      </c>
    </row>
    <row r="236" customHeight="1" spans="1:10">
      <c r="A236" s="260"/>
      <c r="B236" s="260"/>
      <c r="C236" s="257" t="s">
        <v>628</v>
      </c>
      <c r="D236" s="258" t="s">
        <v>629</v>
      </c>
      <c r="E236" s="256" t="s">
        <v>629</v>
      </c>
      <c r="F236" s="259" t="s">
        <v>623</v>
      </c>
      <c r="G236" s="259" t="s">
        <v>669</v>
      </c>
      <c r="H236" s="259" t="s">
        <v>614</v>
      </c>
      <c r="I236" s="259" t="s">
        <v>620</v>
      </c>
      <c r="J236" s="256" t="s">
        <v>629</v>
      </c>
    </row>
    <row r="237" customHeight="1" spans="1:10">
      <c r="A237" s="260" t="s">
        <v>479</v>
      </c>
      <c r="B237" s="260" t="s">
        <v>875</v>
      </c>
      <c r="C237" s="257" t="s">
        <v>603</v>
      </c>
      <c r="D237" s="258" t="s">
        <v>604</v>
      </c>
      <c r="E237" s="256" t="s">
        <v>771</v>
      </c>
      <c r="F237" s="259" t="s">
        <v>606</v>
      </c>
      <c r="G237" s="259" t="s">
        <v>876</v>
      </c>
      <c r="H237" s="259" t="s">
        <v>635</v>
      </c>
      <c r="I237" s="259" t="s">
        <v>609</v>
      </c>
      <c r="J237" s="256" t="s">
        <v>771</v>
      </c>
    </row>
    <row r="238" customHeight="1" spans="1:10">
      <c r="A238" s="260"/>
      <c r="B238" s="260"/>
      <c r="C238" s="257" t="s">
        <v>603</v>
      </c>
      <c r="D238" s="258" t="s">
        <v>604</v>
      </c>
      <c r="E238" s="256" t="s">
        <v>877</v>
      </c>
      <c r="F238" s="259" t="s">
        <v>606</v>
      </c>
      <c r="G238" s="259" t="s">
        <v>713</v>
      </c>
      <c r="H238" s="259" t="s">
        <v>739</v>
      </c>
      <c r="I238" s="259" t="s">
        <v>609</v>
      </c>
      <c r="J238" s="256" t="s">
        <v>877</v>
      </c>
    </row>
    <row r="239" customHeight="1" spans="1:10">
      <c r="A239" s="260"/>
      <c r="B239" s="260"/>
      <c r="C239" s="257" t="s">
        <v>603</v>
      </c>
      <c r="D239" s="258" t="s">
        <v>691</v>
      </c>
      <c r="E239" s="256" t="s">
        <v>878</v>
      </c>
      <c r="F239" s="259" t="s">
        <v>606</v>
      </c>
      <c r="G239" s="259" t="s">
        <v>613</v>
      </c>
      <c r="H239" s="259" t="s">
        <v>614</v>
      </c>
      <c r="I239" s="259" t="s">
        <v>609</v>
      </c>
      <c r="J239" s="256" t="s">
        <v>878</v>
      </c>
    </row>
    <row r="240" customHeight="1" spans="1:10">
      <c r="A240" s="260"/>
      <c r="B240" s="260"/>
      <c r="C240" s="257" t="s">
        <v>603</v>
      </c>
      <c r="D240" s="258" t="s">
        <v>611</v>
      </c>
      <c r="E240" s="256" t="s">
        <v>699</v>
      </c>
      <c r="F240" s="259" t="s">
        <v>606</v>
      </c>
      <c r="G240" s="259" t="s">
        <v>613</v>
      </c>
      <c r="H240" s="259" t="s">
        <v>614</v>
      </c>
      <c r="I240" s="259" t="s">
        <v>609</v>
      </c>
      <c r="J240" s="256" t="s">
        <v>699</v>
      </c>
    </row>
    <row r="241" customHeight="1" spans="1:10">
      <c r="A241" s="260"/>
      <c r="B241" s="260"/>
      <c r="C241" s="257" t="s">
        <v>615</v>
      </c>
      <c r="D241" s="258" t="s">
        <v>621</v>
      </c>
      <c r="E241" s="256" t="s">
        <v>700</v>
      </c>
      <c r="F241" s="259" t="s">
        <v>623</v>
      </c>
      <c r="G241" s="259" t="s">
        <v>669</v>
      </c>
      <c r="H241" s="259" t="s">
        <v>614</v>
      </c>
      <c r="I241" s="259" t="s">
        <v>609</v>
      </c>
      <c r="J241" s="256" t="s">
        <v>700</v>
      </c>
    </row>
    <row r="242" customHeight="1" spans="1:10">
      <c r="A242" s="260"/>
      <c r="B242" s="260"/>
      <c r="C242" s="257" t="s">
        <v>628</v>
      </c>
      <c r="D242" s="258" t="s">
        <v>629</v>
      </c>
      <c r="E242" s="256" t="s">
        <v>629</v>
      </c>
      <c r="F242" s="259" t="s">
        <v>623</v>
      </c>
      <c r="G242" s="259" t="s">
        <v>669</v>
      </c>
      <c r="H242" s="259" t="s">
        <v>614</v>
      </c>
      <c r="I242" s="259" t="s">
        <v>609</v>
      </c>
      <c r="J242" s="256" t="s">
        <v>629</v>
      </c>
    </row>
    <row r="243" customHeight="1" spans="1:10">
      <c r="A243" s="260" t="s">
        <v>487</v>
      </c>
      <c r="B243" s="261" t="s">
        <v>879</v>
      </c>
      <c r="C243" s="257" t="s">
        <v>603</v>
      </c>
      <c r="D243" s="258" t="s">
        <v>604</v>
      </c>
      <c r="E243" s="256" t="s">
        <v>880</v>
      </c>
      <c r="F243" s="262" t="s">
        <v>881</v>
      </c>
      <c r="G243" s="259">
        <v>3001</v>
      </c>
      <c r="H243" s="259" t="s">
        <v>714</v>
      </c>
      <c r="I243" s="263" t="s">
        <v>609</v>
      </c>
      <c r="J243" s="264" t="s">
        <v>880</v>
      </c>
    </row>
    <row r="244" customHeight="1" spans="1:10">
      <c r="A244" s="260"/>
      <c r="B244" s="265"/>
      <c r="C244" s="257" t="s">
        <v>603</v>
      </c>
      <c r="D244" s="258" t="s">
        <v>604</v>
      </c>
      <c r="E244" s="256" t="s">
        <v>882</v>
      </c>
      <c r="F244" s="262" t="s">
        <v>881</v>
      </c>
      <c r="G244" s="259">
        <v>2</v>
      </c>
      <c r="H244" s="259" t="s">
        <v>739</v>
      </c>
      <c r="I244" s="263" t="s">
        <v>609</v>
      </c>
      <c r="J244" s="264" t="s">
        <v>882</v>
      </c>
    </row>
    <row r="245" customHeight="1" spans="1:10">
      <c r="A245" s="260"/>
      <c r="B245" s="265"/>
      <c r="C245" s="257" t="s">
        <v>603</v>
      </c>
      <c r="D245" s="258" t="s">
        <v>611</v>
      </c>
      <c r="E245" s="256" t="s">
        <v>798</v>
      </c>
      <c r="F245" s="262" t="s">
        <v>881</v>
      </c>
      <c r="G245" s="259">
        <v>100</v>
      </c>
      <c r="H245" s="259" t="s">
        <v>614</v>
      </c>
      <c r="I245" s="263" t="s">
        <v>609</v>
      </c>
      <c r="J245" s="264" t="s">
        <v>798</v>
      </c>
    </row>
    <row r="246" customHeight="1" spans="1:10">
      <c r="A246" s="260"/>
      <c r="B246" s="265"/>
      <c r="C246" s="257" t="s">
        <v>603</v>
      </c>
      <c r="D246" s="258" t="s">
        <v>611</v>
      </c>
      <c r="E246" s="256" t="s">
        <v>883</v>
      </c>
      <c r="F246" s="262" t="s">
        <v>881</v>
      </c>
      <c r="G246" s="259">
        <v>100</v>
      </c>
      <c r="H246" s="259" t="s">
        <v>614</v>
      </c>
      <c r="I246" s="263" t="s">
        <v>609</v>
      </c>
      <c r="J246" s="264" t="s">
        <v>883</v>
      </c>
    </row>
    <row r="247" customHeight="1" spans="1:10">
      <c r="A247" s="260"/>
      <c r="B247" s="265"/>
      <c r="C247" s="257" t="s">
        <v>615</v>
      </c>
      <c r="D247" s="258" t="s">
        <v>884</v>
      </c>
      <c r="E247" s="256" t="s">
        <v>885</v>
      </c>
      <c r="F247" s="262" t="s">
        <v>886</v>
      </c>
      <c r="G247" s="259">
        <v>90</v>
      </c>
      <c r="H247" s="259" t="s">
        <v>614</v>
      </c>
      <c r="I247" s="263" t="s">
        <v>609</v>
      </c>
      <c r="J247" s="264" t="s">
        <v>885</v>
      </c>
    </row>
    <row r="248" customHeight="1" spans="1:10">
      <c r="A248" s="260"/>
      <c r="B248" s="265"/>
      <c r="C248" s="257" t="s">
        <v>615</v>
      </c>
      <c r="D248" s="258" t="s">
        <v>884</v>
      </c>
      <c r="E248" s="256" t="s">
        <v>887</v>
      </c>
      <c r="F248" s="262" t="s">
        <v>886</v>
      </c>
      <c r="G248" s="259">
        <v>90</v>
      </c>
      <c r="H248" s="259" t="s">
        <v>614</v>
      </c>
      <c r="I248" s="263" t="s">
        <v>609</v>
      </c>
      <c r="J248" s="264" t="s">
        <v>887</v>
      </c>
    </row>
    <row r="249" customHeight="1" spans="1:10">
      <c r="A249" s="260"/>
      <c r="B249" s="266"/>
      <c r="C249" s="257" t="s">
        <v>628</v>
      </c>
      <c r="D249" s="258" t="s">
        <v>888</v>
      </c>
      <c r="E249" s="256" t="s">
        <v>774</v>
      </c>
      <c r="F249" s="262" t="s">
        <v>886</v>
      </c>
      <c r="G249" s="259">
        <v>90</v>
      </c>
      <c r="H249" s="259" t="s">
        <v>614</v>
      </c>
      <c r="I249" s="263" t="s">
        <v>609</v>
      </c>
      <c r="J249" s="260" t="s">
        <v>774</v>
      </c>
    </row>
    <row r="250" customHeight="1" spans="1:10">
      <c r="A250" s="260" t="s">
        <v>561</v>
      </c>
      <c r="B250" s="261" t="s">
        <v>889</v>
      </c>
      <c r="C250" s="257" t="s">
        <v>603</v>
      </c>
      <c r="D250" s="258" t="s">
        <v>604</v>
      </c>
      <c r="E250" s="256" t="s">
        <v>890</v>
      </c>
      <c r="F250" s="262" t="s">
        <v>881</v>
      </c>
      <c r="G250" s="259">
        <v>1188</v>
      </c>
      <c r="H250" s="259" t="s">
        <v>714</v>
      </c>
      <c r="I250" s="263" t="s">
        <v>609</v>
      </c>
      <c r="J250" s="264" t="s">
        <v>890</v>
      </c>
    </row>
    <row r="251" customHeight="1" spans="1:10">
      <c r="A251" s="260"/>
      <c r="B251" s="265"/>
      <c r="C251" s="257" t="s">
        <v>603</v>
      </c>
      <c r="D251" s="258" t="s">
        <v>604</v>
      </c>
      <c r="E251" s="256" t="s">
        <v>891</v>
      </c>
      <c r="F251" s="262" t="s">
        <v>881</v>
      </c>
      <c r="G251" s="259">
        <v>1</v>
      </c>
      <c r="H251" s="259" t="s">
        <v>739</v>
      </c>
      <c r="I251" s="263" t="s">
        <v>609</v>
      </c>
      <c r="J251" s="264" t="s">
        <v>891</v>
      </c>
    </row>
    <row r="252" customHeight="1" spans="1:10">
      <c r="A252" s="260"/>
      <c r="B252" s="265"/>
      <c r="C252" s="257" t="s">
        <v>603</v>
      </c>
      <c r="D252" s="258" t="s">
        <v>691</v>
      </c>
      <c r="E252" s="256" t="s">
        <v>892</v>
      </c>
      <c r="F252" s="262" t="s">
        <v>881</v>
      </c>
      <c r="G252" s="259">
        <v>98</v>
      </c>
      <c r="H252" s="259" t="s">
        <v>714</v>
      </c>
      <c r="I252" s="263" t="s">
        <v>609</v>
      </c>
      <c r="J252" s="264" t="s">
        <v>892</v>
      </c>
    </row>
    <row r="253" customHeight="1" spans="1:10">
      <c r="A253" s="260"/>
      <c r="B253" s="265"/>
      <c r="C253" s="257" t="s">
        <v>603</v>
      </c>
      <c r="D253" s="258" t="s">
        <v>691</v>
      </c>
      <c r="E253" s="256" t="s">
        <v>893</v>
      </c>
      <c r="F253" s="262" t="s">
        <v>886</v>
      </c>
      <c r="G253" s="259">
        <v>95</v>
      </c>
      <c r="H253" s="259" t="s">
        <v>614</v>
      </c>
      <c r="I253" s="263" t="s">
        <v>609</v>
      </c>
      <c r="J253" s="264" t="s">
        <v>893</v>
      </c>
    </row>
    <row r="254" customHeight="1" spans="1:10">
      <c r="A254" s="260"/>
      <c r="B254" s="265"/>
      <c r="C254" s="257" t="s">
        <v>615</v>
      </c>
      <c r="D254" s="258" t="s">
        <v>611</v>
      </c>
      <c r="E254" s="256" t="s">
        <v>894</v>
      </c>
      <c r="F254" s="262" t="s">
        <v>881</v>
      </c>
      <c r="G254" s="259">
        <v>100</v>
      </c>
      <c r="H254" s="259" t="s">
        <v>614</v>
      </c>
      <c r="I254" s="263" t="s">
        <v>609</v>
      </c>
      <c r="J254" s="264" t="s">
        <v>894</v>
      </c>
    </row>
    <row r="255" customHeight="1" spans="1:10">
      <c r="A255" s="260"/>
      <c r="B255" s="265"/>
      <c r="C255" s="257" t="s">
        <v>615</v>
      </c>
      <c r="D255" s="258" t="s">
        <v>884</v>
      </c>
      <c r="E255" s="256" t="s">
        <v>895</v>
      </c>
      <c r="F255" s="262" t="s">
        <v>886</v>
      </c>
      <c r="G255" s="259" t="s">
        <v>896</v>
      </c>
      <c r="H255" s="259" t="s">
        <v>644</v>
      </c>
      <c r="I255" s="263" t="s">
        <v>620</v>
      </c>
      <c r="J255" s="264" t="s">
        <v>895</v>
      </c>
    </row>
    <row r="256" customHeight="1" spans="1:10">
      <c r="A256" s="260"/>
      <c r="B256" s="265"/>
      <c r="C256" s="257" t="s">
        <v>615</v>
      </c>
      <c r="D256" s="258" t="s">
        <v>884</v>
      </c>
      <c r="E256" s="256" t="s">
        <v>897</v>
      </c>
      <c r="F256" s="267" t="s">
        <v>886</v>
      </c>
      <c r="G256" s="259" t="s">
        <v>835</v>
      </c>
      <c r="H256" s="259" t="s">
        <v>644</v>
      </c>
      <c r="I256" s="263" t="s">
        <v>620</v>
      </c>
      <c r="J256" s="264" t="s">
        <v>897</v>
      </c>
    </row>
    <row r="257" customHeight="1" spans="1:10">
      <c r="A257" s="260"/>
      <c r="B257" s="266"/>
      <c r="C257" s="257" t="s">
        <v>628</v>
      </c>
      <c r="D257" s="258" t="s">
        <v>629</v>
      </c>
      <c r="E257" s="256" t="s">
        <v>898</v>
      </c>
      <c r="F257" s="262" t="s">
        <v>886</v>
      </c>
      <c r="G257" s="259">
        <v>95</v>
      </c>
      <c r="H257" s="259" t="s">
        <v>614</v>
      </c>
      <c r="I257" s="263" t="s">
        <v>609</v>
      </c>
      <c r="J257" s="260" t="s">
        <v>898</v>
      </c>
    </row>
    <row r="258" customHeight="1" spans="1:10">
      <c r="A258" s="260" t="s">
        <v>549</v>
      </c>
      <c r="B258" s="261" t="s">
        <v>899</v>
      </c>
      <c r="C258" s="257" t="s">
        <v>603</v>
      </c>
      <c r="D258" s="258" t="s">
        <v>604</v>
      </c>
      <c r="E258" s="256" t="s">
        <v>900</v>
      </c>
      <c r="F258" s="262" t="s">
        <v>881</v>
      </c>
      <c r="G258" s="259">
        <v>7</v>
      </c>
      <c r="H258" s="259" t="s">
        <v>635</v>
      </c>
      <c r="I258" s="263" t="s">
        <v>609</v>
      </c>
      <c r="J258" s="264" t="s">
        <v>900</v>
      </c>
    </row>
    <row r="259" customHeight="1" spans="1:10">
      <c r="A259" s="260"/>
      <c r="B259" s="265"/>
      <c r="C259" s="257" t="s">
        <v>603</v>
      </c>
      <c r="D259" s="258" t="s">
        <v>691</v>
      </c>
      <c r="E259" s="256" t="s">
        <v>901</v>
      </c>
      <c r="F259" s="262" t="s">
        <v>881</v>
      </c>
      <c r="G259" s="259">
        <v>100</v>
      </c>
      <c r="H259" s="259" t="s">
        <v>614</v>
      </c>
      <c r="I259" s="263" t="s">
        <v>609</v>
      </c>
      <c r="J259" s="264" t="s">
        <v>901</v>
      </c>
    </row>
    <row r="260" customHeight="1" spans="1:10">
      <c r="A260" s="260"/>
      <c r="B260" s="265"/>
      <c r="C260" s="257" t="s">
        <v>603</v>
      </c>
      <c r="D260" s="258" t="s">
        <v>691</v>
      </c>
      <c r="E260" s="256" t="s">
        <v>902</v>
      </c>
      <c r="F260" s="262" t="s">
        <v>881</v>
      </c>
      <c r="G260" s="259">
        <v>100</v>
      </c>
      <c r="H260" s="259" t="s">
        <v>614</v>
      </c>
      <c r="I260" s="263" t="s">
        <v>609</v>
      </c>
      <c r="J260" s="264" t="s">
        <v>902</v>
      </c>
    </row>
    <row r="261" customHeight="1" spans="1:10">
      <c r="A261" s="260"/>
      <c r="B261" s="265"/>
      <c r="C261" s="257" t="s">
        <v>603</v>
      </c>
      <c r="D261" s="258" t="s">
        <v>691</v>
      </c>
      <c r="E261" s="256" t="s">
        <v>903</v>
      </c>
      <c r="F261" s="262" t="s">
        <v>881</v>
      </c>
      <c r="G261" s="259">
        <v>100</v>
      </c>
      <c r="H261" s="259" t="s">
        <v>614</v>
      </c>
      <c r="I261" s="263" t="s">
        <v>609</v>
      </c>
      <c r="J261" s="264" t="s">
        <v>903</v>
      </c>
    </row>
    <row r="262" customHeight="1" spans="1:10">
      <c r="A262" s="260"/>
      <c r="B262" s="265"/>
      <c r="C262" s="257" t="s">
        <v>603</v>
      </c>
      <c r="D262" s="258" t="s">
        <v>691</v>
      </c>
      <c r="E262" s="256" t="s">
        <v>904</v>
      </c>
      <c r="F262" s="262" t="s">
        <v>881</v>
      </c>
      <c r="G262" s="259">
        <v>100</v>
      </c>
      <c r="H262" s="259" t="s">
        <v>614</v>
      </c>
      <c r="I262" s="263" t="s">
        <v>609</v>
      </c>
      <c r="J262" s="264" t="s">
        <v>904</v>
      </c>
    </row>
    <row r="263" customHeight="1" spans="1:10">
      <c r="A263" s="260"/>
      <c r="B263" s="265"/>
      <c r="C263" s="257" t="s">
        <v>603</v>
      </c>
      <c r="D263" s="258" t="s">
        <v>611</v>
      </c>
      <c r="E263" s="256" t="s">
        <v>674</v>
      </c>
      <c r="F263" s="262" t="s">
        <v>881</v>
      </c>
      <c r="G263" s="259">
        <v>90</v>
      </c>
      <c r="H263" s="259" t="s">
        <v>614</v>
      </c>
      <c r="I263" s="263" t="s">
        <v>609</v>
      </c>
      <c r="J263" s="264" t="s">
        <v>674</v>
      </c>
    </row>
    <row r="264" customHeight="1" spans="1:10">
      <c r="A264" s="260"/>
      <c r="B264" s="265"/>
      <c r="C264" s="257" t="s">
        <v>615</v>
      </c>
      <c r="D264" s="258" t="s">
        <v>884</v>
      </c>
      <c r="E264" s="256" t="s">
        <v>905</v>
      </c>
      <c r="F264" s="262" t="s">
        <v>881</v>
      </c>
      <c r="G264" s="259" t="s">
        <v>906</v>
      </c>
      <c r="H264" s="259" t="s">
        <v>644</v>
      </c>
      <c r="I264" s="263" t="s">
        <v>620</v>
      </c>
      <c r="J264" s="264" t="s">
        <v>905</v>
      </c>
    </row>
    <row r="265" customHeight="1" spans="1:10">
      <c r="A265" s="260"/>
      <c r="B265" s="265"/>
      <c r="C265" s="257" t="s">
        <v>615</v>
      </c>
      <c r="D265" s="258" t="s">
        <v>907</v>
      </c>
      <c r="E265" s="256" t="s">
        <v>908</v>
      </c>
      <c r="F265" s="262" t="s">
        <v>881</v>
      </c>
      <c r="G265" s="259" t="s">
        <v>906</v>
      </c>
      <c r="H265" s="259" t="s">
        <v>644</v>
      </c>
      <c r="I265" s="263" t="s">
        <v>620</v>
      </c>
      <c r="J265" s="264" t="s">
        <v>908</v>
      </c>
    </row>
    <row r="266" customHeight="1" spans="1:10">
      <c r="A266" s="260"/>
      <c r="B266" s="265"/>
      <c r="C266" s="257" t="s">
        <v>628</v>
      </c>
      <c r="D266" s="258" t="s">
        <v>888</v>
      </c>
      <c r="E266" s="256" t="s">
        <v>704</v>
      </c>
      <c r="F266" s="262" t="s">
        <v>886</v>
      </c>
      <c r="G266" s="259">
        <v>90</v>
      </c>
      <c r="H266" s="259" t="s">
        <v>614</v>
      </c>
      <c r="I266" s="263" t="s">
        <v>609</v>
      </c>
      <c r="J266" s="264" t="s">
        <v>704</v>
      </c>
    </row>
    <row r="267" customHeight="1" spans="1:10">
      <c r="A267" s="260"/>
      <c r="B267" s="266"/>
      <c r="C267" s="257" t="s">
        <v>628</v>
      </c>
      <c r="D267" s="258" t="s">
        <v>888</v>
      </c>
      <c r="E267" s="256" t="s">
        <v>909</v>
      </c>
      <c r="F267" s="262" t="s">
        <v>886</v>
      </c>
      <c r="G267" s="259">
        <v>90</v>
      </c>
      <c r="H267" s="259" t="s">
        <v>614</v>
      </c>
      <c r="I267" s="263" t="s">
        <v>609</v>
      </c>
      <c r="J267" s="264" t="s">
        <v>909</v>
      </c>
    </row>
    <row r="268" customHeight="1" spans="1:10">
      <c r="A268" s="260" t="s">
        <v>557</v>
      </c>
      <c r="B268" s="261" t="s">
        <v>910</v>
      </c>
      <c r="C268" s="257" t="s">
        <v>603</v>
      </c>
      <c r="D268" s="258" t="s">
        <v>604</v>
      </c>
      <c r="E268" s="256" t="s">
        <v>911</v>
      </c>
      <c r="F268" s="262" t="s">
        <v>881</v>
      </c>
      <c r="G268" s="259">
        <v>10</v>
      </c>
      <c r="H268" s="259" t="s">
        <v>635</v>
      </c>
      <c r="I268" s="263" t="s">
        <v>609</v>
      </c>
      <c r="J268" s="264" t="s">
        <v>911</v>
      </c>
    </row>
    <row r="269" customHeight="1" spans="1:10">
      <c r="A269" s="260"/>
      <c r="B269" s="265"/>
      <c r="C269" s="257" t="s">
        <v>603</v>
      </c>
      <c r="D269" s="258" t="s">
        <v>691</v>
      </c>
      <c r="E269" s="256" t="s">
        <v>706</v>
      </c>
      <c r="F269" s="262" t="s">
        <v>886</v>
      </c>
      <c r="G269" s="259">
        <v>30</v>
      </c>
      <c r="H269" s="259" t="s">
        <v>614</v>
      </c>
      <c r="I269" s="263" t="s">
        <v>609</v>
      </c>
      <c r="J269" s="264" t="s">
        <v>706</v>
      </c>
    </row>
    <row r="270" customHeight="1" spans="1:10">
      <c r="A270" s="260"/>
      <c r="B270" s="265"/>
      <c r="C270" s="257" t="s">
        <v>603</v>
      </c>
      <c r="D270" s="258" t="s">
        <v>691</v>
      </c>
      <c r="E270" s="256" t="s">
        <v>912</v>
      </c>
      <c r="F270" s="262" t="s">
        <v>881</v>
      </c>
      <c r="G270" s="259">
        <v>100</v>
      </c>
      <c r="H270" s="259" t="s">
        <v>614</v>
      </c>
      <c r="I270" s="263" t="s">
        <v>609</v>
      </c>
      <c r="J270" s="264" t="s">
        <v>912</v>
      </c>
    </row>
    <row r="271" customHeight="1" spans="1:10">
      <c r="A271" s="260"/>
      <c r="B271" s="265"/>
      <c r="C271" s="257" t="s">
        <v>603</v>
      </c>
      <c r="D271" s="258" t="s">
        <v>691</v>
      </c>
      <c r="E271" s="256" t="s">
        <v>903</v>
      </c>
      <c r="F271" s="262" t="s">
        <v>881</v>
      </c>
      <c r="G271" s="259">
        <v>100</v>
      </c>
      <c r="H271" s="259" t="s">
        <v>614</v>
      </c>
      <c r="I271" s="263" t="s">
        <v>609</v>
      </c>
      <c r="J271" s="264" t="s">
        <v>903</v>
      </c>
    </row>
    <row r="272" customHeight="1" spans="1:10">
      <c r="A272" s="260"/>
      <c r="B272" s="265"/>
      <c r="C272" s="257" t="s">
        <v>603</v>
      </c>
      <c r="D272" s="258" t="s">
        <v>670</v>
      </c>
      <c r="E272" s="256" t="s">
        <v>674</v>
      </c>
      <c r="F272" s="262" t="s">
        <v>881</v>
      </c>
      <c r="G272" s="259">
        <v>100</v>
      </c>
      <c r="H272" s="259" t="s">
        <v>614</v>
      </c>
      <c r="I272" s="263" t="s">
        <v>609</v>
      </c>
      <c r="J272" s="264" t="s">
        <v>674</v>
      </c>
    </row>
    <row r="273" customHeight="1" spans="1:10">
      <c r="A273" s="260"/>
      <c r="B273" s="265"/>
      <c r="C273" s="257" t="s">
        <v>615</v>
      </c>
      <c r="D273" s="258" t="s">
        <v>884</v>
      </c>
      <c r="E273" s="256" t="s">
        <v>905</v>
      </c>
      <c r="F273" s="262" t="s">
        <v>881</v>
      </c>
      <c r="G273" s="259" t="s">
        <v>913</v>
      </c>
      <c r="H273" s="259" t="s">
        <v>644</v>
      </c>
      <c r="I273" s="263" t="s">
        <v>620</v>
      </c>
      <c r="J273" s="264" t="s">
        <v>905</v>
      </c>
    </row>
    <row r="274" customHeight="1" spans="1:10">
      <c r="A274" s="260"/>
      <c r="B274" s="265"/>
      <c r="C274" s="257" t="s">
        <v>615</v>
      </c>
      <c r="D274" s="258" t="s">
        <v>907</v>
      </c>
      <c r="E274" s="256" t="s">
        <v>908</v>
      </c>
      <c r="F274" s="262" t="s">
        <v>881</v>
      </c>
      <c r="G274" s="259" t="s">
        <v>835</v>
      </c>
      <c r="H274" s="259" t="s">
        <v>644</v>
      </c>
      <c r="I274" s="263" t="s">
        <v>620</v>
      </c>
      <c r="J274" s="264" t="s">
        <v>908</v>
      </c>
    </row>
    <row r="275" customHeight="1" spans="1:10">
      <c r="A275" s="260"/>
      <c r="B275" s="265"/>
      <c r="C275" s="257" t="s">
        <v>628</v>
      </c>
      <c r="D275" s="258" t="s">
        <v>888</v>
      </c>
      <c r="E275" s="256" t="s">
        <v>704</v>
      </c>
      <c r="F275" s="262" t="s">
        <v>886</v>
      </c>
      <c r="G275" s="259">
        <v>90</v>
      </c>
      <c r="H275" s="259" t="s">
        <v>614</v>
      </c>
      <c r="I275" s="263" t="s">
        <v>609</v>
      </c>
      <c r="J275" s="264" t="s">
        <v>704</v>
      </c>
    </row>
    <row r="276" customHeight="1" spans="1:10">
      <c r="A276" s="260"/>
      <c r="B276" s="266"/>
      <c r="C276" s="257" t="s">
        <v>628</v>
      </c>
      <c r="D276" s="258" t="s">
        <v>888</v>
      </c>
      <c r="E276" s="256" t="s">
        <v>914</v>
      </c>
      <c r="F276" s="262" t="s">
        <v>886</v>
      </c>
      <c r="G276" s="259">
        <v>90</v>
      </c>
      <c r="H276" s="259" t="s">
        <v>614</v>
      </c>
      <c r="I276" s="263" t="s">
        <v>609</v>
      </c>
      <c r="J276" s="264" t="s">
        <v>914</v>
      </c>
    </row>
    <row r="277" customHeight="1" spans="1:10">
      <c r="A277" s="260" t="s">
        <v>468</v>
      </c>
      <c r="B277" s="261" t="s">
        <v>915</v>
      </c>
      <c r="C277" s="257" t="s">
        <v>603</v>
      </c>
      <c r="D277" s="258" t="s">
        <v>604</v>
      </c>
      <c r="E277" s="256" t="s">
        <v>795</v>
      </c>
      <c r="F277" s="262" t="s">
        <v>881</v>
      </c>
      <c r="G277" s="259">
        <v>23693</v>
      </c>
      <c r="H277" s="259" t="s">
        <v>714</v>
      </c>
      <c r="I277" s="263" t="s">
        <v>609</v>
      </c>
      <c r="J277" s="264" t="s">
        <v>795</v>
      </c>
    </row>
    <row r="278" customHeight="1" spans="1:10">
      <c r="A278" s="260"/>
      <c r="B278" s="265"/>
      <c r="C278" s="257" t="s">
        <v>603</v>
      </c>
      <c r="D278" s="258" t="s">
        <v>604</v>
      </c>
      <c r="E278" s="256" t="s">
        <v>916</v>
      </c>
      <c r="F278" s="262" t="s">
        <v>881</v>
      </c>
      <c r="G278" s="259">
        <v>11678</v>
      </c>
      <c r="H278" s="259" t="s">
        <v>714</v>
      </c>
      <c r="I278" s="263" t="s">
        <v>609</v>
      </c>
      <c r="J278" s="264" t="s">
        <v>916</v>
      </c>
    </row>
    <row r="279" customHeight="1" spans="1:10">
      <c r="A279" s="260"/>
      <c r="B279" s="265"/>
      <c r="C279" s="257" t="s">
        <v>603</v>
      </c>
      <c r="D279" s="258" t="s">
        <v>604</v>
      </c>
      <c r="E279" s="256" t="s">
        <v>856</v>
      </c>
      <c r="F279" s="262" t="s">
        <v>881</v>
      </c>
      <c r="G279" s="259">
        <v>5151</v>
      </c>
      <c r="H279" s="259" t="s">
        <v>714</v>
      </c>
      <c r="I279" s="263" t="s">
        <v>609</v>
      </c>
      <c r="J279" s="264" t="s">
        <v>856</v>
      </c>
    </row>
    <row r="280" customHeight="1" spans="1:10">
      <c r="A280" s="260"/>
      <c r="B280" s="265"/>
      <c r="C280" s="257" t="s">
        <v>603</v>
      </c>
      <c r="D280" s="258" t="s">
        <v>691</v>
      </c>
      <c r="E280" s="256" t="s">
        <v>797</v>
      </c>
      <c r="F280" s="262" t="s">
        <v>881</v>
      </c>
      <c r="G280" s="259">
        <v>100</v>
      </c>
      <c r="H280" s="259" t="s">
        <v>614</v>
      </c>
      <c r="I280" s="263" t="s">
        <v>609</v>
      </c>
      <c r="J280" s="264" t="s">
        <v>797</v>
      </c>
    </row>
    <row r="281" customHeight="1" spans="1:10">
      <c r="A281" s="260"/>
      <c r="B281" s="265"/>
      <c r="C281" s="257" t="s">
        <v>603</v>
      </c>
      <c r="D281" s="258" t="s">
        <v>611</v>
      </c>
      <c r="E281" s="256" t="s">
        <v>798</v>
      </c>
      <c r="F281" s="262" t="s">
        <v>881</v>
      </c>
      <c r="G281" s="259">
        <v>100</v>
      </c>
      <c r="H281" s="259" t="s">
        <v>614</v>
      </c>
      <c r="I281" s="263" t="s">
        <v>609</v>
      </c>
      <c r="J281" s="264" t="s">
        <v>798</v>
      </c>
    </row>
    <row r="282" customHeight="1" spans="1:10">
      <c r="A282" s="260"/>
      <c r="B282" s="265"/>
      <c r="C282" s="257" t="s">
        <v>603</v>
      </c>
      <c r="D282" s="258" t="s">
        <v>670</v>
      </c>
      <c r="E282" s="256" t="s">
        <v>917</v>
      </c>
      <c r="F282" s="262" t="s">
        <v>881</v>
      </c>
      <c r="G282" s="259">
        <v>720</v>
      </c>
      <c r="H282" s="259" t="s">
        <v>918</v>
      </c>
      <c r="I282" s="263" t="s">
        <v>609</v>
      </c>
      <c r="J282" s="264" t="s">
        <v>917</v>
      </c>
    </row>
    <row r="283" customHeight="1" spans="1:10">
      <c r="A283" s="260"/>
      <c r="B283" s="265"/>
      <c r="C283" s="257" t="s">
        <v>603</v>
      </c>
      <c r="D283" s="258" t="s">
        <v>670</v>
      </c>
      <c r="E283" s="256" t="s">
        <v>919</v>
      </c>
      <c r="F283" s="262" t="s">
        <v>881</v>
      </c>
      <c r="G283" s="259">
        <v>940</v>
      </c>
      <c r="H283" s="259" t="s">
        <v>918</v>
      </c>
      <c r="I283" s="263" t="s">
        <v>609</v>
      </c>
      <c r="J283" s="264" t="s">
        <v>919</v>
      </c>
    </row>
    <row r="284" customHeight="1" spans="1:10">
      <c r="A284" s="260"/>
      <c r="B284" s="265"/>
      <c r="C284" s="257" t="s">
        <v>603</v>
      </c>
      <c r="D284" s="258" t="s">
        <v>670</v>
      </c>
      <c r="E284" s="256" t="s">
        <v>920</v>
      </c>
      <c r="F284" s="262" t="s">
        <v>881</v>
      </c>
      <c r="G284" s="259">
        <v>300</v>
      </c>
      <c r="H284" s="259" t="s">
        <v>918</v>
      </c>
      <c r="I284" s="263" t="s">
        <v>609</v>
      </c>
      <c r="J284" s="264" t="s">
        <v>920</v>
      </c>
    </row>
    <row r="285" customHeight="1" spans="1:10">
      <c r="A285" s="260"/>
      <c r="B285" s="265"/>
      <c r="C285" s="257" t="s">
        <v>615</v>
      </c>
      <c r="D285" s="258" t="s">
        <v>884</v>
      </c>
      <c r="E285" s="256" t="s">
        <v>709</v>
      </c>
      <c r="F285" s="262" t="s">
        <v>881</v>
      </c>
      <c r="G285" s="259">
        <v>100</v>
      </c>
      <c r="H285" s="259" t="s">
        <v>614</v>
      </c>
      <c r="I285" s="263" t="s">
        <v>609</v>
      </c>
      <c r="J285" s="264" t="s">
        <v>709</v>
      </c>
    </row>
    <row r="286" customHeight="1" spans="1:10">
      <c r="A286" s="260"/>
      <c r="B286" s="265"/>
      <c r="C286" s="257" t="s">
        <v>615</v>
      </c>
      <c r="D286" s="258" t="s">
        <v>884</v>
      </c>
      <c r="E286" s="256" t="s">
        <v>908</v>
      </c>
      <c r="F286" s="262" t="s">
        <v>886</v>
      </c>
      <c r="G286" s="259" t="s">
        <v>835</v>
      </c>
      <c r="H286" s="259" t="s">
        <v>644</v>
      </c>
      <c r="I286" s="263" t="s">
        <v>620</v>
      </c>
      <c r="J286" s="264" t="s">
        <v>908</v>
      </c>
    </row>
    <row r="287" customHeight="1" spans="1:10">
      <c r="A287" s="260"/>
      <c r="B287" s="265"/>
      <c r="C287" s="257" t="s">
        <v>628</v>
      </c>
      <c r="D287" s="258" t="s">
        <v>888</v>
      </c>
      <c r="E287" s="256" t="s">
        <v>909</v>
      </c>
      <c r="F287" s="262" t="s">
        <v>886</v>
      </c>
      <c r="G287" s="259">
        <v>90</v>
      </c>
      <c r="H287" s="259" t="s">
        <v>614</v>
      </c>
      <c r="I287" s="263" t="s">
        <v>609</v>
      </c>
      <c r="J287" s="264" t="s">
        <v>909</v>
      </c>
    </row>
    <row r="288" customHeight="1" spans="1:10">
      <c r="A288" s="260" t="s">
        <v>511</v>
      </c>
      <c r="B288" s="261" t="s">
        <v>921</v>
      </c>
      <c r="C288" s="257" t="s">
        <v>603</v>
      </c>
      <c r="D288" s="258" t="s">
        <v>691</v>
      </c>
      <c r="E288" s="256" t="s">
        <v>832</v>
      </c>
      <c r="F288" s="262" t="s">
        <v>881</v>
      </c>
      <c r="G288" s="259">
        <v>100</v>
      </c>
      <c r="H288" s="259" t="s">
        <v>614</v>
      </c>
      <c r="I288" s="263" t="s">
        <v>609</v>
      </c>
      <c r="J288" s="260" t="s">
        <v>832</v>
      </c>
    </row>
    <row r="289" customHeight="1" spans="1:10">
      <c r="A289" s="260"/>
      <c r="B289" s="265"/>
      <c r="C289" s="257" t="s">
        <v>603</v>
      </c>
      <c r="D289" s="258" t="s">
        <v>691</v>
      </c>
      <c r="E289" s="256" t="s">
        <v>922</v>
      </c>
      <c r="F289" s="262" t="s">
        <v>881</v>
      </c>
      <c r="G289" s="259">
        <v>100</v>
      </c>
      <c r="H289" s="259" t="s">
        <v>614</v>
      </c>
      <c r="I289" s="263" t="s">
        <v>609</v>
      </c>
      <c r="J289" s="260" t="s">
        <v>922</v>
      </c>
    </row>
    <row r="290" customHeight="1" spans="1:10">
      <c r="A290" s="260"/>
      <c r="B290" s="265"/>
      <c r="C290" s="257" t="s">
        <v>603</v>
      </c>
      <c r="D290" s="258" t="s">
        <v>611</v>
      </c>
      <c r="E290" s="256" t="s">
        <v>700</v>
      </c>
      <c r="F290" s="262" t="s">
        <v>881</v>
      </c>
      <c r="G290" s="259">
        <v>100</v>
      </c>
      <c r="H290" s="259" t="s">
        <v>614</v>
      </c>
      <c r="I290" s="263" t="s">
        <v>609</v>
      </c>
      <c r="J290" s="260" t="s">
        <v>700</v>
      </c>
    </row>
    <row r="291" customHeight="1" spans="1:10">
      <c r="A291" s="260"/>
      <c r="B291" s="265"/>
      <c r="C291" s="257" t="s">
        <v>615</v>
      </c>
      <c r="D291" s="258" t="s">
        <v>884</v>
      </c>
      <c r="E291" s="256" t="s">
        <v>923</v>
      </c>
      <c r="F291" s="262" t="s">
        <v>881</v>
      </c>
      <c r="G291" s="259" t="s">
        <v>835</v>
      </c>
      <c r="H291" s="259" t="s">
        <v>644</v>
      </c>
      <c r="I291" s="263" t="s">
        <v>620</v>
      </c>
      <c r="J291" s="260" t="s">
        <v>923</v>
      </c>
    </row>
    <row r="292" customHeight="1" spans="1:10">
      <c r="A292" s="260"/>
      <c r="B292" s="266"/>
      <c r="C292" s="257" t="s">
        <v>628</v>
      </c>
      <c r="D292" s="258" t="s">
        <v>629</v>
      </c>
      <c r="E292" s="256" t="s">
        <v>827</v>
      </c>
      <c r="F292" s="262" t="s">
        <v>886</v>
      </c>
      <c r="G292" s="259">
        <v>90</v>
      </c>
      <c r="H292" s="259" t="s">
        <v>614</v>
      </c>
      <c r="I292" s="263" t="s">
        <v>609</v>
      </c>
      <c r="J292" s="260" t="s">
        <v>827</v>
      </c>
    </row>
    <row r="293" customHeight="1" spans="1:10">
      <c r="A293" s="260" t="s">
        <v>508</v>
      </c>
      <c r="B293" s="261" t="s">
        <v>924</v>
      </c>
      <c r="C293" s="257" t="s">
        <v>603</v>
      </c>
      <c r="D293" s="258" t="s">
        <v>691</v>
      </c>
      <c r="E293" s="256" t="s">
        <v>832</v>
      </c>
      <c r="F293" s="262" t="s">
        <v>881</v>
      </c>
      <c r="G293" s="259">
        <v>100</v>
      </c>
      <c r="H293" s="259" t="s">
        <v>614</v>
      </c>
      <c r="I293" s="263" t="s">
        <v>609</v>
      </c>
      <c r="J293" s="260" t="s">
        <v>832</v>
      </c>
    </row>
    <row r="294" customHeight="1" spans="1:10">
      <c r="A294" s="260"/>
      <c r="B294" s="265"/>
      <c r="C294" s="257" t="s">
        <v>603</v>
      </c>
      <c r="D294" s="258" t="s">
        <v>691</v>
      </c>
      <c r="E294" s="256" t="s">
        <v>922</v>
      </c>
      <c r="F294" s="262" t="s">
        <v>881</v>
      </c>
      <c r="G294" s="259">
        <v>100</v>
      </c>
      <c r="H294" s="259" t="s">
        <v>614</v>
      </c>
      <c r="I294" s="263" t="s">
        <v>609</v>
      </c>
      <c r="J294" s="260" t="s">
        <v>922</v>
      </c>
    </row>
    <row r="295" customHeight="1" spans="1:10">
      <c r="A295" s="260"/>
      <c r="B295" s="265"/>
      <c r="C295" s="257" t="s">
        <v>603</v>
      </c>
      <c r="D295" s="258" t="s">
        <v>611</v>
      </c>
      <c r="E295" s="256" t="s">
        <v>700</v>
      </c>
      <c r="F295" s="262" t="s">
        <v>881</v>
      </c>
      <c r="G295" s="259">
        <v>100</v>
      </c>
      <c r="H295" s="259" t="s">
        <v>614</v>
      </c>
      <c r="I295" s="263" t="s">
        <v>609</v>
      </c>
      <c r="J295" s="260" t="s">
        <v>700</v>
      </c>
    </row>
    <row r="296" customHeight="1" spans="1:10">
      <c r="A296" s="260"/>
      <c r="B296" s="265"/>
      <c r="C296" s="257" t="s">
        <v>615</v>
      </c>
      <c r="D296" s="258" t="s">
        <v>884</v>
      </c>
      <c r="E296" s="256" t="s">
        <v>923</v>
      </c>
      <c r="F296" s="262" t="s">
        <v>881</v>
      </c>
      <c r="G296" s="259" t="s">
        <v>835</v>
      </c>
      <c r="H296" s="259" t="s">
        <v>644</v>
      </c>
      <c r="I296" s="263" t="s">
        <v>620</v>
      </c>
      <c r="J296" s="260" t="s">
        <v>923</v>
      </c>
    </row>
    <row r="297" customHeight="1" spans="1:10">
      <c r="A297" s="260"/>
      <c r="B297" s="266"/>
      <c r="C297" s="257" t="s">
        <v>628</v>
      </c>
      <c r="D297" s="258" t="s">
        <v>629</v>
      </c>
      <c r="E297" s="256" t="s">
        <v>827</v>
      </c>
      <c r="F297" s="262" t="s">
        <v>886</v>
      </c>
      <c r="G297" s="259">
        <v>90</v>
      </c>
      <c r="H297" s="259" t="s">
        <v>614</v>
      </c>
      <c r="I297" s="263" t="s">
        <v>609</v>
      </c>
      <c r="J297" s="260" t="s">
        <v>827</v>
      </c>
    </row>
    <row r="298" customHeight="1" spans="1:10">
      <c r="A298" s="260" t="s">
        <v>504</v>
      </c>
      <c r="B298" s="261" t="s">
        <v>924</v>
      </c>
      <c r="C298" s="257" t="s">
        <v>603</v>
      </c>
      <c r="D298" s="258" t="s">
        <v>691</v>
      </c>
      <c r="E298" s="256" t="s">
        <v>832</v>
      </c>
      <c r="F298" s="262" t="s">
        <v>881</v>
      </c>
      <c r="G298" s="259">
        <v>100</v>
      </c>
      <c r="H298" s="259" t="s">
        <v>614</v>
      </c>
      <c r="I298" s="263" t="s">
        <v>609</v>
      </c>
      <c r="J298" s="260" t="s">
        <v>832</v>
      </c>
    </row>
    <row r="299" customHeight="1" spans="1:10">
      <c r="A299" s="260"/>
      <c r="B299" s="265"/>
      <c r="C299" s="257" t="s">
        <v>603</v>
      </c>
      <c r="D299" s="258" t="s">
        <v>691</v>
      </c>
      <c r="E299" s="256" t="s">
        <v>922</v>
      </c>
      <c r="F299" s="262" t="s">
        <v>881</v>
      </c>
      <c r="G299" s="259">
        <v>100</v>
      </c>
      <c r="H299" s="259" t="s">
        <v>614</v>
      </c>
      <c r="I299" s="263" t="s">
        <v>609</v>
      </c>
      <c r="J299" s="260" t="s">
        <v>922</v>
      </c>
    </row>
    <row r="300" customHeight="1" spans="1:10">
      <c r="A300" s="260"/>
      <c r="B300" s="265"/>
      <c r="C300" s="257" t="s">
        <v>603</v>
      </c>
      <c r="D300" s="258" t="s">
        <v>611</v>
      </c>
      <c r="E300" s="256" t="s">
        <v>700</v>
      </c>
      <c r="F300" s="262" t="s">
        <v>881</v>
      </c>
      <c r="G300" s="259">
        <v>100</v>
      </c>
      <c r="H300" s="259" t="s">
        <v>614</v>
      </c>
      <c r="I300" s="263" t="s">
        <v>609</v>
      </c>
      <c r="J300" s="260" t="s">
        <v>700</v>
      </c>
    </row>
    <row r="301" customHeight="1" spans="1:10">
      <c r="A301" s="260"/>
      <c r="B301" s="265"/>
      <c r="C301" s="257" t="s">
        <v>615</v>
      </c>
      <c r="D301" s="258" t="s">
        <v>884</v>
      </c>
      <c r="E301" s="256" t="s">
        <v>923</v>
      </c>
      <c r="F301" s="262" t="s">
        <v>881</v>
      </c>
      <c r="G301" s="259" t="s">
        <v>835</v>
      </c>
      <c r="H301" s="259" t="s">
        <v>644</v>
      </c>
      <c r="I301" s="263" t="s">
        <v>620</v>
      </c>
      <c r="J301" s="260" t="s">
        <v>923</v>
      </c>
    </row>
    <row r="302" customHeight="1" spans="1:10">
      <c r="A302" s="260"/>
      <c r="B302" s="266"/>
      <c r="C302" s="257" t="s">
        <v>628</v>
      </c>
      <c r="D302" s="258" t="s">
        <v>629</v>
      </c>
      <c r="E302" s="256" t="s">
        <v>827</v>
      </c>
      <c r="F302" s="262" t="s">
        <v>886</v>
      </c>
      <c r="G302" s="259">
        <v>90</v>
      </c>
      <c r="H302" s="259" t="s">
        <v>614</v>
      </c>
      <c r="I302" s="263" t="s">
        <v>609</v>
      </c>
      <c r="J302" s="260" t="s">
        <v>827</v>
      </c>
    </row>
    <row r="303" customHeight="1" spans="1:10">
      <c r="A303" s="260" t="s">
        <v>587</v>
      </c>
      <c r="B303" s="261" t="s">
        <v>925</v>
      </c>
      <c r="C303" s="257" t="s">
        <v>603</v>
      </c>
      <c r="D303" s="258" t="s">
        <v>691</v>
      </c>
      <c r="E303" s="256" t="s">
        <v>832</v>
      </c>
      <c r="F303" s="262" t="s">
        <v>881</v>
      </c>
      <c r="G303" s="259">
        <v>100</v>
      </c>
      <c r="H303" s="259" t="s">
        <v>614</v>
      </c>
      <c r="I303" s="263" t="s">
        <v>609</v>
      </c>
      <c r="J303" s="260" t="s">
        <v>832</v>
      </c>
    </row>
    <row r="304" customHeight="1" spans="1:10">
      <c r="A304" s="260"/>
      <c r="B304" s="265"/>
      <c r="C304" s="257" t="s">
        <v>603</v>
      </c>
      <c r="D304" s="258" t="s">
        <v>691</v>
      </c>
      <c r="E304" s="256" t="s">
        <v>922</v>
      </c>
      <c r="F304" s="262" t="s">
        <v>881</v>
      </c>
      <c r="G304" s="259">
        <v>100</v>
      </c>
      <c r="H304" s="259" t="s">
        <v>614</v>
      </c>
      <c r="I304" s="263" t="s">
        <v>609</v>
      </c>
      <c r="J304" s="260" t="s">
        <v>922</v>
      </c>
    </row>
    <row r="305" customHeight="1" spans="1:10">
      <c r="A305" s="260"/>
      <c r="B305" s="265"/>
      <c r="C305" s="257" t="s">
        <v>603</v>
      </c>
      <c r="D305" s="258" t="s">
        <v>611</v>
      </c>
      <c r="E305" s="256" t="s">
        <v>700</v>
      </c>
      <c r="F305" s="262" t="s">
        <v>881</v>
      </c>
      <c r="G305" s="259">
        <v>100</v>
      </c>
      <c r="H305" s="259" t="s">
        <v>614</v>
      </c>
      <c r="I305" s="263" t="s">
        <v>609</v>
      </c>
      <c r="J305" s="260" t="s">
        <v>700</v>
      </c>
    </row>
    <row r="306" customHeight="1" spans="1:10">
      <c r="A306" s="260"/>
      <c r="B306" s="265"/>
      <c r="C306" s="257" t="s">
        <v>615</v>
      </c>
      <c r="D306" s="258" t="s">
        <v>884</v>
      </c>
      <c r="E306" s="256" t="s">
        <v>923</v>
      </c>
      <c r="F306" s="262" t="s">
        <v>881</v>
      </c>
      <c r="G306" s="259" t="s">
        <v>835</v>
      </c>
      <c r="H306" s="259" t="s">
        <v>644</v>
      </c>
      <c r="I306" s="263" t="s">
        <v>620</v>
      </c>
      <c r="J306" s="260" t="s">
        <v>923</v>
      </c>
    </row>
    <row r="307" customHeight="1" spans="1:10">
      <c r="A307" s="260"/>
      <c r="B307" s="266"/>
      <c r="C307" s="257" t="s">
        <v>628</v>
      </c>
      <c r="D307" s="258" t="s">
        <v>629</v>
      </c>
      <c r="E307" s="256" t="s">
        <v>827</v>
      </c>
      <c r="F307" s="262" t="s">
        <v>886</v>
      </c>
      <c r="G307" s="259">
        <v>90</v>
      </c>
      <c r="H307" s="259" t="s">
        <v>614</v>
      </c>
      <c r="I307" s="263" t="s">
        <v>609</v>
      </c>
      <c r="J307" s="260" t="s">
        <v>827</v>
      </c>
    </row>
    <row r="308" customHeight="1" spans="1:10">
      <c r="A308" s="260" t="s">
        <v>583</v>
      </c>
      <c r="B308" s="261" t="s">
        <v>926</v>
      </c>
      <c r="C308" s="257" t="s">
        <v>603</v>
      </c>
      <c r="D308" s="258" t="s">
        <v>604</v>
      </c>
      <c r="E308" s="256" t="s">
        <v>927</v>
      </c>
      <c r="F308" s="262" t="s">
        <v>881</v>
      </c>
      <c r="G308" s="259">
        <v>10</v>
      </c>
      <c r="H308" s="259" t="s">
        <v>760</v>
      </c>
      <c r="I308" s="263" t="s">
        <v>609</v>
      </c>
      <c r="J308" s="268" t="s">
        <v>927</v>
      </c>
    </row>
    <row r="309" customHeight="1" spans="1:10">
      <c r="A309" s="260"/>
      <c r="B309" s="265"/>
      <c r="C309" s="257" t="s">
        <v>603</v>
      </c>
      <c r="D309" s="258" t="s">
        <v>691</v>
      </c>
      <c r="E309" s="256" t="s">
        <v>928</v>
      </c>
      <c r="F309" s="262" t="s">
        <v>881</v>
      </c>
      <c r="G309" s="259">
        <v>100</v>
      </c>
      <c r="H309" s="259" t="s">
        <v>614</v>
      </c>
      <c r="I309" s="263" t="s">
        <v>609</v>
      </c>
      <c r="J309" s="268" t="s">
        <v>928</v>
      </c>
    </row>
    <row r="310" customHeight="1" spans="1:10">
      <c r="A310" s="260"/>
      <c r="B310" s="265"/>
      <c r="C310" s="257" t="s">
        <v>603</v>
      </c>
      <c r="D310" s="258" t="s">
        <v>691</v>
      </c>
      <c r="E310" s="256" t="s">
        <v>832</v>
      </c>
      <c r="F310" s="262" t="s">
        <v>881</v>
      </c>
      <c r="G310" s="259">
        <v>100</v>
      </c>
      <c r="H310" s="259" t="s">
        <v>614</v>
      </c>
      <c r="I310" s="263" t="s">
        <v>609</v>
      </c>
      <c r="J310" s="268" t="s">
        <v>832</v>
      </c>
    </row>
    <row r="311" customHeight="1" spans="1:10">
      <c r="A311" s="260"/>
      <c r="B311" s="265"/>
      <c r="C311" s="257" t="s">
        <v>603</v>
      </c>
      <c r="D311" s="258" t="s">
        <v>691</v>
      </c>
      <c r="E311" s="256" t="s">
        <v>929</v>
      </c>
      <c r="F311" s="262" t="s">
        <v>886</v>
      </c>
      <c r="G311" s="259">
        <v>90</v>
      </c>
      <c r="H311" s="259" t="s">
        <v>614</v>
      </c>
      <c r="I311" s="263" t="s">
        <v>609</v>
      </c>
      <c r="J311" s="268" t="s">
        <v>929</v>
      </c>
    </row>
    <row r="312" customHeight="1" spans="1:10">
      <c r="A312" s="260"/>
      <c r="B312" s="265"/>
      <c r="C312" s="257" t="s">
        <v>603</v>
      </c>
      <c r="D312" s="258" t="s">
        <v>611</v>
      </c>
      <c r="E312" s="256" t="s">
        <v>930</v>
      </c>
      <c r="F312" s="262" t="s">
        <v>886</v>
      </c>
      <c r="G312" s="259">
        <v>90</v>
      </c>
      <c r="H312" s="259" t="s">
        <v>614</v>
      </c>
      <c r="I312" s="263" t="s">
        <v>609</v>
      </c>
      <c r="J312" s="268" t="s">
        <v>930</v>
      </c>
    </row>
    <row r="313" customHeight="1" spans="1:10">
      <c r="A313" s="260"/>
      <c r="B313" s="265"/>
      <c r="C313" s="257" t="s">
        <v>615</v>
      </c>
      <c r="D313" s="258" t="s">
        <v>884</v>
      </c>
      <c r="E313" s="256" t="s">
        <v>931</v>
      </c>
      <c r="F313" s="262" t="s">
        <v>881</v>
      </c>
      <c r="G313" s="259" t="s">
        <v>835</v>
      </c>
      <c r="H313" s="259" t="s">
        <v>644</v>
      </c>
      <c r="I313" s="263" t="s">
        <v>620</v>
      </c>
      <c r="J313" s="268" t="s">
        <v>931</v>
      </c>
    </row>
    <row r="314" customHeight="1" spans="1:10">
      <c r="A314" s="260"/>
      <c r="B314" s="265"/>
      <c r="C314" s="257" t="s">
        <v>615</v>
      </c>
      <c r="D314" s="258" t="s">
        <v>907</v>
      </c>
      <c r="E314" s="256" t="s">
        <v>932</v>
      </c>
      <c r="F314" s="262" t="s">
        <v>881</v>
      </c>
      <c r="G314" s="259" t="s">
        <v>835</v>
      </c>
      <c r="H314" s="259" t="s">
        <v>644</v>
      </c>
      <c r="I314" s="263" t="s">
        <v>620</v>
      </c>
      <c r="J314" s="268" t="s">
        <v>932</v>
      </c>
    </row>
    <row r="315" customHeight="1" spans="1:10">
      <c r="A315" s="260"/>
      <c r="B315" s="266"/>
      <c r="C315" s="257" t="s">
        <v>628</v>
      </c>
      <c r="D315" s="258" t="s">
        <v>629</v>
      </c>
      <c r="E315" s="256" t="s">
        <v>933</v>
      </c>
      <c r="F315" s="262" t="s">
        <v>886</v>
      </c>
      <c r="G315" s="259">
        <v>90</v>
      </c>
      <c r="H315" s="259" t="s">
        <v>614</v>
      </c>
      <c r="I315" s="263" t="s">
        <v>609</v>
      </c>
      <c r="J315" s="260" t="s">
        <v>933</v>
      </c>
    </row>
    <row r="316" customHeight="1" spans="1:10">
      <c r="A316" s="260" t="s">
        <v>563</v>
      </c>
      <c r="B316" s="261" t="s">
        <v>934</v>
      </c>
      <c r="C316" s="257" t="s">
        <v>603</v>
      </c>
      <c r="D316" s="258" t="s">
        <v>604</v>
      </c>
      <c r="E316" s="256" t="s">
        <v>935</v>
      </c>
      <c r="F316" s="262" t="s">
        <v>881</v>
      </c>
      <c r="G316" s="259">
        <v>425</v>
      </c>
      <c r="H316" s="259" t="s">
        <v>714</v>
      </c>
      <c r="I316" s="263" t="s">
        <v>609</v>
      </c>
      <c r="J316" s="264" t="s">
        <v>935</v>
      </c>
    </row>
    <row r="317" customHeight="1" spans="1:10">
      <c r="A317" s="260"/>
      <c r="B317" s="265"/>
      <c r="C317" s="257" t="s">
        <v>603</v>
      </c>
      <c r="D317" s="258" t="s">
        <v>604</v>
      </c>
      <c r="E317" s="256" t="s">
        <v>882</v>
      </c>
      <c r="F317" s="262" t="s">
        <v>881</v>
      </c>
      <c r="G317" s="259">
        <v>12</v>
      </c>
      <c r="H317" s="259" t="s">
        <v>739</v>
      </c>
      <c r="I317" s="263" t="s">
        <v>609</v>
      </c>
      <c r="J317" s="264" t="s">
        <v>882</v>
      </c>
    </row>
    <row r="318" customHeight="1" spans="1:10">
      <c r="A318" s="260"/>
      <c r="B318" s="265"/>
      <c r="C318" s="257" t="s">
        <v>603</v>
      </c>
      <c r="D318" s="258" t="s">
        <v>611</v>
      </c>
      <c r="E318" s="256" t="s">
        <v>798</v>
      </c>
      <c r="F318" s="262" t="s">
        <v>881</v>
      </c>
      <c r="G318" s="259">
        <v>100</v>
      </c>
      <c r="H318" s="259" t="s">
        <v>614</v>
      </c>
      <c r="I318" s="263" t="s">
        <v>609</v>
      </c>
      <c r="J318" s="264" t="s">
        <v>798</v>
      </c>
    </row>
    <row r="319" customHeight="1" spans="1:10">
      <c r="A319" s="260"/>
      <c r="B319" s="265"/>
      <c r="C319" s="257" t="s">
        <v>603</v>
      </c>
      <c r="D319" s="258" t="s">
        <v>611</v>
      </c>
      <c r="E319" s="256" t="s">
        <v>883</v>
      </c>
      <c r="F319" s="262" t="s">
        <v>881</v>
      </c>
      <c r="G319" s="259">
        <v>100</v>
      </c>
      <c r="H319" s="259" t="s">
        <v>614</v>
      </c>
      <c r="I319" s="263" t="s">
        <v>609</v>
      </c>
      <c r="J319" s="264" t="s">
        <v>883</v>
      </c>
    </row>
    <row r="320" customHeight="1" spans="1:10">
      <c r="A320" s="260"/>
      <c r="B320" s="265"/>
      <c r="C320" s="257" t="s">
        <v>615</v>
      </c>
      <c r="D320" s="258" t="s">
        <v>884</v>
      </c>
      <c r="E320" s="256" t="s">
        <v>885</v>
      </c>
      <c r="F320" s="262" t="s">
        <v>886</v>
      </c>
      <c r="G320" s="259">
        <v>90</v>
      </c>
      <c r="H320" s="259" t="s">
        <v>614</v>
      </c>
      <c r="I320" s="263" t="s">
        <v>609</v>
      </c>
      <c r="J320" s="264" t="s">
        <v>885</v>
      </c>
    </row>
    <row r="321" customHeight="1" spans="1:10">
      <c r="A321" s="260"/>
      <c r="B321" s="265"/>
      <c r="C321" s="257" t="s">
        <v>615</v>
      </c>
      <c r="D321" s="258" t="s">
        <v>884</v>
      </c>
      <c r="E321" s="256" t="s">
        <v>936</v>
      </c>
      <c r="F321" s="262" t="s">
        <v>886</v>
      </c>
      <c r="G321" s="259" t="s">
        <v>937</v>
      </c>
      <c r="H321" s="259" t="s">
        <v>644</v>
      </c>
      <c r="I321" s="263" t="s">
        <v>620</v>
      </c>
      <c r="J321" s="264" t="s">
        <v>936</v>
      </c>
    </row>
    <row r="322" customHeight="1" spans="1:10">
      <c r="A322" s="260"/>
      <c r="B322" s="265"/>
      <c r="C322" s="257" t="s">
        <v>628</v>
      </c>
      <c r="D322" s="258" t="s">
        <v>888</v>
      </c>
      <c r="E322" s="256" t="s">
        <v>774</v>
      </c>
      <c r="F322" s="262" t="s">
        <v>886</v>
      </c>
      <c r="G322" s="259">
        <v>90</v>
      </c>
      <c r="H322" s="259" t="s">
        <v>614</v>
      </c>
      <c r="I322" s="263" t="s">
        <v>609</v>
      </c>
      <c r="J322" s="260" t="s">
        <v>774</v>
      </c>
    </row>
    <row r="323" customHeight="1" spans="1:10">
      <c r="A323" s="260" t="s">
        <v>348</v>
      </c>
      <c r="B323" s="261" t="s">
        <v>938</v>
      </c>
      <c r="C323" s="257" t="s">
        <v>603</v>
      </c>
      <c r="D323" s="258" t="s">
        <v>604</v>
      </c>
      <c r="E323" s="256" t="s">
        <v>939</v>
      </c>
      <c r="F323" s="262" t="s">
        <v>881</v>
      </c>
      <c r="G323" s="259">
        <v>7</v>
      </c>
      <c r="H323" s="259" t="s">
        <v>739</v>
      </c>
      <c r="I323" s="263" t="s">
        <v>609</v>
      </c>
      <c r="J323" s="264" t="s">
        <v>939</v>
      </c>
    </row>
    <row r="324" customHeight="1" spans="1:10">
      <c r="A324" s="260"/>
      <c r="B324" s="265"/>
      <c r="C324" s="257" t="s">
        <v>603</v>
      </c>
      <c r="D324" s="258" t="s">
        <v>604</v>
      </c>
      <c r="E324" s="256" t="s">
        <v>940</v>
      </c>
      <c r="F324" s="262" t="s">
        <v>881</v>
      </c>
      <c r="G324" s="259">
        <v>0</v>
      </c>
      <c r="H324" s="259" t="s">
        <v>739</v>
      </c>
      <c r="I324" s="263" t="s">
        <v>609</v>
      </c>
      <c r="J324" s="264" t="s">
        <v>940</v>
      </c>
    </row>
    <row r="325" customHeight="1" spans="1:10">
      <c r="A325" s="260"/>
      <c r="B325" s="265"/>
      <c r="C325" s="257" t="s">
        <v>603</v>
      </c>
      <c r="D325" s="258" t="s">
        <v>691</v>
      </c>
      <c r="E325" s="256" t="s">
        <v>941</v>
      </c>
      <c r="F325" s="262" t="s">
        <v>881</v>
      </c>
      <c r="G325" s="259">
        <v>100</v>
      </c>
      <c r="H325" s="259" t="s">
        <v>614</v>
      </c>
      <c r="I325" s="263" t="s">
        <v>609</v>
      </c>
      <c r="J325" s="264" t="s">
        <v>941</v>
      </c>
    </row>
    <row r="326" customHeight="1" spans="1:10">
      <c r="A326" s="260"/>
      <c r="B326" s="265"/>
      <c r="C326" s="257" t="s">
        <v>603</v>
      </c>
      <c r="D326" s="258" t="s">
        <v>691</v>
      </c>
      <c r="E326" s="256" t="s">
        <v>832</v>
      </c>
      <c r="F326" s="262" t="s">
        <v>881</v>
      </c>
      <c r="G326" s="259">
        <v>100</v>
      </c>
      <c r="H326" s="259" t="s">
        <v>614</v>
      </c>
      <c r="I326" s="263" t="s">
        <v>609</v>
      </c>
      <c r="J326" s="264" t="s">
        <v>832</v>
      </c>
    </row>
    <row r="327" customHeight="1" spans="1:10">
      <c r="A327" s="260"/>
      <c r="B327" s="265"/>
      <c r="C327" s="257" t="s">
        <v>603</v>
      </c>
      <c r="D327" s="258" t="s">
        <v>691</v>
      </c>
      <c r="E327" s="256" t="s">
        <v>942</v>
      </c>
      <c r="F327" s="262" t="s">
        <v>881</v>
      </c>
      <c r="G327" s="259">
        <v>100</v>
      </c>
      <c r="H327" s="259" t="s">
        <v>614</v>
      </c>
      <c r="I327" s="263" t="s">
        <v>609</v>
      </c>
      <c r="J327" s="264" t="s">
        <v>942</v>
      </c>
    </row>
    <row r="328" customHeight="1" spans="1:10">
      <c r="A328" s="260"/>
      <c r="B328" s="265"/>
      <c r="C328" s="257" t="s">
        <v>615</v>
      </c>
      <c r="D328" s="258" t="s">
        <v>884</v>
      </c>
      <c r="E328" s="256" t="s">
        <v>943</v>
      </c>
      <c r="F328" s="262" t="s">
        <v>881</v>
      </c>
      <c r="G328" s="259">
        <v>100</v>
      </c>
      <c r="H328" s="259" t="s">
        <v>614</v>
      </c>
      <c r="I328" s="263" t="s">
        <v>609</v>
      </c>
      <c r="J328" s="264" t="s">
        <v>943</v>
      </c>
    </row>
    <row r="329" customHeight="1" spans="1:10">
      <c r="A329" s="260"/>
      <c r="B329" s="265"/>
      <c r="C329" s="257" t="s">
        <v>615</v>
      </c>
      <c r="D329" s="258" t="s">
        <v>907</v>
      </c>
      <c r="E329" s="256" t="s">
        <v>834</v>
      </c>
      <c r="F329" s="262" t="s">
        <v>881</v>
      </c>
      <c r="G329" s="259" t="s">
        <v>835</v>
      </c>
      <c r="H329" s="259" t="s">
        <v>644</v>
      </c>
      <c r="I329" s="263" t="s">
        <v>620</v>
      </c>
      <c r="J329" s="264" t="s">
        <v>834</v>
      </c>
    </row>
    <row r="330" customHeight="1" spans="1:10">
      <c r="A330" s="260"/>
      <c r="B330" s="266"/>
      <c r="C330" s="257" t="s">
        <v>628</v>
      </c>
      <c r="D330" s="258" t="s">
        <v>888</v>
      </c>
      <c r="E330" s="256" t="s">
        <v>944</v>
      </c>
      <c r="F330" s="262" t="s">
        <v>886</v>
      </c>
      <c r="G330" s="259">
        <v>100</v>
      </c>
      <c r="H330" s="259" t="s">
        <v>614</v>
      </c>
      <c r="I330" s="263" t="s">
        <v>609</v>
      </c>
      <c r="J330" s="264" t="s">
        <v>944</v>
      </c>
    </row>
    <row r="331" customHeight="1" spans="1:10">
      <c r="A331" s="260" t="s">
        <v>547</v>
      </c>
      <c r="B331" s="261" t="s">
        <v>945</v>
      </c>
      <c r="C331" s="257" t="s">
        <v>603</v>
      </c>
      <c r="D331" s="258" t="s">
        <v>604</v>
      </c>
      <c r="E331" s="256" t="s">
        <v>946</v>
      </c>
      <c r="F331" s="262" t="s">
        <v>881</v>
      </c>
      <c r="G331" s="259">
        <v>6</v>
      </c>
      <c r="H331" s="259" t="s">
        <v>635</v>
      </c>
      <c r="I331" s="263" t="s">
        <v>609</v>
      </c>
      <c r="J331" s="268" t="s">
        <v>946</v>
      </c>
    </row>
    <row r="332" customHeight="1" spans="1:10">
      <c r="A332" s="260"/>
      <c r="B332" s="265"/>
      <c r="C332" s="257" t="s">
        <v>603</v>
      </c>
      <c r="D332" s="258" t="s">
        <v>691</v>
      </c>
      <c r="E332" s="256" t="s">
        <v>947</v>
      </c>
      <c r="F332" s="262" t="s">
        <v>881</v>
      </c>
      <c r="G332" s="259">
        <v>100</v>
      </c>
      <c r="H332" s="259" t="s">
        <v>614</v>
      </c>
      <c r="I332" s="263" t="s">
        <v>609</v>
      </c>
      <c r="J332" s="268" t="s">
        <v>947</v>
      </c>
    </row>
    <row r="333" customHeight="1" spans="1:10">
      <c r="A333" s="260"/>
      <c r="B333" s="265"/>
      <c r="C333" s="257" t="s">
        <v>603</v>
      </c>
      <c r="D333" s="258" t="s">
        <v>691</v>
      </c>
      <c r="E333" s="256" t="s">
        <v>902</v>
      </c>
      <c r="F333" s="262" t="s">
        <v>881</v>
      </c>
      <c r="G333" s="259">
        <v>100</v>
      </c>
      <c r="H333" s="259" t="s">
        <v>614</v>
      </c>
      <c r="I333" s="263" t="s">
        <v>609</v>
      </c>
      <c r="J333" s="268" t="s">
        <v>902</v>
      </c>
    </row>
    <row r="334" customHeight="1" spans="1:10">
      <c r="A334" s="260"/>
      <c r="B334" s="265"/>
      <c r="C334" s="257" t="s">
        <v>603</v>
      </c>
      <c r="D334" s="258" t="s">
        <v>691</v>
      </c>
      <c r="E334" s="256" t="s">
        <v>948</v>
      </c>
      <c r="F334" s="262" t="s">
        <v>881</v>
      </c>
      <c r="G334" s="259">
        <v>100</v>
      </c>
      <c r="H334" s="259" t="s">
        <v>614</v>
      </c>
      <c r="I334" s="263" t="s">
        <v>609</v>
      </c>
      <c r="J334" s="268" t="s">
        <v>948</v>
      </c>
    </row>
    <row r="335" customHeight="1" spans="1:10">
      <c r="A335" s="260"/>
      <c r="B335" s="265"/>
      <c r="C335" s="257" t="s">
        <v>603</v>
      </c>
      <c r="D335" s="258" t="s">
        <v>691</v>
      </c>
      <c r="E335" s="256" t="s">
        <v>949</v>
      </c>
      <c r="F335" s="262" t="s">
        <v>881</v>
      </c>
      <c r="G335" s="259">
        <v>100</v>
      </c>
      <c r="H335" s="259" t="s">
        <v>614</v>
      </c>
      <c r="I335" s="263" t="s">
        <v>609</v>
      </c>
      <c r="J335" s="268" t="s">
        <v>949</v>
      </c>
    </row>
    <row r="336" customHeight="1" spans="1:10">
      <c r="A336" s="260"/>
      <c r="B336" s="265"/>
      <c r="C336" s="257" t="s">
        <v>615</v>
      </c>
      <c r="D336" s="258" t="s">
        <v>884</v>
      </c>
      <c r="E336" s="256" t="s">
        <v>950</v>
      </c>
      <c r="F336" s="262" t="s">
        <v>881</v>
      </c>
      <c r="G336" s="259" t="s">
        <v>913</v>
      </c>
      <c r="H336" s="259" t="s">
        <v>644</v>
      </c>
      <c r="I336" s="263" t="s">
        <v>620</v>
      </c>
      <c r="J336" s="268" t="s">
        <v>950</v>
      </c>
    </row>
    <row r="337" customHeight="1" spans="1:10">
      <c r="A337" s="260"/>
      <c r="B337" s="265"/>
      <c r="C337" s="257" t="s">
        <v>615</v>
      </c>
      <c r="D337" s="258" t="s">
        <v>907</v>
      </c>
      <c r="E337" s="256" t="s">
        <v>951</v>
      </c>
      <c r="F337" s="262" t="s">
        <v>881</v>
      </c>
      <c r="G337" s="259" t="s">
        <v>835</v>
      </c>
      <c r="H337" s="259" t="s">
        <v>644</v>
      </c>
      <c r="I337" s="263" t="s">
        <v>620</v>
      </c>
      <c r="J337" s="268" t="s">
        <v>951</v>
      </c>
    </row>
    <row r="338" customHeight="1" spans="1:10">
      <c r="A338" s="260"/>
      <c r="B338" s="266"/>
      <c r="C338" s="257" t="s">
        <v>628</v>
      </c>
      <c r="D338" s="258" t="s">
        <v>888</v>
      </c>
      <c r="E338" s="256" t="s">
        <v>944</v>
      </c>
      <c r="F338" s="262" t="s">
        <v>886</v>
      </c>
      <c r="G338" s="259">
        <v>90</v>
      </c>
      <c r="H338" s="259" t="s">
        <v>614</v>
      </c>
      <c r="I338" s="263" t="s">
        <v>609</v>
      </c>
      <c r="J338" s="268" t="s">
        <v>944</v>
      </c>
    </row>
    <row r="339" customHeight="1" spans="1:10">
      <c r="A339" s="260" t="s">
        <v>524</v>
      </c>
      <c r="B339" s="261" t="s">
        <v>945</v>
      </c>
      <c r="C339" s="257" t="s">
        <v>603</v>
      </c>
      <c r="D339" s="258" t="s">
        <v>604</v>
      </c>
      <c r="E339" s="256" t="s">
        <v>946</v>
      </c>
      <c r="F339" s="262" t="s">
        <v>881</v>
      </c>
      <c r="G339" s="259">
        <v>6</v>
      </c>
      <c r="H339" s="259" t="s">
        <v>635</v>
      </c>
      <c r="I339" s="263" t="s">
        <v>609</v>
      </c>
      <c r="J339" s="268" t="s">
        <v>946</v>
      </c>
    </row>
    <row r="340" customHeight="1" spans="1:10">
      <c r="A340" s="260"/>
      <c r="B340" s="265"/>
      <c r="C340" s="257" t="s">
        <v>603</v>
      </c>
      <c r="D340" s="258" t="s">
        <v>691</v>
      </c>
      <c r="E340" s="256" t="s">
        <v>947</v>
      </c>
      <c r="F340" s="262" t="s">
        <v>881</v>
      </c>
      <c r="G340" s="259">
        <v>100</v>
      </c>
      <c r="H340" s="259" t="s">
        <v>614</v>
      </c>
      <c r="I340" s="263" t="s">
        <v>609</v>
      </c>
      <c r="J340" s="268" t="s">
        <v>947</v>
      </c>
    </row>
    <row r="341" customHeight="1" spans="1:10">
      <c r="A341" s="260"/>
      <c r="B341" s="265"/>
      <c r="C341" s="257" t="s">
        <v>603</v>
      </c>
      <c r="D341" s="258" t="s">
        <v>691</v>
      </c>
      <c r="E341" s="256" t="s">
        <v>902</v>
      </c>
      <c r="F341" s="262" t="s">
        <v>881</v>
      </c>
      <c r="G341" s="259">
        <v>100</v>
      </c>
      <c r="H341" s="259" t="s">
        <v>614</v>
      </c>
      <c r="I341" s="263" t="s">
        <v>609</v>
      </c>
      <c r="J341" s="268" t="s">
        <v>902</v>
      </c>
    </row>
    <row r="342" customHeight="1" spans="1:10">
      <c r="A342" s="260"/>
      <c r="B342" s="265"/>
      <c r="C342" s="257" t="s">
        <v>603</v>
      </c>
      <c r="D342" s="258" t="s">
        <v>691</v>
      </c>
      <c r="E342" s="256" t="s">
        <v>948</v>
      </c>
      <c r="F342" s="262" t="s">
        <v>881</v>
      </c>
      <c r="G342" s="259">
        <v>100</v>
      </c>
      <c r="H342" s="259" t="s">
        <v>614</v>
      </c>
      <c r="I342" s="263" t="s">
        <v>609</v>
      </c>
      <c r="J342" s="268" t="s">
        <v>948</v>
      </c>
    </row>
    <row r="343" customHeight="1" spans="1:10">
      <c r="A343" s="260"/>
      <c r="B343" s="265"/>
      <c r="C343" s="257" t="s">
        <v>603</v>
      </c>
      <c r="D343" s="258" t="s">
        <v>691</v>
      </c>
      <c r="E343" s="256" t="s">
        <v>949</v>
      </c>
      <c r="F343" s="262" t="s">
        <v>881</v>
      </c>
      <c r="G343" s="259">
        <v>100</v>
      </c>
      <c r="H343" s="259" t="s">
        <v>614</v>
      </c>
      <c r="I343" s="263" t="s">
        <v>609</v>
      </c>
      <c r="J343" s="268" t="s">
        <v>949</v>
      </c>
    </row>
    <row r="344" customHeight="1" spans="1:10">
      <c r="A344" s="260"/>
      <c r="B344" s="265"/>
      <c r="C344" s="257" t="s">
        <v>615</v>
      </c>
      <c r="D344" s="258" t="s">
        <v>884</v>
      </c>
      <c r="E344" s="256" t="s">
        <v>950</v>
      </c>
      <c r="F344" s="262" t="s">
        <v>881</v>
      </c>
      <c r="G344" s="259" t="s">
        <v>913</v>
      </c>
      <c r="H344" s="259" t="s">
        <v>644</v>
      </c>
      <c r="I344" s="263" t="s">
        <v>620</v>
      </c>
      <c r="J344" s="268" t="s">
        <v>950</v>
      </c>
    </row>
    <row r="345" customHeight="1" spans="1:10">
      <c r="A345" s="260"/>
      <c r="B345" s="265"/>
      <c r="C345" s="257" t="s">
        <v>615</v>
      </c>
      <c r="D345" s="258" t="s">
        <v>907</v>
      </c>
      <c r="E345" s="256" t="s">
        <v>951</v>
      </c>
      <c r="F345" s="262" t="s">
        <v>881</v>
      </c>
      <c r="G345" s="259" t="s">
        <v>835</v>
      </c>
      <c r="H345" s="259" t="s">
        <v>644</v>
      </c>
      <c r="I345" s="263" t="s">
        <v>620</v>
      </c>
      <c r="J345" s="268" t="s">
        <v>951</v>
      </c>
    </row>
    <row r="346" customHeight="1" spans="1:10">
      <c r="A346" s="260"/>
      <c r="B346" s="266"/>
      <c r="C346" s="257" t="s">
        <v>628</v>
      </c>
      <c r="D346" s="258" t="s">
        <v>888</v>
      </c>
      <c r="E346" s="256" t="s">
        <v>944</v>
      </c>
      <c r="F346" s="262" t="s">
        <v>886</v>
      </c>
      <c r="G346" s="259">
        <v>90</v>
      </c>
      <c r="H346" s="259" t="s">
        <v>614</v>
      </c>
      <c r="I346" s="263" t="s">
        <v>609</v>
      </c>
      <c r="J346" s="268" t="s">
        <v>944</v>
      </c>
    </row>
    <row r="347" customHeight="1" spans="1:10">
      <c r="A347" s="260" t="s">
        <v>485</v>
      </c>
      <c r="B347" s="261" t="s">
        <v>952</v>
      </c>
      <c r="C347" s="257" t="s">
        <v>603</v>
      </c>
      <c r="D347" s="258" t="s">
        <v>604</v>
      </c>
      <c r="E347" s="256" t="s">
        <v>953</v>
      </c>
      <c r="F347" s="262" t="s">
        <v>881</v>
      </c>
      <c r="G347" s="259">
        <v>12660</v>
      </c>
      <c r="H347" s="259" t="s">
        <v>714</v>
      </c>
      <c r="I347" s="263" t="s">
        <v>609</v>
      </c>
      <c r="J347" s="264" t="s">
        <v>953</v>
      </c>
    </row>
    <row r="348" customHeight="1" spans="1:10">
      <c r="A348" s="260"/>
      <c r="B348" s="265"/>
      <c r="C348" s="257" t="s">
        <v>603</v>
      </c>
      <c r="D348" s="258" t="s">
        <v>691</v>
      </c>
      <c r="E348" s="256" t="s">
        <v>954</v>
      </c>
      <c r="F348" s="262" t="s">
        <v>881</v>
      </c>
      <c r="G348" s="259">
        <v>100</v>
      </c>
      <c r="H348" s="259" t="s">
        <v>614</v>
      </c>
      <c r="I348" s="263" t="s">
        <v>609</v>
      </c>
      <c r="J348" s="264" t="s">
        <v>954</v>
      </c>
    </row>
    <row r="349" customHeight="1" spans="1:10">
      <c r="A349" s="260"/>
      <c r="B349" s="265"/>
      <c r="C349" s="257" t="s">
        <v>603</v>
      </c>
      <c r="D349" s="258" t="s">
        <v>611</v>
      </c>
      <c r="E349" s="256" t="s">
        <v>708</v>
      </c>
      <c r="F349" s="262" t="s">
        <v>881</v>
      </c>
      <c r="G349" s="259">
        <v>100</v>
      </c>
      <c r="H349" s="259" t="s">
        <v>614</v>
      </c>
      <c r="I349" s="263" t="s">
        <v>609</v>
      </c>
      <c r="J349" s="264" t="s">
        <v>708</v>
      </c>
    </row>
    <row r="350" customHeight="1" spans="1:10">
      <c r="A350" s="260"/>
      <c r="B350" s="265"/>
      <c r="C350" s="257" t="s">
        <v>603</v>
      </c>
      <c r="D350" s="258" t="s">
        <v>670</v>
      </c>
      <c r="E350" s="256" t="s">
        <v>955</v>
      </c>
      <c r="F350" s="262" t="s">
        <v>881</v>
      </c>
      <c r="G350" s="259">
        <v>5</v>
      </c>
      <c r="H350" s="259" t="s">
        <v>956</v>
      </c>
      <c r="I350" s="263" t="s">
        <v>609</v>
      </c>
      <c r="J350" s="264" t="s">
        <v>955</v>
      </c>
    </row>
    <row r="351" customHeight="1" spans="1:10">
      <c r="A351" s="260"/>
      <c r="B351" s="265"/>
      <c r="C351" s="257" t="s">
        <v>615</v>
      </c>
      <c r="D351" s="258" t="s">
        <v>884</v>
      </c>
      <c r="E351" s="256" t="s">
        <v>957</v>
      </c>
      <c r="F351" s="262" t="s">
        <v>881</v>
      </c>
      <c r="G351" s="259" t="s">
        <v>896</v>
      </c>
      <c r="H351" s="259" t="s">
        <v>644</v>
      </c>
      <c r="I351" s="263" t="s">
        <v>620</v>
      </c>
      <c r="J351" s="264" t="s">
        <v>957</v>
      </c>
    </row>
    <row r="352" customHeight="1" spans="1:10">
      <c r="A352" s="260"/>
      <c r="B352" s="265"/>
      <c r="C352" s="257" t="s">
        <v>615</v>
      </c>
      <c r="D352" s="258" t="s">
        <v>884</v>
      </c>
      <c r="E352" s="256" t="s">
        <v>958</v>
      </c>
      <c r="F352" s="262" t="s">
        <v>881</v>
      </c>
      <c r="G352" s="259">
        <v>100</v>
      </c>
      <c r="H352" s="259" t="s">
        <v>614</v>
      </c>
      <c r="I352" s="263" t="s">
        <v>609</v>
      </c>
      <c r="J352" s="264" t="s">
        <v>958</v>
      </c>
    </row>
    <row r="353" customHeight="1" spans="1:10">
      <c r="A353" s="260"/>
      <c r="B353" s="266"/>
      <c r="C353" s="257" t="s">
        <v>628</v>
      </c>
      <c r="D353" s="258" t="s">
        <v>888</v>
      </c>
      <c r="E353" s="256" t="s">
        <v>944</v>
      </c>
      <c r="F353" s="262" t="s">
        <v>886</v>
      </c>
      <c r="G353" s="259">
        <v>90</v>
      </c>
      <c r="H353" s="259" t="s">
        <v>614</v>
      </c>
      <c r="I353" s="263" t="s">
        <v>609</v>
      </c>
      <c r="J353" s="268" t="s">
        <v>944</v>
      </c>
    </row>
    <row r="354" customHeight="1" spans="1:10">
      <c r="A354" s="260" t="s">
        <v>555</v>
      </c>
      <c r="B354" s="261" t="s">
        <v>952</v>
      </c>
      <c r="C354" s="257" t="s">
        <v>603</v>
      </c>
      <c r="D354" s="258" t="s">
        <v>604</v>
      </c>
      <c r="E354" s="256" t="s">
        <v>953</v>
      </c>
      <c r="F354" s="262" t="s">
        <v>881</v>
      </c>
      <c r="G354" s="259">
        <v>12660</v>
      </c>
      <c r="H354" s="259" t="s">
        <v>714</v>
      </c>
      <c r="I354" s="263" t="s">
        <v>609</v>
      </c>
      <c r="J354" s="264" t="s">
        <v>953</v>
      </c>
    </row>
    <row r="355" customHeight="1" spans="1:10">
      <c r="A355" s="260"/>
      <c r="B355" s="265"/>
      <c r="C355" s="257" t="s">
        <v>603</v>
      </c>
      <c r="D355" s="258" t="s">
        <v>691</v>
      </c>
      <c r="E355" s="256" t="s">
        <v>954</v>
      </c>
      <c r="F355" s="262" t="s">
        <v>881</v>
      </c>
      <c r="G355" s="259">
        <v>100</v>
      </c>
      <c r="H355" s="259" t="s">
        <v>614</v>
      </c>
      <c r="I355" s="263" t="s">
        <v>609</v>
      </c>
      <c r="J355" s="264" t="s">
        <v>954</v>
      </c>
    </row>
    <row r="356" customHeight="1" spans="1:10">
      <c r="A356" s="260"/>
      <c r="B356" s="265"/>
      <c r="C356" s="257" t="s">
        <v>603</v>
      </c>
      <c r="D356" s="258" t="s">
        <v>611</v>
      </c>
      <c r="E356" s="256" t="s">
        <v>708</v>
      </c>
      <c r="F356" s="262" t="s">
        <v>881</v>
      </c>
      <c r="G356" s="259">
        <v>100</v>
      </c>
      <c r="H356" s="259" t="s">
        <v>614</v>
      </c>
      <c r="I356" s="263" t="s">
        <v>609</v>
      </c>
      <c r="J356" s="264" t="s">
        <v>708</v>
      </c>
    </row>
    <row r="357" customHeight="1" spans="1:10">
      <c r="A357" s="260"/>
      <c r="B357" s="265"/>
      <c r="C357" s="257" t="s">
        <v>603</v>
      </c>
      <c r="D357" s="258" t="s">
        <v>670</v>
      </c>
      <c r="E357" s="256" t="s">
        <v>955</v>
      </c>
      <c r="F357" s="262" t="s">
        <v>881</v>
      </c>
      <c r="G357" s="259">
        <v>5</v>
      </c>
      <c r="H357" s="259" t="s">
        <v>956</v>
      </c>
      <c r="I357" s="263" t="s">
        <v>609</v>
      </c>
      <c r="J357" s="264" t="s">
        <v>955</v>
      </c>
    </row>
    <row r="358" customHeight="1" spans="1:10">
      <c r="A358" s="260"/>
      <c r="B358" s="265"/>
      <c r="C358" s="257" t="s">
        <v>615</v>
      </c>
      <c r="D358" s="258" t="s">
        <v>884</v>
      </c>
      <c r="E358" s="256" t="s">
        <v>957</v>
      </c>
      <c r="F358" s="262" t="s">
        <v>881</v>
      </c>
      <c r="G358" s="259" t="s">
        <v>896</v>
      </c>
      <c r="H358" s="259" t="s">
        <v>644</v>
      </c>
      <c r="I358" s="263" t="s">
        <v>620</v>
      </c>
      <c r="J358" s="264" t="s">
        <v>957</v>
      </c>
    </row>
    <row r="359" customHeight="1" spans="1:10">
      <c r="A359" s="260"/>
      <c r="B359" s="265"/>
      <c r="C359" s="257" t="s">
        <v>615</v>
      </c>
      <c r="D359" s="258" t="s">
        <v>884</v>
      </c>
      <c r="E359" s="256" t="s">
        <v>958</v>
      </c>
      <c r="F359" s="262" t="s">
        <v>881</v>
      </c>
      <c r="G359" s="259">
        <v>100</v>
      </c>
      <c r="H359" s="259" t="s">
        <v>614</v>
      </c>
      <c r="I359" s="263" t="s">
        <v>609</v>
      </c>
      <c r="J359" s="264" t="s">
        <v>958</v>
      </c>
    </row>
    <row r="360" customHeight="1" spans="1:10">
      <c r="A360" s="260"/>
      <c r="B360" s="266"/>
      <c r="C360" s="257" t="s">
        <v>628</v>
      </c>
      <c r="D360" s="258" t="s">
        <v>888</v>
      </c>
      <c r="E360" s="256" t="s">
        <v>944</v>
      </c>
      <c r="F360" s="262" t="s">
        <v>886</v>
      </c>
      <c r="G360" s="259">
        <v>90</v>
      </c>
      <c r="H360" s="259" t="s">
        <v>614</v>
      </c>
      <c r="I360" s="263" t="s">
        <v>609</v>
      </c>
      <c r="J360" s="268" t="s">
        <v>944</v>
      </c>
    </row>
    <row r="361" customHeight="1" spans="1:10">
      <c r="A361" s="260" t="s">
        <v>519</v>
      </c>
      <c r="B361" s="261" t="s">
        <v>945</v>
      </c>
      <c r="C361" s="257" t="s">
        <v>603</v>
      </c>
      <c r="D361" s="258" t="s">
        <v>604</v>
      </c>
      <c r="E361" s="256" t="s">
        <v>946</v>
      </c>
      <c r="F361" s="262" t="s">
        <v>881</v>
      </c>
      <c r="G361" s="259">
        <v>6</v>
      </c>
      <c r="H361" s="259" t="s">
        <v>635</v>
      </c>
      <c r="I361" s="263" t="s">
        <v>609</v>
      </c>
      <c r="J361" s="268" t="s">
        <v>946</v>
      </c>
    </row>
    <row r="362" customHeight="1" spans="1:10">
      <c r="A362" s="260"/>
      <c r="B362" s="265"/>
      <c r="C362" s="257" t="s">
        <v>603</v>
      </c>
      <c r="D362" s="258" t="s">
        <v>691</v>
      </c>
      <c r="E362" s="256" t="s">
        <v>947</v>
      </c>
      <c r="F362" s="262" t="s">
        <v>881</v>
      </c>
      <c r="G362" s="259">
        <v>100</v>
      </c>
      <c r="H362" s="259" t="s">
        <v>614</v>
      </c>
      <c r="I362" s="263" t="s">
        <v>609</v>
      </c>
      <c r="J362" s="268" t="s">
        <v>947</v>
      </c>
    </row>
    <row r="363" customHeight="1" spans="1:10">
      <c r="A363" s="260"/>
      <c r="B363" s="265"/>
      <c r="C363" s="257" t="s">
        <v>603</v>
      </c>
      <c r="D363" s="258" t="s">
        <v>691</v>
      </c>
      <c r="E363" s="256" t="s">
        <v>902</v>
      </c>
      <c r="F363" s="262" t="s">
        <v>881</v>
      </c>
      <c r="G363" s="259">
        <v>100</v>
      </c>
      <c r="H363" s="259" t="s">
        <v>614</v>
      </c>
      <c r="I363" s="263" t="s">
        <v>609</v>
      </c>
      <c r="J363" s="268" t="s">
        <v>902</v>
      </c>
    </row>
    <row r="364" customHeight="1" spans="1:10">
      <c r="A364" s="260"/>
      <c r="B364" s="265"/>
      <c r="C364" s="257" t="s">
        <v>603</v>
      </c>
      <c r="D364" s="258" t="s">
        <v>691</v>
      </c>
      <c r="E364" s="256" t="s">
        <v>948</v>
      </c>
      <c r="F364" s="262" t="s">
        <v>881</v>
      </c>
      <c r="G364" s="259">
        <v>100</v>
      </c>
      <c r="H364" s="259" t="s">
        <v>614</v>
      </c>
      <c r="I364" s="263" t="s">
        <v>609</v>
      </c>
      <c r="J364" s="268" t="s">
        <v>948</v>
      </c>
    </row>
    <row r="365" customHeight="1" spans="1:10">
      <c r="A365" s="260"/>
      <c r="B365" s="265"/>
      <c r="C365" s="257" t="s">
        <v>603</v>
      </c>
      <c r="D365" s="258" t="s">
        <v>691</v>
      </c>
      <c r="E365" s="256" t="s">
        <v>949</v>
      </c>
      <c r="F365" s="262" t="s">
        <v>881</v>
      </c>
      <c r="G365" s="259">
        <v>100</v>
      </c>
      <c r="H365" s="259" t="s">
        <v>614</v>
      </c>
      <c r="I365" s="263" t="s">
        <v>609</v>
      </c>
      <c r="J365" s="268" t="s">
        <v>949</v>
      </c>
    </row>
    <row r="366" customHeight="1" spans="1:10">
      <c r="A366" s="260"/>
      <c r="B366" s="265"/>
      <c r="C366" s="257" t="s">
        <v>615</v>
      </c>
      <c r="D366" s="258" t="s">
        <v>884</v>
      </c>
      <c r="E366" s="256" t="s">
        <v>950</v>
      </c>
      <c r="F366" s="262" t="s">
        <v>881</v>
      </c>
      <c r="G366" s="259" t="s">
        <v>913</v>
      </c>
      <c r="H366" s="259" t="s">
        <v>644</v>
      </c>
      <c r="I366" s="263" t="s">
        <v>620</v>
      </c>
      <c r="J366" s="268" t="s">
        <v>950</v>
      </c>
    </row>
    <row r="367" customHeight="1" spans="1:10">
      <c r="A367" s="260"/>
      <c r="B367" s="265"/>
      <c r="C367" s="257" t="s">
        <v>615</v>
      </c>
      <c r="D367" s="258" t="s">
        <v>907</v>
      </c>
      <c r="E367" s="256" t="s">
        <v>951</v>
      </c>
      <c r="F367" s="262" t="s">
        <v>881</v>
      </c>
      <c r="G367" s="259" t="s">
        <v>835</v>
      </c>
      <c r="H367" s="259" t="s">
        <v>644</v>
      </c>
      <c r="I367" s="263" t="s">
        <v>620</v>
      </c>
      <c r="J367" s="268" t="s">
        <v>951</v>
      </c>
    </row>
    <row r="368" customHeight="1" spans="1:10">
      <c r="A368" s="260"/>
      <c r="B368" s="266"/>
      <c r="C368" s="257" t="s">
        <v>628</v>
      </c>
      <c r="D368" s="258" t="s">
        <v>888</v>
      </c>
      <c r="E368" s="256" t="s">
        <v>944</v>
      </c>
      <c r="F368" s="262" t="s">
        <v>886</v>
      </c>
      <c r="G368" s="259">
        <v>90</v>
      </c>
      <c r="H368" s="259" t="s">
        <v>614</v>
      </c>
      <c r="I368" s="263" t="s">
        <v>609</v>
      </c>
      <c r="J368" s="268" t="s">
        <v>944</v>
      </c>
    </row>
    <row r="369" customHeight="1" spans="1:10">
      <c r="A369" s="260" t="s">
        <v>565</v>
      </c>
      <c r="B369" s="261" t="s">
        <v>959</v>
      </c>
      <c r="C369" s="257" t="s">
        <v>603</v>
      </c>
      <c r="D369" s="258" t="s">
        <v>604</v>
      </c>
      <c r="E369" s="256" t="s">
        <v>960</v>
      </c>
      <c r="F369" s="262" t="s">
        <v>881</v>
      </c>
      <c r="G369" s="259">
        <v>4676</v>
      </c>
      <c r="H369" s="259" t="s">
        <v>614</v>
      </c>
      <c r="I369" s="263" t="s">
        <v>609</v>
      </c>
      <c r="J369" s="268" t="s">
        <v>960</v>
      </c>
    </row>
    <row r="370" customHeight="1" spans="1:10">
      <c r="A370" s="260"/>
      <c r="B370" s="265"/>
      <c r="C370" s="257" t="s">
        <v>603</v>
      </c>
      <c r="D370" s="258" t="s">
        <v>691</v>
      </c>
      <c r="E370" s="256" t="s">
        <v>832</v>
      </c>
      <c r="F370" s="262" t="s">
        <v>881</v>
      </c>
      <c r="G370" s="259">
        <v>100</v>
      </c>
      <c r="H370" s="259" t="s">
        <v>614</v>
      </c>
      <c r="I370" s="263" t="s">
        <v>609</v>
      </c>
      <c r="J370" s="268" t="s">
        <v>832</v>
      </c>
    </row>
    <row r="371" customHeight="1" spans="1:10">
      <c r="A371" s="260"/>
      <c r="B371" s="265"/>
      <c r="C371" s="257" t="s">
        <v>603</v>
      </c>
      <c r="D371" s="258" t="s">
        <v>691</v>
      </c>
      <c r="E371" s="256" t="s">
        <v>961</v>
      </c>
      <c r="F371" s="262" t="s">
        <v>881</v>
      </c>
      <c r="G371" s="259">
        <v>100</v>
      </c>
      <c r="H371" s="259" t="s">
        <v>614</v>
      </c>
      <c r="I371" s="263" t="s">
        <v>609</v>
      </c>
      <c r="J371" s="268" t="s">
        <v>961</v>
      </c>
    </row>
    <row r="372" customHeight="1" spans="1:10">
      <c r="A372" s="260"/>
      <c r="B372" s="265"/>
      <c r="C372" s="257" t="s">
        <v>603</v>
      </c>
      <c r="D372" s="258" t="s">
        <v>670</v>
      </c>
      <c r="E372" s="256" t="s">
        <v>962</v>
      </c>
      <c r="F372" s="262" t="s">
        <v>881</v>
      </c>
      <c r="G372" s="259">
        <v>420</v>
      </c>
      <c r="H372" s="259" t="s">
        <v>963</v>
      </c>
      <c r="I372" s="263" t="s">
        <v>609</v>
      </c>
      <c r="J372" s="264" t="s">
        <v>962</v>
      </c>
    </row>
    <row r="373" customHeight="1" spans="1:10">
      <c r="A373" s="260"/>
      <c r="B373" s="265"/>
      <c r="C373" s="257" t="s">
        <v>603</v>
      </c>
      <c r="D373" s="258" t="s">
        <v>670</v>
      </c>
      <c r="E373" s="256" t="s">
        <v>964</v>
      </c>
      <c r="F373" s="262" t="s">
        <v>881</v>
      </c>
      <c r="G373" s="259">
        <v>400</v>
      </c>
      <c r="H373" s="259" t="s">
        <v>963</v>
      </c>
      <c r="I373" s="263" t="s">
        <v>609</v>
      </c>
      <c r="J373" s="264" t="s">
        <v>964</v>
      </c>
    </row>
    <row r="374" customHeight="1" spans="1:10">
      <c r="A374" s="260"/>
      <c r="B374" s="265"/>
      <c r="C374" s="257" t="s">
        <v>603</v>
      </c>
      <c r="D374" s="258" t="s">
        <v>670</v>
      </c>
      <c r="E374" s="256" t="s">
        <v>965</v>
      </c>
      <c r="F374" s="262" t="s">
        <v>881</v>
      </c>
      <c r="G374" s="259">
        <v>320</v>
      </c>
      <c r="H374" s="259" t="s">
        <v>963</v>
      </c>
      <c r="I374" s="263" t="s">
        <v>609</v>
      </c>
      <c r="J374" s="264" t="s">
        <v>965</v>
      </c>
    </row>
    <row r="375" customHeight="1" spans="1:10">
      <c r="A375" s="260"/>
      <c r="B375" s="265"/>
      <c r="C375" s="257" t="s">
        <v>615</v>
      </c>
      <c r="D375" s="258" t="s">
        <v>884</v>
      </c>
      <c r="E375" s="256" t="s">
        <v>966</v>
      </c>
      <c r="F375" s="262" t="s">
        <v>881</v>
      </c>
      <c r="G375" s="259" t="s">
        <v>967</v>
      </c>
      <c r="H375" s="259" t="s">
        <v>644</v>
      </c>
      <c r="I375" s="263" t="s">
        <v>620</v>
      </c>
      <c r="J375" s="268" t="s">
        <v>966</v>
      </c>
    </row>
    <row r="376" customHeight="1" spans="1:10">
      <c r="A376" s="260"/>
      <c r="B376" s="265"/>
      <c r="C376" s="257" t="s">
        <v>615</v>
      </c>
      <c r="D376" s="258" t="s">
        <v>907</v>
      </c>
      <c r="E376" s="256" t="s">
        <v>968</v>
      </c>
      <c r="F376" s="262" t="s">
        <v>881</v>
      </c>
      <c r="G376" s="259" t="s">
        <v>967</v>
      </c>
      <c r="H376" s="259" t="s">
        <v>644</v>
      </c>
      <c r="I376" s="263" t="s">
        <v>620</v>
      </c>
      <c r="J376" s="268" t="s">
        <v>968</v>
      </c>
    </row>
    <row r="377" customHeight="1" spans="1:10">
      <c r="A377" s="260"/>
      <c r="B377" s="266"/>
      <c r="C377" s="257" t="s">
        <v>628</v>
      </c>
      <c r="D377" s="258" t="s">
        <v>888</v>
      </c>
      <c r="E377" s="256" t="s">
        <v>969</v>
      </c>
      <c r="F377" s="262" t="s">
        <v>886</v>
      </c>
      <c r="G377" s="259">
        <v>90</v>
      </c>
      <c r="H377" s="259" t="s">
        <v>614</v>
      </c>
      <c r="I377" s="263" t="s">
        <v>609</v>
      </c>
      <c r="J377" s="268" t="s">
        <v>969</v>
      </c>
    </row>
    <row r="378" customHeight="1" spans="1:10">
      <c r="A378" s="260" t="s">
        <v>501</v>
      </c>
      <c r="B378" s="261" t="s">
        <v>970</v>
      </c>
      <c r="C378" s="257" t="s">
        <v>603</v>
      </c>
      <c r="D378" s="258" t="s">
        <v>604</v>
      </c>
      <c r="E378" s="256" t="s">
        <v>971</v>
      </c>
      <c r="F378" s="262" t="s">
        <v>881</v>
      </c>
      <c r="G378" s="259">
        <v>1688</v>
      </c>
      <c r="H378" s="259" t="s">
        <v>714</v>
      </c>
      <c r="I378" s="263" t="s">
        <v>609</v>
      </c>
      <c r="J378" s="264" t="s">
        <v>971</v>
      </c>
    </row>
    <row r="379" customHeight="1" spans="1:10">
      <c r="A379" s="260"/>
      <c r="B379" s="265"/>
      <c r="C379" s="257" t="s">
        <v>603</v>
      </c>
      <c r="D379" s="258" t="s">
        <v>691</v>
      </c>
      <c r="E379" s="256" t="s">
        <v>972</v>
      </c>
      <c r="F379" s="262" t="s">
        <v>881</v>
      </c>
      <c r="G379" s="259">
        <v>100</v>
      </c>
      <c r="H379" s="259" t="s">
        <v>614</v>
      </c>
      <c r="I379" s="263" t="s">
        <v>609</v>
      </c>
      <c r="J379" s="264" t="s">
        <v>972</v>
      </c>
    </row>
    <row r="380" customHeight="1" spans="1:10">
      <c r="A380" s="260"/>
      <c r="B380" s="265"/>
      <c r="C380" s="257" t="s">
        <v>603</v>
      </c>
      <c r="D380" s="258" t="s">
        <v>691</v>
      </c>
      <c r="E380" s="256" t="s">
        <v>973</v>
      </c>
      <c r="F380" s="262" t="s">
        <v>881</v>
      </c>
      <c r="G380" s="259">
        <v>100</v>
      </c>
      <c r="H380" s="259" t="s">
        <v>614</v>
      </c>
      <c r="I380" s="263" t="s">
        <v>609</v>
      </c>
      <c r="J380" s="264" t="s">
        <v>973</v>
      </c>
    </row>
    <row r="381" customHeight="1" spans="1:10">
      <c r="A381" s="260"/>
      <c r="B381" s="265"/>
      <c r="C381" s="257" t="s">
        <v>603</v>
      </c>
      <c r="D381" s="258" t="s">
        <v>691</v>
      </c>
      <c r="E381" s="256" t="s">
        <v>878</v>
      </c>
      <c r="F381" s="262" t="s">
        <v>881</v>
      </c>
      <c r="G381" s="259">
        <v>100</v>
      </c>
      <c r="H381" s="259" t="s">
        <v>614</v>
      </c>
      <c r="I381" s="263" t="s">
        <v>609</v>
      </c>
      <c r="J381" s="264" t="s">
        <v>878</v>
      </c>
    </row>
    <row r="382" customHeight="1" spans="1:10">
      <c r="A382" s="260"/>
      <c r="B382" s="265"/>
      <c r="C382" s="257" t="s">
        <v>603</v>
      </c>
      <c r="D382" s="258" t="s">
        <v>670</v>
      </c>
      <c r="E382" s="256" t="s">
        <v>974</v>
      </c>
      <c r="F382" s="262" t="s">
        <v>881</v>
      </c>
      <c r="G382" s="259">
        <v>500</v>
      </c>
      <c r="H382" s="259" t="s">
        <v>918</v>
      </c>
      <c r="I382" s="263" t="s">
        <v>609</v>
      </c>
      <c r="J382" s="264" t="s">
        <v>974</v>
      </c>
    </row>
    <row r="383" customHeight="1" spans="1:10">
      <c r="A383" s="260"/>
      <c r="B383" s="265"/>
      <c r="C383" s="257" t="s">
        <v>603</v>
      </c>
      <c r="D383" s="258" t="s">
        <v>670</v>
      </c>
      <c r="E383" s="256" t="s">
        <v>975</v>
      </c>
      <c r="F383" s="262" t="s">
        <v>881</v>
      </c>
      <c r="G383" s="259">
        <v>1000</v>
      </c>
      <c r="H383" s="259" t="s">
        <v>918</v>
      </c>
      <c r="I383" s="263" t="s">
        <v>609</v>
      </c>
      <c r="J383" s="264" t="s">
        <v>975</v>
      </c>
    </row>
    <row r="384" customHeight="1" spans="1:10">
      <c r="A384" s="260"/>
      <c r="B384" s="265"/>
      <c r="C384" s="257" t="s">
        <v>603</v>
      </c>
      <c r="D384" s="258" t="s">
        <v>670</v>
      </c>
      <c r="E384" s="256" t="s">
        <v>976</v>
      </c>
      <c r="F384" s="262" t="s">
        <v>881</v>
      </c>
      <c r="G384" s="259">
        <v>2000</v>
      </c>
      <c r="H384" s="259" t="s">
        <v>918</v>
      </c>
      <c r="I384" s="263" t="s">
        <v>609</v>
      </c>
      <c r="J384" s="264" t="s">
        <v>976</v>
      </c>
    </row>
    <row r="385" customHeight="1" spans="1:10">
      <c r="A385" s="260"/>
      <c r="B385" s="265"/>
      <c r="C385" s="257" t="s">
        <v>615</v>
      </c>
      <c r="D385" s="258" t="s">
        <v>884</v>
      </c>
      <c r="E385" s="256" t="s">
        <v>977</v>
      </c>
      <c r="F385" s="262" t="s">
        <v>886</v>
      </c>
      <c r="G385" s="259" t="s">
        <v>913</v>
      </c>
      <c r="H385" s="259" t="s">
        <v>644</v>
      </c>
      <c r="I385" s="263" t="s">
        <v>620</v>
      </c>
      <c r="J385" s="264" t="s">
        <v>977</v>
      </c>
    </row>
    <row r="386" customHeight="1" spans="1:10">
      <c r="A386" s="260"/>
      <c r="B386" s="265"/>
      <c r="C386" s="257" t="s">
        <v>615</v>
      </c>
      <c r="D386" s="258" t="s">
        <v>884</v>
      </c>
      <c r="E386" s="256" t="s">
        <v>978</v>
      </c>
      <c r="F386" s="262" t="s">
        <v>881</v>
      </c>
      <c r="G386" s="259" t="s">
        <v>835</v>
      </c>
      <c r="H386" s="259" t="s">
        <v>644</v>
      </c>
      <c r="I386" s="263" t="s">
        <v>620</v>
      </c>
      <c r="J386" s="264" t="s">
        <v>978</v>
      </c>
    </row>
    <row r="387" customHeight="1" spans="1:10">
      <c r="A387" s="260"/>
      <c r="B387" s="265"/>
      <c r="C387" s="257" t="s">
        <v>628</v>
      </c>
      <c r="D387" s="258" t="s">
        <v>979</v>
      </c>
      <c r="E387" s="256" t="s">
        <v>980</v>
      </c>
      <c r="F387" s="262" t="s">
        <v>881</v>
      </c>
      <c r="G387" s="259" t="s">
        <v>835</v>
      </c>
      <c r="H387" s="259" t="s">
        <v>644</v>
      </c>
      <c r="I387" s="263" t="s">
        <v>620</v>
      </c>
      <c r="J387" s="264" t="s">
        <v>980</v>
      </c>
    </row>
    <row r="388" customHeight="1" spans="1:10">
      <c r="A388" s="260"/>
      <c r="B388" s="266"/>
      <c r="C388" s="257" t="s">
        <v>628</v>
      </c>
      <c r="D388" s="258" t="s">
        <v>888</v>
      </c>
      <c r="E388" s="256" t="s">
        <v>909</v>
      </c>
      <c r="F388" s="262" t="s">
        <v>886</v>
      </c>
      <c r="G388" s="259">
        <v>90</v>
      </c>
      <c r="H388" s="259" t="s">
        <v>614</v>
      </c>
      <c r="I388" s="263" t="s">
        <v>609</v>
      </c>
      <c r="J388" s="264" t="s">
        <v>909</v>
      </c>
    </row>
    <row r="389" customHeight="1" spans="1:10">
      <c r="A389" s="260" t="s">
        <v>491</v>
      </c>
      <c r="B389" s="261" t="s">
        <v>970</v>
      </c>
      <c r="C389" s="257" t="s">
        <v>603</v>
      </c>
      <c r="D389" s="258" t="s">
        <v>604</v>
      </c>
      <c r="E389" s="256" t="s">
        <v>971</v>
      </c>
      <c r="F389" s="262" t="s">
        <v>881</v>
      </c>
      <c r="G389" s="259">
        <v>1688</v>
      </c>
      <c r="H389" s="259" t="s">
        <v>714</v>
      </c>
      <c r="I389" s="263" t="s">
        <v>609</v>
      </c>
      <c r="J389" s="264" t="s">
        <v>971</v>
      </c>
    </row>
    <row r="390" customHeight="1" spans="1:10">
      <c r="A390" s="260"/>
      <c r="B390" s="265"/>
      <c r="C390" s="257" t="s">
        <v>603</v>
      </c>
      <c r="D390" s="258" t="s">
        <v>691</v>
      </c>
      <c r="E390" s="256" t="s">
        <v>972</v>
      </c>
      <c r="F390" s="262" t="s">
        <v>881</v>
      </c>
      <c r="G390" s="259">
        <v>100</v>
      </c>
      <c r="H390" s="259" t="s">
        <v>614</v>
      </c>
      <c r="I390" s="263" t="s">
        <v>609</v>
      </c>
      <c r="J390" s="264" t="s">
        <v>972</v>
      </c>
    </row>
    <row r="391" customHeight="1" spans="1:10">
      <c r="A391" s="260"/>
      <c r="B391" s="265"/>
      <c r="C391" s="257" t="s">
        <v>603</v>
      </c>
      <c r="D391" s="258" t="s">
        <v>691</v>
      </c>
      <c r="E391" s="256" t="s">
        <v>973</v>
      </c>
      <c r="F391" s="262" t="s">
        <v>881</v>
      </c>
      <c r="G391" s="259">
        <v>100</v>
      </c>
      <c r="H391" s="259" t="s">
        <v>614</v>
      </c>
      <c r="I391" s="263" t="s">
        <v>609</v>
      </c>
      <c r="J391" s="264" t="s">
        <v>973</v>
      </c>
    </row>
    <row r="392" customHeight="1" spans="1:10">
      <c r="A392" s="260"/>
      <c r="B392" s="265"/>
      <c r="C392" s="257" t="s">
        <v>603</v>
      </c>
      <c r="D392" s="258" t="s">
        <v>691</v>
      </c>
      <c r="E392" s="256" t="s">
        <v>878</v>
      </c>
      <c r="F392" s="262" t="s">
        <v>881</v>
      </c>
      <c r="G392" s="259">
        <v>100</v>
      </c>
      <c r="H392" s="259" t="s">
        <v>614</v>
      </c>
      <c r="I392" s="263" t="s">
        <v>609</v>
      </c>
      <c r="J392" s="264" t="s">
        <v>878</v>
      </c>
    </row>
    <row r="393" customHeight="1" spans="1:10">
      <c r="A393" s="260"/>
      <c r="B393" s="265"/>
      <c r="C393" s="257" t="s">
        <v>603</v>
      </c>
      <c r="D393" s="258" t="s">
        <v>670</v>
      </c>
      <c r="E393" s="256" t="s">
        <v>974</v>
      </c>
      <c r="F393" s="262" t="s">
        <v>881</v>
      </c>
      <c r="G393" s="259">
        <v>500</v>
      </c>
      <c r="H393" s="259" t="s">
        <v>918</v>
      </c>
      <c r="I393" s="263" t="s">
        <v>609</v>
      </c>
      <c r="J393" s="264" t="s">
        <v>974</v>
      </c>
    </row>
    <row r="394" customHeight="1" spans="1:10">
      <c r="A394" s="260"/>
      <c r="B394" s="265"/>
      <c r="C394" s="257" t="s">
        <v>603</v>
      </c>
      <c r="D394" s="258" t="s">
        <v>670</v>
      </c>
      <c r="E394" s="256" t="s">
        <v>975</v>
      </c>
      <c r="F394" s="262" t="s">
        <v>881</v>
      </c>
      <c r="G394" s="259">
        <v>1000</v>
      </c>
      <c r="H394" s="259" t="s">
        <v>918</v>
      </c>
      <c r="I394" s="263" t="s">
        <v>609</v>
      </c>
      <c r="J394" s="264" t="s">
        <v>975</v>
      </c>
    </row>
    <row r="395" customHeight="1" spans="1:10">
      <c r="A395" s="260"/>
      <c r="B395" s="265"/>
      <c r="C395" s="257" t="s">
        <v>603</v>
      </c>
      <c r="D395" s="258" t="s">
        <v>670</v>
      </c>
      <c r="E395" s="256" t="s">
        <v>976</v>
      </c>
      <c r="F395" s="262" t="s">
        <v>881</v>
      </c>
      <c r="G395" s="259">
        <v>2000</v>
      </c>
      <c r="H395" s="259" t="s">
        <v>918</v>
      </c>
      <c r="I395" s="263" t="s">
        <v>609</v>
      </c>
      <c r="J395" s="264" t="s">
        <v>976</v>
      </c>
    </row>
    <row r="396" customHeight="1" spans="1:10">
      <c r="A396" s="260"/>
      <c r="B396" s="265"/>
      <c r="C396" s="257" t="s">
        <v>615</v>
      </c>
      <c r="D396" s="258" t="s">
        <v>884</v>
      </c>
      <c r="E396" s="256" t="s">
        <v>977</v>
      </c>
      <c r="F396" s="262" t="s">
        <v>886</v>
      </c>
      <c r="G396" s="259" t="s">
        <v>913</v>
      </c>
      <c r="H396" s="259" t="s">
        <v>644</v>
      </c>
      <c r="I396" s="263" t="s">
        <v>620</v>
      </c>
      <c r="J396" s="264" t="s">
        <v>977</v>
      </c>
    </row>
    <row r="397" customHeight="1" spans="1:10">
      <c r="A397" s="260"/>
      <c r="B397" s="265"/>
      <c r="C397" s="257" t="s">
        <v>615</v>
      </c>
      <c r="D397" s="258" t="s">
        <v>884</v>
      </c>
      <c r="E397" s="256" t="s">
        <v>978</v>
      </c>
      <c r="F397" s="262" t="s">
        <v>881</v>
      </c>
      <c r="G397" s="259" t="s">
        <v>835</v>
      </c>
      <c r="H397" s="259" t="s">
        <v>644</v>
      </c>
      <c r="I397" s="263" t="s">
        <v>620</v>
      </c>
      <c r="J397" s="264" t="s">
        <v>978</v>
      </c>
    </row>
    <row r="398" customHeight="1" spans="1:10">
      <c r="A398" s="260"/>
      <c r="B398" s="265"/>
      <c r="C398" s="257" t="s">
        <v>628</v>
      </c>
      <c r="D398" s="258" t="s">
        <v>979</v>
      </c>
      <c r="E398" s="256" t="s">
        <v>980</v>
      </c>
      <c r="F398" s="262" t="s">
        <v>881</v>
      </c>
      <c r="G398" s="259" t="s">
        <v>835</v>
      </c>
      <c r="H398" s="259" t="s">
        <v>644</v>
      </c>
      <c r="I398" s="263" t="s">
        <v>620</v>
      </c>
      <c r="J398" s="264" t="s">
        <v>980</v>
      </c>
    </row>
    <row r="399" customHeight="1" spans="1:10">
      <c r="A399" s="260"/>
      <c r="B399" s="266"/>
      <c r="C399" s="257" t="s">
        <v>628</v>
      </c>
      <c r="D399" s="258" t="s">
        <v>888</v>
      </c>
      <c r="E399" s="256" t="s">
        <v>909</v>
      </c>
      <c r="F399" s="262" t="s">
        <v>886</v>
      </c>
      <c r="G399" s="259">
        <v>90</v>
      </c>
      <c r="H399" s="259" t="s">
        <v>614</v>
      </c>
      <c r="I399" s="263" t="s">
        <v>609</v>
      </c>
      <c r="J399" s="264" t="s">
        <v>909</v>
      </c>
    </row>
    <row r="400" customHeight="1" spans="1:10">
      <c r="A400" s="260" t="s">
        <v>530</v>
      </c>
      <c r="B400" s="261" t="s">
        <v>959</v>
      </c>
      <c r="C400" s="257" t="s">
        <v>603</v>
      </c>
      <c r="D400" s="258" t="s">
        <v>604</v>
      </c>
      <c r="E400" s="256" t="s">
        <v>960</v>
      </c>
      <c r="F400" s="262" t="s">
        <v>881</v>
      </c>
      <c r="G400" s="259">
        <v>4676</v>
      </c>
      <c r="H400" s="259" t="s">
        <v>614</v>
      </c>
      <c r="I400" s="263" t="s">
        <v>609</v>
      </c>
      <c r="J400" s="268" t="s">
        <v>960</v>
      </c>
    </row>
    <row r="401" customHeight="1" spans="1:10">
      <c r="A401" s="260"/>
      <c r="B401" s="265"/>
      <c r="C401" s="257" t="s">
        <v>603</v>
      </c>
      <c r="D401" s="258" t="s">
        <v>691</v>
      </c>
      <c r="E401" s="256" t="s">
        <v>832</v>
      </c>
      <c r="F401" s="262" t="s">
        <v>881</v>
      </c>
      <c r="G401" s="259">
        <v>100</v>
      </c>
      <c r="H401" s="259" t="s">
        <v>614</v>
      </c>
      <c r="I401" s="263" t="s">
        <v>609</v>
      </c>
      <c r="J401" s="268" t="s">
        <v>832</v>
      </c>
    </row>
    <row r="402" customHeight="1" spans="1:10">
      <c r="A402" s="260"/>
      <c r="B402" s="265"/>
      <c r="C402" s="257" t="s">
        <v>603</v>
      </c>
      <c r="D402" s="258" t="s">
        <v>691</v>
      </c>
      <c r="E402" s="256" t="s">
        <v>961</v>
      </c>
      <c r="F402" s="262" t="s">
        <v>881</v>
      </c>
      <c r="G402" s="259">
        <v>100</v>
      </c>
      <c r="H402" s="259" t="s">
        <v>614</v>
      </c>
      <c r="I402" s="263" t="s">
        <v>609</v>
      </c>
      <c r="J402" s="268" t="s">
        <v>961</v>
      </c>
    </row>
    <row r="403" customHeight="1" spans="1:10">
      <c r="A403" s="260"/>
      <c r="B403" s="265"/>
      <c r="C403" s="257" t="s">
        <v>603</v>
      </c>
      <c r="D403" s="258" t="s">
        <v>670</v>
      </c>
      <c r="E403" s="256" t="s">
        <v>962</v>
      </c>
      <c r="F403" s="262" t="s">
        <v>881</v>
      </c>
      <c r="G403" s="259">
        <v>420</v>
      </c>
      <c r="H403" s="259" t="s">
        <v>963</v>
      </c>
      <c r="I403" s="263" t="s">
        <v>609</v>
      </c>
      <c r="J403" s="264" t="s">
        <v>962</v>
      </c>
    </row>
    <row r="404" customHeight="1" spans="1:10">
      <c r="A404" s="260"/>
      <c r="B404" s="265"/>
      <c r="C404" s="257" t="s">
        <v>603</v>
      </c>
      <c r="D404" s="258" t="s">
        <v>670</v>
      </c>
      <c r="E404" s="256" t="s">
        <v>964</v>
      </c>
      <c r="F404" s="262" t="s">
        <v>881</v>
      </c>
      <c r="G404" s="259">
        <v>400</v>
      </c>
      <c r="H404" s="259" t="s">
        <v>963</v>
      </c>
      <c r="I404" s="263" t="s">
        <v>609</v>
      </c>
      <c r="J404" s="264" t="s">
        <v>964</v>
      </c>
    </row>
    <row r="405" customHeight="1" spans="1:10">
      <c r="A405" s="260"/>
      <c r="B405" s="265"/>
      <c r="C405" s="257" t="s">
        <v>603</v>
      </c>
      <c r="D405" s="258" t="s">
        <v>670</v>
      </c>
      <c r="E405" s="256" t="s">
        <v>965</v>
      </c>
      <c r="F405" s="262" t="s">
        <v>881</v>
      </c>
      <c r="G405" s="259">
        <v>320</v>
      </c>
      <c r="H405" s="259" t="s">
        <v>963</v>
      </c>
      <c r="I405" s="263" t="s">
        <v>609</v>
      </c>
      <c r="J405" s="264" t="s">
        <v>965</v>
      </c>
    </row>
    <row r="406" customHeight="1" spans="1:10">
      <c r="A406" s="260"/>
      <c r="B406" s="265"/>
      <c r="C406" s="257" t="s">
        <v>615</v>
      </c>
      <c r="D406" s="258" t="s">
        <v>884</v>
      </c>
      <c r="E406" s="256" t="s">
        <v>966</v>
      </c>
      <c r="F406" s="262" t="s">
        <v>881</v>
      </c>
      <c r="G406" s="259" t="s">
        <v>967</v>
      </c>
      <c r="H406" s="259" t="s">
        <v>644</v>
      </c>
      <c r="I406" s="263" t="s">
        <v>620</v>
      </c>
      <c r="J406" s="268" t="s">
        <v>966</v>
      </c>
    </row>
    <row r="407" customHeight="1" spans="1:10">
      <c r="A407" s="260"/>
      <c r="B407" s="265"/>
      <c r="C407" s="257" t="s">
        <v>615</v>
      </c>
      <c r="D407" s="258" t="s">
        <v>907</v>
      </c>
      <c r="E407" s="256" t="s">
        <v>968</v>
      </c>
      <c r="F407" s="262" t="s">
        <v>881</v>
      </c>
      <c r="G407" s="259" t="s">
        <v>967</v>
      </c>
      <c r="H407" s="259" t="s">
        <v>644</v>
      </c>
      <c r="I407" s="263" t="s">
        <v>620</v>
      </c>
      <c r="J407" s="268" t="s">
        <v>968</v>
      </c>
    </row>
    <row r="408" customHeight="1" spans="1:10">
      <c r="A408" s="260"/>
      <c r="B408" s="266"/>
      <c r="C408" s="257" t="s">
        <v>628</v>
      </c>
      <c r="D408" s="258" t="s">
        <v>888</v>
      </c>
      <c r="E408" s="256" t="s">
        <v>969</v>
      </c>
      <c r="F408" s="262" t="s">
        <v>886</v>
      </c>
      <c r="G408" s="259">
        <v>90</v>
      </c>
      <c r="H408" s="259" t="s">
        <v>614</v>
      </c>
      <c r="I408" s="263" t="s">
        <v>609</v>
      </c>
      <c r="J408" s="268" t="s">
        <v>969</v>
      </c>
    </row>
    <row r="409" customHeight="1" spans="1:10">
      <c r="A409" s="260" t="s">
        <v>543</v>
      </c>
      <c r="B409" s="261" t="s">
        <v>945</v>
      </c>
      <c r="C409" s="257" t="s">
        <v>603</v>
      </c>
      <c r="D409" s="258" t="s">
        <v>604</v>
      </c>
      <c r="E409" s="256" t="s">
        <v>946</v>
      </c>
      <c r="F409" s="262" t="s">
        <v>881</v>
      </c>
      <c r="G409" s="259">
        <v>6</v>
      </c>
      <c r="H409" s="259" t="s">
        <v>635</v>
      </c>
      <c r="I409" s="263" t="s">
        <v>609</v>
      </c>
      <c r="J409" s="268" t="s">
        <v>946</v>
      </c>
    </row>
    <row r="410" customHeight="1" spans="1:10">
      <c r="A410" s="260"/>
      <c r="B410" s="265"/>
      <c r="C410" s="257" t="s">
        <v>603</v>
      </c>
      <c r="D410" s="258" t="s">
        <v>691</v>
      </c>
      <c r="E410" s="256" t="s">
        <v>947</v>
      </c>
      <c r="F410" s="262" t="s">
        <v>881</v>
      </c>
      <c r="G410" s="259">
        <v>100</v>
      </c>
      <c r="H410" s="259" t="s">
        <v>614</v>
      </c>
      <c r="I410" s="263" t="s">
        <v>609</v>
      </c>
      <c r="J410" s="268" t="s">
        <v>947</v>
      </c>
    </row>
    <row r="411" customHeight="1" spans="1:10">
      <c r="A411" s="260"/>
      <c r="B411" s="265"/>
      <c r="C411" s="257" t="s">
        <v>603</v>
      </c>
      <c r="D411" s="258" t="s">
        <v>691</v>
      </c>
      <c r="E411" s="256" t="s">
        <v>902</v>
      </c>
      <c r="F411" s="262" t="s">
        <v>881</v>
      </c>
      <c r="G411" s="259">
        <v>100</v>
      </c>
      <c r="H411" s="259" t="s">
        <v>614</v>
      </c>
      <c r="I411" s="263" t="s">
        <v>609</v>
      </c>
      <c r="J411" s="268" t="s">
        <v>902</v>
      </c>
    </row>
    <row r="412" customHeight="1" spans="1:10">
      <c r="A412" s="260"/>
      <c r="B412" s="265"/>
      <c r="C412" s="257" t="s">
        <v>603</v>
      </c>
      <c r="D412" s="258" t="s">
        <v>691</v>
      </c>
      <c r="E412" s="256" t="s">
        <v>948</v>
      </c>
      <c r="F412" s="262" t="s">
        <v>881</v>
      </c>
      <c r="G412" s="259">
        <v>100</v>
      </c>
      <c r="H412" s="259" t="s">
        <v>614</v>
      </c>
      <c r="I412" s="263" t="s">
        <v>609</v>
      </c>
      <c r="J412" s="268" t="s">
        <v>948</v>
      </c>
    </row>
    <row r="413" customHeight="1" spans="1:10">
      <c r="A413" s="260"/>
      <c r="B413" s="265"/>
      <c r="C413" s="257" t="s">
        <v>603</v>
      </c>
      <c r="D413" s="258" t="s">
        <v>691</v>
      </c>
      <c r="E413" s="256" t="s">
        <v>949</v>
      </c>
      <c r="F413" s="262" t="s">
        <v>881</v>
      </c>
      <c r="G413" s="259">
        <v>100</v>
      </c>
      <c r="H413" s="259" t="s">
        <v>614</v>
      </c>
      <c r="I413" s="263" t="s">
        <v>609</v>
      </c>
      <c r="J413" s="268" t="s">
        <v>949</v>
      </c>
    </row>
    <row r="414" customHeight="1" spans="1:10">
      <c r="A414" s="260"/>
      <c r="B414" s="265"/>
      <c r="C414" s="257" t="s">
        <v>615</v>
      </c>
      <c r="D414" s="258" t="s">
        <v>884</v>
      </c>
      <c r="E414" s="256" t="s">
        <v>950</v>
      </c>
      <c r="F414" s="262" t="s">
        <v>881</v>
      </c>
      <c r="G414" s="259" t="s">
        <v>913</v>
      </c>
      <c r="H414" s="259" t="s">
        <v>644</v>
      </c>
      <c r="I414" s="263" t="s">
        <v>620</v>
      </c>
      <c r="J414" s="268" t="s">
        <v>950</v>
      </c>
    </row>
    <row r="415" customHeight="1" spans="1:10">
      <c r="A415" s="260"/>
      <c r="B415" s="265"/>
      <c r="C415" s="257" t="s">
        <v>615</v>
      </c>
      <c r="D415" s="258" t="s">
        <v>907</v>
      </c>
      <c r="E415" s="256" t="s">
        <v>951</v>
      </c>
      <c r="F415" s="262" t="s">
        <v>881</v>
      </c>
      <c r="G415" s="259" t="s">
        <v>835</v>
      </c>
      <c r="H415" s="259" t="s">
        <v>644</v>
      </c>
      <c r="I415" s="263" t="s">
        <v>620</v>
      </c>
      <c r="J415" s="268" t="s">
        <v>951</v>
      </c>
    </row>
    <row r="416" customHeight="1" spans="1:10">
      <c r="A416" s="260"/>
      <c r="B416" s="266"/>
      <c r="C416" s="257" t="s">
        <v>628</v>
      </c>
      <c r="D416" s="258" t="s">
        <v>888</v>
      </c>
      <c r="E416" s="256" t="s">
        <v>944</v>
      </c>
      <c r="F416" s="262" t="s">
        <v>886</v>
      </c>
      <c r="G416" s="259">
        <v>90</v>
      </c>
      <c r="H416" s="259" t="s">
        <v>614</v>
      </c>
      <c r="I416" s="263" t="s">
        <v>609</v>
      </c>
      <c r="J416" s="268" t="s">
        <v>944</v>
      </c>
    </row>
    <row r="417" customHeight="1" spans="1:10">
      <c r="A417" s="260" t="s">
        <v>535</v>
      </c>
      <c r="B417" s="261" t="s">
        <v>970</v>
      </c>
      <c r="C417" s="257" t="s">
        <v>603</v>
      </c>
      <c r="D417" s="258" t="s">
        <v>604</v>
      </c>
      <c r="E417" s="256" t="s">
        <v>971</v>
      </c>
      <c r="F417" s="262" t="s">
        <v>881</v>
      </c>
      <c r="G417" s="259">
        <v>1688</v>
      </c>
      <c r="H417" s="259" t="s">
        <v>714</v>
      </c>
      <c r="I417" s="263" t="s">
        <v>609</v>
      </c>
      <c r="J417" s="264" t="s">
        <v>971</v>
      </c>
    </row>
    <row r="418" customHeight="1" spans="1:10">
      <c r="A418" s="260"/>
      <c r="B418" s="265"/>
      <c r="C418" s="257" t="s">
        <v>603</v>
      </c>
      <c r="D418" s="258" t="s">
        <v>691</v>
      </c>
      <c r="E418" s="256" t="s">
        <v>972</v>
      </c>
      <c r="F418" s="262" t="s">
        <v>881</v>
      </c>
      <c r="G418" s="259">
        <v>100</v>
      </c>
      <c r="H418" s="259" t="s">
        <v>614</v>
      </c>
      <c r="I418" s="263" t="s">
        <v>609</v>
      </c>
      <c r="J418" s="264" t="s">
        <v>972</v>
      </c>
    </row>
    <row r="419" customHeight="1" spans="1:10">
      <c r="A419" s="260"/>
      <c r="B419" s="265"/>
      <c r="C419" s="257" t="s">
        <v>603</v>
      </c>
      <c r="D419" s="258" t="s">
        <v>691</v>
      </c>
      <c r="E419" s="256" t="s">
        <v>973</v>
      </c>
      <c r="F419" s="262" t="s">
        <v>881</v>
      </c>
      <c r="G419" s="259">
        <v>100</v>
      </c>
      <c r="H419" s="259" t="s">
        <v>614</v>
      </c>
      <c r="I419" s="263" t="s">
        <v>609</v>
      </c>
      <c r="J419" s="264" t="s">
        <v>973</v>
      </c>
    </row>
    <row r="420" customHeight="1" spans="1:10">
      <c r="A420" s="260"/>
      <c r="B420" s="265"/>
      <c r="C420" s="257" t="s">
        <v>603</v>
      </c>
      <c r="D420" s="258" t="s">
        <v>691</v>
      </c>
      <c r="E420" s="256" t="s">
        <v>878</v>
      </c>
      <c r="F420" s="262" t="s">
        <v>881</v>
      </c>
      <c r="G420" s="259">
        <v>100</v>
      </c>
      <c r="H420" s="259" t="s">
        <v>614</v>
      </c>
      <c r="I420" s="263" t="s">
        <v>609</v>
      </c>
      <c r="J420" s="264" t="s">
        <v>878</v>
      </c>
    </row>
    <row r="421" customHeight="1" spans="1:10">
      <c r="A421" s="260"/>
      <c r="B421" s="265"/>
      <c r="C421" s="257" t="s">
        <v>603</v>
      </c>
      <c r="D421" s="258" t="s">
        <v>670</v>
      </c>
      <c r="E421" s="256" t="s">
        <v>974</v>
      </c>
      <c r="F421" s="262" t="s">
        <v>881</v>
      </c>
      <c r="G421" s="259">
        <v>500</v>
      </c>
      <c r="H421" s="259" t="s">
        <v>918</v>
      </c>
      <c r="I421" s="263" t="s">
        <v>609</v>
      </c>
      <c r="J421" s="264" t="s">
        <v>974</v>
      </c>
    </row>
    <row r="422" customHeight="1" spans="1:10">
      <c r="A422" s="260"/>
      <c r="B422" s="265"/>
      <c r="C422" s="257" t="s">
        <v>603</v>
      </c>
      <c r="D422" s="258" t="s">
        <v>670</v>
      </c>
      <c r="E422" s="256" t="s">
        <v>975</v>
      </c>
      <c r="F422" s="262" t="s">
        <v>881</v>
      </c>
      <c r="G422" s="259">
        <v>1000</v>
      </c>
      <c r="H422" s="259" t="s">
        <v>918</v>
      </c>
      <c r="I422" s="263" t="s">
        <v>609</v>
      </c>
      <c r="J422" s="264" t="s">
        <v>975</v>
      </c>
    </row>
    <row r="423" customHeight="1" spans="1:10">
      <c r="A423" s="260"/>
      <c r="B423" s="265"/>
      <c r="C423" s="257" t="s">
        <v>603</v>
      </c>
      <c r="D423" s="258" t="s">
        <v>670</v>
      </c>
      <c r="E423" s="256" t="s">
        <v>976</v>
      </c>
      <c r="F423" s="262" t="s">
        <v>881</v>
      </c>
      <c r="G423" s="259">
        <v>2000</v>
      </c>
      <c r="H423" s="259" t="s">
        <v>918</v>
      </c>
      <c r="I423" s="263" t="s">
        <v>609</v>
      </c>
      <c r="J423" s="264" t="s">
        <v>976</v>
      </c>
    </row>
    <row r="424" customHeight="1" spans="1:10">
      <c r="A424" s="260"/>
      <c r="B424" s="265"/>
      <c r="C424" s="257" t="s">
        <v>615</v>
      </c>
      <c r="D424" s="258" t="s">
        <v>884</v>
      </c>
      <c r="E424" s="256" t="s">
        <v>977</v>
      </c>
      <c r="F424" s="262" t="s">
        <v>886</v>
      </c>
      <c r="G424" s="259" t="s">
        <v>913</v>
      </c>
      <c r="H424" s="259" t="s">
        <v>644</v>
      </c>
      <c r="I424" s="263" t="s">
        <v>620</v>
      </c>
      <c r="J424" s="264" t="s">
        <v>977</v>
      </c>
    </row>
    <row r="425" customHeight="1" spans="1:10">
      <c r="A425" s="260"/>
      <c r="B425" s="265"/>
      <c r="C425" s="257" t="s">
        <v>615</v>
      </c>
      <c r="D425" s="258" t="s">
        <v>884</v>
      </c>
      <c r="E425" s="256" t="s">
        <v>978</v>
      </c>
      <c r="F425" s="262" t="s">
        <v>881</v>
      </c>
      <c r="G425" s="259" t="s">
        <v>835</v>
      </c>
      <c r="H425" s="259" t="s">
        <v>644</v>
      </c>
      <c r="I425" s="263" t="s">
        <v>620</v>
      </c>
      <c r="J425" s="264" t="s">
        <v>978</v>
      </c>
    </row>
    <row r="426" customHeight="1" spans="1:10">
      <c r="A426" s="260"/>
      <c r="B426" s="265"/>
      <c r="C426" s="257" t="s">
        <v>628</v>
      </c>
      <c r="D426" s="258" t="s">
        <v>979</v>
      </c>
      <c r="E426" s="256" t="s">
        <v>980</v>
      </c>
      <c r="F426" s="262" t="s">
        <v>881</v>
      </c>
      <c r="G426" s="259" t="s">
        <v>835</v>
      </c>
      <c r="H426" s="259" t="s">
        <v>644</v>
      </c>
      <c r="I426" s="263" t="s">
        <v>620</v>
      </c>
      <c r="J426" s="264" t="s">
        <v>980</v>
      </c>
    </row>
    <row r="427" customHeight="1" spans="1:10">
      <c r="A427" s="260"/>
      <c r="B427" s="266"/>
      <c r="C427" s="257" t="s">
        <v>628</v>
      </c>
      <c r="D427" s="258" t="s">
        <v>888</v>
      </c>
      <c r="E427" s="256" t="s">
        <v>909</v>
      </c>
      <c r="F427" s="262" t="s">
        <v>886</v>
      </c>
      <c r="G427" s="259">
        <v>90</v>
      </c>
      <c r="H427" s="259" t="s">
        <v>614</v>
      </c>
      <c r="I427" s="263" t="s">
        <v>609</v>
      </c>
      <c r="J427" s="264" t="s">
        <v>909</v>
      </c>
    </row>
    <row r="428" customHeight="1" spans="1:10">
      <c r="A428" s="260" t="s">
        <v>545</v>
      </c>
      <c r="B428" s="261" t="s">
        <v>981</v>
      </c>
      <c r="C428" s="257" t="s">
        <v>603</v>
      </c>
      <c r="D428" s="258" t="s">
        <v>604</v>
      </c>
      <c r="E428" s="256" t="s">
        <v>982</v>
      </c>
      <c r="F428" s="262" t="s">
        <v>881</v>
      </c>
      <c r="G428" s="259">
        <v>49961</v>
      </c>
      <c r="H428" s="259" t="s">
        <v>714</v>
      </c>
      <c r="I428" s="263" t="s">
        <v>609</v>
      </c>
      <c r="J428" s="268" t="s">
        <v>982</v>
      </c>
    </row>
    <row r="429" customHeight="1" spans="1:10">
      <c r="A429" s="260"/>
      <c r="B429" s="265"/>
      <c r="C429" s="257" t="s">
        <v>603</v>
      </c>
      <c r="D429" s="258" t="s">
        <v>604</v>
      </c>
      <c r="E429" s="256" t="s">
        <v>882</v>
      </c>
      <c r="F429" s="262" t="s">
        <v>881</v>
      </c>
      <c r="G429" s="259">
        <v>2</v>
      </c>
      <c r="H429" s="259" t="s">
        <v>739</v>
      </c>
      <c r="I429" s="263" t="s">
        <v>609</v>
      </c>
      <c r="J429" s="268" t="s">
        <v>882</v>
      </c>
    </row>
    <row r="430" customHeight="1" spans="1:10">
      <c r="A430" s="260"/>
      <c r="B430" s="265"/>
      <c r="C430" s="257" t="s">
        <v>603</v>
      </c>
      <c r="D430" s="258" t="s">
        <v>691</v>
      </c>
      <c r="E430" s="256" t="s">
        <v>983</v>
      </c>
      <c r="F430" s="262" t="s">
        <v>881</v>
      </c>
      <c r="G430" s="259">
        <v>100</v>
      </c>
      <c r="H430" s="259" t="s">
        <v>614</v>
      </c>
      <c r="I430" s="263" t="s">
        <v>609</v>
      </c>
      <c r="J430" s="268" t="s">
        <v>983</v>
      </c>
    </row>
    <row r="431" customHeight="1" spans="1:10">
      <c r="A431" s="260"/>
      <c r="B431" s="265"/>
      <c r="C431" s="257" t="s">
        <v>603</v>
      </c>
      <c r="D431" s="258" t="s">
        <v>611</v>
      </c>
      <c r="E431" s="256" t="s">
        <v>798</v>
      </c>
      <c r="F431" s="262" t="s">
        <v>881</v>
      </c>
      <c r="G431" s="259">
        <v>100</v>
      </c>
      <c r="H431" s="259" t="s">
        <v>614</v>
      </c>
      <c r="I431" s="263" t="s">
        <v>609</v>
      </c>
      <c r="J431" s="268" t="s">
        <v>798</v>
      </c>
    </row>
    <row r="432" customHeight="1" spans="1:10">
      <c r="A432" s="260"/>
      <c r="B432" s="265"/>
      <c r="C432" s="257" t="s">
        <v>603</v>
      </c>
      <c r="D432" s="258" t="s">
        <v>611</v>
      </c>
      <c r="E432" s="256" t="s">
        <v>883</v>
      </c>
      <c r="F432" s="262" t="s">
        <v>881</v>
      </c>
      <c r="G432" s="259">
        <v>100</v>
      </c>
      <c r="H432" s="259" t="s">
        <v>614</v>
      </c>
      <c r="I432" s="263" t="s">
        <v>609</v>
      </c>
      <c r="J432" s="268" t="s">
        <v>883</v>
      </c>
    </row>
    <row r="433" customHeight="1" spans="1:10">
      <c r="A433" s="260"/>
      <c r="B433" s="265"/>
      <c r="C433" s="257" t="s">
        <v>603</v>
      </c>
      <c r="D433" s="258" t="s">
        <v>670</v>
      </c>
      <c r="E433" s="256" t="s">
        <v>955</v>
      </c>
      <c r="F433" s="262" t="s">
        <v>881</v>
      </c>
      <c r="G433" s="259">
        <v>500</v>
      </c>
      <c r="H433" s="259" t="s">
        <v>984</v>
      </c>
      <c r="I433" s="263" t="s">
        <v>609</v>
      </c>
      <c r="J433" s="268" t="s">
        <v>955</v>
      </c>
    </row>
    <row r="434" customHeight="1" spans="1:10">
      <c r="A434" s="260"/>
      <c r="B434" s="265"/>
      <c r="C434" s="257" t="s">
        <v>615</v>
      </c>
      <c r="D434" s="258" t="s">
        <v>884</v>
      </c>
      <c r="E434" s="256" t="s">
        <v>985</v>
      </c>
      <c r="F434" s="262" t="s">
        <v>886</v>
      </c>
      <c r="G434" s="259" t="s">
        <v>896</v>
      </c>
      <c r="H434" s="259" t="s">
        <v>644</v>
      </c>
      <c r="I434" s="263" t="s">
        <v>620</v>
      </c>
      <c r="J434" s="268" t="s">
        <v>985</v>
      </c>
    </row>
    <row r="435" customHeight="1" spans="1:10">
      <c r="A435" s="260"/>
      <c r="B435" s="266"/>
      <c r="C435" s="257" t="s">
        <v>628</v>
      </c>
      <c r="D435" s="258" t="s">
        <v>888</v>
      </c>
      <c r="E435" s="256" t="s">
        <v>774</v>
      </c>
      <c r="F435" s="262" t="s">
        <v>886</v>
      </c>
      <c r="G435" s="259">
        <v>90</v>
      </c>
      <c r="H435" s="259" t="s">
        <v>614</v>
      </c>
      <c r="I435" s="263" t="s">
        <v>609</v>
      </c>
      <c r="J435" s="268" t="s">
        <v>774</v>
      </c>
    </row>
    <row r="436" customHeight="1" spans="1:10">
      <c r="A436" s="260" t="s">
        <v>559</v>
      </c>
      <c r="B436" s="261" t="s">
        <v>986</v>
      </c>
      <c r="C436" s="257" t="s">
        <v>603</v>
      </c>
      <c r="D436" s="258" t="s">
        <v>691</v>
      </c>
      <c r="E436" s="256" t="s">
        <v>832</v>
      </c>
      <c r="F436" s="262" t="s">
        <v>881</v>
      </c>
      <c r="G436" s="259">
        <v>100</v>
      </c>
      <c r="H436" s="259" t="s">
        <v>614</v>
      </c>
      <c r="I436" s="263" t="s">
        <v>609</v>
      </c>
      <c r="J436" s="260" t="s">
        <v>832</v>
      </c>
    </row>
    <row r="437" customHeight="1" spans="1:10">
      <c r="A437" s="260"/>
      <c r="B437" s="265"/>
      <c r="C437" s="257" t="s">
        <v>603</v>
      </c>
      <c r="D437" s="258" t="s">
        <v>691</v>
      </c>
      <c r="E437" s="256" t="s">
        <v>922</v>
      </c>
      <c r="F437" s="262" t="s">
        <v>881</v>
      </c>
      <c r="G437" s="259">
        <v>100</v>
      </c>
      <c r="H437" s="259" t="s">
        <v>614</v>
      </c>
      <c r="I437" s="263" t="s">
        <v>609</v>
      </c>
      <c r="J437" s="260" t="s">
        <v>922</v>
      </c>
    </row>
    <row r="438" customHeight="1" spans="1:10">
      <c r="A438" s="260"/>
      <c r="B438" s="265"/>
      <c r="C438" s="257" t="s">
        <v>603</v>
      </c>
      <c r="D438" s="258" t="s">
        <v>611</v>
      </c>
      <c r="E438" s="256" t="s">
        <v>700</v>
      </c>
      <c r="F438" s="262" t="s">
        <v>881</v>
      </c>
      <c r="G438" s="259">
        <v>100</v>
      </c>
      <c r="H438" s="259" t="s">
        <v>614</v>
      </c>
      <c r="I438" s="263" t="s">
        <v>609</v>
      </c>
      <c r="J438" s="260" t="s">
        <v>700</v>
      </c>
    </row>
    <row r="439" customHeight="1" spans="1:10">
      <c r="A439" s="260"/>
      <c r="B439" s="265"/>
      <c r="C439" s="257" t="s">
        <v>615</v>
      </c>
      <c r="D439" s="258" t="s">
        <v>884</v>
      </c>
      <c r="E439" s="256" t="s">
        <v>923</v>
      </c>
      <c r="F439" s="262" t="s">
        <v>881</v>
      </c>
      <c r="G439" s="259" t="s">
        <v>835</v>
      </c>
      <c r="H439" s="259" t="s">
        <v>644</v>
      </c>
      <c r="I439" s="263" t="s">
        <v>620</v>
      </c>
      <c r="J439" s="260" t="s">
        <v>923</v>
      </c>
    </row>
    <row r="440" customHeight="1" spans="1:10">
      <c r="A440" s="260"/>
      <c r="B440" s="266"/>
      <c r="C440" s="257" t="s">
        <v>628</v>
      </c>
      <c r="D440" s="258" t="s">
        <v>629</v>
      </c>
      <c r="E440" s="256" t="s">
        <v>827</v>
      </c>
      <c r="F440" s="262" t="s">
        <v>886</v>
      </c>
      <c r="G440" s="259">
        <v>90</v>
      </c>
      <c r="H440" s="259" t="s">
        <v>614</v>
      </c>
      <c r="I440" s="263" t="s">
        <v>609</v>
      </c>
      <c r="J440" s="260" t="s">
        <v>827</v>
      </c>
    </row>
    <row r="441" customHeight="1" spans="1:10">
      <c r="A441" s="260" t="s">
        <v>579</v>
      </c>
      <c r="B441" s="261" t="s">
        <v>926</v>
      </c>
      <c r="C441" s="257" t="s">
        <v>603</v>
      </c>
      <c r="D441" s="258" t="s">
        <v>604</v>
      </c>
      <c r="E441" s="256" t="s">
        <v>927</v>
      </c>
      <c r="F441" s="262" t="s">
        <v>881</v>
      </c>
      <c r="G441" s="259">
        <v>10</v>
      </c>
      <c r="H441" s="259" t="s">
        <v>760</v>
      </c>
      <c r="I441" s="263" t="s">
        <v>609</v>
      </c>
      <c r="J441" s="268" t="s">
        <v>927</v>
      </c>
    </row>
    <row r="442" customHeight="1" spans="1:10">
      <c r="A442" s="260"/>
      <c r="B442" s="265"/>
      <c r="C442" s="257" t="s">
        <v>603</v>
      </c>
      <c r="D442" s="258" t="s">
        <v>691</v>
      </c>
      <c r="E442" s="256" t="s">
        <v>928</v>
      </c>
      <c r="F442" s="262" t="s">
        <v>881</v>
      </c>
      <c r="G442" s="259">
        <v>100</v>
      </c>
      <c r="H442" s="259" t="s">
        <v>614</v>
      </c>
      <c r="I442" s="263" t="s">
        <v>609</v>
      </c>
      <c r="J442" s="268" t="s">
        <v>928</v>
      </c>
    </row>
    <row r="443" customHeight="1" spans="1:10">
      <c r="A443" s="260"/>
      <c r="B443" s="265"/>
      <c r="C443" s="257" t="s">
        <v>603</v>
      </c>
      <c r="D443" s="258" t="s">
        <v>691</v>
      </c>
      <c r="E443" s="256" t="s">
        <v>832</v>
      </c>
      <c r="F443" s="262" t="s">
        <v>881</v>
      </c>
      <c r="G443" s="259">
        <v>100</v>
      </c>
      <c r="H443" s="259" t="s">
        <v>614</v>
      </c>
      <c r="I443" s="263" t="s">
        <v>609</v>
      </c>
      <c r="J443" s="268" t="s">
        <v>832</v>
      </c>
    </row>
    <row r="444" customHeight="1" spans="1:10">
      <c r="A444" s="260"/>
      <c r="B444" s="265"/>
      <c r="C444" s="257" t="s">
        <v>603</v>
      </c>
      <c r="D444" s="258" t="s">
        <v>691</v>
      </c>
      <c r="E444" s="256" t="s">
        <v>929</v>
      </c>
      <c r="F444" s="262" t="s">
        <v>886</v>
      </c>
      <c r="G444" s="259">
        <v>90</v>
      </c>
      <c r="H444" s="259" t="s">
        <v>614</v>
      </c>
      <c r="I444" s="263" t="s">
        <v>609</v>
      </c>
      <c r="J444" s="268" t="s">
        <v>929</v>
      </c>
    </row>
    <row r="445" customHeight="1" spans="1:10">
      <c r="A445" s="260"/>
      <c r="B445" s="265"/>
      <c r="C445" s="257" t="s">
        <v>603</v>
      </c>
      <c r="D445" s="258" t="s">
        <v>611</v>
      </c>
      <c r="E445" s="256" t="s">
        <v>930</v>
      </c>
      <c r="F445" s="262" t="s">
        <v>886</v>
      </c>
      <c r="G445" s="259">
        <v>90</v>
      </c>
      <c r="H445" s="259" t="s">
        <v>614</v>
      </c>
      <c r="I445" s="263" t="s">
        <v>609</v>
      </c>
      <c r="J445" s="268" t="s">
        <v>930</v>
      </c>
    </row>
    <row r="446" customHeight="1" spans="1:10">
      <c r="A446" s="260"/>
      <c r="B446" s="265"/>
      <c r="C446" s="257" t="s">
        <v>615</v>
      </c>
      <c r="D446" s="258" t="s">
        <v>884</v>
      </c>
      <c r="E446" s="256" t="s">
        <v>931</v>
      </c>
      <c r="F446" s="262" t="s">
        <v>881</v>
      </c>
      <c r="G446" s="259" t="s">
        <v>835</v>
      </c>
      <c r="H446" s="259" t="s">
        <v>644</v>
      </c>
      <c r="I446" s="263" t="s">
        <v>620</v>
      </c>
      <c r="J446" s="268" t="s">
        <v>931</v>
      </c>
    </row>
    <row r="447" customHeight="1" spans="1:10">
      <c r="A447" s="260"/>
      <c r="B447" s="265"/>
      <c r="C447" s="257" t="s">
        <v>615</v>
      </c>
      <c r="D447" s="258" t="s">
        <v>907</v>
      </c>
      <c r="E447" s="256" t="s">
        <v>932</v>
      </c>
      <c r="F447" s="262" t="s">
        <v>881</v>
      </c>
      <c r="G447" s="259" t="s">
        <v>835</v>
      </c>
      <c r="H447" s="259" t="s">
        <v>644</v>
      </c>
      <c r="I447" s="263" t="s">
        <v>620</v>
      </c>
      <c r="J447" s="268" t="s">
        <v>932</v>
      </c>
    </row>
    <row r="448" customHeight="1" spans="1:10">
      <c r="A448" s="260"/>
      <c r="B448" s="266"/>
      <c r="C448" s="257" t="s">
        <v>628</v>
      </c>
      <c r="D448" s="258" t="s">
        <v>629</v>
      </c>
      <c r="E448" s="256" t="s">
        <v>933</v>
      </c>
      <c r="F448" s="262" t="s">
        <v>886</v>
      </c>
      <c r="G448" s="259">
        <v>90</v>
      </c>
      <c r="H448" s="259" t="s">
        <v>614</v>
      </c>
      <c r="I448" s="263" t="s">
        <v>609</v>
      </c>
      <c r="J448" s="260" t="s">
        <v>933</v>
      </c>
    </row>
    <row r="449" customHeight="1" spans="1:10">
      <c r="A449" s="260" t="s">
        <v>585</v>
      </c>
      <c r="B449" s="261" t="s">
        <v>926</v>
      </c>
      <c r="C449" s="257" t="s">
        <v>603</v>
      </c>
      <c r="D449" s="258" t="s">
        <v>604</v>
      </c>
      <c r="E449" s="256" t="s">
        <v>927</v>
      </c>
      <c r="F449" s="262" t="s">
        <v>881</v>
      </c>
      <c r="G449" s="259">
        <v>10</v>
      </c>
      <c r="H449" s="259" t="s">
        <v>760</v>
      </c>
      <c r="I449" s="263" t="s">
        <v>609</v>
      </c>
      <c r="J449" s="268" t="s">
        <v>927</v>
      </c>
    </row>
    <row r="450" customHeight="1" spans="1:10">
      <c r="A450" s="260"/>
      <c r="B450" s="265"/>
      <c r="C450" s="257" t="s">
        <v>603</v>
      </c>
      <c r="D450" s="258" t="s">
        <v>691</v>
      </c>
      <c r="E450" s="256" t="s">
        <v>928</v>
      </c>
      <c r="F450" s="262" t="s">
        <v>881</v>
      </c>
      <c r="G450" s="259">
        <v>100</v>
      </c>
      <c r="H450" s="259" t="s">
        <v>614</v>
      </c>
      <c r="I450" s="263" t="s">
        <v>609</v>
      </c>
      <c r="J450" s="268" t="s">
        <v>928</v>
      </c>
    </row>
    <row r="451" customHeight="1" spans="1:10">
      <c r="A451" s="260"/>
      <c r="B451" s="265"/>
      <c r="C451" s="257" t="s">
        <v>603</v>
      </c>
      <c r="D451" s="258" t="s">
        <v>691</v>
      </c>
      <c r="E451" s="256" t="s">
        <v>832</v>
      </c>
      <c r="F451" s="262" t="s">
        <v>881</v>
      </c>
      <c r="G451" s="259">
        <v>100</v>
      </c>
      <c r="H451" s="259" t="s">
        <v>614</v>
      </c>
      <c r="I451" s="263" t="s">
        <v>609</v>
      </c>
      <c r="J451" s="268" t="s">
        <v>832</v>
      </c>
    </row>
    <row r="452" customHeight="1" spans="1:10">
      <c r="A452" s="260"/>
      <c r="B452" s="265"/>
      <c r="C452" s="257" t="s">
        <v>603</v>
      </c>
      <c r="D452" s="258" t="s">
        <v>691</v>
      </c>
      <c r="E452" s="256" t="s">
        <v>929</v>
      </c>
      <c r="F452" s="262" t="s">
        <v>886</v>
      </c>
      <c r="G452" s="259">
        <v>90</v>
      </c>
      <c r="H452" s="259" t="s">
        <v>614</v>
      </c>
      <c r="I452" s="263" t="s">
        <v>609</v>
      </c>
      <c r="J452" s="268" t="s">
        <v>929</v>
      </c>
    </row>
    <row r="453" customHeight="1" spans="1:10">
      <c r="A453" s="260"/>
      <c r="B453" s="265"/>
      <c r="C453" s="257" t="s">
        <v>603</v>
      </c>
      <c r="D453" s="258" t="s">
        <v>611</v>
      </c>
      <c r="E453" s="256" t="s">
        <v>930</v>
      </c>
      <c r="F453" s="262" t="s">
        <v>886</v>
      </c>
      <c r="G453" s="259">
        <v>90</v>
      </c>
      <c r="H453" s="259" t="s">
        <v>614</v>
      </c>
      <c r="I453" s="263" t="s">
        <v>609</v>
      </c>
      <c r="J453" s="268" t="s">
        <v>930</v>
      </c>
    </row>
    <row r="454" customHeight="1" spans="1:10">
      <c r="A454" s="260"/>
      <c r="B454" s="265"/>
      <c r="C454" s="257" t="s">
        <v>615</v>
      </c>
      <c r="D454" s="258" t="s">
        <v>884</v>
      </c>
      <c r="E454" s="256" t="s">
        <v>931</v>
      </c>
      <c r="F454" s="262" t="s">
        <v>881</v>
      </c>
      <c r="G454" s="259" t="s">
        <v>835</v>
      </c>
      <c r="H454" s="259" t="s">
        <v>644</v>
      </c>
      <c r="I454" s="263" t="s">
        <v>620</v>
      </c>
      <c r="J454" s="268" t="s">
        <v>931</v>
      </c>
    </row>
    <row r="455" customHeight="1" spans="1:10">
      <c r="A455" s="260"/>
      <c r="B455" s="265"/>
      <c r="C455" s="257" t="s">
        <v>615</v>
      </c>
      <c r="D455" s="258" t="s">
        <v>907</v>
      </c>
      <c r="E455" s="256" t="s">
        <v>932</v>
      </c>
      <c r="F455" s="262" t="s">
        <v>881</v>
      </c>
      <c r="G455" s="259" t="s">
        <v>835</v>
      </c>
      <c r="H455" s="259" t="s">
        <v>644</v>
      </c>
      <c r="I455" s="263" t="s">
        <v>620</v>
      </c>
      <c r="J455" s="268" t="s">
        <v>932</v>
      </c>
    </row>
    <row r="456" customHeight="1" spans="1:10">
      <c r="A456" s="260"/>
      <c r="B456" s="266"/>
      <c r="C456" s="257" t="s">
        <v>628</v>
      </c>
      <c r="D456" s="258" t="s">
        <v>629</v>
      </c>
      <c r="E456" s="256" t="s">
        <v>933</v>
      </c>
      <c r="F456" s="262" t="s">
        <v>886</v>
      </c>
      <c r="G456" s="259">
        <v>90</v>
      </c>
      <c r="H456" s="259" t="s">
        <v>614</v>
      </c>
      <c r="I456" s="263" t="s">
        <v>609</v>
      </c>
      <c r="J456" s="260" t="s">
        <v>933</v>
      </c>
    </row>
    <row r="457" customHeight="1" spans="1:10">
      <c r="A457" s="260" t="s">
        <v>581</v>
      </c>
      <c r="B457" s="261" t="s">
        <v>926</v>
      </c>
      <c r="C457" s="257" t="s">
        <v>603</v>
      </c>
      <c r="D457" s="258" t="s">
        <v>604</v>
      </c>
      <c r="E457" s="256" t="s">
        <v>927</v>
      </c>
      <c r="F457" s="262" t="s">
        <v>881</v>
      </c>
      <c r="G457" s="259">
        <v>10</v>
      </c>
      <c r="H457" s="259" t="s">
        <v>760</v>
      </c>
      <c r="I457" s="263" t="s">
        <v>609</v>
      </c>
      <c r="J457" s="268" t="s">
        <v>927</v>
      </c>
    </row>
    <row r="458" customHeight="1" spans="1:10">
      <c r="A458" s="260"/>
      <c r="B458" s="265"/>
      <c r="C458" s="257" t="s">
        <v>603</v>
      </c>
      <c r="D458" s="258" t="s">
        <v>691</v>
      </c>
      <c r="E458" s="256" t="s">
        <v>928</v>
      </c>
      <c r="F458" s="262" t="s">
        <v>881</v>
      </c>
      <c r="G458" s="259">
        <v>100</v>
      </c>
      <c r="H458" s="259" t="s">
        <v>614</v>
      </c>
      <c r="I458" s="263" t="s">
        <v>609</v>
      </c>
      <c r="J458" s="268" t="s">
        <v>928</v>
      </c>
    </row>
    <row r="459" customHeight="1" spans="1:10">
      <c r="A459" s="260"/>
      <c r="B459" s="265"/>
      <c r="C459" s="257" t="s">
        <v>603</v>
      </c>
      <c r="D459" s="258" t="s">
        <v>691</v>
      </c>
      <c r="E459" s="256" t="s">
        <v>832</v>
      </c>
      <c r="F459" s="262" t="s">
        <v>881</v>
      </c>
      <c r="G459" s="259">
        <v>100</v>
      </c>
      <c r="H459" s="259" t="s">
        <v>614</v>
      </c>
      <c r="I459" s="263" t="s">
        <v>609</v>
      </c>
      <c r="J459" s="268" t="s">
        <v>832</v>
      </c>
    </row>
    <row r="460" customHeight="1" spans="1:10">
      <c r="A460" s="260"/>
      <c r="B460" s="265"/>
      <c r="C460" s="257" t="s">
        <v>603</v>
      </c>
      <c r="D460" s="258" t="s">
        <v>691</v>
      </c>
      <c r="E460" s="256" t="s">
        <v>929</v>
      </c>
      <c r="F460" s="262" t="s">
        <v>886</v>
      </c>
      <c r="G460" s="259">
        <v>90</v>
      </c>
      <c r="H460" s="259" t="s">
        <v>614</v>
      </c>
      <c r="I460" s="263" t="s">
        <v>609</v>
      </c>
      <c r="J460" s="268" t="s">
        <v>929</v>
      </c>
    </row>
    <row r="461" customHeight="1" spans="1:10">
      <c r="A461" s="260"/>
      <c r="B461" s="265"/>
      <c r="C461" s="257" t="s">
        <v>603</v>
      </c>
      <c r="D461" s="258" t="s">
        <v>611</v>
      </c>
      <c r="E461" s="256" t="s">
        <v>930</v>
      </c>
      <c r="F461" s="262" t="s">
        <v>886</v>
      </c>
      <c r="G461" s="259">
        <v>90</v>
      </c>
      <c r="H461" s="259" t="s">
        <v>614</v>
      </c>
      <c r="I461" s="263" t="s">
        <v>609</v>
      </c>
      <c r="J461" s="268" t="s">
        <v>930</v>
      </c>
    </row>
    <row r="462" customHeight="1" spans="1:10">
      <c r="A462" s="260"/>
      <c r="B462" s="265"/>
      <c r="C462" s="257" t="s">
        <v>615</v>
      </c>
      <c r="D462" s="258" t="s">
        <v>884</v>
      </c>
      <c r="E462" s="256" t="s">
        <v>931</v>
      </c>
      <c r="F462" s="262" t="s">
        <v>881</v>
      </c>
      <c r="G462" s="259" t="s">
        <v>835</v>
      </c>
      <c r="H462" s="259" t="s">
        <v>644</v>
      </c>
      <c r="I462" s="263" t="s">
        <v>620</v>
      </c>
      <c r="J462" s="268" t="s">
        <v>931</v>
      </c>
    </row>
    <row r="463" customHeight="1" spans="1:10">
      <c r="A463" s="260"/>
      <c r="B463" s="265"/>
      <c r="C463" s="257" t="s">
        <v>615</v>
      </c>
      <c r="D463" s="258" t="s">
        <v>907</v>
      </c>
      <c r="E463" s="256" t="s">
        <v>932</v>
      </c>
      <c r="F463" s="262" t="s">
        <v>881</v>
      </c>
      <c r="G463" s="259" t="s">
        <v>835</v>
      </c>
      <c r="H463" s="259" t="s">
        <v>644</v>
      </c>
      <c r="I463" s="263" t="s">
        <v>620</v>
      </c>
      <c r="J463" s="268" t="s">
        <v>932</v>
      </c>
    </row>
    <row r="464" customHeight="1" spans="1:10">
      <c r="A464" s="260"/>
      <c r="B464" s="266"/>
      <c r="C464" s="257" t="s">
        <v>628</v>
      </c>
      <c r="D464" s="258" t="s">
        <v>629</v>
      </c>
      <c r="E464" s="256" t="s">
        <v>933</v>
      </c>
      <c r="F464" s="262" t="s">
        <v>886</v>
      </c>
      <c r="G464" s="259">
        <v>90</v>
      </c>
      <c r="H464" s="259" t="s">
        <v>614</v>
      </c>
      <c r="I464" s="263" t="s">
        <v>609</v>
      </c>
      <c r="J464" s="260" t="s">
        <v>933</v>
      </c>
    </row>
    <row r="465" customHeight="1" spans="1:10">
      <c r="A465" s="260" t="s">
        <v>515</v>
      </c>
      <c r="B465" s="261" t="s">
        <v>915</v>
      </c>
      <c r="C465" s="257" t="s">
        <v>603</v>
      </c>
      <c r="D465" s="258" t="s">
        <v>604</v>
      </c>
      <c r="E465" s="256" t="s">
        <v>795</v>
      </c>
      <c r="F465" s="262" t="s">
        <v>881</v>
      </c>
      <c r="G465" s="259">
        <v>23693</v>
      </c>
      <c r="H465" s="259" t="s">
        <v>714</v>
      </c>
      <c r="I465" s="263" t="s">
        <v>609</v>
      </c>
      <c r="J465" s="264" t="s">
        <v>795</v>
      </c>
    </row>
    <row r="466" customHeight="1" spans="1:10">
      <c r="A466" s="260"/>
      <c r="B466" s="265"/>
      <c r="C466" s="257" t="s">
        <v>603</v>
      </c>
      <c r="D466" s="258" t="s">
        <v>604</v>
      </c>
      <c r="E466" s="256" t="s">
        <v>916</v>
      </c>
      <c r="F466" s="262" t="s">
        <v>881</v>
      </c>
      <c r="G466" s="259">
        <v>11678</v>
      </c>
      <c r="H466" s="259" t="s">
        <v>714</v>
      </c>
      <c r="I466" s="263" t="s">
        <v>609</v>
      </c>
      <c r="J466" s="264" t="s">
        <v>916</v>
      </c>
    </row>
    <row r="467" customHeight="1" spans="1:10">
      <c r="A467" s="260"/>
      <c r="B467" s="265"/>
      <c r="C467" s="257" t="s">
        <v>603</v>
      </c>
      <c r="D467" s="258" t="s">
        <v>604</v>
      </c>
      <c r="E467" s="256" t="s">
        <v>856</v>
      </c>
      <c r="F467" s="262" t="s">
        <v>881</v>
      </c>
      <c r="G467" s="259">
        <v>5151</v>
      </c>
      <c r="H467" s="259" t="s">
        <v>714</v>
      </c>
      <c r="I467" s="263" t="s">
        <v>609</v>
      </c>
      <c r="J467" s="264" t="s">
        <v>856</v>
      </c>
    </row>
    <row r="468" customHeight="1" spans="1:10">
      <c r="A468" s="260"/>
      <c r="B468" s="265"/>
      <c r="C468" s="257" t="s">
        <v>603</v>
      </c>
      <c r="D468" s="258" t="s">
        <v>691</v>
      </c>
      <c r="E468" s="256" t="s">
        <v>797</v>
      </c>
      <c r="F468" s="262" t="s">
        <v>881</v>
      </c>
      <c r="G468" s="259">
        <v>100</v>
      </c>
      <c r="H468" s="259" t="s">
        <v>614</v>
      </c>
      <c r="I468" s="263" t="s">
        <v>609</v>
      </c>
      <c r="J468" s="264" t="s">
        <v>797</v>
      </c>
    </row>
    <row r="469" customHeight="1" spans="1:10">
      <c r="A469" s="260"/>
      <c r="B469" s="265"/>
      <c r="C469" s="257" t="s">
        <v>603</v>
      </c>
      <c r="D469" s="258" t="s">
        <v>611</v>
      </c>
      <c r="E469" s="256" t="s">
        <v>798</v>
      </c>
      <c r="F469" s="262" t="s">
        <v>881</v>
      </c>
      <c r="G469" s="259">
        <v>100</v>
      </c>
      <c r="H469" s="259" t="s">
        <v>614</v>
      </c>
      <c r="I469" s="263" t="s">
        <v>609</v>
      </c>
      <c r="J469" s="264" t="s">
        <v>798</v>
      </c>
    </row>
    <row r="470" customHeight="1" spans="1:10">
      <c r="A470" s="260"/>
      <c r="B470" s="265"/>
      <c r="C470" s="257" t="s">
        <v>603</v>
      </c>
      <c r="D470" s="258" t="s">
        <v>670</v>
      </c>
      <c r="E470" s="256" t="s">
        <v>917</v>
      </c>
      <c r="F470" s="262" t="s">
        <v>881</v>
      </c>
      <c r="G470" s="259">
        <v>720</v>
      </c>
      <c r="H470" s="259" t="s">
        <v>918</v>
      </c>
      <c r="I470" s="263" t="s">
        <v>609</v>
      </c>
      <c r="J470" s="264" t="s">
        <v>917</v>
      </c>
    </row>
    <row r="471" customHeight="1" spans="1:10">
      <c r="A471" s="260"/>
      <c r="B471" s="265"/>
      <c r="C471" s="257" t="s">
        <v>603</v>
      </c>
      <c r="D471" s="258" t="s">
        <v>670</v>
      </c>
      <c r="E471" s="256" t="s">
        <v>919</v>
      </c>
      <c r="F471" s="262" t="s">
        <v>881</v>
      </c>
      <c r="G471" s="259">
        <v>940</v>
      </c>
      <c r="H471" s="259" t="s">
        <v>918</v>
      </c>
      <c r="I471" s="263" t="s">
        <v>609</v>
      </c>
      <c r="J471" s="264" t="s">
        <v>919</v>
      </c>
    </row>
    <row r="472" customHeight="1" spans="1:10">
      <c r="A472" s="260"/>
      <c r="B472" s="265"/>
      <c r="C472" s="257" t="s">
        <v>603</v>
      </c>
      <c r="D472" s="258" t="s">
        <v>670</v>
      </c>
      <c r="E472" s="256" t="s">
        <v>920</v>
      </c>
      <c r="F472" s="262" t="s">
        <v>881</v>
      </c>
      <c r="G472" s="259">
        <v>300</v>
      </c>
      <c r="H472" s="259" t="s">
        <v>918</v>
      </c>
      <c r="I472" s="263" t="s">
        <v>609</v>
      </c>
      <c r="J472" s="264" t="s">
        <v>920</v>
      </c>
    </row>
    <row r="473" customHeight="1" spans="1:10">
      <c r="A473" s="260"/>
      <c r="B473" s="265"/>
      <c r="C473" s="257" t="s">
        <v>615</v>
      </c>
      <c r="D473" s="258" t="s">
        <v>884</v>
      </c>
      <c r="E473" s="256" t="s">
        <v>709</v>
      </c>
      <c r="F473" s="262" t="s">
        <v>881</v>
      </c>
      <c r="G473" s="259">
        <v>100</v>
      </c>
      <c r="H473" s="259" t="s">
        <v>614</v>
      </c>
      <c r="I473" s="263" t="s">
        <v>609</v>
      </c>
      <c r="J473" s="264" t="s">
        <v>709</v>
      </c>
    </row>
    <row r="474" customHeight="1" spans="1:10">
      <c r="A474" s="260"/>
      <c r="B474" s="265"/>
      <c r="C474" s="257" t="s">
        <v>615</v>
      </c>
      <c r="D474" s="258" t="s">
        <v>884</v>
      </c>
      <c r="E474" s="256" t="s">
        <v>908</v>
      </c>
      <c r="F474" s="262" t="s">
        <v>886</v>
      </c>
      <c r="G474" s="259" t="s">
        <v>835</v>
      </c>
      <c r="H474" s="259" t="s">
        <v>644</v>
      </c>
      <c r="I474" s="263" t="s">
        <v>620</v>
      </c>
      <c r="J474" s="264" t="s">
        <v>908</v>
      </c>
    </row>
    <row r="475" customHeight="1" spans="1:10">
      <c r="A475" s="260"/>
      <c r="B475" s="265"/>
      <c r="C475" s="257" t="s">
        <v>628</v>
      </c>
      <c r="D475" s="258" t="s">
        <v>888</v>
      </c>
      <c r="E475" s="256" t="s">
        <v>909</v>
      </c>
      <c r="F475" s="262" t="s">
        <v>886</v>
      </c>
      <c r="G475" s="259">
        <v>90</v>
      </c>
      <c r="H475" s="259" t="s">
        <v>614</v>
      </c>
      <c r="I475" s="263" t="s">
        <v>609</v>
      </c>
      <c r="J475" s="264" t="s">
        <v>909</v>
      </c>
    </row>
    <row r="476" customHeight="1" spans="1:10">
      <c r="A476" s="260" t="s">
        <v>350</v>
      </c>
      <c r="B476" s="261" t="s">
        <v>938</v>
      </c>
      <c r="C476" s="257" t="s">
        <v>603</v>
      </c>
      <c r="D476" s="258" t="s">
        <v>604</v>
      </c>
      <c r="E476" s="256" t="s">
        <v>939</v>
      </c>
      <c r="F476" s="262" t="s">
        <v>881</v>
      </c>
      <c r="G476" s="259">
        <v>7</v>
      </c>
      <c r="H476" s="259" t="s">
        <v>739</v>
      </c>
      <c r="I476" s="263" t="s">
        <v>609</v>
      </c>
      <c r="J476" s="264" t="s">
        <v>939</v>
      </c>
    </row>
    <row r="477" customHeight="1" spans="1:10">
      <c r="A477" s="260"/>
      <c r="B477" s="265"/>
      <c r="C477" s="257" t="s">
        <v>603</v>
      </c>
      <c r="D477" s="258" t="s">
        <v>604</v>
      </c>
      <c r="E477" s="256" t="s">
        <v>940</v>
      </c>
      <c r="F477" s="262" t="s">
        <v>881</v>
      </c>
      <c r="G477" s="259">
        <v>0</v>
      </c>
      <c r="H477" s="259" t="s">
        <v>739</v>
      </c>
      <c r="I477" s="263" t="s">
        <v>609</v>
      </c>
      <c r="J477" s="264" t="s">
        <v>940</v>
      </c>
    </row>
    <row r="478" customHeight="1" spans="1:10">
      <c r="A478" s="260"/>
      <c r="B478" s="265"/>
      <c r="C478" s="257" t="s">
        <v>603</v>
      </c>
      <c r="D478" s="258" t="s">
        <v>691</v>
      </c>
      <c r="E478" s="256" t="s">
        <v>941</v>
      </c>
      <c r="F478" s="262" t="s">
        <v>881</v>
      </c>
      <c r="G478" s="259">
        <v>100</v>
      </c>
      <c r="H478" s="259" t="s">
        <v>614</v>
      </c>
      <c r="I478" s="263" t="s">
        <v>609</v>
      </c>
      <c r="J478" s="264" t="s">
        <v>941</v>
      </c>
    </row>
    <row r="479" customHeight="1" spans="1:10">
      <c r="A479" s="260"/>
      <c r="B479" s="265"/>
      <c r="C479" s="257" t="s">
        <v>603</v>
      </c>
      <c r="D479" s="258" t="s">
        <v>691</v>
      </c>
      <c r="E479" s="256" t="s">
        <v>832</v>
      </c>
      <c r="F479" s="262" t="s">
        <v>881</v>
      </c>
      <c r="G479" s="259">
        <v>100</v>
      </c>
      <c r="H479" s="259" t="s">
        <v>614</v>
      </c>
      <c r="I479" s="263" t="s">
        <v>609</v>
      </c>
      <c r="J479" s="264" t="s">
        <v>832</v>
      </c>
    </row>
    <row r="480" customHeight="1" spans="1:10">
      <c r="A480" s="260"/>
      <c r="B480" s="265"/>
      <c r="C480" s="257" t="s">
        <v>603</v>
      </c>
      <c r="D480" s="258" t="s">
        <v>691</v>
      </c>
      <c r="E480" s="256" t="s">
        <v>942</v>
      </c>
      <c r="F480" s="262" t="s">
        <v>881</v>
      </c>
      <c r="G480" s="259">
        <v>100</v>
      </c>
      <c r="H480" s="259" t="s">
        <v>614</v>
      </c>
      <c r="I480" s="263" t="s">
        <v>609</v>
      </c>
      <c r="J480" s="264" t="s">
        <v>942</v>
      </c>
    </row>
    <row r="481" customHeight="1" spans="1:10">
      <c r="A481" s="260"/>
      <c r="B481" s="265"/>
      <c r="C481" s="257" t="s">
        <v>615</v>
      </c>
      <c r="D481" s="258" t="s">
        <v>884</v>
      </c>
      <c r="E481" s="256" t="s">
        <v>943</v>
      </c>
      <c r="F481" s="262" t="s">
        <v>881</v>
      </c>
      <c r="G481" s="259">
        <v>100</v>
      </c>
      <c r="H481" s="259" t="s">
        <v>614</v>
      </c>
      <c r="I481" s="263" t="s">
        <v>609</v>
      </c>
      <c r="J481" s="264" t="s">
        <v>943</v>
      </c>
    </row>
    <row r="482" customHeight="1" spans="1:10">
      <c r="A482" s="260"/>
      <c r="B482" s="265"/>
      <c r="C482" s="257" t="s">
        <v>615</v>
      </c>
      <c r="D482" s="258" t="s">
        <v>907</v>
      </c>
      <c r="E482" s="256" t="s">
        <v>834</v>
      </c>
      <c r="F482" s="262" t="s">
        <v>881</v>
      </c>
      <c r="G482" s="259" t="s">
        <v>835</v>
      </c>
      <c r="H482" s="259" t="s">
        <v>644</v>
      </c>
      <c r="I482" s="263" t="s">
        <v>620</v>
      </c>
      <c r="J482" s="264" t="s">
        <v>834</v>
      </c>
    </row>
    <row r="483" customHeight="1" spans="1:10">
      <c r="A483" s="260"/>
      <c r="B483" s="266"/>
      <c r="C483" s="257" t="s">
        <v>628</v>
      </c>
      <c r="D483" s="258" t="s">
        <v>888</v>
      </c>
      <c r="E483" s="256" t="s">
        <v>944</v>
      </c>
      <c r="F483" s="262" t="s">
        <v>886</v>
      </c>
      <c r="G483" s="259">
        <v>100</v>
      </c>
      <c r="H483" s="259" t="s">
        <v>614</v>
      </c>
      <c r="I483" s="263" t="s">
        <v>609</v>
      </c>
      <c r="J483" s="264" t="s">
        <v>944</v>
      </c>
    </row>
    <row r="484" customHeight="1" spans="1:10">
      <c r="A484" s="260" t="s">
        <v>390</v>
      </c>
      <c r="B484" s="261" t="s">
        <v>987</v>
      </c>
      <c r="C484" s="257" t="s">
        <v>603</v>
      </c>
      <c r="D484" s="258" t="s">
        <v>691</v>
      </c>
      <c r="E484" s="256" t="s">
        <v>832</v>
      </c>
      <c r="F484" s="262" t="s">
        <v>881</v>
      </c>
      <c r="G484" s="259">
        <v>100</v>
      </c>
      <c r="H484" s="259" t="s">
        <v>614</v>
      </c>
      <c r="I484" s="263" t="s">
        <v>609</v>
      </c>
      <c r="J484" s="260" t="s">
        <v>832</v>
      </c>
    </row>
    <row r="485" customHeight="1" spans="1:10">
      <c r="A485" s="260"/>
      <c r="B485" s="265"/>
      <c r="C485" s="257" t="s">
        <v>603</v>
      </c>
      <c r="D485" s="258" t="s">
        <v>691</v>
      </c>
      <c r="E485" s="256" t="s">
        <v>922</v>
      </c>
      <c r="F485" s="262" t="s">
        <v>881</v>
      </c>
      <c r="G485" s="259">
        <v>100</v>
      </c>
      <c r="H485" s="259" t="s">
        <v>614</v>
      </c>
      <c r="I485" s="263" t="s">
        <v>609</v>
      </c>
      <c r="J485" s="260" t="s">
        <v>922</v>
      </c>
    </row>
    <row r="486" customHeight="1" spans="1:10">
      <c r="A486" s="260"/>
      <c r="B486" s="265"/>
      <c r="C486" s="257" t="s">
        <v>603</v>
      </c>
      <c r="D486" s="258" t="s">
        <v>611</v>
      </c>
      <c r="E486" s="256" t="s">
        <v>700</v>
      </c>
      <c r="F486" s="262" t="s">
        <v>881</v>
      </c>
      <c r="G486" s="259">
        <v>100</v>
      </c>
      <c r="H486" s="259" t="s">
        <v>614</v>
      </c>
      <c r="I486" s="263" t="s">
        <v>609</v>
      </c>
      <c r="J486" s="260" t="s">
        <v>700</v>
      </c>
    </row>
    <row r="487" customHeight="1" spans="1:10">
      <c r="A487" s="260"/>
      <c r="B487" s="265"/>
      <c r="C487" s="257" t="s">
        <v>615</v>
      </c>
      <c r="D487" s="258" t="s">
        <v>884</v>
      </c>
      <c r="E487" s="256" t="s">
        <v>923</v>
      </c>
      <c r="F487" s="262" t="s">
        <v>881</v>
      </c>
      <c r="G487" s="259" t="s">
        <v>835</v>
      </c>
      <c r="H487" s="259" t="s">
        <v>644</v>
      </c>
      <c r="I487" s="263" t="s">
        <v>620</v>
      </c>
      <c r="J487" s="260" t="s">
        <v>923</v>
      </c>
    </row>
    <row r="488" customHeight="1" spans="1:10">
      <c r="A488" s="260"/>
      <c r="B488" s="265"/>
      <c r="C488" s="257" t="s">
        <v>628</v>
      </c>
      <c r="D488" s="258" t="s">
        <v>629</v>
      </c>
      <c r="E488" s="256" t="s">
        <v>827</v>
      </c>
      <c r="F488" s="262" t="s">
        <v>886</v>
      </c>
      <c r="G488" s="259">
        <v>90</v>
      </c>
      <c r="H488" s="259" t="s">
        <v>614</v>
      </c>
      <c r="I488" s="263" t="s">
        <v>609</v>
      </c>
      <c r="J488" s="260" t="s">
        <v>827</v>
      </c>
    </row>
    <row r="489" customHeight="1" spans="1:10">
      <c r="A489" s="260" t="s">
        <v>355</v>
      </c>
      <c r="B489" s="261" t="s">
        <v>938</v>
      </c>
      <c r="C489" s="257" t="s">
        <v>603</v>
      </c>
      <c r="D489" s="258" t="s">
        <v>604</v>
      </c>
      <c r="E489" s="256" t="s">
        <v>939</v>
      </c>
      <c r="F489" s="262" t="s">
        <v>881</v>
      </c>
      <c r="G489" s="259">
        <v>7</v>
      </c>
      <c r="H489" s="259" t="s">
        <v>739</v>
      </c>
      <c r="I489" s="263" t="s">
        <v>609</v>
      </c>
      <c r="J489" s="264" t="s">
        <v>939</v>
      </c>
    </row>
    <row r="490" customHeight="1" spans="1:10">
      <c r="A490" s="260"/>
      <c r="B490" s="265"/>
      <c r="C490" s="257" t="s">
        <v>603</v>
      </c>
      <c r="D490" s="258" t="s">
        <v>604</v>
      </c>
      <c r="E490" s="256" t="s">
        <v>940</v>
      </c>
      <c r="F490" s="262" t="s">
        <v>881</v>
      </c>
      <c r="G490" s="259">
        <v>0</v>
      </c>
      <c r="H490" s="259" t="s">
        <v>739</v>
      </c>
      <c r="I490" s="263" t="s">
        <v>609</v>
      </c>
      <c r="J490" s="264" t="s">
        <v>940</v>
      </c>
    </row>
    <row r="491" customHeight="1" spans="1:10">
      <c r="A491" s="260"/>
      <c r="B491" s="265"/>
      <c r="C491" s="257" t="s">
        <v>603</v>
      </c>
      <c r="D491" s="258" t="s">
        <v>691</v>
      </c>
      <c r="E491" s="256" t="s">
        <v>941</v>
      </c>
      <c r="F491" s="262" t="s">
        <v>881</v>
      </c>
      <c r="G491" s="259">
        <v>100</v>
      </c>
      <c r="H491" s="259" t="s">
        <v>614</v>
      </c>
      <c r="I491" s="263" t="s">
        <v>609</v>
      </c>
      <c r="J491" s="264" t="s">
        <v>941</v>
      </c>
    </row>
    <row r="492" customHeight="1" spans="1:10">
      <c r="A492" s="260"/>
      <c r="B492" s="265"/>
      <c r="C492" s="257" t="s">
        <v>603</v>
      </c>
      <c r="D492" s="258" t="s">
        <v>691</v>
      </c>
      <c r="E492" s="256" t="s">
        <v>832</v>
      </c>
      <c r="F492" s="262" t="s">
        <v>881</v>
      </c>
      <c r="G492" s="259">
        <v>100</v>
      </c>
      <c r="H492" s="259" t="s">
        <v>614</v>
      </c>
      <c r="I492" s="263" t="s">
        <v>609</v>
      </c>
      <c r="J492" s="264" t="s">
        <v>832</v>
      </c>
    </row>
    <row r="493" customHeight="1" spans="1:10">
      <c r="A493" s="260"/>
      <c r="B493" s="265"/>
      <c r="C493" s="257" t="s">
        <v>603</v>
      </c>
      <c r="D493" s="258" t="s">
        <v>691</v>
      </c>
      <c r="E493" s="256" t="s">
        <v>942</v>
      </c>
      <c r="F493" s="262" t="s">
        <v>881</v>
      </c>
      <c r="G493" s="259">
        <v>100</v>
      </c>
      <c r="H493" s="259" t="s">
        <v>614</v>
      </c>
      <c r="I493" s="263" t="s">
        <v>609</v>
      </c>
      <c r="J493" s="264" t="s">
        <v>942</v>
      </c>
    </row>
    <row r="494" customHeight="1" spans="1:10">
      <c r="A494" s="260"/>
      <c r="B494" s="265"/>
      <c r="C494" s="257" t="s">
        <v>615</v>
      </c>
      <c r="D494" s="258" t="s">
        <v>884</v>
      </c>
      <c r="E494" s="256" t="s">
        <v>943</v>
      </c>
      <c r="F494" s="262" t="s">
        <v>881</v>
      </c>
      <c r="G494" s="259">
        <v>100</v>
      </c>
      <c r="H494" s="259" t="s">
        <v>614</v>
      </c>
      <c r="I494" s="263" t="s">
        <v>609</v>
      </c>
      <c r="J494" s="264" t="s">
        <v>943</v>
      </c>
    </row>
    <row r="495" customHeight="1" spans="1:10">
      <c r="A495" s="260"/>
      <c r="B495" s="265"/>
      <c r="C495" s="257" t="s">
        <v>615</v>
      </c>
      <c r="D495" s="258" t="s">
        <v>907</v>
      </c>
      <c r="E495" s="256" t="s">
        <v>834</v>
      </c>
      <c r="F495" s="262" t="s">
        <v>881</v>
      </c>
      <c r="G495" s="259" t="s">
        <v>835</v>
      </c>
      <c r="H495" s="259" t="s">
        <v>644</v>
      </c>
      <c r="I495" s="263" t="s">
        <v>620</v>
      </c>
      <c r="J495" s="264" t="s">
        <v>834</v>
      </c>
    </row>
    <row r="496" customHeight="1" spans="1:10">
      <c r="A496" s="260"/>
      <c r="B496" s="266"/>
      <c r="C496" s="257" t="s">
        <v>628</v>
      </c>
      <c r="D496" s="258" t="s">
        <v>888</v>
      </c>
      <c r="E496" s="256" t="s">
        <v>944</v>
      </c>
      <c r="F496" s="262" t="s">
        <v>886</v>
      </c>
      <c r="G496" s="259">
        <v>100</v>
      </c>
      <c r="H496" s="259" t="s">
        <v>614</v>
      </c>
      <c r="I496" s="263" t="s">
        <v>609</v>
      </c>
      <c r="J496" s="264" t="s">
        <v>944</v>
      </c>
    </row>
    <row r="497" customHeight="1" spans="1:10">
      <c r="A497" s="261" t="s">
        <v>526</v>
      </c>
      <c r="B497" s="261" t="s">
        <v>915</v>
      </c>
      <c r="C497" s="257" t="s">
        <v>603</v>
      </c>
      <c r="D497" s="258" t="s">
        <v>604</v>
      </c>
      <c r="E497" s="256" t="s">
        <v>795</v>
      </c>
      <c r="F497" s="262" t="s">
        <v>881</v>
      </c>
      <c r="G497" s="259">
        <v>23693</v>
      </c>
      <c r="H497" s="259" t="s">
        <v>714</v>
      </c>
      <c r="I497" s="263" t="s">
        <v>609</v>
      </c>
      <c r="J497" s="264" t="s">
        <v>795</v>
      </c>
    </row>
    <row r="498" customHeight="1" spans="1:10">
      <c r="A498" s="265"/>
      <c r="B498" s="265"/>
      <c r="C498" s="257" t="s">
        <v>603</v>
      </c>
      <c r="D498" s="258" t="s">
        <v>604</v>
      </c>
      <c r="E498" s="256" t="s">
        <v>916</v>
      </c>
      <c r="F498" s="262" t="s">
        <v>881</v>
      </c>
      <c r="G498" s="259">
        <v>11678</v>
      </c>
      <c r="H498" s="259" t="s">
        <v>714</v>
      </c>
      <c r="I498" s="263" t="s">
        <v>609</v>
      </c>
      <c r="J498" s="264" t="s">
        <v>916</v>
      </c>
    </row>
    <row r="499" customHeight="1" spans="1:10">
      <c r="A499" s="265"/>
      <c r="B499" s="265"/>
      <c r="C499" s="257" t="s">
        <v>603</v>
      </c>
      <c r="D499" s="258" t="s">
        <v>604</v>
      </c>
      <c r="E499" s="256" t="s">
        <v>856</v>
      </c>
      <c r="F499" s="262" t="s">
        <v>881</v>
      </c>
      <c r="G499" s="259">
        <v>5151</v>
      </c>
      <c r="H499" s="259" t="s">
        <v>714</v>
      </c>
      <c r="I499" s="263" t="s">
        <v>609</v>
      </c>
      <c r="J499" s="264" t="s">
        <v>856</v>
      </c>
    </row>
    <row r="500" customHeight="1" spans="1:10">
      <c r="A500" s="265"/>
      <c r="B500" s="265"/>
      <c r="C500" s="257" t="s">
        <v>603</v>
      </c>
      <c r="D500" s="258" t="s">
        <v>691</v>
      </c>
      <c r="E500" s="256" t="s">
        <v>797</v>
      </c>
      <c r="F500" s="262" t="s">
        <v>881</v>
      </c>
      <c r="G500" s="259">
        <v>100</v>
      </c>
      <c r="H500" s="259" t="s">
        <v>614</v>
      </c>
      <c r="I500" s="263" t="s">
        <v>609</v>
      </c>
      <c r="J500" s="264" t="s">
        <v>797</v>
      </c>
    </row>
    <row r="501" customHeight="1" spans="1:10">
      <c r="A501" s="265"/>
      <c r="B501" s="265"/>
      <c r="C501" s="257" t="s">
        <v>603</v>
      </c>
      <c r="D501" s="258" t="s">
        <v>611</v>
      </c>
      <c r="E501" s="256" t="s">
        <v>798</v>
      </c>
      <c r="F501" s="262" t="s">
        <v>881</v>
      </c>
      <c r="G501" s="259">
        <v>100</v>
      </c>
      <c r="H501" s="259" t="s">
        <v>614</v>
      </c>
      <c r="I501" s="263" t="s">
        <v>609</v>
      </c>
      <c r="J501" s="264" t="s">
        <v>798</v>
      </c>
    </row>
    <row r="502" customHeight="1" spans="1:10">
      <c r="A502" s="265"/>
      <c r="B502" s="265"/>
      <c r="C502" s="257" t="s">
        <v>603</v>
      </c>
      <c r="D502" s="258" t="s">
        <v>670</v>
      </c>
      <c r="E502" s="256" t="s">
        <v>917</v>
      </c>
      <c r="F502" s="262" t="s">
        <v>881</v>
      </c>
      <c r="G502" s="259">
        <v>720</v>
      </c>
      <c r="H502" s="259" t="s">
        <v>918</v>
      </c>
      <c r="I502" s="263" t="s">
        <v>609</v>
      </c>
      <c r="J502" s="264" t="s">
        <v>917</v>
      </c>
    </row>
    <row r="503" customHeight="1" spans="1:10">
      <c r="A503" s="265"/>
      <c r="B503" s="265"/>
      <c r="C503" s="257" t="s">
        <v>603</v>
      </c>
      <c r="D503" s="258" t="s">
        <v>670</v>
      </c>
      <c r="E503" s="256" t="s">
        <v>919</v>
      </c>
      <c r="F503" s="262" t="s">
        <v>881</v>
      </c>
      <c r="G503" s="259">
        <v>940</v>
      </c>
      <c r="H503" s="259" t="s">
        <v>918</v>
      </c>
      <c r="I503" s="263" t="s">
        <v>609</v>
      </c>
      <c r="J503" s="264" t="s">
        <v>919</v>
      </c>
    </row>
    <row r="504" customHeight="1" spans="1:10">
      <c r="A504" s="265"/>
      <c r="B504" s="265"/>
      <c r="C504" s="257" t="s">
        <v>603</v>
      </c>
      <c r="D504" s="258" t="s">
        <v>670</v>
      </c>
      <c r="E504" s="256" t="s">
        <v>920</v>
      </c>
      <c r="F504" s="262" t="s">
        <v>881</v>
      </c>
      <c r="G504" s="259">
        <v>300</v>
      </c>
      <c r="H504" s="259" t="s">
        <v>918</v>
      </c>
      <c r="I504" s="263" t="s">
        <v>609</v>
      </c>
      <c r="J504" s="264" t="s">
        <v>920</v>
      </c>
    </row>
    <row r="505" customHeight="1" spans="1:10">
      <c r="A505" s="265"/>
      <c r="B505" s="265"/>
      <c r="C505" s="257" t="s">
        <v>615</v>
      </c>
      <c r="D505" s="258" t="s">
        <v>884</v>
      </c>
      <c r="E505" s="256" t="s">
        <v>709</v>
      </c>
      <c r="F505" s="262" t="s">
        <v>881</v>
      </c>
      <c r="G505" s="259">
        <v>100</v>
      </c>
      <c r="H505" s="259" t="s">
        <v>614</v>
      </c>
      <c r="I505" s="263" t="s">
        <v>609</v>
      </c>
      <c r="J505" s="264" t="s">
        <v>709</v>
      </c>
    </row>
    <row r="506" customHeight="1" spans="1:10">
      <c r="A506" s="265"/>
      <c r="B506" s="265"/>
      <c r="C506" s="257" t="s">
        <v>615</v>
      </c>
      <c r="D506" s="258" t="s">
        <v>884</v>
      </c>
      <c r="E506" s="256" t="s">
        <v>908</v>
      </c>
      <c r="F506" s="262" t="s">
        <v>886</v>
      </c>
      <c r="G506" s="259" t="s">
        <v>835</v>
      </c>
      <c r="H506" s="259" t="s">
        <v>644</v>
      </c>
      <c r="I506" s="263" t="s">
        <v>620</v>
      </c>
      <c r="J506" s="264" t="s">
        <v>908</v>
      </c>
    </row>
    <row r="507" customHeight="1" spans="1:10">
      <c r="A507" s="265"/>
      <c r="B507" s="265"/>
      <c r="C507" s="257" t="s">
        <v>628</v>
      </c>
      <c r="D507" s="258" t="s">
        <v>888</v>
      </c>
      <c r="E507" s="256" t="s">
        <v>909</v>
      </c>
      <c r="F507" s="262" t="s">
        <v>886</v>
      </c>
      <c r="G507" s="259">
        <v>90</v>
      </c>
      <c r="H507" s="259" t="s">
        <v>614</v>
      </c>
      <c r="I507" s="263" t="s">
        <v>609</v>
      </c>
      <c r="J507" s="264" t="s">
        <v>909</v>
      </c>
    </row>
    <row r="508" customHeight="1" spans="1:10">
      <c r="A508" s="260" t="s">
        <v>541</v>
      </c>
      <c r="B508" s="261" t="s">
        <v>915</v>
      </c>
      <c r="C508" s="257" t="s">
        <v>603</v>
      </c>
      <c r="D508" s="258" t="s">
        <v>604</v>
      </c>
      <c r="E508" s="256" t="s">
        <v>795</v>
      </c>
      <c r="F508" s="262" t="s">
        <v>881</v>
      </c>
      <c r="G508" s="259">
        <v>23693</v>
      </c>
      <c r="H508" s="259" t="s">
        <v>714</v>
      </c>
      <c r="I508" s="263" t="s">
        <v>609</v>
      </c>
      <c r="J508" s="264" t="s">
        <v>795</v>
      </c>
    </row>
    <row r="509" customHeight="1" spans="1:10">
      <c r="A509" s="260"/>
      <c r="B509" s="265"/>
      <c r="C509" s="257" t="s">
        <v>603</v>
      </c>
      <c r="D509" s="258" t="s">
        <v>604</v>
      </c>
      <c r="E509" s="256" t="s">
        <v>916</v>
      </c>
      <c r="F509" s="262" t="s">
        <v>881</v>
      </c>
      <c r="G509" s="259">
        <v>11678</v>
      </c>
      <c r="H509" s="259" t="s">
        <v>714</v>
      </c>
      <c r="I509" s="263" t="s">
        <v>609</v>
      </c>
      <c r="J509" s="264" t="s">
        <v>916</v>
      </c>
    </row>
    <row r="510" customHeight="1" spans="1:10">
      <c r="A510" s="260"/>
      <c r="B510" s="265"/>
      <c r="C510" s="257" t="s">
        <v>603</v>
      </c>
      <c r="D510" s="258" t="s">
        <v>604</v>
      </c>
      <c r="E510" s="256" t="s">
        <v>856</v>
      </c>
      <c r="F510" s="262" t="s">
        <v>881</v>
      </c>
      <c r="G510" s="259">
        <v>5151</v>
      </c>
      <c r="H510" s="259" t="s">
        <v>714</v>
      </c>
      <c r="I510" s="263" t="s">
        <v>609</v>
      </c>
      <c r="J510" s="264" t="s">
        <v>856</v>
      </c>
    </row>
    <row r="511" customHeight="1" spans="1:10">
      <c r="A511" s="260"/>
      <c r="B511" s="265"/>
      <c r="C511" s="257" t="s">
        <v>603</v>
      </c>
      <c r="D511" s="258" t="s">
        <v>691</v>
      </c>
      <c r="E511" s="256" t="s">
        <v>797</v>
      </c>
      <c r="F511" s="262" t="s">
        <v>881</v>
      </c>
      <c r="G511" s="259">
        <v>100</v>
      </c>
      <c r="H511" s="259" t="s">
        <v>614</v>
      </c>
      <c r="I511" s="263" t="s">
        <v>609</v>
      </c>
      <c r="J511" s="264" t="s">
        <v>797</v>
      </c>
    </row>
    <row r="512" customHeight="1" spans="1:10">
      <c r="A512" s="260"/>
      <c r="B512" s="265"/>
      <c r="C512" s="257" t="s">
        <v>603</v>
      </c>
      <c r="D512" s="258" t="s">
        <v>611</v>
      </c>
      <c r="E512" s="256" t="s">
        <v>798</v>
      </c>
      <c r="F512" s="262" t="s">
        <v>881</v>
      </c>
      <c r="G512" s="259">
        <v>100</v>
      </c>
      <c r="H512" s="259" t="s">
        <v>614</v>
      </c>
      <c r="I512" s="263" t="s">
        <v>609</v>
      </c>
      <c r="J512" s="264" t="s">
        <v>798</v>
      </c>
    </row>
    <row r="513" customHeight="1" spans="1:10">
      <c r="A513" s="260"/>
      <c r="B513" s="265"/>
      <c r="C513" s="257" t="s">
        <v>603</v>
      </c>
      <c r="D513" s="258" t="s">
        <v>670</v>
      </c>
      <c r="E513" s="256" t="s">
        <v>917</v>
      </c>
      <c r="F513" s="262" t="s">
        <v>881</v>
      </c>
      <c r="G513" s="259">
        <v>720</v>
      </c>
      <c r="H513" s="259" t="s">
        <v>918</v>
      </c>
      <c r="I513" s="263" t="s">
        <v>609</v>
      </c>
      <c r="J513" s="264" t="s">
        <v>917</v>
      </c>
    </row>
    <row r="514" customHeight="1" spans="1:10">
      <c r="A514" s="260"/>
      <c r="B514" s="265"/>
      <c r="C514" s="257" t="s">
        <v>603</v>
      </c>
      <c r="D514" s="258" t="s">
        <v>670</v>
      </c>
      <c r="E514" s="256" t="s">
        <v>919</v>
      </c>
      <c r="F514" s="262" t="s">
        <v>881</v>
      </c>
      <c r="G514" s="259">
        <v>940</v>
      </c>
      <c r="H514" s="259" t="s">
        <v>918</v>
      </c>
      <c r="I514" s="263" t="s">
        <v>609</v>
      </c>
      <c r="J514" s="264" t="s">
        <v>919</v>
      </c>
    </row>
    <row r="515" customHeight="1" spans="1:10">
      <c r="A515" s="260"/>
      <c r="B515" s="265"/>
      <c r="C515" s="257" t="s">
        <v>603</v>
      </c>
      <c r="D515" s="258" t="s">
        <v>670</v>
      </c>
      <c r="E515" s="256" t="s">
        <v>920</v>
      </c>
      <c r="F515" s="262" t="s">
        <v>881</v>
      </c>
      <c r="G515" s="259">
        <v>300</v>
      </c>
      <c r="H515" s="259" t="s">
        <v>918</v>
      </c>
      <c r="I515" s="263" t="s">
        <v>609</v>
      </c>
      <c r="J515" s="264" t="s">
        <v>920</v>
      </c>
    </row>
    <row r="516" customHeight="1" spans="1:10">
      <c r="A516" s="260"/>
      <c r="B516" s="265"/>
      <c r="C516" s="257" t="s">
        <v>615</v>
      </c>
      <c r="D516" s="258" t="s">
        <v>884</v>
      </c>
      <c r="E516" s="256" t="s">
        <v>709</v>
      </c>
      <c r="F516" s="262" t="s">
        <v>881</v>
      </c>
      <c r="G516" s="259">
        <v>100</v>
      </c>
      <c r="H516" s="259" t="s">
        <v>614</v>
      </c>
      <c r="I516" s="263" t="s">
        <v>609</v>
      </c>
      <c r="J516" s="264" t="s">
        <v>709</v>
      </c>
    </row>
    <row r="517" customHeight="1" spans="1:10">
      <c r="A517" s="260"/>
      <c r="B517" s="265"/>
      <c r="C517" s="257" t="s">
        <v>615</v>
      </c>
      <c r="D517" s="258" t="s">
        <v>884</v>
      </c>
      <c r="E517" s="256" t="s">
        <v>908</v>
      </c>
      <c r="F517" s="262" t="s">
        <v>886</v>
      </c>
      <c r="G517" s="259" t="s">
        <v>835</v>
      </c>
      <c r="H517" s="259" t="s">
        <v>644</v>
      </c>
      <c r="I517" s="263" t="s">
        <v>620</v>
      </c>
      <c r="J517" s="264" t="s">
        <v>908</v>
      </c>
    </row>
    <row r="518" customHeight="1" spans="1:10">
      <c r="A518" s="260"/>
      <c r="B518" s="265"/>
      <c r="C518" s="257" t="s">
        <v>628</v>
      </c>
      <c r="D518" s="258" t="s">
        <v>888</v>
      </c>
      <c r="E518" s="256" t="s">
        <v>909</v>
      </c>
      <c r="F518" s="262" t="s">
        <v>886</v>
      </c>
      <c r="G518" s="259">
        <v>90</v>
      </c>
      <c r="H518" s="259" t="s">
        <v>614</v>
      </c>
      <c r="I518" s="263" t="s">
        <v>609</v>
      </c>
      <c r="J518" s="264" t="s">
        <v>909</v>
      </c>
    </row>
    <row r="519" customHeight="1" spans="1:10">
      <c r="A519" s="260" t="s">
        <v>521</v>
      </c>
      <c r="B519" s="261" t="s">
        <v>915</v>
      </c>
      <c r="C519" s="257" t="s">
        <v>603</v>
      </c>
      <c r="D519" s="258" t="s">
        <v>604</v>
      </c>
      <c r="E519" s="256" t="s">
        <v>795</v>
      </c>
      <c r="F519" s="262" t="s">
        <v>881</v>
      </c>
      <c r="G519" s="259">
        <v>23693</v>
      </c>
      <c r="H519" s="259" t="s">
        <v>714</v>
      </c>
      <c r="I519" s="263" t="s">
        <v>609</v>
      </c>
      <c r="J519" s="264" t="s">
        <v>795</v>
      </c>
    </row>
    <row r="520" customHeight="1" spans="1:10">
      <c r="A520" s="260"/>
      <c r="B520" s="265"/>
      <c r="C520" s="257" t="s">
        <v>603</v>
      </c>
      <c r="D520" s="258" t="s">
        <v>604</v>
      </c>
      <c r="E520" s="256" t="s">
        <v>916</v>
      </c>
      <c r="F520" s="262" t="s">
        <v>881</v>
      </c>
      <c r="G520" s="259">
        <v>11678</v>
      </c>
      <c r="H520" s="259" t="s">
        <v>714</v>
      </c>
      <c r="I520" s="263" t="s">
        <v>609</v>
      </c>
      <c r="J520" s="264" t="s">
        <v>916</v>
      </c>
    </row>
    <row r="521" customHeight="1" spans="1:10">
      <c r="A521" s="260"/>
      <c r="B521" s="265"/>
      <c r="C521" s="257" t="s">
        <v>603</v>
      </c>
      <c r="D521" s="258" t="s">
        <v>604</v>
      </c>
      <c r="E521" s="256" t="s">
        <v>856</v>
      </c>
      <c r="F521" s="262" t="s">
        <v>881</v>
      </c>
      <c r="G521" s="259">
        <v>5151</v>
      </c>
      <c r="H521" s="259" t="s">
        <v>714</v>
      </c>
      <c r="I521" s="263" t="s">
        <v>609</v>
      </c>
      <c r="J521" s="264" t="s">
        <v>856</v>
      </c>
    </row>
    <row r="522" customHeight="1" spans="1:10">
      <c r="A522" s="260"/>
      <c r="B522" s="265"/>
      <c r="C522" s="257" t="s">
        <v>603</v>
      </c>
      <c r="D522" s="258" t="s">
        <v>691</v>
      </c>
      <c r="E522" s="256" t="s">
        <v>797</v>
      </c>
      <c r="F522" s="262" t="s">
        <v>881</v>
      </c>
      <c r="G522" s="259">
        <v>100</v>
      </c>
      <c r="H522" s="259" t="s">
        <v>614</v>
      </c>
      <c r="I522" s="263" t="s">
        <v>609</v>
      </c>
      <c r="J522" s="264" t="s">
        <v>797</v>
      </c>
    </row>
    <row r="523" customHeight="1" spans="1:10">
      <c r="A523" s="260"/>
      <c r="B523" s="265"/>
      <c r="C523" s="257" t="s">
        <v>603</v>
      </c>
      <c r="D523" s="258" t="s">
        <v>611</v>
      </c>
      <c r="E523" s="256" t="s">
        <v>798</v>
      </c>
      <c r="F523" s="262" t="s">
        <v>881</v>
      </c>
      <c r="G523" s="259">
        <v>100</v>
      </c>
      <c r="H523" s="259" t="s">
        <v>614</v>
      </c>
      <c r="I523" s="263" t="s">
        <v>609</v>
      </c>
      <c r="J523" s="264" t="s">
        <v>798</v>
      </c>
    </row>
    <row r="524" customHeight="1" spans="1:10">
      <c r="A524" s="260"/>
      <c r="B524" s="265"/>
      <c r="C524" s="257" t="s">
        <v>603</v>
      </c>
      <c r="D524" s="258" t="s">
        <v>670</v>
      </c>
      <c r="E524" s="256" t="s">
        <v>917</v>
      </c>
      <c r="F524" s="262" t="s">
        <v>881</v>
      </c>
      <c r="G524" s="259">
        <v>720</v>
      </c>
      <c r="H524" s="259" t="s">
        <v>918</v>
      </c>
      <c r="I524" s="263" t="s">
        <v>609</v>
      </c>
      <c r="J524" s="264" t="s">
        <v>917</v>
      </c>
    </row>
    <row r="525" customHeight="1" spans="1:10">
      <c r="A525" s="260"/>
      <c r="B525" s="265"/>
      <c r="C525" s="257" t="s">
        <v>603</v>
      </c>
      <c r="D525" s="258" t="s">
        <v>670</v>
      </c>
      <c r="E525" s="256" t="s">
        <v>919</v>
      </c>
      <c r="F525" s="262" t="s">
        <v>881</v>
      </c>
      <c r="G525" s="259">
        <v>940</v>
      </c>
      <c r="H525" s="259" t="s">
        <v>918</v>
      </c>
      <c r="I525" s="263" t="s">
        <v>609</v>
      </c>
      <c r="J525" s="264" t="s">
        <v>919</v>
      </c>
    </row>
    <row r="526" customHeight="1" spans="1:10">
      <c r="A526" s="260"/>
      <c r="B526" s="265"/>
      <c r="C526" s="257" t="s">
        <v>603</v>
      </c>
      <c r="D526" s="258" t="s">
        <v>670</v>
      </c>
      <c r="E526" s="256" t="s">
        <v>920</v>
      </c>
      <c r="F526" s="262" t="s">
        <v>881</v>
      </c>
      <c r="G526" s="259">
        <v>300</v>
      </c>
      <c r="H526" s="259" t="s">
        <v>918</v>
      </c>
      <c r="I526" s="263" t="s">
        <v>609</v>
      </c>
      <c r="J526" s="264" t="s">
        <v>920</v>
      </c>
    </row>
    <row r="527" customHeight="1" spans="1:10">
      <c r="A527" s="260"/>
      <c r="B527" s="265"/>
      <c r="C527" s="257" t="s">
        <v>615</v>
      </c>
      <c r="D527" s="258" t="s">
        <v>884</v>
      </c>
      <c r="E527" s="256" t="s">
        <v>709</v>
      </c>
      <c r="F527" s="262" t="s">
        <v>881</v>
      </c>
      <c r="G527" s="259">
        <v>100</v>
      </c>
      <c r="H527" s="259" t="s">
        <v>614</v>
      </c>
      <c r="I527" s="263" t="s">
        <v>609</v>
      </c>
      <c r="J527" s="264" t="s">
        <v>709</v>
      </c>
    </row>
    <row r="528" customHeight="1" spans="1:10">
      <c r="A528" s="260"/>
      <c r="B528" s="265"/>
      <c r="C528" s="257" t="s">
        <v>615</v>
      </c>
      <c r="D528" s="258" t="s">
        <v>884</v>
      </c>
      <c r="E528" s="256" t="s">
        <v>908</v>
      </c>
      <c r="F528" s="262" t="s">
        <v>886</v>
      </c>
      <c r="G528" s="259" t="s">
        <v>835</v>
      </c>
      <c r="H528" s="259" t="s">
        <v>644</v>
      </c>
      <c r="I528" s="263" t="s">
        <v>620</v>
      </c>
      <c r="J528" s="264" t="s">
        <v>908</v>
      </c>
    </row>
    <row r="529" customHeight="1" spans="1:10">
      <c r="A529" s="260"/>
      <c r="B529" s="265"/>
      <c r="C529" s="257" t="s">
        <v>628</v>
      </c>
      <c r="D529" s="258" t="s">
        <v>888</v>
      </c>
      <c r="E529" s="256" t="s">
        <v>909</v>
      </c>
      <c r="F529" s="262" t="s">
        <v>886</v>
      </c>
      <c r="G529" s="259">
        <v>90</v>
      </c>
      <c r="H529" s="259" t="s">
        <v>614</v>
      </c>
      <c r="I529" s="263" t="s">
        <v>609</v>
      </c>
      <c r="J529" s="264" t="s">
        <v>909</v>
      </c>
    </row>
    <row r="530" customHeight="1" spans="1:10">
      <c r="A530" s="260" t="s">
        <v>532</v>
      </c>
      <c r="B530" s="261" t="s">
        <v>988</v>
      </c>
      <c r="C530" s="257" t="s">
        <v>603</v>
      </c>
      <c r="D530" s="258" t="s">
        <v>604</v>
      </c>
      <c r="E530" s="256" t="s">
        <v>989</v>
      </c>
      <c r="F530" s="262" t="s">
        <v>886</v>
      </c>
      <c r="G530" s="259">
        <v>15</v>
      </c>
      <c r="H530" s="259" t="s">
        <v>990</v>
      </c>
      <c r="I530" s="263" t="s">
        <v>609</v>
      </c>
      <c r="J530" s="264" t="s">
        <v>989</v>
      </c>
    </row>
    <row r="531" customHeight="1" spans="1:10">
      <c r="A531" s="260"/>
      <c r="B531" s="265"/>
      <c r="C531" s="257" t="s">
        <v>603</v>
      </c>
      <c r="D531" s="258" t="s">
        <v>604</v>
      </c>
      <c r="E531" s="256" t="s">
        <v>991</v>
      </c>
      <c r="F531" s="262" t="s">
        <v>886</v>
      </c>
      <c r="G531" s="259">
        <v>360</v>
      </c>
      <c r="H531" s="259" t="s">
        <v>656</v>
      </c>
      <c r="I531" s="263" t="s">
        <v>609</v>
      </c>
      <c r="J531" s="264" t="s">
        <v>991</v>
      </c>
    </row>
    <row r="532" customHeight="1" spans="1:10">
      <c r="A532" s="260"/>
      <c r="B532" s="265"/>
      <c r="C532" s="257" t="s">
        <v>603</v>
      </c>
      <c r="D532" s="258" t="s">
        <v>691</v>
      </c>
      <c r="E532" s="256" t="s">
        <v>992</v>
      </c>
      <c r="F532" s="262" t="s">
        <v>606</v>
      </c>
      <c r="G532" s="259">
        <v>100</v>
      </c>
      <c r="H532" s="259" t="s">
        <v>614</v>
      </c>
      <c r="I532" s="263" t="s">
        <v>609</v>
      </c>
      <c r="J532" s="264" t="s">
        <v>992</v>
      </c>
    </row>
    <row r="533" customHeight="1" spans="1:10">
      <c r="A533" s="260"/>
      <c r="B533" s="265"/>
      <c r="C533" s="257" t="s">
        <v>603</v>
      </c>
      <c r="D533" s="258" t="s">
        <v>611</v>
      </c>
      <c r="E533" s="256" t="s">
        <v>993</v>
      </c>
      <c r="F533" s="262" t="s">
        <v>606</v>
      </c>
      <c r="G533" s="259">
        <v>100</v>
      </c>
      <c r="H533" s="259" t="s">
        <v>614</v>
      </c>
      <c r="I533" s="263" t="s">
        <v>609</v>
      </c>
      <c r="J533" s="264" t="s">
        <v>993</v>
      </c>
    </row>
    <row r="534" customHeight="1" spans="1:10">
      <c r="A534" s="260"/>
      <c r="B534" s="265"/>
      <c r="C534" s="257" t="s">
        <v>615</v>
      </c>
      <c r="D534" s="258" t="s">
        <v>994</v>
      </c>
      <c r="E534" s="256" t="s">
        <v>995</v>
      </c>
      <c r="F534" s="262" t="s">
        <v>606</v>
      </c>
      <c r="G534" s="259">
        <v>100</v>
      </c>
      <c r="H534" s="259" t="s">
        <v>614</v>
      </c>
      <c r="I534" s="263" t="s">
        <v>609</v>
      </c>
      <c r="J534" s="264" t="s">
        <v>995</v>
      </c>
    </row>
    <row r="535" customHeight="1" spans="1:10">
      <c r="A535" s="260"/>
      <c r="B535" s="265"/>
      <c r="C535" s="257" t="s">
        <v>615</v>
      </c>
      <c r="D535" s="258" t="s">
        <v>884</v>
      </c>
      <c r="E535" s="256" t="s">
        <v>996</v>
      </c>
      <c r="F535" s="262" t="s">
        <v>886</v>
      </c>
      <c r="G535" s="259">
        <v>3600</v>
      </c>
      <c r="H535" s="259" t="s">
        <v>714</v>
      </c>
      <c r="I535" s="263" t="s">
        <v>609</v>
      </c>
      <c r="J535" s="264" t="s">
        <v>996</v>
      </c>
    </row>
    <row r="536" customHeight="1" spans="1:10">
      <c r="A536" s="260"/>
      <c r="B536" s="265"/>
      <c r="C536" s="257" t="s">
        <v>628</v>
      </c>
      <c r="D536" s="258" t="s">
        <v>888</v>
      </c>
      <c r="E536" s="256" t="s">
        <v>944</v>
      </c>
      <c r="F536" s="262" t="s">
        <v>886</v>
      </c>
      <c r="G536" s="259">
        <v>90</v>
      </c>
      <c r="H536" s="259" t="s">
        <v>614</v>
      </c>
      <c r="I536" s="263" t="s">
        <v>609</v>
      </c>
      <c r="J536" s="264" t="s">
        <v>944</v>
      </c>
    </row>
    <row r="537" customHeight="1" spans="1:10">
      <c r="A537" s="260" t="s">
        <v>376</v>
      </c>
      <c r="B537" s="261" t="s">
        <v>997</v>
      </c>
      <c r="C537" s="257" t="s">
        <v>603</v>
      </c>
      <c r="D537" s="258" t="s">
        <v>604</v>
      </c>
      <c r="E537" s="256" t="s">
        <v>998</v>
      </c>
      <c r="F537" s="262" t="s">
        <v>881</v>
      </c>
      <c r="G537" s="259">
        <v>3</v>
      </c>
      <c r="H537" s="259" t="s">
        <v>739</v>
      </c>
      <c r="I537" s="263" t="s">
        <v>609</v>
      </c>
      <c r="J537" s="264" t="s">
        <v>998</v>
      </c>
    </row>
    <row r="538" customHeight="1" spans="1:10">
      <c r="A538" s="260"/>
      <c r="B538" s="265"/>
      <c r="C538" s="257" t="s">
        <v>603</v>
      </c>
      <c r="D538" s="258" t="s">
        <v>691</v>
      </c>
      <c r="E538" s="256" t="s">
        <v>999</v>
      </c>
      <c r="F538" s="262" t="s">
        <v>881</v>
      </c>
      <c r="G538" s="259">
        <v>4</v>
      </c>
      <c r="H538" s="259" t="s">
        <v>635</v>
      </c>
      <c r="I538" s="263" t="s">
        <v>609</v>
      </c>
      <c r="J538" s="264" t="s">
        <v>999</v>
      </c>
    </row>
    <row r="539" customHeight="1" spans="1:10">
      <c r="A539" s="260"/>
      <c r="B539" s="265"/>
      <c r="C539" s="257" t="s">
        <v>603</v>
      </c>
      <c r="D539" s="258" t="s">
        <v>691</v>
      </c>
      <c r="E539" s="256" t="s">
        <v>1000</v>
      </c>
      <c r="F539" s="262" t="s">
        <v>881</v>
      </c>
      <c r="G539" s="259">
        <v>100</v>
      </c>
      <c r="H539" s="259" t="s">
        <v>614</v>
      </c>
      <c r="I539" s="263" t="s">
        <v>609</v>
      </c>
      <c r="J539" s="264" t="s">
        <v>1000</v>
      </c>
    </row>
    <row r="540" customHeight="1" spans="1:10">
      <c r="A540" s="260"/>
      <c r="B540" s="265"/>
      <c r="C540" s="257" t="s">
        <v>615</v>
      </c>
      <c r="D540" s="258" t="s">
        <v>884</v>
      </c>
      <c r="E540" s="256" t="s">
        <v>966</v>
      </c>
      <c r="F540" s="262" t="s">
        <v>881</v>
      </c>
      <c r="G540" s="259" t="s">
        <v>967</v>
      </c>
      <c r="H540" s="259" t="s">
        <v>644</v>
      </c>
      <c r="I540" s="263" t="s">
        <v>620</v>
      </c>
      <c r="J540" s="264" t="s">
        <v>966</v>
      </c>
    </row>
    <row r="541" customHeight="1" spans="1:10">
      <c r="A541" s="260"/>
      <c r="B541" s="265"/>
      <c r="C541" s="257" t="s">
        <v>615</v>
      </c>
      <c r="D541" s="258" t="s">
        <v>907</v>
      </c>
      <c r="E541" s="256" t="s">
        <v>968</v>
      </c>
      <c r="F541" s="262" t="s">
        <v>881</v>
      </c>
      <c r="G541" s="259" t="s">
        <v>835</v>
      </c>
      <c r="H541" s="259" t="s">
        <v>644</v>
      </c>
      <c r="I541" s="263" t="s">
        <v>620</v>
      </c>
      <c r="J541" s="264" t="s">
        <v>968</v>
      </c>
    </row>
    <row r="542" customHeight="1" spans="1:10">
      <c r="A542" s="260"/>
      <c r="B542" s="266"/>
      <c r="C542" s="257" t="s">
        <v>628</v>
      </c>
      <c r="D542" s="258" t="s">
        <v>888</v>
      </c>
      <c r="E542" s="256" t="s">
        <v>697</v>
      </c>
      <c r="F542" s="262" t="s">
        <v>886</v>
      </c>
      <c r="G542" s="259">
        <v>90</v>
      </c>
      <c r="H542" s="259" t="s">
        <v>614</v>
      </c>
      <c r="I542" s="263" t="s">
        <v>609</v>
      </c>
      <c r="J542" s="264" t="s">
        <v>697</v>
      </c>
    </row>
    <row r="543" customHeight="1" spans="1:10">
      <c r="A543" s="260" t="s">
        <v>344</v>
      </c>
      <c r="B543" s="261" t="s">
        <v>938</v>
      </c>
      <c r="C543" s="257" t="s">
        <v>603</v>
      </c>
      <c r="D543" s="258" t="s">
        <v>604</v>
      </c>
      <c r="E543" s="256" t="s">
        <v>939</v>
      </c>
      <c r="F543" s="262" t="s">
        <v>881</v>
      </c>
      <c r="G543" s="259">
        <v>7</v>
      </c>
      <c r="H543" s="259" t="s">
        <v>739</v>
      </c>
      <c r="I543" s="263" t="s">
        <v>609</v>
      </c>
      <c r="J543" s="264" t="s">
        <v>939</v>
      </c>
    </row>
    <row r="544" customHeight="1" spans="1:10">
      <c r="A544" s="260"/>
      <c r="B544" s="265"/>
      <c r="C544" s="257" t="s">
        <v>603</v>
      </c>
      <c r="D544" s="258" t="s">
        <v>604</v>
      </c>
      <c r="E544" s="256" t="s">
        <v>940</v>
      </c>
      <c r="F544" s="262" t="s">
        <v>881</v>
      </c>
      <c r="G544" s="259">
        <v>0</v>
      </c>
      <c r="H544" s="259" t="s">
        <v>739</v>
      </c>
      <c r="I544" s="263" t="s">
        <v>609</v>
      </c>
      <c r="J544" s="264" t="s">
        <v>940</v>
      </c>
    </row>
    <row r="545" customHeight="1" spans="1:10">
      <c r="A545" s="260"/>
      <c r="B545" s="265"/>
      <c r="C545" s="257" t="s">
        <v>603</v>
      </c>
      <c r="D545" s="258" t="s">
        <v>691</v>
      </c>
      <c r="E545" s="256" t="s">
        <v>941</v>
      </c>
      <c r="F545" s="262" t="s">
        <v>881</v>
      </c>
      <c r="G545" s="259">
        <v>100</v>
      </c>
      <c r="H545" s="259" t="s">
        <v>614</v>
      </c>
      <c r="I545" s="263" t="s">
        <v>609</v>
      </c>
      <c r="J545" s="264" t="s">
        <v>941</v>
      </c>
    </row>
    <row r="546" customHeight="1" spans="1:10">
      <c r="A546" s="260"/>
      <c r="B546" s="265"/>
      <c r="C546" s="257" t="s">
        <v>603</v>
      </c>
      <c r="D546" s="258" t="s">
        <v>691</v>
      </c>
      <c r="E546" s="256" t="s">
        <v>832</v>
      </c>
      <c r="F546" s="262" t="s">
        <v>881</v>
      </c>
      <c r="G546" s="259">
        <v>100</v>
      </c>
      <c r="H546" s="259" t="s">
        <v>614</v>
      </c>
      <c r="I546" s="263" t="s">
        <v>609</v>
      </c>
      <c r="J546" s="264" t="s">
        <v>832</v>
      </c>
    </row>
    <row r="547" customHeight="1" spans="1:10">
      <c r="A547" s="260"/>
      <c r="B547" s="265"/>
      <c r="C547" s="257" t="s">
        <v>603</v>
      </c>
      <c r="D547" s="258" t="s">
        <v>691</v>
      </c>
      <c r="E547" s="256" t="s">
        <v>942</v>
      </c>
      <c r="F547" s="262" t="s">
        <v>881</v>
      </c>
      <c r="G547" s="259">
        <v>100</v>
      </c>
      <c r="H547" s="259" t="s">
        <v>614</v>
      </c>
      <c r="I547" s="263" t="s">
        <v>609</v>
      </c>
      <c r="J547" s="264" t="s">
        <v>942</v>
      </c>
    </row>
    <row r="548" customHeight="1" spans="1:10">
      <c r="A548" s="260"/>
      <c r="B548" s="265"/>
      <c r="C548" s="257" t="s">
        <v>615</v>
      </c>
      <c r="D548" s="258" t="s">
        <v>884</v>
      </c>
      <c r="E548" s="256" t="s">
        <v>943</v>
      </c>
      <c r="F548" s="262" t="s">
        <v>881</v>
      </c>
      <c r="G548" s="259">
        <v>100</v>
      </c>
      <c r="H548" s="259" t="s">
        <v>614</v>
      </c>
      <c r="I548" s="263" t="s">
        <v>609</v>
      </c>
      <c r="J548" s="264" t="s">
        <v>943</v>
      </c>
    </row>
    <row r="549" customHeight="1" spans="1:10">
      <c r="A549" s="260"/>
      <c r="B549" s="265"/>
      <c r="C549" s="257" t="s">
        <v>615</v>
      </c>
      <c r="D549" s="258" t="s">
        <v>907</v>
      </c>
      <c r="E549" s="256" t="s">
        <v>834</v>
      </c>
      <c r="F549" s="262" t="s">
        <v>881</v>
      </c>
      <c r="G549" s="259" t="s">
        <v>835</v>
      </c>
      <c r="H549" s="259" t="s">
        <v>644</v>
      </c>
      <c r="I549" s="263" t="s">
        <v>620</v>
      </c>
      <c r="J549" s="264" t="s">
        <v>834</v>
      </c>
    </row>
    <row r="550" customHeight="1" spans="1:10">
      <c r="A550" s="260"/>
      <c r="B550" s="266"/>
      <c r="C550" s="257" t="s">
        <v>628</v>
      </c>
      <c r="D550" s="258" t="s">
        <v>888</v>
      </c>
      <c r="E550" s="256" t="s">
        <v>944</v>
      </c>
      <c r="F550" s="262" t="s">
        <v>886</v>
      </c>
      <c r="G550" s="259">
        <v>100</v>
      </c>
      <c r="H550" s="259" t="s">
        <v>614</v>
      </c>
      <c r="I550" s="263" t="s">
        <v>609</v>
      </c>
      <c r="J550" s="264" t="s">
        <v>944</v>
      </c>
    </row>
    <row r="551" customHeight="1" spans="1:10">
      <c r="A551" s="260" t="s">
        <v>483</v>
      </c>
      <c r="B551" s="261" t="s">
        <v>1001</v>
      </c>
      <c r="C551" s="257" t="s">
        <v>603</v>
      </c>
      <c r="D551" s="258" t="s">
        <v>604</v>
      </c>
      <c r="E551" s="256" t="s">
        <v>1002</v>
      </c>
      <c r="F551" s="262" t="s">
        <v>881</v>
      </c>
      <c r="G551" s="259">
        <v>2</v>
      </c>
      <c r="H551" s="259" t="s">
        <v>714</v>
      </c>
      <c r="I551" s="263" t="s">
        <v>609</v>
      </c>
      <c r="J551" s="268" t="s">
        <v>1002</v>
      </c>
    </row>
    <row r="552" customHeight="1" spans="1:10">
      <c r="A552" s="260"/>
      <c r="B552" s="265"/>
      <c r="C552" s="257" t="s">
        <v>603</v>
      </c>
      <c r="D552" s="258" t="s">
        <v>604</v>
      </c>
      <c r="E552" s="256" t="s">
        <v>922</v>
      </c>
      <c r="F552" s="262" t="s">
        <v>881</v>
      </c>
      <c r="G552" s="259">
        <v>100</v>
      </c>
      <c r="H552" s="259" t="s">
        <v>614</v>
      </c>
      <c r="I552" s="263" t="s">
        <v>609</v>
      </c>
      <c r="J552" s="268" t="s">
        <v>922</v>
      </c>
    </row>
    <row r="553" customHeight="1" spans="1:10">
      <c r="A553" s="260"/>
      <c r="B553" s="265"/>
      <c r="C553" s="257" t="s">
        <v>603</v>
      </c>
      <c r="D553" s="258" t="s">
        <v>670</v>
      </c>
      <c r="E553" s="256" t="s">
        <v>1003</v>
      </c>
      <c r="F553" s="262" t="s">
        <v>881</v>
      </c>
      <c r="G553" s="259">
        <v>5000</v>
      </c>
      <c r="H553" s="269" t="s">
        <v>1004</v>
      </c>
      <c r="I553" s="263" t="s">
        <v>609</v>
      </c>
      <c r="J553" s="268" t="s">
        <v>1003</v>
      </c>
    </row>
    <row r="554" customHeight="1" spans="1:10">
      <c r="A554" s="260"/>
      <c r="B554" s="265"/>
      <c r="C554" s="257" t="s">
        <v>603</v>
      </c>
      <c r="D554" s="258" t="s">
        <v>670</v>
      </c>
      <c r="E554" s="256" t="s">
        <v>1005</v>
      </c>
      <c r="F554" s="262" t="s">
        <v>881</v>
      </c>
      <c r="G554" s="259">
        <v>800</v>
      </c>
      <c r="H554" s="269" t="s">
        <v>1004</v>
      </c>
      <c r="I554" s="263" t="s">
        <v>609</v>
      </c>
      <c r="J554" s="268" t="s">
        <v>1005</v>
      </c>
    </row>
    <row r="555" customHeight="1" spans="1:10">
      <c r="A555" s="260"/>
      <c r="B555" s="265"/>
      <c r="C555" s="257" t="s">
        <v>603</v>
      </c>
      <c r="D555" s="258" t="s">
        <v>670</v>
      </c>
      <c r="E555" s="256" t="s">
        <v>1006</v>
      </c>
      <c r="F555" s="262" t="s">
        <v>881</v>
      </c>
      <c r="G555" s="259">
        <v>4000</v>
      </c>
      <c r="H555" s="269" t="s">
        <v>1004</v>
      </c>
      <c r="I555" s="263" t="s">
        <v>609</v>
      </c>
      <c r="J555" s="268" t="s">
        <v>1006</v>
      </c>
    </row>
    <row r="556" customHeight="1" spans="1:10">
      <c r="A556" s="260"/>
      <c r="B556" s="265"/>
      <c r="C556" s="257" t="s">
        <v>615</v>
      </c>
      <c r="D556" s="258" t="s">
        <v>884</v>
      </c>
      <c r="E556" s="256" t="s">
        <v>1007</v>
      </c>
      <c r="F556" s="262" t="s">
        <v>881</v>
      </c>
      <c r="G556" s="259" t="s">
        <v>835</v>
      </c>
      <c r="H556" s="259" t="s">
        <v>644</v>
      </c>
      <c r="I556" s="263" t="s">
        <v>620</v>
      </c>
      <c r="J556" s="268" t="s">
        <v>1007</v>
      </c>
    </row>
    <row r="557" customHeight="1" spans="1:10">
      <c r="A557" s="260"/>
      <c r="B557" s="265"/>
      <c r="C557" s="257" t="s">
        <v>615</v>
      </c>
      <c r="D557" s="258" t="s">
        <v>907</v>
      </c>
      <c r="E557" s="256" t="s">
        <v>923</v>
      </c>
      <c r="F557" s="262" t="s">
        <v>881</v>
      </c>
      <c r="G557" s="259" t="s">
        <v>835</v>
      </c>
      <c r="H557" s="259" t="s">
        <v>644</v>
      </c>
      <c r="I557" s="263" t="s">
        <v>620</v>
      </c>
      <c r="J557" s="268" t="s">
        <v>923</v>
      </c>
    </row>
    <row r="558" customHeight="1" spans="1:10">
      <c r="A558" s="260"/>
      <c r="B558" s="266"/>
      <c r="C558" s="257" t="s">
        <v>628</v>
      </c>
      <c r="D558" s="258" t="s">
        <v>888</v>
      </c>
      <c r="E558" s="256" t="s">
        <v>1008</v>
      </c>
      <c r="F558" s="262" t="s">
        <v>886</v>
      </c>
      <c r="G558" s="259">
        <v>90</v>
      </c>
      <c r="H558" s="259" t="s">
        <v>614</v>
      </c>
      <c r="I558" s="263" t="s">
        <v>609</v>
      </c>
      <c r="J558" s="268" t="s">
        <v>1008</v>
      </c>
    </row>
    <row r="559" customHeight="1" spans="1:10">
      <c r="A559" s="260" t="s">
        <v>386</v>
      </c>
      <c r="B559" s="261" t="s">
        <v>1009</v>
      </c>
      <c r="C559" s="257" t="s">
        <v>603</v>
      </c>
      <c r="D559" s="258" t="s">
        <v>691</v>
      </c>
      <c r="E559" s="256" t="s">
        <v>832</v>
      </c>
      <c r="F559" s="262" t="s">
        <v>881</v>
      </c>
      <c r="G559" s="259">
        <v>100</v>
      </c>
      <c r="H559" s="259" t="s">
        <v>614</v>
      </c>
      <c r="I559" s="263" t="s">
        <v>609</v>
      </c>
      <c r="J559" s="260" t="s">
        <v>832</v>
      </c>
    </row>
    <row r="560" customHeight="1" spans="1:10">
      <c r="A560" s="260"/>
      <c r="B560" s="265"/>
      <c r="C560" s="257" t="s">
        <v>603</v>
      </c>
      <c r="D560" s="258" t="s">
        <v>691</v>
      </c>
      <c r="E560" s="256" t="s">
        <v>922</v>
      </c>
      <c r="F560" s="262" t="s">
        <v>881</v>
      </c>
      <c r="G560" s="259">
        <v>100</v>
      </c>
      <c r="H560" s="259" t="s">
        <v>614</v>
      </c>
      <c r="I560" s="263" t="s">
        <v>609</v>
      </c>
      <c r="J560" s="260" t="s">
        <v>922</v>
      </c>
    </row>
    <row r="561" customHeight="1" spans="1:10">
      <c r="A561" s="260"/>
      <c r="B561" s="265"/>
      <c r="C561" s="257" t="s">
        <v>603</v>
      </c>
      <c r="D561" s="258" t="s">
        <v>611</v>
      </c>
      <c r="E561" s="256" t="s">
        <v>700</v>
      </c>
      <c r="F561" s="262" t="s">
        <v>881</v>
      </c>
      <c r="G561" s="259">
        <v>100</v>
      </c>
      <c r="H561" s="259" t="s">
        <v>614</v>
      </c>
      <c r="I561" s="263" t="s">
        <v>609</v>
      </c>
      <c r="J561" s="260" t="s">
        <v>700</v>
      </c>
    </row>
    <row r="562" customHeight="1" spans="1:10">
      <c r="A562" s="260"/>
      <c r="B562" s="265"/>
      <c r="C562" s="257" t="s">
        <v>615</v>
      </c>
      <c r="D562" s="258" t="s">
        <v>884</v>
      </c>
      <c r="E562" s="256" t="s">
        <v>923</v>
      </c>
      <c r="F562" s="262" t="s">
        <v>881</v>
      </c>
      <c r="G562" s="259" t="s">
        <v>835</v>
      </c>
      <c r="H562" s="259" t="s">
        <v>644</v>
      </c>
      <c r="I562" s="263" t="s">
        <v>620</v>
      </c>
      <c r="J562" s="260" t="s">
        <v>923</v>
      </c>
    </row>
    <row r="563" customHeight="1" spans="1:10">
      <c r="A563" s="260"/>
      <c r="B563" s="266"/>
      <c r="C563" s="257" t="s">
        <v>628</v>
      </c>
      <c r="D563" s="258" t="s">
        <v>629</v>
      </c>
      <c r="E563" s="256" t="s">
        <v>827</v>
      </c>
      <c r="F563" s="262" t="s">
        <v>886</v>
      </c>
      <c r="G563" s="259">
        <v>90</v>
      </c>
      <c r="H563" s="259" t="s">
        <v>614</v>
      </c>
      <c r="I563" s="263" t="s">
        <v>609</v>
      </c>
      <c r="J563" s="260" t="s">
        <v>827</v>
      </c>
    </row>
    <row r="564" customHeight="1" spans="1:10">
      <c r="A564" s="260" t="s">
        <v>475</v>
      </c>
      <c r="B564" s="261" t="s">
        <v>938</v>
      </c>
      <c r="C564" s="257" t="s">
        <v>603</v>
      </c>
      <c r="D564" s="258" t="s">
        <v>604</v>
      </c>
      <c r="E564" s="256" t="s">
        <v>939</v>
      </c>
      <c r="F564" s="262" t="s">
        <v>881</v>
      </c>
      <c r="G564" s="259">
        <v>7</v>
      </c>
      <c r="H564" s="259" t="s">
        <v>739</v>
      </c>
      <c r="I564" s="263" t="s">
        <v>609</v>
      </c>
      <c r="J564" s="264" t="s">
        <v>939</v>
      </c>
    </row>
    <row r="565" customHeight="1" spans="1:10">
      <c r="A565" s="260"/>
      <c r="B565" s="265"/>
      <c r="C565" s="257" t="s">
        <v>603</v>
      </c>
      <c r="D565" s="258" t="s">
        <v>604</v>
      </c>
      <c r="E565" s="256" t="s">
        <v>940</v>
      </c>
      <c r="F565" s="262" t="s">
        <v>881</v>
      </c>
      <c r="G565" s="259">
        <v>0</v>
      </c>
      <c r="H565" s="259" t="s">
        <v>739</v>
      </c>
      <c r="I565" s="263" t="s">
        <v>609</v>
      </c>
      <c r="J565" s="264" t="s">
        <v>940</v>
      </c>
    </row>
    <row r="566" customHeight="1" spans="1:10">
      <c r="A566" s="260"/>
      <c r="B566" s="265"/>
      <c r="C566" s="257" t="s">
        <v>603</v>
      </c>
      <c r="D566" s="258" t="s">
        <v>691</v>
      </c>
      <c r="E566" s="256" t="s">
        <v>941</v>
      </c>
      <c r="F566" s="262" t="s">
        <v>881</v>
      </c>
      <c r="G566" s="259">
        <v>100</v>
      </c>
      <c r="H566" s="259" t="s">
        <v>614</v>
      </c>
      <c r="I566" s="263" t="s">
        <v>609</v>
      </c>
      <c r="J566" s="264" t="s">
        <v>941</v>
      </c>
    </row>
    <row r="567" customHeight="1" spans="1:10">
      <c r="A567" s="260"/>
      <c r="B567" s="265"/>
      <c r="C567" s="257" t="s">
        <v>603</v>
      </c>
      <c r="D567" s="258" t="s">
        <v>691</v>
      </c>
      <c r="E567" s="256" t="s">
        <v>832</v>
      </c>
      <c r="F567" s="262" t="s">
        <v>881</v>
      </c>
      <c r="G567" s="259">
        <v>100</v>
      </c>
      <c r="H567" s="259" t="s">
        <v>614</v>
      </c>
      <c r="I567" s="263" t="s">
        <v>609</v>
      </c>
      <c r="J567" s="264" t="s">
        <v>832</v>
      </c>
    </row>
    <row r="568" customHeight="1" spans="1:10">
      <c r="A568" s="260"/>
      <c r="B568" s="265"/>
      <c r="C568" s="257" t="s">
        <v>603</v>
      </c>
      <c r="D568" s="258" t="s">
        <v>691</v>
      </c>
      <c r="E568" s="256" t="s">
        <v>942</v>
      </c>
      <c r="F568" s="262" t="s">
        <v>881</v>
      </c>
      <c r="G568" s="259">
        <v>100</v>
      </c>
      <c r="H568" s="259" t="s">
        <v>614</v>
      </c>
      <c r="I568" s="263" t="s">
        <v>609</v>
      </c>
      <c r="J568" s="264" t="s">
        <v>942</v>
      </c>
    </row>
    <row r="569" customHeight="1" spans="1:10">
      <c r="A569" s="260"/>
      <c r="B569" s="265"/>
      <c r="C569" s="257" t="s">
        <v>615</v>
      </c>
      <c r="D569" s="258" t="s">
        <v>884</v>
      </c>
      <c r="E569" s="256" t="s">
        <v>943</v>
      </c>
      <c r="F569" s="262" t="s">
        <v>881</v>
      </c>
      <c r="G569" s="259">
        <v>100</v>
      </c>
      <c r="H569" s="259" t="s">
        <v>614</v>
      </c>
      <c r="I569" s="263" t="s">
        <v>609</v>
      </c>
      <c r="J569" s="264" t="s">
        <v>943</v>
      </c>
    </row>
    <row r="570" customHeight="1" spans="1:10">
      <c r="A570" s="260"/>
      <c r="B570" s="265"/>
      <c r="C570" s="257" t="s">
        <v>615</v>
      </c>
      <c r="D570" s="258" t="s">
        <v>907</v>
      </c>
      <c r="E570" s="256" t="s">
        <v>834</v>
      </c>
      <c r="F570" s="262" t="s">
        <v>881</v>
      </c>
      <c r="G570" s="259" t="s">
        <v>835</v>
      </c>
      <c r="H570" s="259" t="s">
        <v>644</v>
      </c>
      <c r="I570" s="263" t="s">
        <v>620</v>
      </c>
      <c r="J570" s="264" t="s">
        <v>834</v>
      </c>
    </row>
    <row r="571" customHeight="1" spans="1:10">
      <c r="A571" s="260"/>
      <c r="B571" s="266"/>
      <c r="C571" s="257" t="s">
        <v>628</v>
      </c>
      <c r="D571" s="258" t="s">
        <v>888</v>
      </c>
      <c r="E571" s="256" t="s">
        <v>944</v>
      </c>
      <c r="F571" s="262" t="s">
        <v>886</v>
      </c>
      <c r="G571" s="259">
        <v>100</v>
      </c>
      <c r="H571" s="259" t="s">
        <v>614</v>
      </c>
      <c r="I571" s="263" t="s">
        <v>609</v>
      </c>
      <c r="J571" s="264" t="s">
        <v>944</v>
      </c>
    </row>
    <row r="572" customHeight="1" spans="1:10">
      <c r="A572" s="260" t="s">
        <v>481</v>
      </c>
      <c r="B572" s="261" t="s">
        <v>879</v>
      </c>
      <c r="C572" s="257" t="s">
        <v>603</v>
      </c>
      <c r="D572" s="258" t="s">
        <v>604</v>
      </c>
      <c r="E572" s="256" t="s">
        <v>880</v>
      </c>
      <c r="F572" s="262" t="s">
        <v>881</v>
      </c>
      <c r="G572" s="259">
        <v>3001</v>
      </c>
      <c r="H572" s="259" t="s">
        <v>714</v>
      </c>
      <c r="I572" s="263" t="s">
        <v>609</v>
      </c>
      <c r="J572" s="264" t="s">
        <v>880</v>
      </c>
    </row>
    <row r="573" customHeight="1" spans="1:10">
      <c r="A573" s="260"/>
      <c r="B573" s="265"/>
      <c r="C573" s="257" t="s">
        <v>603</v>
      </c>
      <c r="D573" s="258" t="s">
        <v>604</v>
      </c>
      <c r="E573" s="256" t="s">
        <v>882</v>
      </c>
      <c r="F573" s="262" t="s">
        <v>881</v>
      </c>
      <c r="G573" s="259">
        <v>2</v>
      </c>
      <c r="H573" s="259" t="s">
        <v>739</v>
      </c>
      <c r="I573" s="263" t="s">
        <v>609</v>
      </c>
      <c r="J573" s="264" t="s">
        <v>882</v>
      </c>
    </row>
    <row r="574" customHeight="1" spans="1:10">
      <c r="A574" s="260"/>
      <c r="B574" s="265"/>
      <c r="C574" s="257" t="s">
        <v>603</v>
      </c>
      <c r="D574" s="258" t="s">
        <v>611</v>
      </c>
      <c r="E574" s="256" t="s">
        <v>798</v>
      </c>
      <c r="F574" s="262" t="s">
        <v>881</v>
      </c>
      <c r="G574" s="259">
        <v>100</v>
      </c>
      <c r="H574" s="259" t="s">
        <v>614</v>
      </c>
      <c r="I574" s="263" t="s">
        <v>609</v>
      </c>
      <c r="J574" s="264" t="s">
        <v>798</v>
      </c>
    </row>
    <row r="575" customHeight="1" spans="1:10">
      <c r="A575" s="260"/>
      <c r="B575" s="265"/>
      <c r="C575" s="257" t="s">
        <v>603</v>
      </c>
      <c r="D575" s="258" t="s">
        <v>611</v>
      </c>
      <c r="E575" s="256" t="s">
        <v>883</v>
      </c>
      <c r="F575" s="262" t="s">
        <v>881</v>
      </c>
      <c r="G575" s="259">
        <v>100</v>
      </c>
      <c r="H575" s="259" t="s">
        <v>614</v>
      </c>
      <c r="I575" s="263" t="s">
        <v>609</v>
      </c>
      <c r="J575" s="264" t="s">
        <v>883</v>
      </c>
    </row>
    <row r="576" customHeight="1" spans="1:10">
      <c r="A576" s="260"/>
      <c r="B576" s="265"/>
      <c r="C576" s="257" t="s">
        <v>615</v>
      </c>
      <c r="D576" s="258" t="s">
        <v>884</v>
      </c>
      <c r="E576" s="256" t="s">
        <v>885</v>
      </c>
      <c r="F576" s="262" t="s">
        <v>886</v>
      </c>
      <c r="G576" s="259">
        <v>90</v>
      </c>
      <c r="H576" s="259" t="s">
        <v>614</v>
      </c>
      <c r="I576" s="263" t="s">
        <v>609</v>
      </c>
      <c r="J576" s="264" t="s">
        <v>885</v>
      </c>
    </row>
    <row r="577" customHeight="1" spans="1:10">
      <c r="A577" s="260"/>
      <c r="B577" s="265"/>
      <c r="C577" s="257" t="s">
        <v>615</v>
      </c>
      <c r="D577" s="258" t="s">
        <v>884</v>
      </c>
      <c r="E577" s="256" t="s">
        <v>887</v>
      </c>
      <c r="F577" s="262" t="s">
        <v>886</v>
      </c>
      <c r="G577" s="259">
        <v>90</v>
      </c>
      <c r="H577" s="259" t="s">
        <v>614</v>
      </c>
      <c r="I577" s="263" t="s">
        <v>609</v>
      </c>
      <c r="J577" s="264" t="s">
        <v>887</v>
      </c>
    </row>
    <row r="578" customHeight="1" spans="1:10">
      <c r="A578" s="260"/>
      <c r="B578" s="266"/>
      <c r="C578" s="257" t="s">
        <v>628</v>
      </c>
      <c r="D578" s="258" t="s">
        <v>888</v>
      </c>
      <c r="E578" s="256" t="s">
        <v>774</v>
      </c>
      <c r="F578" s="262" t="s">
        <v>886</v>
      </c>
      <c r="G578" s="259">
        <v>90</v>
      </c>
      <c r="H578" s="259" t="s">
        <v>614</v>
      </c>
      <c r="I578" s="263" t="s">
        <v>609</v>
      </c>
      <c r="J578" s="260" t="s">
        <v>774</v>
      </c>
    </row>
    <row r="579" customHeight="1" spans="1:10">
      <c r="A579" s="260" t="s">
        <v>551</v>
      </c>
      <c r="B579" s="261" t="s">
        <v>970</v>
      </c>
      <c r="C579" s="257" t="s">
        <v>603</v>
      </c>
      <c r="D579" s="258" t="s">
        <v>604</v>
      </c>
      <c r="E579" s="256" t="s">
        <v>971</v>
      </c>
      <c r="F579" s="262" t="s">
        <v>881</v>
      </c>
      <c r="G579" s="259">
        <v>1688</v>
      </c>
      <c r="H579" s="259" t="s">
        <v>714</v>
      </c>
      <c r="I579" s="263" t="s">
        <v>609</v>
      </c>
      <c r="J579" s="264" t="s">
        <v>971</v>
      </c>
    </row>
    <row r="580" customHeight="1" spans="1:10">
      <c r="A580" s="260"/>
      <c r="B580" s="265"/>
      <c r="C580" s="257" t="s">
        <v>603</v>
      </c>
      <c r="D580" s="258" t="s">
        <v>691</v>
      </c>
      <c r="E580" s="256" t="s">
        <v>972</v>
      </c>
      <c r="F580" s="262" t="s">
        <v>881</v>
      </c>
      <c r="G580" s="259">
        <v>100</v>
      </c>
      <c r="H580" s="259" t="s">
        <v>614</v>
      </c>
      <c r="I580" s="263" t="s">
        <v>609</v>
      </c>
      <c r="J580" s="264" t="s">
        <v>972</v>
      </c>
    </row>
    <row r="581" customHeight="1" spans="1:10">
      <c r="A581" s="260"/>
      <c r="B581" s="265"/>
      <c r="C581" s="257" t="s">
        <v>603</v>
      </c>
      <c r="D581" s="258" t="s">
        <v>691</v>
      </c>
      <c r="E581" s="256" t="s">
        <v>973</v>
      </c>
      <c r="F581" s="262" t="s">
        <v>881</v>
      </c>
      <c r="G581" s="259">
        <v>100</v>
      </c>
      <c r="H581" s="259" t="s">
        <v>614</v>
      </c>
      <c r="I581" s="263" t="s">
        <v>609</v>
      </c>
      <c r="J581" s="264" t="s">
        <v>973</v>
      </c>
    </row>
    <row r="582" customHeight="1" spans="1:10">
      <c r="A582" s="260"/>
      <c r="B582" s="265"/>
      <c r="C582" s="257" t="s">
        <v>603</v>
      </c>
      <c r="D582" s="258" t="s">
        <v>691</v>
      </c>
      <c r="E582" s="256" t="s">
        <v>878</v>
      </c>
      <c r="F582" s="262" t="s">
        <v>881</v>
      </c>
      <c r="G582" s="259">
        <v>100</v>
      </c>
      <c r="H582" s="259" t="s">
        <v>614</v>
      </c>
      <c r="I582" s="263" t="s">
        <v>609</v>
      </c>
      <c r="J582" s="264" t="s">
        <v>878</v>
      </c>
    </row>
    <row r="583" customHeight="1" spans="1:10">
      <c r="A583" s="260"/>
      <c r="B583" s="265"/>
      <c r="C583" s="257" t="s">
        <v>603</v>
      </c>
      <c r="D583" s="258" t="s">
        <v>670</v>
      </c>
      <c r="E583" s="256" t="s">
        <v>974</v>
      </c>
      <c r="F583" s="262" t="s">
        <v>881</v>
      </c>
      <c r="G583" s="259">
        <v>500</v>
      </c>
      <c r="H583" s="259" t="s">
        <v>918</v>
      </c>
      <c r="I583" s="263" t="s">
        <v>609</v>
      </c>
      <c r="J583" s="264" t="s">
        <v>974</v>
      </c>
    </row>
    <row r="584" customHeight="1" spans="1:10">
      <c r="A584" s="260"/>
      <c r="B584" s="265"/>
      <c r="C584" s="257" t="s">
        <v>603</v>
      </c>
      <c r="D584" s="258" t="s">
        <v>670</v>
      </c>
      <c r="E584" s="256" t="s">
        <v>975</v>
      </c>
      <c r="F584" s="262" t="s">
        <v>881</v>
      </c>
      <c r="G584" s="259">
        <v>1000</v>
      </c>
      <c r="H584" s="259" t="s">
        <v>918</v>
      </c>
      <c r="I584" s="263" t="s">
        <v>609</v>
      </c>
      <c r="J584" s="264" t="s">
        <v>975</v>
      </c>
    </row>
    <row r="585" customHeight="1" spans="1:10">
      <c r="A585" s="260"/>
      <c r="B585" s="265"/>
      <c r="C585" s="257" t="s">
        <v>603</v>
      </c>
      <c r="D585" s="258" t="s">
        <v>670</v>
      </c>
      <c r="E585" s="256" t="s">
        <v>976</v>
      </c>
      <c r="F585" s="262" t="s">
        <v>881</v>
      </c>
      <c r="G585" s="259">
        <v>2000</v>
      </c>
      <c r="H585" s="259" t="s">
        <v>918</v>
      </c>
      <c r="I585" s="263" t="s">
        <v>609</v>
      </c>
      <c r="J585" s="264" t="s">
        <v>976</v>
      </c>
    </row>
    <row r="586" customHeight="1" spans="1:10">
      <c r="A586" s="260"/>
      <c r="B586" s="265"/>
      <c r="C586" s="257" t="s">
        <v>615</v>
      </c>
      <c r="D586" s="258" t="s">
        <v>884</v>
      </c>
      <c r="E586" s="256" t="s">
        <v>977</v>
      </c>
      <c r="F586" s="262" t="s">
        <v>886</v>
      </c>
      <c r="G586" s="259" t="s">
        <v>913</v>
      </c>
      <c r="H586" s="259" t="s">
        <v>644</v>
      </c>
      <c r="I586" s="263" t="s">
        <v>620</v>
      </c>
      <c r="J586" s="264" t="s">
        <v>977</v>
      </c>
    </row>
    <row r="587" customHeight="1" spans="1:10">
      <c r="A587" s="260"/>
      <c r="B587" s="265"/>
      <c r="C587" s="257" t="s">
        <v>615</v>
      </c>
      <c r="D587" s="258" t="s">
        <v>884</v>
      </c>
      <c r="E587" s="256" t="s">
        <v>978</v>
      </c>
      <c r="F587" s="262" t="s">
        <v>881</v>
      </c>
      <c r="G587" s="259" t="s">
        <v>835</v>
      </c>
      <c r="H587" s="259" t="s">
        <v>644</v>
      </c>
      <c r="I587" s="263" t="s">
        <v>620</v>
      </c>
      <c r="J587" s="264" t="s">
        <v>978</v>
      </c>
    </row>
    <row r="588" customHeight="1" spans="1:10">
      <c r="A588" s="260"/>
      <c r="B588" s="265"/>
      <c r="C588" s="257" t="s">
        <v>628</v>
      </c>
      <c r="D588" s="258" t="s">
        <v>979</v>
      </c>
      <c r="E588" s="256" t="s">
        <v>980</v>
      </c>
      <c r="F588" s="262" t="s">
        <v>881</v>
      </c>
      <c r="G588" s="259" t="s">
        <v>835</v>
      </c>
      <c r="H588" s="259" t="s">
        <v>644</v>
      </c>
      <c r="I588" s="263" t="s">
        <v>620</v>
      </c>
      <c r="J588" s="264" t="s">
        <v>980</v>
      </c>
    </row>
    <row r="589" customHeight="1" spans="1:10">
      <c r="A589" s="260"/>
      <c r="B589" s="266"/>
      <c r="C589" s="257" t="s">
        <v>628</v>
      </c>
      <c r="D589" s="258" t="s">
        <v>888</v>
      </c>
      <c r="E589" s="256" t="s">
        <v>909</v>
      </c>
      <c r="F589" s="262" t="s">
        <v>886</v>
      </c>
      <c r="G589" s="259">
        <v>90</v>
      </c>
      <c r="H589" s="259" t="s">
        <v>614</v>
      </c>
      <c r="I589" s="263" t="s">
        <v>609</v>
      </c>
      <c r="J589" s="264" t="s">
        <v>909</v>
      </c>
    </row>
    <row r="590" customHeight="1" spans="1:10">
      <c r="A590" s="260" t="s">
        <v>477</v>
      </c>
      <c r="B590" s="261" t="s">
        <v>959</v>
      </c>
      <c r="C590" s="257" t="s">
        <v>603</v>
      </c>
      <c r="D590" s="258" t="s">
        <v>604</v>
      </c>
      <c r="E590" s="256" t="s">
        <v>960</v>
      </c>
      <c r="F590" s="262" t="s">
        <v>881</v>
      </c>
      <c r="G590" s="259">
        <v>4676</v>
      </c>
      <c r="H590" s="259" t="s">
        <v>614</v>
      </c>
      <c r="I590" s="263" t="s">
        <v>609</v>
      </c>
      <c r="J590" s="268" t="s">
        <v>960</v>
      </c>
    </row>
    <row r="591" customHeight="1" spans="1:10">
      <c r="A591" s="260"/>
      <c r="B591" s="265"/>
      <c r="C591" s="257" t="s">
        <v>603</v>
      </c>
      <c r="D591" s="258" t="s">
        <v>691</v>
      </c>
      <c r="E591" s="256" t="s">
        <v>832</v>
      </c>
      <c r="F591" s="262" t="s">
        <v>881</v>
      </c>
      <c r="G591" s="259">
        <v>100</v>
      </c>
      <c r="H591" s="259" t="s">
        <v>614</v>
      </c>
      <c r="I591" s="263" t="s">
        <v>609</v>
      </c>
      <c r="J591" s="268" t="s">
        <v>832</v>
      </c>
    </row>
    <row r="592" customHeight="1" spans="1:10">
      <c r="A592" s="260"/>
      <c r="B592" s="265"/>
      <c r="C592" s="257" t="s">
        <v>603</v>
      </c>
      <c r="D592" s="258" t="s">
        <v>691</v>
      </c>
      <c r="E592" s="256" t="s">
        <v>961</v>
      </c>
      <c r="F592" s="262" t="s">
        <v>881</v>
      </c>
      <c r="G592" s="259">
        <v>100</v>
      </c>
      <c r="H592" s="259" t="s">
        <v>614</v>
      </c>
      <c r="I592" s="263" t="s">
        <v>609</v>
      </c>
      <c r="J592" s="268" t="s">
        <v>961</v>
      </c>
    </row>
    <row r="593" customHeight="1" spans="1:10">
      <c r="A593" s="260"/>
      <c r="B593" s="265"/>
      <c r="C593" s="257" t="s">
        <v>603</v>
      </c>
      <c r="D593" s="258" t="s">
        <v>670</v>
      </c>
      <c r="E593" s="256" t="s">
        <v>962</v>
      </c>
      <c r="F593" s="262" t="s">
        <v>881</v>
      </c>
      <c r="G593" s="259">
        <v>420</v>
      </c>
      <c r="H593" s="259" t="s">
        <v>963</v>
      </c>
      <c r="I593" s="263" t="s">
        <v>609</v>
      </c>
      <c r="J593" s="264" t="s">
        <v>962</v>
      </c>
    </row>
    <row r="594" customHeight="1" spans="1:10">
      <c r="A594" s="260"/>
      <c r="B594" s="265"/>
      <c r="C594" s="257" t="s">
        <v>603</v>
      </c>
      <c r="D594" s="258" t="s">
        <v>670</v>
      </c>
      <c r="E594" s="256" t="s">
        <v>964</v>
      </c>
      <c r="F594" s="262" t="s">
        <v>881</v>
      </c>
      <c r="G594" s="259">
        <v>400</v>
      </c>
      <c r="H594" s="259" t="s">
        <v>963</v>
      </c>
      <c r="I594" s="263" t="s">
        <v>609</v>
      </c>
      <c r="J594" s="264" t="s">
        <v>964</v>
      </c>
    </row>
    <row r="595" customHeight="1" spans="1:10">
      <c r="A595" s="260"/>
      <c r="B595" s="265"/>
      <c r="C595" s="257" t="s">
        <v>603</v>
      </c>
      <c r="D595" s="258" t="s">
        <v>670</v>
      </c>
      <c r="E595" s="256" t="s">
        <v>965</v>
      </c>
      <c r="F595" s="262" t="s">
        <v>881</v>
      </c>
      <c r="G595" s="259">
        <v>320</v>
      </c>
      <c r="H595" s="259" t="s">
        <v>963</v>
      </c>
      <c r="I595" s="263" t="s">
        <v>609</v>
      </c>
      <c r="J595" s="264" t="s">
        <v>965</v>
      </c>
    </row>
    <row r="596" customHeight="1" spans="1:10">
      <c r="A596" s="260"/>
      <c r="B596" s="265"/>
      <c r="C596" s="257" t="s">
        <v>615</v>
      </c>
      <c r="D596" s="258" t="s">
        <v>884</v>
      </c>
      <c r="E596" s="256" t="s">
        <v>966</v>
      </c>
      <c r="F596" s="262" t="s">
        <v>881</v>
      </c>
      <c r="G596" s="259" t="s">
        <v>967</v>
      </c>
      <c r="H596" s="259" t="s">
        <v>644</v>
      </c>
      <c r="I596" s="263" t="s">
        <v>620</v>
      </c>
      <c r="J596" s="268" t="s">
        <v>966</v>
      </c>
    </row>
    <row r="597" customHeight="1" spans="1:10">
      <c r="A597" s="260"/>
      <c r="B597" s="265"/>
      <c r="C597" s="257" t="s">
        <v>615</v>
      </c>
      <c r="D597" s="258" t="s">
        <v>907</v>
      </c>
      <c r="E597" s="256" t="s">
        <v>968</v>
      </c>
      <c r="F597" s="262" t="s">
        <v>881</v>
      </c>
      <c r="G597" s="259" t="s">
        <v>967</v>
      </c>
      <c r="H597" s="259" t="s">
        <v>644</v>
      </c>
      <c r="I597" s="263" t="s">
        <v>620</v>
      </c>
      <c r="J597" s="268" t="s">
        <v>968</v>
      </c>
    </row>
    <row r="598" customHeight="1" spans="1:10">
      <c r="A598" s="260"/>
      <c r="B598" s="266"/>
      <c r="C598" s="257" t="s">
        <v>628</v>
      </c>
      <c r="D598" s="258" t="s">
        <v>888</v>
      </c>
      <c r="E598" s="256" t="s">
        <v>969</v>
      </c>
      <c r="F598" s="262" t="s">
        <v>886</v>
      </c>
      <c r="G598" s="259">
        <v>90</v>
      </c>
      <c r="H598" s="259" t="s">
        <v>614</v>
      </c>
      <c r="I598" s="263" t="s">
        <v>609</v>
      </c>
      <c r="J598" s="268" t="s">
        <v>969</v>
      </c>
    </row>
    <row r="599" customHeight="1" spans="1:10">
      <c r="A599" s="260" t="s">
        <v>470</v>
      </c>
      <c r="B599" s="261" t="s">
        <v>970</v>
      </c>
      <c r="C599" s="257" t="s">
        <v>603</v>
      </c>
      <c r="D599" s="258" t="s">
        <v>604</v>
      </c>
      <c r="E599" s="256" t="s">
        <v>971</v>
      </c>
      <c r="F599" s="262" t="s">
        <v>881</v>
      </c>
      <c r="G599" s="259">
        <v>1688</v>
      </c>
      <c r="H599" s="259" t="s">
        <v>714</v>
      </c>
      <c r="I599" s="263" t="s">
        <v>609</v>
      </c>
      <c r="J599" s="264" t="s">
        <v>971</v>
      </c>
    </row>
    <row r="600" customHeight="1" spans="1:10">
      <c r="A600" s="260"/>
      <c r="B600" s="265"/>
      <c r="C600" s="257" t="s">
        <v>603</v>
      </c>
      <c r="D600" s="258" t="s">
        <v>691</v>
      </c>
      <c r="E600" s="256" t="s">
        <v>972</v>
      </c>
      <c r="F600" s="262" t="s">
        <v>881</v>
      </c>
      <c r="G600" s="259">
        <v>100</v>
      </c>
      <c r="H600" s="259" t="s">
        <v>614</v>
      </c>
      <c r="I600" s="263" t="s">
        <v>609</v>
      </c>
      <c r="J600" s="264" t="s">
        <v>972</v>
      </c>
    </row>
    <row r="601" customHeight="1" spans="1:10">
      <c r="A601" s="260"/>
      <c r="B601" s="265"/>
      <c r="C601" s="257" t="s">
        <v>603</v>
      </c>
      <c r="D601" s="258" t="s">
        <v>691</v>
      </c>
      <c r="E601" s="256" t="s">
        <v>973</v>
      </c>
      <c r="F601" s="262" t="s">
        <v>881</v>
      </c>
      <c r="G601" s="259">
        <v>100</v>
      </c>
      <c r="H601" s="259" t="s">
        <v>614</v>
      </c>
      <c r="I601" s="263" t="s">
        <v>609</v>
      </c>
      <c r="J601" s="264" t="s">
        <v>973</v>
      </c>
    </row>
    <row r="602" customHeight="1" spans="1:10">
      <c r="A602" s="260"/>
      <c r="B602" s="265"/>
      <c r="C602" s="257" t="s">
        <v>603</v>
      </c>
      <c r="D602" s="258" t="s">
        <v>691</v>
      </c>
      <c r="E602" s="256" t="s">
        <v>878</v>
      </c>
      <c r="F602" s="262" t="s">
        <v>881</v>
      </c>
      <c r="G602" s="259">
        <v>100</v>
      </c>
      <c r="H602" s="259" t="s">
        <v>614</v>
      </c>
      <c r="I602" s="263" t="s">
        <v>609</v>
      </c>
      <c r="J602" s="264" t="s">
        <v>878</v>
      </c>
    </row>
    <row r="603" customHeight="1" spans="1:10">
      <c r="A603" s="260"/>
      <c r="B603" s="265"/>
      <c r="C603" s="257" t="s">
        <v>603</v>
      </c>
      <c r="D603" s="258" t="s">
        <v>670</v>
      </c>
      <c r="E603" s="256" t="s">
        <v>974</v>
      </c>
      <c r="F603" s="262" t="s">
        <v>881</v>
      </c>
      <c r="G603" s="259">
        <v>500</v>
      </c>
      <c r="H603" s="259" t="s">
        <v>918</v>
      </c>
      <c r="I603" s="263" t="s">
        <v>609</v>
      </c>
      <c r="J603" s="264" t="s">
        <v>974</v>
      </c>
    </row>
    <row r="604" customHeight="1" spans="1:10">
      <c r="A604" s="260"/>
      <c r="B604" s="265"/>
      <c r="C604" s="257" t="s">
        <v>603</v>
      </c>
      <c r="D604" s="258" t="s">
        <v>670</v>
      </c>
      <c r="E604" s="256" t="s">
        <v>975</v>
      </c>
      <c r="F604" s="262" t="s">
        <v>881</v>
      </c>
      <c r="G604" s="259">
        <v>1000</v>
      </c>
      <c r="H604" s="259" t="s">
        <v>918</v>
      </c>
      <c r="I604" s="263" t="s">
        <v>609</v>
      </c>
      <c r="J604" s="264" t="s">
        <v>975</v>
      </c>
    </row>
    <row r="605" customHeight="1" spans="1:10">
      <c r="A605" s="260"/>
      <c r="B605" s="265"/>
      <c r="C605" s="257" t="s">
        <v>603</v>
      </c>
      <c r="D605" s="258" t="s">
        <v>670</v>
      </c>
      <c r="E605" s="256" t="s">
        <v>976</v>
      </c>
      <c r="F605" s="262" t="s">
        <v>881</v>
      </c>
      <c r="G605" s="259">
        <v>2000</v>
      </c>
      <c r="H605" s="259" t="s">
        <v>918</v>
      </c>
      <c r="I605" s="263" t="s">
        <v>609</v>
      </c>
      <c r="J605" s="264" t="s">
        <v>976</v>
      </c>
    </row>
    <row r="606" customHeight="1" spans="1:10">
      <c r="A606" s="260"/>
      <c r="B606" s="265"/>
      <c r="C606" s="257" t="s">
        <v>615</v>
      </c>
      <c r="D606" s="258" t="s">
        <v>884</v>
      </c>
      <c r="E606" s="256" t="s">
        <v>977</v>
      </c>
      <c r="F606" s="262" t="s">
        <v>886</v>
      </c>
      <c r="G606" s="259" t="s">
        <v>913</v>
      </c>
      <c r="H606" s="259" t="s">
        <v>644</v>
      </c>
      <c r="I606" s="263" t="s">
        <v>620</v>
      </c>
      <c r="J606" s="264" t="s">
        <v>977</v>
      </c>
    </row>
    <row r="607" customHeight="1" spans="1:10">
      <c r="A607" s="260"/>
      <c r="B607" s="265"/>
      <c r="C607" s="257" t="s">
        <v>615</v>
      </c>
      <c r="D607" s="258" t="s">
        <v>884</v>
      </c>
      <c r="E607" s="256" t="s">
        <v>978</v>
      </c>
      <c r="F607" s="262" t="s">
        <v>881</v>
      </c>
      <c r="G607" s="259" t="s">
        <v>835</v>
      </c>
      <c r="H607" s="259" t="s">
        <v>644</v>
      </c>
      <c r="I607" s="263" t="s">
        <v>620</v>
      </c>
      <c r="J607" s="264" t="s">
        <v>978</v>
      </c>
    </row>
    <row r="608" customHeight="1" spans="1:10">
      <c r="A608" s="260"/>
      <c r="B608" s="265"/>
      <c r="C608" s="257" t="s">
        <v>628</v>
      </c>
      <c r="D608" s="258" t="s">
        <v>979</v>
      </c>
      <c r="E608" s="256" t="s">
        <v>980</v>
      </c>
      <c r="F608" s="262" t="s">
        <v>881</v>
      </c>
      <c r="G608" s="259" t="s">
        <v>835</v>
      </c>
      <c r="H608" s="259" t="s">
        <v>644</v>
      </c>
      <c r="I608" s="263" t="s">
        <v>620</v>
      </c>
      <c r="J608" s="264" t="s">
        <v>980</v>
      </c>
    </row>
    <row r="609" customHeight="1" spans="1:10">
      <c r="A609" s="260"/>
      <c r="B609" s="266"/>
      <c r="C609" s="257" t="s">
        <v>628</v>
      </c>
      <c r="D609" s="258" t="s">
        <v>888</v>
      </c>
      <c r="E609" s="256" t="s">
        <v>909</v>
      </c>
      <c r="F609" s="262" t="s">
        <v>886</v>
      </c>
      <c r="G609" s="259">
        <v>90</v>
      </c>
      <c r="H609" s="259" t="s">
        <v>614</v>
      </c>
      <c r="I609" s="263" t="s">
        <v>609</v>
      </c>
      <c r="J609" s="264" t="s">
        <v>909</v>
      </c>
    </row>
    <row r="610" customHeight="1" spans="1:10">
      <c r="A610" s="260" t="s">
        <v>589</v>
      </c>
      <c r="B610" s="261" t="s">
        <v>1010</v>
      </c>
      <c r="C610" s="257" t="s">
        <v>603</v>
      </c>
      <c r="D610" s="258" t="s">
        <v>691</v>
      </c>
      <c r="E610" s="256" t="s">
        <v>832</v>
      </c>
      <c r="F610" s="262" t="s">
        <v>881</v>
      </c>
      <c r="G610" s="259">
        <v>100</v>
      </c>
      <c r="H610" s="259" t="s">
        <v>614</v>
      </c>
      <c r="I610" s="263" t="s">
        <v>609</v>
      </c>
      <c r="J610" s="260" t="s">
        <v>832</v>
      </c>
    </row>
    <row r="611" customHeight="1" spans="1:10">
      <c r="A611" s="260"/>
      <c r="B611" s="265"/>
      <c r="C611" s="257" t="s">
        <v>603</v>
      </c>
      <c r="D611" s="258" t="s">
        <v>691</v>
      </c>
      <c r="E611" s="256" t="s">
        <v>922</v>
      </c>
      <c r="F611" s="262" t="s">
        <v>881</v>
      </c>
      <c r="G611" s="259">
        <v>100</v>
      </c>
      <c r="H611" s="259" t="s">
        <v>614</v>
      </c>
      <c r="I611" s="263" t="s">
        <v>609</v>
      </c>
      <c r="J611" s="260" t="s">
        <v>922</v>
      </c>
    </row>
    <row r="612" customHeight="1" spans="1:10">
      <c r="A612" s="260"/>
      <c r="B612" s="265"/>
      <c r="C612" s="257" t="s">
        <v>603</v>
      </c>
      <c r="D612" s="258" t="s">
        <v>611</v>
      </c>
      <c r="E612" s="256" t="s">
        <v>700</v>
      </c>
      <c r="F612" s="262" t="s">
        <v>881</v>
      </c>
      <c r="G612" s="259">
        <v>100</v>
      </c>
      <c r="H612" s="259" t="s">
        <v>614</v>
      </c>
      <c r="I612" s="263" t="s">
        <v>609</v>
      </c>
      <c r="J612" s="260" t="s">
        <v>700</v>
      </c>
    </row>
    <row r="613" customHeight="1" spans="1:10">
      <c r="A613" s="260"/>
      <c r="B613" s="265"/>
      <c r="C613" s="257" t="s">
        <v>615</v>
      </c>
      <c r="D613" s="258" t="s">
        <v>884</v>
      </c>
      <c r="E613" s="256" t="s">
        <v>923</v>
      </c>
      <c r="F613" s="262" t="s">
        <v>881</v>
      </c>
      <c r="G613" s="259" t="s">
        <v>835</v>
      </c>
      <c r="H613" s="259" t="s">
        <v>644</v>
      </c>
      <c r="I613" s="263" t="s">
        <v>620</v>
      </c>
      <c r="J613" s="260" t="s">
        <v>923</v>
      </c>
    </row>
    <row r="614" customHeight="1" spans="1:10">
      <c r="A614" s="260"/>
      <c r="B614" s="266"/>
      <c r="C614" s="257" t="s">
        <v>628</v>
      </c>
      <c r="D614" s="258" t="s">
        <v>629</v>
      </c>
      <c r="E614" s="256" t="s">
        <v>827</v>
      </c>
      <c r="F614" s="262" t="s">
        <v>886</v>
      </c>
      <c r="G614" s="259">
        <v>90</v>
      </c>
      <c r="H614" s="259" t="s">
        <v>614</v>
      </c>
      <c r="I614" s="263" t="s">
        <v>609</v>
      </c>
      <c r="J614" s="260" t="s">
        <v>827</v>
      </c>
    </row>
    <row r="615" customHeight="1" spans="1:10">
      <c r="A615" s="260" t="s">
        <v>384</v>
      </c>
      <c r="B615" s="261" t="s">
        <v>1011</v>
      </c>
      <c r="C615" s="257" t="s">
        <v>603</v>
      </c>
      <c r="D615" s="258" t="s">
        <v>691</v>
      </c>
      <c r="E615" s="256" t="s">
        <v>832</v>
      </c>
      <c r="F615" s="262" t="s">
        <v>881</v>
      </c>
      <c r="G615" s="259">
        <v>100</v>
      </c>
      <c r="H615" s="259" t="s">
        <v>614</v>
      </c>
      <c r="I615" s="263" t="s">
        <v>609</v>
      </c>
      <c r="J615" s="260" t="s">
        <v>832</v>
      </c>
    </row>
    <row r="616" customHeight="1" spans="1:10">
      <c r="A616" s="260"/>
      <c r="B616" s="265"/>
      <c r="C616" s="257" t="s">
        <v>603</v>
      </c>
      <c r="D616" s="258" t="s">
        <v>691</v>
      </c>
      <c r="E616" s="256" t="s">
        <v>922</v>
      </c>
      <c r="F616" s="262" t="s">
        <v>881</v>
      </c>
      <c r="G616" s="259">
        <v>100</v>
      </c>
      <c r="H616" s="259" t="s">
        <v>614</v>
      </c>
      <c r="I616" s="263" t="s">
        <v>609</v>
      </c>
      <c r="J616" s="260" t="s">
        <v>922</v>
      </c>
    </row>
    <row r="617" customHeight="1" spans="1:10">
      <c r="A617" s="260"/>
      <c r="B617" s="265"/>
      <c r="C617" s="257" t="s">
        <v>603</v>
      </c>
      <c r="D617" s="258" t="s">
        <v>611</v>
      </c>
      <c r="E617" s="256" t="s">
        <v>700</v>
      </c>
      <c r="F617" s="262" t="s">
        <v>881</v>
      </c>
      <c r="G617" s="259">
        <v>100</v>
      </c>
      <c r="H617" s="259" t="s">
        <v>614</v>
      </c>
      <c r="I617" s="263" t="s">
        <v>609</v>
      </c>
      <c r="J617" s="260" t="s">
        <v>700</v>
      </c>
    </row>
    <row r="618" customHeight="1" spans="1:10">
      <c r="A618" s="260"/>
      <c r="B618" s="265"/>
      <c r="C618" s="257" t="s">
        <v>615</v>
      </c>
      <c r="D618" s="258" t="s">
        <v>884</v>
      </c>
      <c r="E618" s="256" t="s">
        <v>923</v>
      </c>
      <c r="F618" s="262" t="s">
        <v>881</v>
      </c>
      <c r="G618" s="259" t="s">
        <v>835</v>
      </c>
      <c r="H618" s="259" t="s">
        <v>644</v>
      </c>
      <c r="I618" s="263" t="s">
        <v>620</v>
      </c>
      <c r="J618" s="260" t="s">
        <v>923</v>
      </c>
    </row>
    <row r="619" customHeight="1" spans="1:10">
      <c r="A619" s="260"/>
      <c r="B619" s="266"/>
      <c r="C619" s="257" t="s">
        <v>628</v>
      </c>
      <c r="D619" s="258" t="s">
        <v>629</v>
      </c>
      <c r="E619" s="256" t="s">
        <v>827</v>
      </c>
      <c r="F619" s="262" t="s">
        <v>886</v>
      </c>
      <c r="G619" s="259">
        <v>90</v>
      </c>
      <c r="H619" s="259" t="s">
        <v>614</v>
      </c>
      <c r="I619" s="263" t="s">
        <v>609</v>
      </c>
      <c r="J619" s="260" t="s">
        <v>827</v>
      </c>
    </row>
    <row r="620" customHeight="1" spans="1:10">
      <c r="A620" s="260" t="s">
        <v>499</v>
      </c>
      <c r="B620" s="261" t="s">
        <v>959</v>
      </c>
      <c r="C620" s="257" t="s">
        <v>603</v>
      </c>
      <c r="D620" s="258" t="s">
        <v>604</v>
      </c>
      <c r="E620" s="256" t="s">
        <v>960</v>
      </c>
      <c r="F620" s="262" t="s">
        <v>881</v>
      </c>
      <c r="G620" s="259">
        <v>4676</v>
      </c>
      <c r="H620" s="259" t="s">
        <v>614</v>
      </c>
      <c r="I620" s="263" t="s">
        <v>609</v>
      </c>
      <c r="J620" s="268" t="s">
        <v>960</v>
      </c>
    </row>
    <row r="621" customHeight="1" spans="1:10">
      <c r="A621" s="260"/>
      <c r="B621" s="265"/>
      <c r="C621" s="257" t="s">
        <v>603</v>
      </c>
      <c r="D621" s="258" t="s">
        <v>691</v>
      </c>
      <c r="E621" s="256" t="s">
        <v>832</v>
      </c>
      <c r="F621" s="262" t="s">
        <v>881</v>
      </c>
      <c r="G621" s="259">
        <v>100</v>
      </c>
      <c r="H621" s="259" t="s">
        <v>614</v>
      </c>
      <c r="I621" s="263" t="s">
        <v>609</v>
      </c>
      <c r="J621" s="268" t="s">
        <v>832</v>
      </c>
    </row>
    <row r="622" customHeight="1" spans="1:10">
      <c r="A622" s="260"/>
      <c r="B622" s="265"/>
      <c r="C622" s="257" t="s">
        <v>603</v>
      </c>
      <c r="D622" s="258" t="s">
        <v>691</v>
      </c>
      <c r="E622" s="256" t="s">
        <v>961</v>
      </c>
      <c r="F622" s="262" t="s">
        <v>881</v>
      </c>
      <c r="G622" s="259">
        <v>100</v>
      </c>
      <c r="H622" s="259" t="s">
        <v>614</v>
      </c>
      <c r="I622" s="263" t="s">
        <v>609</v>
      </c>
      <c r="J622" s="268" t="s">
        <v>961</v>
      </c>
    </row>
    <row r="623" customHeight="1" spans="1:10">
      <c r="A623" s="260"/>
      <c r="B623" s="265"/>
      <c r="C623" s="257" t="s">
        <v>603</v>
      </c>
      <c r="D623" s="258" t="s">
        <v>670</v>
      </c>
      <c r="E623" s="256" t="s">
        <v>962</v>
      </c>
      <c r="F623" s="262" t="s">
        <v>881</v>
      </c>
      <c r="G623" s="259">
        <v>420</v>
      </c>
      <c r="H623" s="259" t="s">
        <v>963</v>
      </c>
      <c r="I623" s="263" t="s">
        <v>609</v>
      </c>
      <c r="J623" s="264" t="s">
        <v>962</v>
      </c>
    </row>
    <row r="624" customHeight="1" spans="1:10">
      <c r="A624" s="260"/>
      <c r="B624" s="265"/>
      <c r="C624" s="257" t="s">
        <v>603</v>
      </c>
      <c r="D624" s="258" t="s">
        <v>670</v>
      </c>
      <c r="E624" s="256" t="s">
        <v>964</v>
      </c>
      <c r="F624" s="262" t="s">
        <v>881</v>
      </c>
      <c r="G624" s="259">
        <v>400</v>
      </c>
      <c r="H624" s="259" t="s">
        <v>963</v>
      </c>
      <c r="I624" s="263" t="s">
        <v>609</v>
      </c>
      <c r="J624" s="264" t="s">
        <v>964</v>
      </c>
    </row>
    <row r="625" customHeight="1" spans="1:10">
      <c r="A625" s="260"/>
      <c r="B625" s="265"/>
      <c r="C625" s="257" t="s">
        <v>603</v>
      </c>
      <c r="D625" s="258" t="s">
        <v>670</v>
      </c>
      <c r="E625" s="256" t="s">
        <v>965</v>
      </c>
      <c r="F625" s="262" t="s">
        <v>881</v>
      </c>
      <c r="G625" s="259">
        <v>320</v>
      </c>
      <c r="H625" s="259" t="s">
        <v>963</v>
      </c>
      <c r="I625" s="263" t="s">
        <v>609</v>
      </c>
      <c r="J625" s="264" t="s">
        <v>965</v>
      </c>
    </row>
    <row r="626" customHeight="1" spans="1:10">
      <c r="A626" s="260"/>
      <c r="B626" s="265"/>
      <c r="C626" s="257" t="s">
        <v>615</v>
      </c>
      <c r="D626" s="258" t="s">
        <v>884</v>
      </c>
      <c r="E626" s="256" t="s">
        <v>966</v>
      </c>
      <c r="F626" s="262" t="s">
        <v>881</v>
      </c>
      <c r="G626" s="259" t="s">
        <v>967</v>
      </c>
      <c r="H626" s="259" t="s">
        <v>644</v>
      </c>
      <c r="I626" s="263" t="s">
        <v>620</v>
      </c>
      <c r="J626" s="268" t="s">
        <v>966</v>
      </c>
    </row>
    <row r="627" customHeight="1" spans="1:10">
      <c r="A627" s="260"/>
      <c r="B627" s="265"/>
      <c r="C627" s="257" t="s">
        <v>615</v>
      </c>
      <c r="D627" s="258" t="s">
        <v>907</v>
      </c>
      <c r="E627" s="256" t="s">
        <v>968</v>
      </c>
      <c r="F627" s="262" t="s">
        <v>881</v>
      </c>
      <c r="G627" s="259" t="s">
        <v>967</v>
      </c>
      <c r="H627" s="259" t="s">
        <v>644</v>
      </c>
      <c r="I627" s="263" t="s">
        <v>620</v>
      </c>
      <c r="J627" s="268" t="s">
        <v>968</v>
      </c>
    </row>
    <row r="628" customHeight="1" spans="1:10">
      <c r="A628" s="260"/>
      <c r="B628" s="266"/>
      <c r="C628" s="257" t="s">
        <v>628</v>
      </c>
      <c r="D628" s="258" t="s">
        <v>888</v>
      </c>
      <c r="E628" s="256" t="s">
        <v>969</v>
      </c>
      <c r="F628" s="262" t="s">
        <v>886</v>
      </c>
      <c r="G628" s="259">
        <v>90</v>
      </c>
      <c r="H628" s="259" t="s">
        <v>614</v>
      </c>
      <c r="I628" s="263" t="s">
        <v>609</v>
      </c>
      <c r="J628" s="268" t="s">
        <v>969</v>
      </c>
    </row>
    <row r="629" customHeight="1" spans="1:10">
      <c r="A629" s="260" t="s">
        <v>513</v>
      </c>
      <c r="B629" s="261" t="s">
        <v>959</v>
      </c>
      <c r="C629" s="257" t="s">
        <v>603</v>
      </c>
      <c r="D629" s="258" t="s">
        <v>604</v>
      </c>
      <c r="E629" s="256" t="s">
        <v>960</v>
      </c>
      <c r="F629" s="262" t="s">
        <v>881</v>
      </c>
      <c r="G629" s="259">
        <v>4676</v>
      </c>
      <c r="H629" s="259" t="s">
        <v>614</v>
      </c>
      <c r="I629" s="263" t="s">
        <v>609</v>
      </c>
      <c r="J629" s="268" t="s">
        <v>960</v>
      </c>
    </row>
    <row r="630" customHeight="1" spans="1:10">
      <c r="A630" s="260"/>
      <c r="B630" s="265"/>
      <c r="C630" s="257" t="s">
        <v>603</v>
      </c>
      <c r="D630" s="258" t="s">
        <v>691</v>
      </c>
      <c r="E630" s="256" t="s">
        <v>832</v>
      </c>
      <c r="F630" s="262" t="s">
        <v>881</v>
      </c>
      <c r="G630" s="259">
        <v>100</v>
      </c>
      <c r="H630" s="259" t="s">
        <v>614</v>
      </c>
      <c r="I630" s="263" t="s">
        <v>609</v>
      </c>
      <c r="J630" s="268" t="s">
        <v>832</v>
      </c>
    </row>
    <row r="631" customHeight="1" spans="1:10">
      <c r="A631" s="260"/>
      <c r="B631" s="265"/>
      <c r="C631" s="257" t="s">
        <v>603</v>
      </c>
      <c r="D631" s="258" t="s">
        <v>691</v>
      </c>
      <c r="E631" s="256" t="s">
        <v>961</v>
      </c>
      <c r="F631" s="262" t="s">
        <v>881</v>
      </c>
      <c r="G631" s="259">
        <v>100</v>
      </c>
      <c r="H631" s="259" t="s">
        <v>614</v>
      </c>
      <c r="I631" s="263" t="s">
        <v>609</v>
      </c>
      <c r="J631" s="268" t="s">
        <v>961</v>
      </c>
    </row>
    <row r="632" customHeight="1" spans="1:10">
      <c r="A632" s="260"/>
      <c r="B632" s="265"/>
      <c r="C632" s="257" t="s">
        <v>603</v>
      </c>
      <c r="D632" s="258" t="s">
        <v>670</v>
      </c>
      <c r="E632" s="256" t="s">
        <v>962</v>
      </c>
      <c r="F632" s="262" t="s">
        <v>881</v>
      </c>
      <c r="G632" s="259">
        <v>420</v>
      </c>
      <c r="H632" s="259" t="s">
        <v>963</v>
      </c>
      <c r="I632" s="263" t="s">
        <v>609</v>
      </c>
      <c r="J632" s="264" t="s">
        <v>962</v>
      </c>
    </row>
    <row r="633" customHeight="1" spans="1:10">
      <c r="A633" s="260"/>
      <c r="B633" s="265"/>
      <c r="C633" s="257" t="s">
        <v>603</v>
      </c>
      <c r="D633" s="258" t="s">
        <v>670</v>
      </c>
      <c r="E633" s="256" t="s">
        <v>964</v>
      </c>
      <c r="F633" s="262" t="s">
        <v>881</v>
      </c>
      <c r="G633" s="259">
        <v>400</v>
      </c>
      <c r="H633" s="259" t="s">
        <v>963</v>
      </c>
      <c r="I633" s="263" t="s">
        <v>609</v>
      </c>
      <c r="J633" s="264" t="s">
        <v>964</v>
      </c>
    </row>
    <row r="634" customHeight="1" spans="1:10">
      <c r="A634" s="260"/>
      <c r="B634" s="265"/>
      <c r="C634" s="257" t="s">
        <v>603</v>
      </c>
      <c r="D634" s="258" t="s">
        <v>670</v>
      </c>
      <c r="E634" s="256" t="s">
        <v>965</v>
      </c>
      <c r="F634" s="262" t="s">
        <v>881</v>
      </c>
      <c r="G634" s="259">
        <v>320</v>
      </c>
      <c r="H634" s="259" t="s">
        <v>963</v>
      </c>
      <c r="I634" s="263" t="s">
        <v>609</v>
      </c>
      <c r="J634" s="264" t="s">
        <v>965</v>
      </c>
    </row>
    <row r="635" customHeight="1" spans="1:10">
      <c r="A635" s="260"/>
      <c r="B635" s="265"/>
      <c r="C635" s="257" t="s">
        <v>615</v>
      </c>
      <c r="D635" s="258" t="s">
        <v>884</v>
      </c>
      <c r="E635" s="256" t="s">
        <v>966</v>
      </c>
      <c r="F635" s="262" t="s">
        <v>881</v>
      </c>
      <c r="G635" s="259" t="s">
        <v>967</v>
      </c>
      <c r="H635" s="259" t="s">
        <v>644</v>
      </c>
      <c r="I635" s="263" t="s">
        <v>620</v>
      </c>
      <c r="J635" s="268" t="s">
        <v>966</v>
      </c>
    </row>
    <row r="636" customHeight="1" spans="1:10">
      <c r="A636" s="260"/>
      <c r="B636" s="265"/>
      <c r="C636" s="257" t="s">
        <v>615</v>
      </c>
      <c r="D636" s="258" t="s">
        <v>907</v>
      </c>
      <c r="E636" s="256" t="s">
        <v>968</v>
      </c>
      <c r="F636" s="262" t="s">
        <v>881</v>
      </c>
      <c r="G636" s="259" t="s">
        <v>967</v>
      </c>
      <c r="H636" s="259" t="s">
        <v>644</v>
      </c>
      <c r="I636" s="263" t="s">
        <v>620</v>
      </c>
      <c r="J636" s="268" t="s">
        <v>968</v>
      </c>
    </row>
    <row r="637" customHeight="1" spans="1:10">
      <c r="A637" s="260"/>
      <c r="B637" s="266"/>
      <c r="C637" s="257" t="s">
        <v>628</v>
      </c>
      <c r="D637" s="258" t="s">
        <v>888</v>
      </c>
      <c r="E637" s="256" t="s">
        <v>969</v>
      </c>
      <c r="F637" s="262" t="s">
        <v>886</v>
      </c>
      <c r="G637" s="259">
        <v>90</v>
      </c>
      <c r="H637" s="259" t="s">
        <v>614</v>
      </c>
      <c r="I637" s="263" t="s">
        <v>609</v>
      </c>
      <c r="J637" s="268" t="s">
        <v>969</v>
      </c>
    </row>
    <row r="638" customHeight="1" spans="1:10">
      <c r="A638" s="260" t="s">
        <v>528</v>
      </c>
      <c r="B638" s="261" t="s">
        <v>952</v>
      </c>
      <c r="C638" s="257" t="s">
        <v>603</v>
      </c>
      <c r="D638" s="258" t="s">
        <v>604</v>
      </c>
      <c r="E638" s="256" t="s">
        <v>953</v>
      </c>
      <c r="F638" s="262" t="s">
        <v>881</v>
      </c>
      <c r="G638" s="259">
        <v>12660</v>
      </c>
      <c r="H638" s="259" t="s">
        <v>714</v>
      </c>
      <c r="I638" s="263" t="s">
        <v>609</v>
      </c>
      <c r="J638" s="264" t="s">
        <v>953</v>
      </c>
    </row>
    <row r="639" customHeight="1" spans="1:10">
      <c r="A639" s="260"/>
      <c r="B639" s="265"/>
      <c r="C639" s="257" t="s">
        <v>603</v>
      </c>
      <c r="D639" s="258" t="s">
        <v>691</v>
      </c>
      <c r="E639" s="256" t="s">
        <v>954</v>
      </c>
      <c r="F639" s="262" t="s">
        <v>881</v>
      </c>
      <c r="G639" s="259">
        <v>100</v>
      </c>
      <c r="H639" s="259" t="s">
        <v>614</v>
      </c>
      <c r="I639" s="263" t="s">
        <v>609</v>
      </c>
      <c r="J639" s="264" t="s">
        <v>954</v>
      </c>
    </row>
    <row r="640" customHeight="1" spans="1:10">
      <c r="A640" s="260"/>
      <c r="B640" s="265"/>
      <c r="C640" s="257" t="s">
        <v>603</v>
      </c>
      <c r="D640" s="258" t="s">
        <v>611</v>
      </c>
      <c r="E640" s="256" t="s">
        <v>708</v>
      </c>
      <c r="F640" s="262" t="s">
        <v>881</v>
      </c>
      <c r="G640" s="259">
        <v>100</v>
      </c>
      <c r="H640" s="259" t="s">
        <v>614</v>
      </c>
      <c r="I640" s="263" t="s">
        <v>609</v>
      </c>
      <c r="J640" s="264" t="s">
        <v>708</v>
      </c>
    </row>
    <row r="641" customHeight="1" spans="1:10">
      <c r="A641" s="260"/>
      <c r="B641" s="265"/>
      <c r="C641" s="257" t="s">
        <v>603</v>
      </c>
      <c r="D641" s="258" t="s">
        <v>670</v>
      </c>
      <c r="E641" s="256" t="s">
        <v>955</v>
      </c>
      <c r="F641" s="262" t="s">
        <v>881</v>
      </c>
      <c r="G641" s="259">
        <v>5</v>
      </c>
      <c r="H641" s="259" t="s">
        <v>956</v>
      </c>
      <c r="I641" s="263" t="s">
        <v>609</v>
      </c>
      <c r="J641" s="264" t="s">
        <v>955</v>
      </c>
    </row>
    <row r="642" customHeight="1" spans="1:10">
      <c r="A642" s="260"/>
      <c r="B642" s="265"/>
      <c r="C642" s="257" t="s">
        <v>615</v>
      </c>
      <c r="D642" s="258" t="s">
        <v>884</v>
      </c>
      <c r="E642" s="256" t="s">
        <v>957</v>
      </c>
      <c r="F642" s="262" t="s">
        <v>881</v>
      </c>
      <c r="G642" s="259" t="s">
        <v>896</v>
      </c>
      <c r="H642" s="259" t="s">
        <v>644</v>
      </c>
      <c r="I642" s="263" t="s">
        <v>620</v>
      </c>
      <c r="J642" s="264" t="s">
        <v>957</v>
      </c>
    </row>
    <row r="643" customHeight="1" spans="1:10">
      <c r="A643" s="260"/>
      <c r="B643" s="265"/>
      <c r="C643" s="257" t="s">
        <v>615</v>
      </c>
      <c r="D643" s="258" t="s">
        <v>884</v>
      </c>
      <c r="E643" s="256" t="s">
        <v>958</v>
      </c>
      <c r="F643" s="262" t="s">
        <v>881</v>
      </c>
      <c r="G643" s="259">
        <v>100</v>
      </c>
      <c r="H643" s="259" t="s">
        <v>614</v>
      </c>
      <c r="I643" s="263" t="s">
        <v>609</v>
      </c>
      <c r="J643" s="264" t="s">
        <v>958</v>
      </c>
    </row>
    <row r="644" customHeight="1" spans="1:10">
      <c r="A644" s="260"/>
      <c r="B644" s="266"/>
      <c r="C644" s="257" t="s">
        <v>628</v>
      </c>
      <c r="D644" s="258" t="s">
        <v>888</v>
      </c>
      <c r="E644" s="256" t="s">
        <v>909</v>
      </c>
      <c r="F644" s="262" t="s">
        <v>886</v>
      </c>
      <c r="G644" s="259">
        <v>85</v>
      </c>
      <c r="H644" s="259" t="s">
        <v>614</v>
      </c>
      <c r="I644" s="263" t="s">
        <v>609</v>
      </c>
      <c r="J644" s="264" t="s">
        <v>909</v>
      </c>
    </row>
  </sheetData>
  <mergeCells count="202">
    <mergeCell ref="A2:J2"/>
    <mergeCell ref="A3:H3"/>
    <mergeCell ref="A6:A11"/>
    <mergeCell ref="A12:A18"/>
    <mergeCell ref="A19:A22"/>
    <mergeCell ref="A23:A28"/>
    <mergeCell ref="A29:A31"/>
    <mergeCell ref="A32:A34"/>
    <mergeCell ref="A35:A39"/>
    <mergeCell ref="A40:A42"/>
    <mergeCell ref="A43:A45"/>
    <mergeCell ref="A46:A48"/>
    <mergeCell ref="A49:A52"/>
    <mergeCell ref="A53:A57"/>
    <mergeCell ref="A58:A60"/>
    <mergeCell ref="A61:A63"/>
    <mergeCell ref="A64:A66"/>
    <mergeCell ref="A67:A69"/>
    <mergeCell ref="A70:A76"/>
    <mergeCell ref="A77:A86"/>
    <mergeCell ref="A87:A102"/>
    <mergeCell ref="A103:A105"/>
    <mergeCell ref="A106:A108"/>
    <mergeCell ref="A109:A113"/>
    <mergeCell ref="A114:A116"/>
    <mergeCell ref="A117:A120"/>
    <mergeCell ref="A121:A125"/>
    <mergeCell ref="A126:A128"/>
    <mergeCell ref="A129:A131"/>
    <mergeCell ref="A132:A135"/>
    <mergeCell ref="A136:A142"/>
    <mergeCell ref="A143:A145"/>
    <mergeCell ref="A146:A156"/>
    <mergeCell ref="A157:A162"/>
    <mergeCell ref="A163:A165"/>
    <mergeCell ref="A166:A169"/>
    <mergeCell ref="A170:A174"/>
    <mergeCell ref="A175:A185"/>
    <mergeCell ref="A186:A188"/>
    <mergeCell ref="A189:A191"/>
    <mergeCell ref="A192:A198"/>
    <mergeCell ref="A199:A201"/>
    <mergeCell ref="A202:A207"/>
    <mergeCell ref="A208:A212"/>
    <mergeCell ref="A213:A218"/>
    <mergeCell ref="A219:A221"/>
    <mergeCell ref="A222:A224"/>
    <mergeCell ref="A225:A227"/>
    <mergeCell ref="A228:A230"/>
    <mergeCell ref="A231:A233"/>
    <mergeCell ref="A234:A236"/>
    <mergeCell ref="A237:A242"/>
    <mergeCell ref="A243:A249"/>
    <mergeCell ref="A250:A257"/>
    <mergeCell ref="A258:A267"/>
    <mergeCell ref="A268:A276"/>
    <mergeCell ref="A277:A287"/>
    <mergeCell ref="A288:A292"/>
    <mergeCell ref="A293:A297"/>
    <mergeCell ref="A298:A302"/>
    <mergeCell ref="A303:A307"/>
    <mergeCell ref="A308:A315"/>
    <mergeCell ref="A316:A322"/>
    <mergeCell ref="A323:A330"/>
    <mergeCell ref="A331:A338"/>
    <mergeCell ref="A339:A346"/>
    <mergeCell ref="A347:A353"/>
    <mergeCell ref="A354:A360"/>
    <mergeCell ref="A361:A368"/>
    <mergeCell ref="A369:A377"/>
    <mergeCell ref="A378:A388"/>
    <mergeCell ref="A389:A399"/>
    <mergeCell ref="A400:A408"/>
    <mergeCell ref="A409:A416"/>
    <mergeCell ref="A417:A427"/>
    <mergeCell ref="A428:A435"/>
    <mergeCell ref="A436:A440"/>
    <mergeCell ref="A441:A448"/>
    <mergeCell ref="A449:A456"/>
    <mergeCell ref="A457:A464"/>
    <mergeCell ref="A465:A475"/>
    <mergeCell ref="A476:A483"/>
    <mergeCell ref="A484:A488"/>
    <mergeCell ref="A489:A496"/>
    <mergeCell ref="A497:A507"/>
    <mergeCell ref="A508:A518"/>
    <mergeCell ref="A519:A529"/>
    <mergeCell ref="A530:A536"/>
    <mergeCell ref="A537:A542"/>
    <mergeCell ref="A543:A550"/>
    <mergeCell ref="A551:A558"/>
    <mergeCell ref="A559:A563"/>
    <mergeCell ref="A564:A571"/>
    <mergeCell ref="A572:A578"/>
    <mergeCell ref="A579:A589"/>
    <mergeCell ref="A590:A598"/>
    <mergeCell ref="A599:A609"/>
    <mergeCell ref="A610:A614"/>
    <mergeCell ref="A615:A619"/>
    <mergeCell ref="A620:A628"/>
    <mergeCell ref="A629:A637"/>
    <mergeCell ref="A638:A644"/>
    <mergeCell ref="B6:B11"/>
    <mergeCell ref="B12:B18"/>
    <mergeCell ref="B19:B22"/>
    <mergeCell ref="B23:B28"/>
    <mergeCell ref="B29:B31"/>
    <mergeCell ref="B32:B34"/>
    <mergeCell ref="B35:B39"/>
    <mergeCell ref="B40:B42"/>
    <mergeCell ref="B43:B45"/>
    <mergeCell ref="B46:B48"/>
    <mergeCell ref="B49:B52"/>
    <mergeCell ref="B53:B57"/>
    <mergeCell ref="B58:B60"/>
    <mergeCell ref="B61:B63"/>
    <mergeCell ref="B64:B66"/>
    <mergeCell ref="B67:B69"/>
    <mergeCell ref="B70:B76"/>
    <mergeCell ref="B77:B86"/>
    <mergeCell ref="B87:B102"/>
    <mergeCell ref="B103:B105"/>
    <mergeCell ref="B106:B108"/>
    <mergeCell ref="B109:B113"/>
    <mergeCell ref="B114:B116"/>
    <mergeCell ref="B117:B120"/>
    <mergeCell ref="B121:B125"/>
    <mergeCell ref="B126:B128"/>
    <mergeCell ref="B129:B131"/>
    <mergeCell ref="B132:B135"/>
    <mergeCell ref="B136:B142"/>
    <mergeCell ref="B143:B145"/>
    <mergeCell ref="B146:B156"/>
    <mergeCell ref="B157:B162"/>
    <mergeCell ref="B163:B165"/>
    <mergeCell ref="B166:B169"/>
    <mergeCell ref="B170:B174"/>
    <mergeCell ref="B175:B185"/>
    <mergeCell ref="B186:B188"/>
    <mergeCell ref="B189:B191"/>
    <mergeCell ref="B192:B198"/>
    <mergeCell ref="B199:B201"/>
    <mergeCell ref="B202:B207"/>
    <mergeCell ref="B208:B212"/>
    <mergeCell ref="B213:B218"/>
    <mergeCell ref="B219:B221"/>
    <mergeCell ref="B222:B224"/>
    <mergeCell ref="B225:B227"/>
    <mergeCell ref="B228:B230"/>
    <mergeCell ref="B231:B233"/>
    <mergeCell ref="B234:B236"/>
    <mergeCell ref="B237:B242"/>
    <mergeCell ref="B243:B249"/>
    <mergeCell ref="B250:B257"/>
    <mergeCell ref="B258:B267"/>
    <mergeCell ref="B268:B276"/>
    <mergeCell ref="B277:B287"/>
    <mergeCell ref="B288:B292"/>
    <mergeCell ref="B293:B297"/>
    <mergeCell ref="B298:B302"/>
    <mergeCell ref="B303:B307"/>
    <mergeCell ref="B308:B315"/>
    <mergeCell ref="B316:B322"/>
    <mergeCell ref="B323:B330"/>
    <mergeCell ref="B331:B338"/>
    <mergeCell ref="B339:B346"/>
    <mergeCell ref="B347:B353"/>
    <mergeCell ref="B354:B360"/>
    <mergeCell ref="B361:B368"/>
    <mergeCell ref="B369:B377"/>
    <mergeCell ref="B378:B388"/>
    <mergeCell ref="B389:B399"/>
    <mergeCell ref="B400:B408"/>
    <mergeCell ref="B409:B416"/>
    <mergeCell ref="B417:B427"/>
    <mergeCell ref="B428:B435"/>
    <mergeCell ref="B436:B440"/>
    <mergeCell ref="B441:B448"/>
    <mergeCell ref="B449:B456"/>
    <mergeCell ref="B457:B464"/>
    <mergeCell ref="B465:B475"/>
    <mergeCell ref="B476:B483"/>
    <mergeCell ref="B484:B488"/>
    <mergeCell ref="B489:B496"/>
    <mergeCell ref="B497:B507"/>
    <mergeCell ref="B508:B518"/>
    <mergeCell ref="B519:B529"/>
    <mergeCell ref="B530:B536"/>
    <mergeCell ref="B537:B542"/>
    <mergeCell ref="B543:B550"/>
    <mergeCell ref="B551:B558"/>
    <mergeCell ref="B559:B563"/>
    <mergeCell ref="B564:B571"/>
    <mergeCell ref="B572:B578"/>
    <mergeCell ref="B579:B589"/>
    <mergeCell ref="B590:B598"/>
    <mergeCell ref="B599:B609"/>
    <mergeCell ref="B610:B614"/>
    <mergeCell ref="B615:B619"/>
    <mergeCell ref="B620:B628"/>
    <mergeCell ref="B629:B637"/>
    <mergeCell ref="B638:B644"/>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0"/>
  <sheetViews>
    <sheetView tabSelected="1" topLeftCell="B115" workbookViewId="0">
      <selection activeCell="F119" sqref="F119:G119"/>
    </sheetView>
  </sheetViews>
  <sheetFormatPr defaultColWidth="8.57407407407407" defaultRowHeight="14.25" customHeight="1"/>
  <cols>
    <col min="1" max="1" width="16.4259259259259" style="113" customWidth="1"/>
    <col min="2" max="2" width="23.2777777777778" style="113" customWidth="1"/>
    <col min="3" max="3" width="27.4259259259259" style="113" customWidth="1"/>
    <col min="4" max="4" width="20.1481481481481" style="113" customWidth="1"/>
    <col min="5" max="5" width="22" style="113" customWidth="1"/>
    <col min="6" max="12" width="20.1481481481481" style="113" customWidth="1"/>
    <col min="13" max="13" width="24" style="113" customWidth="1"/>
    <col min="14" max="16383" width="8.57407407407407" style="81" customWidth="1"/>
    <col min="16384" max="16384" width="8.57407407407407" style="81"/>
  </cols>
  <sheetData>
    <row r="1" s="81" customFormat="1" customHeight="1" spans="1:13">
      <c r="A1" s="172" t="s">
        <v>1012</v>
      </c>
      <c r="B1" s="173"/>
      <c r="C1" s="173"/>
      <c r="D1" s="173"/>
      <c r="E1" s="173"/>
      <c r="F1" s="173"/>
      <c r="G1" s="173"/>
      <c r="H1" s="173"/>
      <c r="I1" s="173"/>
      <c r="J1" s="173"/>
      <c r="K1" s="173"/>
      <c r="L1" s="173"/>
      <c r="M1" s="174"/>
    </row>
    <row r="2" s="81" customFormat="1" ht="44" customHeight="1" spans="1:13">
      <c r="A2" s="153" t="s">
        <v>1013</v>
      </c>
      <c r="B2" s="153"/>
      <c r="C2" s="153"/>
      <c r="D2" s="153"/>
      <c r="E2" s="153"/>
      <c r="F2" s="153"/>
      <c r="G2" s="153"/>
      <c r="H2" s="153"/>
      <c r="I2" s="153"/>
      <c r="J2" s="153"/>
      <c r="K2" s="153"/>
      <c r="L2" s="153"/>
      <c r="M2" s="153"/>
    </row>
    <row r="3" s="81" customFormat="1" ht="30" customHeight="1" spans="1:13">
      <c r="A3" s="175" t="s">
        <v>1014</v>
      </c>
      <c r="B3" s="176" t="s">
        <v>91</v>
      </c>
      <c r="C3" s="177"/>
      <c r="D3" s="177"/>
      <c r="E3" s="177"/>
      <c r="F3" s="177"/>
      <c r="G3" s="177"/>
      <c r="H3" s="177"/>
      <c r="I3" s="177"/>
      <c r="J3" s="177"/>
      <c r="K3" s="177"/>
      <c r="L3" s="177"/>
      <c r="M3" s="178"/>
    </row>
    <row r="4" s="81" customFormat="1" ht="32.25" customHeight="1" spans="1:13">
      <c r="A4" s="179" t="s">
        <v>1</v>
      </c>
      <c r="B4" s="135"/>
      <c r="C4" s="135"/>
      <c r="D4" s="135"/>
      <c r="E4" s="135"/>
      <c r="F4" s="135"/>
      <c r="G4" s="135"/>
      <c r="H4" s="135"/>
      <c r="I4" s="135"/>
      <c r="J4" s="135"/>
      <c r="K4" s="135"/>
      <c r="L4" s="138"/>
      <c r="M4" s="175" t="s">
        <v>1015</v>
      </c>
    </row>
    <row r="5" s="81" customFormat="1" ht="99.75" customHeight="1" spans="1:13">
      <c r="A5" s="66" t="s">
        <v>1016</v>
      </c>
      <c r="B5" s="180" t="s">
        <v>1017</v>
      </c>
      <c r="C5" s="181" t="s">
        <v>1018</v>
      </c>
      <c r="D5" s="182"/>
      <c r="E5" s="182"/>
      <c r="F5" s="182"/>
      <c r="G5" s="182"/>
      <c r="H5" s="182"/>
      <c r="I5" s="183"/>
      <c r="J5" s="183"/>
      <c r="K5" s="183"/>
      <c r="L5" s="184"/>
      <c r="M5" s="185" t="s">
        <v>1019</v>
      </c>
    </row>
    <row r="6" s="81" customFormat="1" ht="136" customHeight="1" spans="1:13">
      <c r="A6" s="186"/>
      <c r="B6" s="155" t="s">
        <v>1020</v>
      </c>
      <c r="C6" s="187" t="s">
        <v>1021</v>
      </c>
      <c r="D6" s="188"/>
      <c r="E6" s="188"/>
      <c r="F6" s="188"/>
      <c r="G6" s="188"/>
      <c r="H6" s="188"/>
      <c r="I6" s="189"/>
      <c r="J6" s="189"/>
      <c r="K6" s="189"/>
      <c r="L6" s="190"/>
      <c r="M6" s="191" t="s">
        <v>1022</v>
      </c>
    </row>
    <row r="7" s="81" customFormat="1" ht="133" customHeight="1" spans="1:13">
      <c r="A7" s="192" t="s">
        <v>1023</v>
      </c>
      <c r="B7" s="117" t="s">
        <v>1024</v>
      </c>
      <c r="C7" s="193" t="s">
        <v>1025</v>
      </c>
      <c r="D7" s="193"/>
      <c r="E7" s="193"/>
      <c r="F7" s="193"/>
      <c r="G7" s="193"/>
      <c r="H7" s="193"/>
      <c r="I7" s="193"/>
      <c r="J7" s="193"/>
      <c r="K7" s="193"/>
      <c r="L7" s="193"/>
      <c r="M7" s="67" t="s">
        <v>1026</v>
      </c>
    </row>
    <row r="8" s="81" customFormat="1" ht="32.25" customHeight="1" spans="1:13">
      <c r="A8" s="194" t="s">
        <v>1027</v>
      </c>
      <c r="B8" s="194"/>
      <c r="C8" s="194"/>
      <c r="D8" s="194"/>
      <c r="E8" s="194"/>
      <c r="F8" s="194"/>
      <c r="G8" s="194"/>
      <c r="H8" s="194"/>
      <c r="I8" s="194"/>
      <c r="J8" s="194"/>
      <c r="K8" s="194"/>
      <c r="L8" s="194"/>
      <c r="M8" s="194"/>
    </row>
    <row r="9" s="81" customFormat="1" ht="32.25" customHeight="1" spans="1:13">
      <c r="A9" s="192" t="s">
        <v>1028</v>
      </c>
      <c r="B9" s="192"/>
      <c r="C9" s="117" t="s">
        <v>1029</v>
      </c>
      <c r="D9" s="117"/>
      <c r="E9" s="117"/>
      <c r="F9" s="117" t="s">
        <v>1030</v>
      </c>
      <c r="G9" s="117"/>
      <c r="H9" s="117" t="s">
        <v>1031</v>
      </c>
      <c r="I9" s="117"/>
      <c r="J9" s="117"/>
      <c r="K9" s="117" t="s">
        <v>1032</v>
      </c>
      <c r="L9" s="117"/>
      <c r="M9" s="117"/>
    </row>
    <row r="10" s="81" customFormat="1" ht="32.25" customHeight="1" spans="1:13">
      <c r="A10" s="192"/>
      <c r="B10" s="192"/>
      <c r="C10" s="117"/>
      <c r="D10" s="117"/>
      <c r="E10" s="117"/>
      <c r="F10" s="117"/>
      <c r="G10" s="117"/>
      <c r="H10" s="192" t="s">
        <v>1033</v>
      </c>
      <c r="I10" s="117" t="s">
        <v>1034</v>
      </c>
      <c r="J10" s="117" t="s">
        <v>1035</v>
      </c>
      <c r="K10" s="117" t="s">
        <v>1033</v>
      </c>
      <c r="L10" s="192" t="s">
        <v>1034</v>
      </c>
      <c r="M10" s="192" t="s">
        <v>1035</v>
      </c>
    </row>
    <row r="11" s="81" customFormat="1" ht="27" customHeight="1" spans="1:13">
      <c r="A11" s="195" t="s">
        <v>77</v>
      </c>
      <c r="B11" s="195"/>
      <c r="C11" s="195"/>
      <c r="D11" s="195"/>
      <c r="E11" s="195"/>
      <c r="F11" s="195"/>
      <c r="G11" s="195"/>
      <c r="H11" s="196">
        <f t="shared" ref="H11:M11" si="0">SUM(H12:H122)</f>
        <v>113982234.53</v>
      </c>
      <c r="I11" s="196">
        <f t="shared" si="0"/>
        <v>112893255.48</v>
      </c>
      <c r="J11" s="196">
        <f t="shared" si="0"/>
        <v>1088979.05</v>
      </c>
      <c r="K11" s="196">
        <f t="shared" si="0"/>
        <v>113982234.53</v>
      </c>
      <c r="L11" s="196">
        <f t="shared" si="0"/>
        <v>112893255.48</v>
      </c>
      <c r="M11" s="196">
        <f t="shared" si="0"/>
        <v>1088979.05</v>
      </c>
    </row>
    <row r="12" s="81" customFormat="1" ht="34.5" customHeight="1" spans="1:13">
      <c r="A12" s="197" t="s">
        <v>1036</v>
      </c>
      <c r="B12" s="198"/>
      <c r="C12" s="197" t="s">
        <v>1037</v>
      </c>
      <c r="D12" s="199"/>
      <c r="E12" s="198"/>
      <c r="F12" s="200" t="s">
        <v>197</v>
      </c>
      <c r="G12" s="201"/>
      <c r="H12" s="202">
        <f>I12+J12</f>
        <v>1039548</v>
      </c>
      <c r="I12" s="202">
        <v>1039548</v>
      </c>
      <c r="J12" s="202">
        <v>0</v>
      </c>
      <c r="K12" s="202">
        <f>L12+M12</f>
        <v>1039548</v>
      </c>
      <c r="L12" s="202">
        <v>1039548</v>
      </c>
      <c r="M12" s="202">
        <v>0</v>
      </c>
    </row>
    <row r="13" s="81" customFormat="1" ht="34.5" customHeight="1" spans="1:13">
      <c r="A13" s="197"/>
      <c r="B13" s="198"/>
      <c r="C13" s="197"/>
      <c r="D13" s="199"/>
      <c r="E13" s="198"/>
      <c r="F13" s="203" t="s">
        <v>276</v>
      </c>
      <c r="G13" s="204"/>
      <c r="H13" s="202">
        <f t="shared" ref="H13:H44" si="1">I13+J13</f>
        <v>1907155</v>
      </c>
      <c r="I13" s="205">
        <v>1907155</v>
      </c>
      <c r="J13" s="205">
        <v>0</v>
      </c>
      <c r="K13" s="202">
        <f t="shared" ref="K13:K44" si="2">L13+M13</f>
        <v>1907155</v>
      </c>
      <c r="L13" s="202">
        <v>1907155</v>
      </c>
      <c r="M13" s="205">
        <v>0</v>
      </c>
    </row>
    <row r="14" s="81" customFormat="1" ht="34.5" customHeight="1" spans="1:13">
      <c r="A14" s="197"/>
      <c r="B14" s="198"/>
      <c r="C14" s="197"/>
      <c r="D14" s="199"/>
      <c r="E14" s="198"/>
      <c r="F14" s="203" t="s">
        <v>284</v>
      </c>
      <c r="G14" s="204"/>
      <c r="H14" s="202">
        <f t="shared" si="1"/>
        <v>4756416</v>
      </c>
      <c r="I14" s="205">
        <v>4756416</v>
      </c>
      <c r="J14" s="205">
        <v>0</v>
      </c>
      <c r="K14" s="202">
        <f t="shared" si="2"/>
        <v>4756416</v>
      </c>
      <c r="L14" s="202">
        <v>4756416</v>
      </c>
      <c r="M14" s="205">
        <v>0</v>
      </c>
    </row>
    <row r="15" s="81" customFormat="1" ht="34.5" customHeight="1" spans="1:13">
      <c r="A15" s="197"/>
      <c r="B15" s="198"/>
      <c r="C15" s="197"/>
      <c r="D15" s="199"/>
      <c r="E15" s="198"/>
      <c r="F15" s="203" t="s">
        <v>288</v>
      </c>
      <c r="G15" s="204"/>
      <c r="H15" s="202">
        <f t="shared" si="1"/>
        <v>2240310</v>
      </c>
      <c r="I15" s="205">
        <v>2240310</v>
      </c>
      <c r="J15" s="205">
        <v>0</v>
      </c>
      <c r="K15" s="202">
        <f t="shared" si="2"/>
        <v>2240310</v>
      </c>
      <c r="L15" s="202">
        <v>2240310</v>
      </c>
      <c r="M15" s="205">
        <v>0</v>
      </c>
    </row>
    <row r="16" s="81" customFormat="1" ht="34.5" customHeight="1" spans="1:13">
      <c r="A16" s="197"/>
      <c r="B16" s="198"/>
      <c r="C16" s="197"/>
      <c r="D16" s="199"/>
      <c r="E16" s="198"/>
      <c r="F16" s="203" t="s">
        <v>298</v>
      </c>
      <c r="G16" s="204"/>
      <c r="H16" s="202">
        <f t="shared" si="1"/>
        <v>1167600</v>
      </c>
      <c r="I16" s="205">
        <v>1167600</v>
      </c>
      <c r="J16" s="205">
        <v>0</v>
      </c>
      <c r="K16" s="202">
        <f t="shared" si="2"/>
        <v>1167600</v>
      </c>
      <c r="L16" s="202">
        <v>1167600</v>
      </c>
      <c r="M16" s="205">
        <v>0</v>
      </c>
    </row>
    <row r="17" s="81" customFormat="1" ht="34.5" customHeight="1" spans="1:13">
      <c r="A17" s="197"/>
      <c r="B17" s="198"/>
      <c r="C17" s="197"/>
      <c r="D17" s="199"/>
      <c r="E17" s="198"/>
      <c r="F17" s="203" t="s">
        <v>302</v>
      </c>
      <c r="G17" s="204"/>
      <c r="H17" s="202">
        <f t="shared" si="1"/>
        <v>15000</v>
      </c>
      <c r="I17" s="205">
        <v>15000</v>
      </c>
      <c r="J17" s="205">
        <v>0</v>
      </c>
      <c r="K17" s="202">
        <f t="shared" si="2"/>
        <v>15000</v>
      </c>
      <c r="L17" s="202">
        <v>15000</v>
      </c>
      <c r="M17" s="205">
        <v>0</v>
      </c>
    </row>
    <row r="18" s="81" customFormat="1" ht="34.5" customHeight="1" spans="1:13">
      <c r="A18" s="197"/>
      <c r="B18" s="198"/>
      <c r="C18" s="197"/>
      <c r="D18" s="199"/>
      <c r="E18" s="198"/>
      <c r="F18" s="203" t="s">
        <v>306</v>
      </c>
      <c r="G18" s="204"/>
      <c r="H18" s="202">
        <f t="shared" si="1"/>
        <v>150600</v>
      </c>
      <c r="I18" s="205">
        <v>150600</v>
      </c>
      <c r="J18" s="205">
        <v>0</v>
      </c>
      <c r="K18" s="202">
        <f t="shared" si="2"/>
        <v>150600</v>
      </c>
      <c r="L18" s="202">
        <v>150600</v>
      </c>
      <c r="M18" s="205">
        <v>0</v>
      </c>
    </row>
    <row r="19" s="81" customFormat="1" ht="34.5" customHeight="1" spans="1:13">
      <c r="A19" s="197"/>
      <c r="B19" s="198"/>
      <c r="C19" s="197"/>
      <c r="D19" s="199"/>
      <c r="E19" s="198"/>
      <c r="F19" s="203" t="s">
        <v>310</v>
      </c>
      <c r="G19" s="204"/>
      <c r="H19" s="202">
        <f t="shared" si="1"/>
        <v>579534</v>
      </c>
      <c r="I19" s="205">
        <v>579534</v>
      </c>
      <c r="J19" s="205">
        <v>0</v>
      </c>
      <c r="K19" s="202">
        <f t="shared" si="2"/>
        <v>579534</v>
      </c>
      <c r="L19" s="202">
        <v>579534</v>
      </c>
      <c r="M19" s="205">
        <v>0</v>
      </c>
    </row>
    <row r="20" s="81" customFormat="1" ht="34.5" customHeight="1" spans="1:13">
      <c r="A20" s="197"/>
      <c r="B20" s="198"/>
      <c r="C20" s="197"/>
      <c r="D20" s="199"/>
      <c r="E20" s="198"/>
      <c r="F20" s="203" t="s">
        <v>324</v>
      </c>
      <c r="G20" s="204"/>
      <c r="H20" s="202">
        <f t="shared" si="1"/>
        <v>19080</v>
      </c>
      <c r="I20" s="205">
        <v>19080</v>
      </c>
      <c r="J20" s="205">
        <v>0</v>
      </c>
      <c r="K20" s="202">
        <f t="shared" si="2"/>
        <v>19080</v>
      </c>
      <c r="L20" s="202">
        <v>19080</v>
      </c>
      <c r="M20" s="205">
        <v>0</v>
      </c>
    </row>
    <row r="21" s="81" customFormat="1" ht="34.5" customHeight="1" spans="1:13">
      <c r="A21" s="197"/>
      <c r="B21" s="198"/>
      <c r="C21" s="197"/>
      <c r="D21" s="199"/>
      <c r="E21" s="198"/>
      <c r="F21" s="203" t="s">
        <v>327</v>
      </c>
      <c r="G21" s="204"/>
      <c r="H21" s="202">
        <f t="shared" si="1"/>
        <v>694740</v>
      </c>
      <c r="I21" s="205">
        <v>694740</v>
      </c>
      <c r="J21" s="205">
        <v>0</v>
      </c>
      <c r="K21" s="202">
        <f t="shared" si="2"/>
        <v>694740</v>
      </c>
      <c r="L21" s="202">
        <v>694740</v>
      </c>
      <c r="M21" s="205">
        <v>0</v>
      </c>
    </row>
    <row r="22" s="81" customFormat="1" ht="34.5" customHeight="1" spans="1:13">
      <c r="A22" s="197"/>
      <c r="B22" s="198"/>
      <c r="C22" s="197"/>
      <c r="D22" s="199"/>
      <c r="E22" s="198"/>
      <c r="F22" s="203" t="s">
        <v>329</v>
      </c>
      <c r="G22" s="204"/>
      <c r="H22" s="202">
        <f t="shared" si="1"/>
        <v>1397520</v>
      </c>
      <c r="I22" s="205">
        <v>1397520</v>
      </c>
      <c r="J22" s="205">
        <v>0</v>
      </c>
      <c r="K22" s="202">
        <f t="shared" si="2"/>
        <v>1397520</v>
      </c>
      <c r="L22" s="202">
        <v>1397520</v>
      </c>
      <c r="M22" s="205">
        <v>0</v>
      </c>
    </row>
    <row r="23" s="81" customFormat="1" ht="34.5" customHeight="1" spans="1:13">
      <c r="A23" s="197"/>
      <c r="B23" s="198"/>
      <c r="C23" s="197"/>
      <c r="D23" s="199"/>
      <c r="E23" s="198"/>
      <c r="F23" s="203" t="s">
        <v>331</v>
      </c>
      <c r="G23" s="204"/>
      <c r="H23" s="202">
        <f t="shared" si="1"/>
        <v>2520</v>
      </c>
      <c r="I23" s="205">
        <v>2520</v>
      </c>
      <c r="J23" s="205">
        <v>0</v>
      </c>
      <c r="K23" s="202">
        <f t="shared" si="2"/>
        <v>2520</v>
      </c>
      <c r="L23" s="202">
        <v>2520</v>
      </c>
      <c r="M23" s="205">
        <v>0</v>
      </c>
    </row>
    <row r="24" s="81" customFormat="1" ht="34.5" customHeight="1" spans="1:13">
      <c r="A24" s="197"/>
      <c r="B24" s="198"/>
      <c r="C24" s="197"/>
      <c r="D24" s="199"/>
      <c r="E24" s="198"/>
      <c r="F24" s="203" t="s">
        <v>251</v>
      </c>
      <c r="G24" s="204"/>
      <c r="H24" s="202">
        <f t="shared" si="1"/>
        <v>3736</v>
      </c>
      <c r="I24" s="205">
        <v>3736</v>
      </c>
      <c r="J24" s="205">
        <v>0</v>
      </c>
      <c r="K24" s="202">
        <f t="shared" si="2"/>
        <v>3736</v>
      </c>
      <c r="L24" s="202">
        <v>3736</v>
      </c>
      <c r="M24" s="205">
        <v>0</v>
      </c>
    </row>
    <row r="25" s="81" customFormat="1" ht="34.5" customHeight="1" spans="1:13">
      <c r="A25" s="197"/>
      <c r="B25" s="198"/>
      <c r="C25" s="197"/>
      <c r="D25" s="199"/>
      <c r="E25" s="198"/>
      <c r="F25" s="203" t="s">
        <v>396</v>
      </c>
      <c r="G25" s="204"/>
      <c r="H25" s="202">
        <f t="shared" si="1"/>
        <v>303696</v>
      </c>
      <c r="I25" s="205">
        <v>303696</v>
      </c>
      <c r="J25" s="205">
        <v>0</v>
      </c>
      <c r="K25" s="202">
        <f t="shared" si="2"/>
        <v>303696</v>
      </c>
      <c r="L25" s="202">
        <v>303696</v>
      </c>
      <c r="M25" s="205">
        <v>0</v>
      </c>
    </row>
    <row r="26" s="81" customFormat="1" ht="34.5" customHeight="1" spans="1:13">
      <c r="A26" s="197"/>
      <c r="B26" s="198"/>
      <c r="C26" s="197"/>
      <c r="D26" s="199"/>
      <c r="E26" s="198"/>
      <c r="F26" s="203" t="s">
        <v>362</v>
      </c>
      <c r="G26" s="204"/>
      <c r="H26" s="202">
        <f t="shared" si="1"/>
        <v>31326</v>
      </c>
      <c r="I26" s="206">
        <v>31326</v>
      </c>
      <c r="J26" s="205">
        <v>0</v>
      </c>
      <c r="K26" s="202">
        <f t="shared" si="2"/>
        <v>31326</v>
      </c>
      <c r="L26" s="202">
        <v>31326</v>
      </c>
      <c r="M26" s="205">
        <v>0</v>
      </c>
    </row>
    <row r="27" s="81" customFormat="1" ht="34.5" customHeight="1" spans="1:13">
      <c r="A27" s="207" t="s">
        <v>1038</v>
      </c>
      <c r="B27" s="208"/>
      <c r="C27" s="209" t="s">
        <v>1039</v>
      </c>
      <c r="D27" s="210"/>
      <c r="E27" s="211"/>
      <c r="F27" s="203" t="s">
        <v>366</v>
      </c>
      <c r="G27" s="204"/>
      <c r="H27" s="202">
        <f t="shared" si="1"/>
        <v>1080557.3</v>
      </c>
      <c r="I27" s="205">
        <v>1080557.3</v>
      </c>
      <c r="J27" s="205">
        <v>0</v>
      </c>
      <c r="K27" s="202">
        <f t="shared" si="2"/>
        <v>1080557.3</v>
      </c>
      <c r="L27" s="202">
        <v>1080557.3</v>
      </c>
      <c r="M27" s="205">
        <v>0</v>
      </c>
    </row>
    <row r="28" s="81" customFormat="1" ht="34.5" customHeight="1" spans="1:13">
      <c r="A28" s="197"/>
      <c r="B28" s="198"/>
      <c r="C28" s="212"/>
      <c r="D28" s="213"/>
      <c r="E28" s="214"/>
      <c r="F28" s="203" t="s">
        <v>378</v>
      </c>
      <c r="G28" s="204"/>
      <c r="H28" s="202">
        <f t="shared" si="1"/>
        <v>3146300</v>
      </c>
      <c r="I28" s="205">
        <v>3146300</v>
      </c>
      <c r="J28" s="205">
        <v>0</v>
      </c>
      <c r="K28" s="202">
        <f t="shared" si="2"/>
        <v>3146300</v>
      </c>
      <c r="L28" s="202">
        <v>3146300</v>
      </c>
      <c r="M28" s="205">
        <v>0</v>
      </c>
    </row>
    <row r="29" s="81" customFormat="1" ht="34.5" customHeight="1" spans="1:13">
      <c r="A29" s="197"/>
      <c r="B29" s="198"/>
      <c r="C29" s="212"/>
      <c r="D29" s="213"/>
      <c r="E29" s="214"/>
      <c r="F29" s="203" t="s">
        <v>392</v>
      </c>
      <c r="G29" s="204"/>
      <c r="H29" s="202">
        <f t="shared" si="1"/>
        <v>264960</v>
      </c>
      <c r="I29" s="215">
        <v>264960</v>
      </c>
      <c r="J29" s="205">
        <v>0</v>
      </c>
      <c r="K29" s="202">
        <f t="shared" si="2"/>
        <v>264960</v>
      </c>
      <c r="L29" s="202">
        <v>264960</v>
      </c>
      <c r="M29" s="205">
        <v>0</v>
      </c>
    </row>
    <row r="30" s="81" customFormat="1" ht="34.5" customHeight="1" spans="1:13">
      <c r="A30" s="197"/>
      <c r="B30" s="198"/>
      <c r="C30" s="212"/>
      <c r="D30" s="213"/>
      <c r="E30" s="214"/>
      <c r="F30" s="203" t="s">
        <v>398</v>
      </c>
      <c r="G30" s="204"/>
      <c r="H30" s="202">
        <f t="shared" si="1"/>
        <v>18124.8</v>
      </c>
      <c r="I30" s="215">
        <v>18124.8</v>
      </c>
      <c r="J30" s="205">
        <v>0</v>
      </c>
      <c r="K30" s="202">
        <f t="shared" si="2"/>
        <v>18124.8</v>
      </c>
      <c r="L30" s="202">
        <v>18124.8</v>
      </c>
      <c r="M30" s="205">
        <v>0</v>
      </c>
    </row>
    <row r="31" s="81" customFormat="1" ht="34.5" customHeight="1" spans="1:13">
      <c r="A31" s="197"/>
      <c r="B31" s="198"/>
      <c r="C31" s="212"/>
      <c r="D31" s="213"/>
      <c r="E31" s="214"/>
      <c r="F31" s="203" t="s">
        <v>402</v>
      </c>
      <c r="G31" s="204"/>
      <c r="H31" s="202">
        <f t="shared" si="1"/>
        <v>23000</v>
      </c>
      <c r="I31" s="205">
        <v>23000</v>
      </c>
      <c r="J31" s="205">
        <v>0</v>
      </c>
      <c r="K31" s="202">
        <f t="shared" si="2"/>
        <v>23000</v>
      </c>
      <c r="L31" s="202">
        <v>23000</v>
      </c>
      <c r="M31" s="205">
        <v>0</v>
      </c>
    </row>
    <row r="32" s="81" customFormat="1" ht="34.5" customHeight="1" spans="1:13">
      <c r="A32" s="197"/>
      <c r="B32" s="198"/>
      <c r="C32" s="212"/>
      <c r="D32" s="213"/>
      <c r="E32" s="214"/>
      <c r="F32" s="203" t="s">
        <v>406</v>
      </c>
      <c r="G32" s="204"/>
      <c r="H32" s="202">
        <f t="shared" si="1"/>
        <v>114511.36</v>
      </c>
      <c r="I32" s="215">
        <v>114511.36</v>
      </c>
      <c r="J32" s="205">
        <v>0</v>
      </c>
      <c r="K32" s="202">
        <f t="shared" si="2"/>
        <v>114511.36</v>
      </c>
      <c r="L32" s="202">
        <v>114511.36</v>
      </c>
      <c r="M32" s="205">
        <v>0</v>
      </c>
    </row>
    <row r="33" s="81" customFormat="1" ht="34.5" customHeight="1" spans="1:13">
      <c r="A33" s="197"/>
      <c r="B33" s="198"/>
      <c r="C33" s="212"/>
      <c r="D33" s="213"/>
      <c r="E33" s="214"/>
      <c r="F33" s="203" t="s">
        <v>408</v>
      </c>
      <c r="G33" s="204"/>
      <c r="H33" s="202">
        <f t="shared" si="1"/>
        <v>21381.12</v>
      </c>
      <c r="I33" s="215">
        <v>21381.12</v>
      </c>
      <c r="J33" s="205">
        <v>0</v>
      </c>
      <c r="K33" s="202">
        <f t="shared" si="2"/>
        <v>21381.12</v>
      </c>
      <c r="L33" s="202">
        <v>21381.12</v>
      </c>
      <c r="M33" s="205">
        <v>0</v>
      </c>
    </row>
    <row r="34" s="81" customFormat="1" ht="34.5" customHeight="1" spans="1:13">
      <c r="A34" s="197"/>
      <c r="B34" s="198"/>
      <c r="C34" s="212"/>
      <c r="D34" s="213"/>
      <c r="E34" s="214"/>
      <c r="F34" s="203" t="s">
        <v>446</v>
      </c>
      <c r="G34" s="204"/>
      <c r="H34" s="202">
        <f t="shared" si="1"/>
        <v>150000</v>
      </c>
      <c r="I34" s="215">
        <v>150000</v>
      </c>
      <c r="J34" s="205">
        <v>0</v>
      </c>
      <c r="K34" s="202">
        <f t="shared" si="2"/>
        <v>150000</v>
      </c>
      <c r="L34" s="202">
        <v>150000</v>
      </c>
      <c r="M34" s="205">
        <v>0</v>
      </c>
    </row>
    <row r="35" s="81" customFormat="1" ht="34.5" customHeight="1" spans="1:13">
      <c r="A35" s="197"/>
      <c r="B35" s="198"/>
      <c r="C35" s="212"/>
      <c r="D35" s="213"/>
      <c r="E35" s="214"/>
      <c r="F35" s="203" t="s">
        <v>456</v>
      </c>
      <c r="G35" s="204"/>
      <c r="H35" s="202">
        <f t="shared" si="1"/>
        <v>9856</v>
      </c>
      <c r="I35" s="215">
        <v>9856</v>
      </c>
      <c r="J35" s="205">
        <v>0</v>
      </c>
      <c r="K35" s="202">
        <f t="shared" si="2"/>
        <v>9856</v>
      </c>
      <c r="L35" s="202">
        <v>9856</v>
      </c>
      <c r="M35" s="205">
        <v>0</v>
      </c>
    </row>
    <row r="36" s="81" customFormat="1" ht="34.5" customHeight="1" spans="1:13">
      <c r="A36" s="197"/>
      <c r="B36" s="198"/>
      <c r="C36" s="212"/>
      <c r="D36" s="213"/>
      <c r="E36" s="214"/>
      <c r="F36" s="203" t="s">
        <v>458</v>
      </c>
      <c r="G36" s="204"/>
      <c r="H36" s="202">
        <f t="shared" si="1"/>
        <v>10000</v>
      </c>
      <c r="I36" s="215">
        <v>10000</v>
      </c>
      <c r="J36" s="205">
        <v>0</v>
      </c>
      <c r="K36" s="202">
        <f t="shared" si="2"/>
        <v>10000</v>
      </c>
      <c r="L36" s="202">
        <v>10000</v>
      </c>
      <c r="M36" s="205">
        <v>0</v>
      </c>
    </row>
    <row r="37" s="81" customFormat="1" ht="34.5" customHeight="1" spans="1:13">
      <c r="A37" s="197"/>
      <c r="B37" s="198"/>
      <c r="C37" s="212"/>
      <c r="D37" s="213"/>
      <c r="E37" s="214"/>
      <c r="F37" s="203" t="s">
        <v>468</v>
      </c>
      <c r="G37" s="204"/>
      <c r="H37" s="202">
        <f t="shared" si="1"/>
        <v>110584.1</v>
      </c>
      <c r="I37" s="215">
        <v>110584.1</v>
      </c>
      <c r="J37" s="205">
        <v>0</v>
      </c>
      <c r="K37" s="202">
        <f t="shared" si="2"/>
        <v>110584.1</v>
      </c>
      <c r="L37" s="202">
        <v>110584.1</v>
      </c>
      <c r="M37" s="205">
        <v>0</v>
      </c>
    </row>
    <row r="38" s="81" customFormat="1" ht="34.5" customHeight="1" spans="1:13">
      <c r="A38" s="197"/>
      <c r="B38" s="198"/>
      <c r="C38" s="212"/>
      <c r="D38" s="213"/>
      <c r="E38" s="214"/>
      <c r="F38" s="203" t="s">
        <v>470</v>
      </c>
      <c r="G38" s="204"/>
      <c r="H38" s="202">
        <f t="shared" si="1"/>
        <v>375286.07</v>
      </c>
      <c r="I38" s="205">
        <v>375286.07</v>
      </c>
      <c r="J38" s="205">
        <v>0</v>
      </c>
      <c r="K38" s="202">
        <f t="shared" si="2"/>
        <v>375286.07</v>
      </c>
      <c r="L38" s="202">
        <v>375286.07</v>
      </c>
      <c r="M38" s="205">
        <v>0</v>
      </c>
    </row>
    <row r="39" s="81" customFormat="1" ht="34.5" customHeight="1" spans="1:13">
      <c r="A39" s="197"/>
      <c r="B39" s="198"/>
      <c r="C39" s="212"/>
      <c r="D39" s="213"/>
      <c r="E39" s="214"/>
      <c r="F39" s="203" t="s">
        <v>479</v>
      </c>
      <c r="G39" s="204"/>
      <c r="H39" s="202">
        <f t="shared" si="1"/>
        <v>29300</v>
      </c>
      <c r="I39" s="215">
        <v>29300</v>
      </c>
      <c r="J39" s="205">
        <v>0</v>
      </c>
      <c r="K39" s="202">
        <f t="shared" si="2"/>
        <v>29300</v>
      </c>
      <c r="L39" s="202">
        <v>29300</v>
      </c>
      <c r="M39" s="205">
        <v>0</v>
      </c>
    </row>
    <row r="40" s="81" customFormat="1" ht="34.5" customHeight="1" spans="1:13">
      <c r="A40" s="197"/>
      <c r="B40" s="198"/>
      <c r="C40" s="212"/>
      <c r="D40" s="213"/>
      <c r="E40" s="214"/>
      <c r="F40" s="203" t="s">
        <v>483</v>
      </c>
      <c r="G40" s="204"/>
      <c r="H40" s="202">
        <f t="shared" si="1"/>
        <v>292788.32</v>
      </c>
      <c r="I40" s="215">
        <v>292788.32</v>
      </c>
      <c r="J40" s="205">
        <v>0</v>
      </c>
      <c r="K40" s="202">
        <f t="shared" si="2"/>
        <v>292788.32</v>
      </c>
      <c r="L40" s="202">
        <v>292788.32</v>
      </c>
      <c r="M40" s="205">
        <v>0</v>
      </c>
    </row>
    <row r="41" s="81" customFormat="1" ht="34.5" customHeight="1" spans="1:13">
      <c r="A41" s="197"/>
      <c r="B41" s="198"/>
      <c r="C41" s="212"/>
      <c r="D41" s="213"/>
      <c r="E41" s="214"/>
      <c r="F41" s="203" t="s">
        <v>485</v>
      </c>
      <c r="G41" s="204"/>
      <c r="H41" s="202">
        <f t="shared" si="1"/>
        <v>22180.41</v>
      </c>
      <c r="I41" s="215">
        <v>22180.41</v>
      </c>
      <c r="J41" s="205">
        <v>0</v>
      </c>
      <c r="K41" s="202">
        <f t="shared" si="2"/>
        <v>22180.41</v>
      </c>
      <c r="L41" s="202">
        <v>22180.41</v>
      </c>
      <c r="M41" s="205">
        <v>0</v>
      </c>
    </row>
    <row r="42" s="81" customFormat="1" ht="34.5" customHeight="1" spans="1:13">
      <c r="A42" s="197"/>
      <c r="B42" s="198"/>
      <c r="C42" s="212"/>
      <c r="D42" s="213"/>
      <c r="E42" s="214"/>
      <c r="F42" s="203" t="s">
        <v>491</v>
      </c>
      <c r="G42" s="204"/>
      <c r="H42" s="202">
        <f t="shared" si="1"/>
        <v>659150</v>
      </c>
      <c r="I42" s="205">
        <v>659150</v>
      </c>
      <c r="J42" s="205">
        <v>0</v>
      </c>
      <c r="K42" s="202">
        <f t="shared" si="2"/>
        <v>659150</v>
      </c>
      <c r="L42" s="202">
        <v>659150</v>
      </c>
      <c r="M42" s="205">
        <v>0</v>
      </c>
    </row>
    <row r="43" s="81" customFormat="1" ht="34.5" customHeight="1" spans="1:13">
      <c r="A43" s="197"/>
      <c r="B43" s="198"/>
      <c r="C43" s="212"/>
      <c r="D43" s="213"/>
      <c r="E43" s="214"/>
      <c r="F43" s="203" t="s">
        <v>501</v>
      </c>
      <c r="G43" s="204"/>
      <c r="H43" s="202">
        <f t="shared" si="1"/>
        <v>681130</v>
      </c>
      <c r="I43" s="205">
        <v>681130</v>
      </c>
      <c r="J43" s="205">
        <v>0</v>
      </c>
      <c r="K43" s="202">
        <f t="shared" si="2"/>
        <v>681130</v>
      </c>
      <c r="L43" s="202">
        <v>681130</v>
      </c>
      <c r="M43" s="205">
        <v>0</v>
      </c>
    </row>
    <row r="44" s="81" customFormat="1" ht="34.5" customHeight="1" spans="1:13">
      <c r="A44" s="197"/>
      <c r="B44" s="198"/>
      <c r="C44" s="212"/>
      <c r="D44" s="213"/>
      <c r="E44" s="214"/>
      <c r="F44" s="203" t="s">
        <v>515</v>
      </c>
      <c r="G44" s="204"/>
      <c r="H44" s="202">
        <f t="shared" si="1"/>
        <v>131600</v>
      </c>
      <c r="I44" s="205">
        <v>131600</v>
      </c>
      <c r="J44" s="205">
        <v>0</v>
      </c>
      <c r="K44" s="202">
        <f t="shared" si="2"/>
        <v>131600</v>
      </c>
      <c r="L44" s="202">
        <v>131600</v>
      </c>
      <c r="M44" s="205">
        <v>0</v>
      </c>
    </row>
    <row r="45" s="81" customFormat="1" ht="34.5" customHeight="1" spans="1:13">
      <c r="A45" s="197"/>
      <c r="B45" s="198"/>
      <c r="C45" s="212"/>
      <c r="D45" s="213"/>
      <c r="E45" s="214"/>
      <c r="F45" s="203" t="s">
        <v>521</v>
      </c>
      <c r="G45" s="204"/>
      <c r="H45" s="202">
        <f t="shared" ref="H45:H76" si="3">I45+J45</f>
        <v>674300</v>
      </c>
      <c r="I45" s="205">
        <v>674300</v>
      </c>
      <c r="J45" s="205">
        <v>0</v>
      </c>
      <c r="K45" s="202">
        <f t="shared" ref="K45:K76" si="4">L45+M45</f>
        <v>674300</v>
      </c>
      <c r="L45" s="202">
        <v>674300</v>
      </c>
      <c r="M45" s="205">
        <v>0</v>
      </c>
    </row>
    <row r="46" s="81" customFormat="1" ht="34.5" customHeight="1" spans="1:13">
      <c r="A46" s="197"/>
      <c r="B46" s="198"/>
      <c r="C46" s="212"/>
      <c r="D46" s="213"/>
      <c r="E46" s="214"/>
      <c r="F46" s="203" t="s">
        <v>526</v>
      </c>
      <c r="G46" s="204"/>
      <c r="H46" s="202">
        <f t="shared" si="3"/>
        <v>2956638.46</v>
      </c>
      <c r="I46" s="215">
        <v>2956638.46</v>
      </c>
      <c r="J46" s="205">
        <v>0</v>
      </c>
      <c r="K46" s="202">
        <f t="shared" si="4"/>
        <v>2956638.46</v>
      </c>
      <c r="L46" s="202">
        <v>2956638.46</v>
      </c>
      <c r="M46" s="205">
        <v>0</v>
      </c>
    </row>
    <row r="47" s="81" customFormat="1" ht="34.5" customHeight="1" spans="1:13">
      <c r="A47" s="197"/>
      <c r="B47" s="198"/>
      <c r="C47" s="212"/>
      <c r="D47" s="213"/>
      <c r="E47" s="214"/>
      <c r="F47" s="203" t="s">
        <v>528</v>
      </c>
      <c r="G47" s="204"/>
      <c r="H47" s="202">
        <f t="shared" si="3"/>
        <v>1074962.5</v>
      </c>
      <c r="I47" s="215">
        <v>1074962.5</v>
      </c>
      <c r="J47" s="205">
        <v>0</v>
      </c>
      <c r="K47" s="202">
        <f t="shared" si="4"/>
        <v>1074962.5</v>
      </c>
      <c r="L47" s="202">
        <v>1074962.5</v>
      </c>
      <c r="M47" s="205">
        <v>0</v>
      </c>
    </row>
    <row r="48" s="81" customFormat="1" ht="34.5" customHeight="1" spans="1:13">
      <c r="A48" s="197"/>
      <c r="B48" s="198"/>
      <c r="C48" s="212"/>
      <c r="D48" s="213"/>
      <c r="E48" s="214"/>
      <c r="F48" s="203" t="s">
        <v>535</v>
      </c>
      <c r="G48" s="204"/>
      <c r="H48" s="202">
        <f t="shared" si="3"/>
        <v>597679.03</v>
      </c>
      <c r="I48" s="205">
        <v>597679.03</v>
      </c>
      <c r="J48" s="205">
        <v>0</v>
      </c>
      <c r="K48" s="202">
        <f t="shared" si="4"/>
        <v>597679.03</v>
      </c>
      <c r="L48" s="202">
        <v>597679.03</v>
      </c>
      <c r="M48" s="205">
        <v>0</v>
      </c>
    </row>
    <row r="49" s="81" customFormat="1" ht="34.5" customHeight="1" spans="1:13">
      <c r="A49" s="197"/>
      <c r="B49" s="198"/>
      <c r="C49" s="212"/>
      <c r="D49" s="213"/>
      <c r="E49" s="214"/>
      <c r="F49" s="203" t="s">
        <v>1040</v>
      </c>
      <c r="G49" s="204"/>
      <c r="H49" s="202">
        <f t="shared" si="3"/>
        <v>306679.53</v>
      </c>
      <c r="I49" s="215">
        <v>306679.53</v>
      </c>
      <c r="J49" s="205">
        <v>0</v>
      </c>
      <c r="K49" s="202">
        <f t="shared" si="4"/>
        <v>306679.53</v>
      </c>
      <c r="L49" s="202">
        <v>306679.53</v>
      </c>
      <c r="M49" s="205">
        <v>0</v>
      </c>
    </row>
    <row r="50" s="81" customFormat="1" ht="34.5" customHeight="1" spans="1:13">
      <c r="A50" s="197"/>
      <c r="B50" s="198"/>
      <c r="C50" s="212"/>
      <c r="D50" s="213"/>
      <c r="E50" s="214"/>
      <c r="F50" s="203" t="s">
        <v>545</v>
      </c>
      <c r="G50" s="204"/>
      <c r="H50" s="202">
        <f t="shared" si="3"/>
        <v>401300</v>
      </c>
      <c r="I50" s="215">
        <v>401300</v>
      </c>
      <c r="J50" s="205">
        <v>0</v>
      </c>
      <c r="K50" s="202">
        <f t="shared" si="4"/>
        <v>401300</v>
      </c>
      <c r="L50" s="202">
        <v>401300</v>
      </c>
      <c r="M50" s="205">
        <v>0</v>
      </c>
    </row>
    <row r="51" s="81" customFormat="1" ht="34.5" customHeight="1" spans="1:13">
      <c r="A51" s="197"/>
      <c r="B51" s="198"/>
      <c r="C51" s="212"/>
      <c r="D51" s="213"/>
      <c r="E51" s="214"/>
      <c r="F51" s="203" t="s">
        <v>551</v>
      </c>
      <c r="G51" s="204"/>
      <c r="H51" s="202">
        <f t="shared" si="3"/>
        <v>186750</v>
      </c>
      <c r="I51" s="205">
        <v>186750</v>
      </c>
      <c r="J51" s="205">
        <v>0</v>
      </c>
      <c r="K51" s="202">
        <f t="shared" si="4"/>
        <v>186750</v>
      </c>
      <c r="L51" s="202">
        <v>186750</v>
      </c>
      <c r="M51" s="205">
        <v>0</v>
      </c>
    </row>
    <row r="52" s="81" customFormat="1" ht="34.5" customHeight="1" spans="1:13">
      <c r="A52" s="216"/>
      <c r="B52" s="217"/>
      <c r="C52" s="218"/>
      <c r="D52" s="219"/>
      <c r="E52" s="220"/>
      <c r="F52" s="203" t="s">
        <v>555</v>
      </c>
      <c r="G52" s="204"/>
      <c r="H52" s="202">
        <f t="shared" si="3"/>
        <v>234898.54</v>
      </c>
      <c r="I52" s="215">
        <v>234898.54</v>
      </c>
      <c r="J52" s="205">
        <v>0</v>
      </c>
      <c r="K52" s="202">
        <f t="shared" si="4"/>
        <v>234898.54</v>
      </c>
      <c r="L52" s="202">
        <v>234898.54</v>
      </c>
      <c r="M52" s="205">
        <v>0</v>
      </c>
    </row>
    <row r="53" s="81" customFormat="1" ht="34.5" customHeight="1" spans="1:13">
      <c r="A53" s="207" t="s">
        <v>1041</v>
      </c>
      <c r="B53" s="208"/>
      <c r="C53" s="209" t="s">
        <v>1042</v>
      </c>
      <c r="D53" s="210"/>
      <c r="E53" s="211"/>
      <c r="F53" s="203" t="s">
        <v>414</v>
      </c>
      <c r="G53" s="204"/>
      <c r="H53" s="202">
        <f t="shared" si="3"/>
        <v>4107250</v>
      </c>
      <c r="I53" s="206">
        <v>4107250</v>
      </c>
      <c r="J53" s="205">
        <v>0</v>
      </c>
      <c r="K53" s="202">
        <f t="shared" si="4"/>
        <v>4107250</v>
      </c>
      <c r="L53" s="202">
        <v>4107250</v>
      </c>
      <c r="M53" s="205">
        <v>0</v>
      </c>
    </row>
    <row r="54" s="81" customFormat="1" ht="34.5" customHeight="1" spans="1:13">
      <c r="A54" s="197"/>
      <c r="B54" s="198"/>
      <c r="C54" s="212"/>
      <c r="D54" s="213"/>
      <c r="E54" s="214"/>
      <c r="F54" s="203" t="s">
        <v>420</v>
      </c>
      <c r="G54" s="204"/>
      <c r="H54" s="202">
        <f t="shared" si="3"/>
        <v>250000</v>
      </c>
      <c r="I54" s="206">
        <v>250000</v>
      </c>
      <c r="J54" s="205">
        <v>0</v>
      </c>
      <c r="K54" s="202">
        <f t="shared" si="4"/>
        <v>250000</v>
      </c>
      <c r="L54" s="202">
        <v>250000</v>
      </c>
      <c r="M54" s="205">
        <v>0</v>
      </c>
    </row>
    <row r="55" s="81" customFormat="1" ht="34.5" customHeight="1" spans="1:13">
      <c r="A55" s="197"/>
      <c r="B55" s="198"/>
      <c r="C55" s="212"/>
      <c r="D55" s="213"/>
      <c r="E55" s="214"/>
      <c r="F55" s="203" t="s">
        <v>422</v>
      </c>
      <c r="G55" s="204"/>
      <c r="H55" s="202">
        <f t="shared" si="3"/>
        <v>8800000</v>
      </c>
      <c r="I55" s="206">
        <v>8800000</v>
      </c>
      <c r="J55" s="205">
        <v>0</v>
      </c>
      <c r="K55" s="202">
        <f t="shared" si="4"/>
        <v>8800000</v>
      </c>
      <c r="L55" s="202">
        <v>8800000</v>
      </c>
      <c r="M55" s="205">
        <v>0</v>
      </c>
    </row>
    <row r="56" s="81" customFormat="1" ht="34.5" customHeight="1" spans="1:13">
      <c r="A56" s="197"/>
      <c r="B56" s="198"/>
      <c r="C56" s="212"/>
      <c r="D56" s="213"/>
      <c r="E56" s="214"/>
      <c r="F56" s="203" t="s">
        <v>428</v>
      </c>
      <c r="G56" s="204"/>
      <c r="H56" s="202">
        <f t="shared" si="3"/>
        <v>2325000</v>
      </c>
      <c r="I56" s="206">
        <v>2325000</v>
      </c>
      <c r="J56" s="205">
        <v>0</v>
      </c>
      <c r="K56" s="202">
        <f t="shared" si="4"/>
        <v>2325000</v>
      </c>
      <c r="L56" s="202">
        <v>2325000</v>
      </c>
      <c r="M56" s="205">
        <v>0</v>
      </c>
    </row>
    <row r="57" s="81" customFormat="1" ht="34.5" customHeight="1" spans="1:13">
      <c r="A57" s="197"/>
      <c r="B57" s="198"/>
      <c r="C57" s="212"/>
      <c r="D57" s="213"/>
      <c r="E57" s="214"/>
      <c r="F57" s="203" t="s">
        <v>452</v>
      </c>
      <c r="G57" s="204"/>
      <c r="H57" s="202">
        <f t="shared" si="3"/>
        <v>9220</v>
      </c>
      <c r="I57" s="206">
        <v>9220</v>
      </c>
      <c r="J57" s="205">
        <v>0</v>
      </c>
      <c r="K57" s="202">
        <f t="shared" si="4"/>
        <v>9220</v>
      </c>
      <c r="L57" s="202">
        <v>9220</v>
      </c>
      <c r="M57" s="205">
        <v>0</v>
      </c>
    </row>
    <row r="58" s="81" customFormat="1" ht="34.5" customHeight="1" spans="1:13">
      <c r="A58" s="197"/>
      <c r="B58" s="198"/>
      <c r="C58" s="212"/>
      <c r="D58" s="213"/>
      <c r="E58" s="214"/>
      <c r="F58" s="203" t="s">
        <v>464</v>
      </c>
      <c r="G58" s="204"/>
      <c r="H58" s="202">
        <f t="shared" si="3"/>
        <v>65400</v>
      </c>
      <c r="I58" s="206">
        <v>65400</v>
      </c>
      <c r="J58" s="205">
        <v>0</v>
      </c>
      <c r="K58" s="202">
        <f t="shared" si="4"/>
        <v>65400</v>
      </c>
      <c r="L58" s="202">
        <v>65400</v>
      </c>
      <c r="M58" s="205">
        <v>0</v>
      </c>
    </row>
    <row r="59" s="81" customFormat="1" ht="34.5" customHeight="1" spans="1:13">
      <c r="A59" s="197"/>
      <c r="B59" s="198"/>
      <c r="C59" s="212"/>
      <c r="D59" s="213"/>
      <c r="E59" s="214"/>
      <c r="F59" s="203" t="s">
        <v>481</v>
      </c>
      <c r="G59" s="204"/>
      <c r="H59" s="202">
        <f t="shared" si="3"/>
        <v>41400</v>
      </c>
      <c r="I59" s="206">
        <v>41400</v>
      </c>
      <c r="J59" s="205">
        <v>0</v>
      </c>
      <c r="K59" s="202">
        <f t="shared" si="4"/>
        <v>41400</v>
      </c>
      <c r="L59" s="202">
        <v>41400</v>
      </c>
      <c r="M59" s="205">
        <v>0</v>
      </c>
    </row>
    <row r="60" s="81" customFormat="1" ht="34.5" customHeight="1" spans="1:13">
      <c r="A60" s="197"/>
      <c r="B60" s="198"/>
      <c r="C60" s="212"/>
      <c r="D60" s="213"/>
      <c r="E60" s="214"/>
      <c r="F60" s="203" t="s">
        <v>487</v>
      </c>
      <c r="G60" s="204"/>
      <c r="H60" s="202">
        <f t="shared" si="3"/>
        <v>50000</v>
      </c>
      <c r="I60" s="206">
        <v>50000</v>
      </c>
      <c r="J60" s="205">
        <v>0</v>
      </c>
      <c r="K60" s="202">
        <f t="shared" si="4"/>
        <v>50000</v>
      </c>
      <c r="L60" s="202">
        <v>50000</v>
      </c>
      <c r="M60" s="205">
        <v>0</v>
      </c>
    </row>
    <row r="61" s="81" customFormat="1" ht="34.5" customHeight="1" spans="1:13">
      <c r="A61" s="197"/>
      <c r="B61" s="198"/>
      <c r="C61" s="212"/>
      <c r="D61" s="213"/>
      <c r="E61" s="214"/>
      <c r="F61" s="203" t="s">
        <v>504</v>
      </c>
      <c r="G61" s="204"/>
      <c r="H61" s="202">
        <f t="shared" si="3"/>
        <v>150000</v>
      </c>
      <c r="I61" s="206">
        <v>150000</v>
      </c>
      <c r="J61" s="205">
        <v>0</v>
      </c>
      <c r="K61" s="202">
        <f t="shared" si="4"/>
        <v>150000</v>
      </c>
      <c r="L61" s="202">
        <v>150000</v>
      </c>
      <c r="M61" s="205">
        <v>0</v>
      </c>
    </row>
    <row r="62" s="81" customFormat="1" ht="34.5" customHeight="1" spans="1:13">
      <c r="A62" s="197"/>
      <c r="B62" s="198"/>
      <c r="C62" s="212"/>
      <c r="D62" s="213"/>
      <c r="E62" s="214"/>
      <c r="F62" s="203" t="s">
        <v>508</v>
      </c>
      <c r="G62" s="204"/>
      <c r="H62" s="202">
        <f t="shared" si="3"/>
        <v>400000</v>
      </c>
      <c r="I62" s="205">
        <v>400000</v>
      </c>
      <c r="J62" s="205">
        <v>0</v>
      </c>
      <c r="K62" s="202">
        <f t="shared" si="4"/>
        <v>400000</v>
      </c>
      <c r="L62" s="202">
        <v>400000</v>
      </c>
      <c r="M62" s="205">
        <v>0</v>
      </c>
    </row>
    <row r="63" s="81" customFormat="1" ht="34.5" customHeight="1" spans="1:13">
      <c r="A63" s="197"/>
      <c r="B63" s="198"/>
      <c r="C63" s="212"/>
      <c r="D63" s="213"/>
      <c r="E63" s="214"/>
      <c r="F63" s="203" t="s">
        <v>511</v>
      </c>
      <c r="G63" s="204"/>
      <c r="H63" s="202">
        <f t="shared" si="3"/>
        <v>30000</v>
      </c>
      <c r="I63" s="206">
        <v>30000</v>
      </c>
      <c r="J63" s="205">
        <v>0</v>
      </c>
      <c r="K63" s="202">
        <f t="shared" si="4"/>
        <v>30000</v>
      </c>
      <c r="L63" s="202">
        <v>30000</v>
      </c>
      <c r="M63" s="205">
        <v>0</v>
      </c>
    </row>
    <row r="64" s="81" customFormat="1" ht="34.5" customHeight="1" spans="1:13">
      <c r="A64" s="197"/>
      <c r="B64" s="198"/>
      <c r="C64" s="212"/>
      <c r="D64" s="213"/>
      <c r="E64" s="214"/>
      <c r="F64" s="203" t="s">
        <v>418</v>
      </c>
      <c r="G64" s="204"/>
      <c r="H64" s="202">
        <f t="shared" si="3"/>
        <v>25000</v>
      </c>
      <c r="I64" s="206">
        <v>25000</v>
      </c>
      <c r="J64" s="205">
        <v>0</v>
      </c>
      <c r="K64" s="202">
        <f t="shared" si="4"/>
        <v>25000</v>
      </c>
      <c r="L64" s="202">
        <v>25000</v>
      </c>
      <c r="M64" s="205">
        <v>0</v>
      </c>
    </row>
    <row r="65" s="81" customFormat="1" ht="34.5" customHeight="1" spans="1:13">
      <c r="A65" s="216"/>
      <c r="B65" s="217"/>
      <c r="C65" s="218"/>
      <c r="D65" s="219"/>
      <c r="E65" s="220"/>
      <c r="F65" s="203" t="s">
        <v>563</v>
      </c>
      <c r="G65" s="204"/>
      <c r="H65" s="202">
        <f t="shared" si="3"/>
        <v>25211733.82</v>
      </c>
      <c r="I65" s="206">
        <v>25211733.82</v>
      </c>
      <c r="J65" s="205">
        <v>0</v>
      </c>
      <c r="K65" s="202">
        <f t="shared" si="4"/>
        <v>25211733.82</v>
      </c>
      <c r="L65" s="202">
        <v>25211733.82</v>
      </c>
      <c r="M65" s="205">
        <v>0</v>
      </c>
    </row>
    <row r="66" s="81" customFormat="1" ht="34.5" customHeight="1" spans="1:13">
      <c r="A66" s="207" t="s">
        <v>1043</v>
      </c>
      <c r="B66" s="208"/>
      <c r="C66" s="209" t="s">
        <v>1044</v>
      </c>
      <c r="D66" s="210"/>
      <c r="E66" s="211"/>
      <c r="F66" s="203" t="s">
        <v>344</v>
      </c>
      <c r="G66" s="204"/>
      <c r="H66" s="202">
        <f t="shared" si="3"/>
        <v>70</v>
      </c>
      <c r="I66" s="205">
        <v>0</v>
      </c>
      <c r="J66" s="206">
        <v>70</v>
      </c>
      <c r="K66" s="202">
        <f t="shared" si="4"/>
        <v>70</v>
      </c>
      <c r="L66" s="202">
        <v>0</v>
      </c>
      <c r="M66" s="205">
        <v>70</v>
      </c>
    </row>
    <row r="67" s="81" customFormat="1" ht="34.5" customHeight="1" spans="1:13">
      <c r="A67" s="197"/>
      <c r="B67" s="198"/>
      <c r="C67" s="212"/>
      <c r="D67" s="213"/>
      <c r="E67" s="214"/>
      <c r="F67" s="203" t="s">
        <v>348</v>
      </c>
      <c r="G67" s="204"/>
      <c r="H67" s="202">
        <f t="shared" si="3"/>
        <v>1174</v>
      </c>
      <c r="I67" s="205">
        <v>0</v>
      </c>
      <c r="J67" s="206">
        <v>1174</v>
      </c>
      <c r="K67" s="202">
        <f t="shared" si="4"/>
        <v>1174</v>
      </c>
      <c r="L67" s="202">
        <v>0</v>
      </c>
      <c r="M67" s="205">
        <v>1174</v>
      </c>
    </row>
    <row r="68" s="81" customFormat="1" ht="34.5" customHeight="1" spans="1:13">
      <c r="A68" s="197"/>
      <c r="B68" s="198"/>
      <c r="C68" s="212"/>
      <c r="D68" s="213"/>
      <c r="E68" s="214"/>
      <c r="F68" s="203" t="s">
        <v>350</v>
      </c>
      <c r="G68" s="204"/>
      <c r="H68" s="202">
        <f t="shared" si="3"/>
        <v>4712.81</v>
      </c>
      <c r="I68" s="205">
        <v>0</v>
      </c>
      <c r="J68" s="206">
        <v>4712.81</v>
      </c>
      <c r="K68" s="202">
        <f t="shared" si="4"/>
        <v>4712.81</v>
      </c>
      <c r="L68" s="202">
        <v>0</v>
      </c>
      <c r="M68" s="205">
        <v>4712.81</v>
      </c>
    </row>
    <row r="69" s="81" customFormat="1" ht="34.5" customHeight="1" spans="1:13">
      <c r="A69" s="197"/>
      <c r="B69" s="198"/>
      <c r="C69" s="212"/>
      <c r="D69" s="213"/>
      <c r="E69" s="214"/>
      <c r="F69" s="203" t="s">
        <v>353</v>
      </c>
      <c r="G69" s="204"/>
      <c r="H69" s="202">
        <f t="shared" si="3"/>
        <v>19063</v>
      </c>
      <c r="I69" s="205">
        <v>0</v>
      </c>
      <c r="J69" s="206">
        <v>19063</v>
      </c>
      <c r="K69" s="202">
        <f t="shared" si="4"/>
        <v>19063</v>
      </c>
      <c r="L69" s="202">
        <v>0</v>
      </c>
      <c r="M69" s="205">
        <v>19063</v>
      </c>
    </row>
    <row r="70" s="81" customFormat="1" ht="34.5" customHeight="1" spans="1:13">
      <c r="A70" s="197"/>
      <c r="B70" s="198"/>
      <c r="C70" s="212"/>
      <c r="D70" s="213"/>
      <c r="E70" s="214"/>
      <c r="F70" s="203" t="s">
        <v>355</v>
      </c>
      <c r="G70" s="204"/>
      <c r="H70" s="202">
        <f t="shared" si="3"/>
        <v>2028.18</v>
      </c>
      <c r="I70" s="205">
        <v>0</v>
      </c>
      <c r="J70" s="206">
        <v>2028.18</v>
      </c>
      <c r="K70" s="202">
        <f t="shared" si="4"/>
        <v>2028.18</v>
      </c>
      <c r="L70" s="202">
        <v>0</v>
      </c>
      <c r="M70" s="205">
        <v>2028.18</v>
      </c>
    </row>
    <row r="71" s="81" customFormat="1" ht="34.5" customHeight="1" spans="1:13">
      <c r="A71" s="197"/>
      <c r="B71" s="198"/>
      <c r="C71" s="212"/>
      <c r="D71" s="213"/>
      <c r="E71" s="214"/>
      <c r="F71" s="203" t="s">
        <v>368</v>
      </c>
      <c r="G71" s="204"/>
      <c r="H71" s="202">
        <f t="shared" si="3"/>
        <v>7702500</v>
      </c>
      <c r="I71" s="206">
        <v>7702500</v>
      </c>
      <c r="J71" s="205">
        <v>0</v>
      </c>
      <c r="K71" s="202">
        <f t="shared" si="4"/>
        <v>7702500</v>
      </c>
      <c r="L71" s="202">
        <v>7702500</v>
      </c>
      <c r="M71" s="205">
        <v>0</v>
      </c>
    </row>
    <row r="72" s="81" customFormat="1" ht="34.5" customHeight="1" spans="1:13">
      <c r="A72" s="197"/>
      <c r="B72" s="198"/>
      <c r="C72" s="212"/>
      <c r="D72" s="213"/>
      <c r="E72" s="214"/>
      <c r="F72" s="203" t="s">
        <v>372</v>
      </c>
      <c r="G72" s="204"/>
      <c r="H72" s="202">
        <f t="shared" si="3"/>
        <v>367500</v>
      </c>
      <c r="I72" s="206">
        <v>367500</v>
      </c>
      <c r="J72" s="205">
        <v>0</v>
      </c>
      <c r="K72" s="202">
        <f t="shared" si="4"/>
        <v>367500</v>
      </c>
      <c r="L72" s="202">
        <v>367500</v>
      </c>
      <c r="M72" s="205">
        <v>0</v>
      </c>
    </row>
    <row r="73" s="81" customFormat="1" ht="34.5" customHeight="1" spans="1:13">
      <c r="A73" s="197"/>
      <c r="B73" s="198"/>
      <c r="C73" s="212"/>
      <c r="D73" s="213"/>
      <c r="E73" s="214"/>
      <c r="F73" s="203" t="s">
        <v>376</v>
      </c>
      <c r="G73" s="204"/>
      <c r="H73" s="202">
        <f t="shared" si="3"/>
        <v>47036.47</v>
      </c>
      <c r="I73" s="205">
        <v>0</v>
      </c>
      <c r="J73" s="206">
        <v>47036.47</v>
      </c>
      <c r="K73" s="202">
        <f t="shared" si="4"/>
        <v>47036.47</v>
      </c>
      <c r="L73" s="202">
        <v>0</v>
      </c>
      <c r="M73" s="205">
        <v>47036.47</v>
      </c>
    </row>
    <row r="74" s="81" customFormat="1" ht="34.5" customHeight="1" spans="1:13">
      <c r="A74" s="197"/>
      <c r="B74" s="198"/>
      <c r="C74" s="212"/>
      <c r="D74" s="213"/>
      <c r="E74" s="214"/>
      <c r="F74" s="203" t="s">
        <v>384</v>
      </c>
      <c r="G74" s="204"/>
      <c r="H74" s="202">
        <f t="shared" si="3"/>
        <v>20000</v>
      </c>
      <c r="I74" s="205">
        <v>0</v>
      </c>
      <c r="J74" s="205">
        <v>20000</v>
      </c>
      <c r="K74" s="202">
        <f t="shared" si="4"/>
        <v>20000</v>
      </c>
      <c r="L74" s="202">
        <v>0</v>
      </c>
      <c r="M74" s="205">
        <v>20000</v>
      </c>
    </row>
    <row r="75" s="81" customFormat="1" ht="34.5" customHeight="1" spans="1:13">
      <c r="A75" s="197"/>
      <c r="B75" s="198"/>
      <c r="C75" s="212"/>
      <c r="D75" s="213"/>
      <c r="E75" s="214"/>
      <c r="F75" s="203" t="s">
        <v>386</v>
      </c>
      <c r="G75" s="204"/>
      <c r="H75" s="202">
        <f t="shared" si="3"/>
        <v>2400</v>
      </c>
      <c r="I75" s="205">
        <v>0</v>
      </c>
      <c r="J75" s="205">
        <v>2400</v>
      </c>
      <c r="K75" s="202">
        <f t="shared" si="4"/>
        <v>2400</v>
      </c>
      <c r="L75" s="202">
        <v>0</v>
      </c>
      <c r="M75" s="205">
        <v>2400</v>
      </c>
    </row>
    <row r="76" s="81" customFormat="1" ht="34.5" customHeight="1" spans="1:13">
      <c r="A76" s="197"/>
      <c r="B76" s="198"/>
      <c r="C76" s="212"/>
      <c r="D76" s="213"/>
      <c r="E76" s="214"/>
      <c r="F76" s="203" t="s">
        <v>388</v>
      </c>
      <c r="G76" s="204"/>
      <c r="H76" s="202">
        <f t="shared" si="3"/>
        <v>112494.59</v>
      </c>
      <c r="I76" s="205">
        <v>0</v>
      </c>
      <c r="J76" s="205">
        <v>112494.59</v>
      </c>
      <c r="K76" s="202">
        <f t="shared" si="4"/>
        <v>112494.59</v>
      </c>
      <c r="L76" s="202">
        <v>0</v>
      </c>
      <c r="M76" s="205">
        <v>112494.59</v>
      </c>
    </row>
    <row r="77" s="81" customFormat="1" ht="34.5" customHeight="1" spans="1:13">
      <c r="A77" s="197"/>
      <c r="B77" s="198"/>
      <c r="C77" s="212"/>
      <c r="D77" s="213"/>
      <c r="E77" s="214"/>
      <c r="F77" s="203" t="s">
        <v>390</v>
      </c>
      <c r="G77" s="204"/>
      <c r="H77" s="202">
        <f t="shared" ref="H77:H122" si="5">I77+J77</f>
        <v>180000</v>
      </c>
      <c r="I77" s="205">
        <v>0</v>
      </c>
      <c r="J77" s="205">
        <v>180000</v>
      </c>
      <c r="K77" s="202">
        <f t="shared" ref="K77:K122" si="6">L77+M77</f>
        <v>180000</v>
      </c>
      <c r="L77" s="202">
        <v>0</v>
      </c>
      <c r="M77" s="205">
        <v>180000</v>
      </c>
    </row>
    <row r="78" s="81" customFormat="1" ht="34.5" customHeight="1" spans="1:13">
      <c r="A78" s="197"/>
      <c r="B78" s="198"/>
      <c r="C78" s="212"/>
      <c r="D78" s="213"/>
      <c r="E78" s="214"/>
      <c r="F78" s="203" t="s">
        <v>410</v>
      </c>
      <c r="G78" s="204"/>
      <c r="H78" s="202">
        <f t="shared" si="5"/>
        <v>700000</v>
      </c>
      <c r="I78" s="205">
        <v>0</v>
      </c>
      <c r="J78" s="205">
        <v>700000</v>
      </c>
      <c r="K78" s="202">
        <f t="shared" si="6"/>
        <v>700000</v>
      </c>
      <c r="L78" s="202">
        <v>0</v>
      </c>
      <c r="M78" s="205">
        <v>700000</v>
      </c>
    </row>
    <row r="79" s="81" customFormat="1" ht="34.5" customHeight="1" spans="1:13">
      <c r="A79" s="197"/>
      <c r="B79" s="198"/>
      <c r="C79" s="212"/>
      <c r="D79" s="213"/>
      <c r="E79" s="214"/>
      <c r="F79" s="203" t="s">
        <v>416</v>
      </c>
      <c r="G79" s="204"/>
      <c r="H79" s="202">
        <f t="shared" si="5"/>
        <v>50000</v>
      </c>
      <c r="I79" s="206">
        <v>50000</v>
      </c>
      <c r="J79" s="205">
        <v>0</v>
      </c>
      <c r="K79" s="202">
        <f t="shared" si="6"/>
        <v>50000</v>
      </c>
      <c r="L79" s="202">
        <v>50000</v>
      </c>
      <c r="M79" s="205">
        <v>0</v>
      </c>
    </row>
    <row r="80" s="81" customFormat="1" ht="34.5" customHeight="1" spans="1:13">
      <c r="A80" s="197"/>
      <c r="B80" s="198"/>
      <c r="C80" s="212"/>
      <c r="D80" s="213"/>
      <c r="E80" s="214"/>
      <c r="F80" s="203" t="s">
        <v>430</v>
      </c>
      <c r="G80" s="204"/>
      <c r="H80" s="202">
        <f t="shared" si="5"/>
        <v>180000</v>
      </c>
      <c r="I80" s="206">
        <v>180000</v>
      </c>
      <c r="J80" s="205">
        <v>0</v>
      </c>
      <c r="K80" s="202">
        <f t="shared" si="6"/>
        <v>180000</v>
      </c>
      <c r="L80" s="202">
        <v>180000</v>
      </c>
      <c r="M80" s="205">
        <v>0</v>
      </c>
    </row>
    <row r="81" s="81" customFormat="1" ht="34.5" customHeight="1" spans="1:13">
      <c r="A81" s="197"/>
      <c r="B81" s="198"/>
      <c r="C81" s="212"/>
      <c r="D81" s="213"/>
      <c r="E81" s="214"/>
      <c r="F81" s="203" t="s">
        <v>432</v>
      </c>
      <c r="G81" s="204"/>
      <c r="H81" s="202">
        <f t="shared" si="5"/>
        <v>275371.94</v>
      </c>
      <c r="I81" s="206">
        <v>275371.94</v>
      </c>
      <c r="J81" s="205">
        <v>0</v>
      </c>
      <c r="K81" s="202">
        <f t="shared" si="6"/>
        <v>275371.94</v>
      </c>
      <c r="L81" s="202">
        <v>275371.94</v>
      </c>
      <c r="M81" s="205">
        <v>0</v>
      </c>
    </row>
    <row r="82" s="81" customFormat="1" ht="34.5" customHeight="1" spans="1:13">
      <c r="A82" s="197"/>
      <c r="B82" s="198"/>
      <c r="C82" s="212"/>
      <c r="D82" s="213"/>
      <c r="E82" s="214"/>
      <c r="F82" s="203" t="s">
        <v>434</v>
      </c>
      <c r="G82" s="204"/>
      <c r="H82" s="202">
        <f t="shared" si="5"/>
        <v>400000</v>
      </c>
      <c r="I82" s="205">
        <v>400000</v>
      </c>
      <c r="J82" s="205">
        <v>0</v>
      </c>
      <c r="K82" s="202">
        <f t="shared" si="6"/>
        <v>400000</v>
      </c>
      <c r="L82" s="202">
        <v>400000</v>
      </c>
      <c r="M82" s="205">
        <v>0</v>
      </c>
    </row>
    <row r="83" s="81" customFormat="1" ht="34.5" customHeight="1" spans="1:13">
      <c r="A83" s="197"/>
      <c r="B83" s="198"/>
      <c r="C83" s="212"/>
      <c r="D83" s="213"/>
      <c r="E83" s="214"/>
      <c r="F83" s="203" t="s">
        <v>440</v>
      </c>
      <c r="G83" s="204"/>
      <c r="H83" s="202">
        <f t="shared" si="5"/>
        <v>3100</v>
      </c>
      <c r="I83" s="205">
        <v>3100</v>
      </c>
      <c r="J83" s="205">
        <v>0</v>
      </c>
      <c r="K83" s="202">
        <f t="shared" si="6"/>
        <v>3100</v>
      </c>
      <c r="L83" s="202">
        <v>3100</v>
      </c>
      <c r="M83" s="205">
        <v>0</v>
      </c>
    </row>
    <row r="84" s="81" customFormat="1" ht="34.5" customHeight="1" spans="1:13">
      <c r="A84" s="197"/>
      <c r="B84" s="198"/>
      <c r="C84" s="212"/>
      <c r="D84" s="213"/>
      <c r="E84" s="214"/>
      <c r="F84" s="203" t="s">
        <v>444</v>
      </c>
      <c r="G84" s="204"/>
      <c r="H84" s="202">
        <f t="shared" si="5"/>
        <v>2000000</v>
      </c>
      <c r="I84" s="206">
        <v>2000000</v>
      </c>
      <c r="J84" s="205">
        <v>0</v>
      </c>
      <c r="K84" s="202">
        <f t="shared" si="6"/>
        <v>2000000</v>
      </c>
      <c r="L84" s="202">
        <v>2000000</v>
      </c>
      <c r="M84" s="205">
        <v>0</v>
      </c>
    </row>
    <row r="85" s="81" customFormat="1" ht="34.5" customHeight="1" spans="1:13">
      <c r="A85" s="197"/>
      <c r="B85" s="198"/>
      <c r="C85" s="212"/>
      <c r="D85" s="213"/>
      <c r="E85" s="214"/>
      <c r="F85" s="203" t="s">
        <v>450</v>
      </c>
      <c r="G85" s="204"/>
      <c r="H85" s="202">
        <f t="shared" si="5"/>
        <v>1000000</v>
      </c>
      <c r="I85" s="206">
        <v>1000000</v>
      </c>
      <c r="J85" s="205">
        <v>0</v>
      </c>
      <c r="K85" s="202">
        <f t="shared" si="6"/>
        <v>1000000</v>
      </c>
      <c r="L85" s="202">
        <v>1000000</v>
      </c>
      <c r="M85" s="205">
        <v>0</v>
      </c>
    </row>
    <row r="86" s="81" customFormat="1" ht="34.5" customHeight="1" spans="1:13">
      <c r="A86" s="197"/>
      <c r="B86" s="198"/>
      <c r="C86" s="212"/>
      <c r="D86" s="213"/>
      <c r="E86" s="214"/>
      <c r="F86" s="203" t="s">
        <v>454</v>
      </c>
      <c r="G86" s="204"/>
      <c r="H86" s="202">
        <f t="shared" si="5"/>
        <v>80000</v>
      </c>
      <c r="I86" s="206">
        <v>80000</v>
      </c>
      <c r="J86" s="205">
        <v>0</v>
      </c>
      <c r="K86" s="202">
        <f t="shared" si="6"/>
        <v>80000</v>
      </c>
      <c r="L86" s="202">
        <v>80000</v>
      </c>
      <c r="M86" s="205">
        <v>0</v>
      </c>
    </row>
    <row r="87" s="81" customFormat="1" ht="34.5" customHeight="1" spans="1:13">
      <c r="A87" s="197"/>
      <c r="B87" s="198"/>
      <c r="C87" s="212"/>
      <c r="D87" s="213"/>
      <c r="E87" s="214"/>
      <c r="F87" s="203" t="s">
        <v>460</v>
      </c>
      <c r="G87" s="204"/>
      <c r="H87" s="202">
        <f t="shared" si="5"/>
        <v>56101</v>
      </c>
      <c r="I87" s="206">
        <v>56101</v>
      </c>
      <c r="J87" s="205">
        <v>0</v>
      </c>
      <c r="K87" s="202">
        <f t="shared" si="6"/>
        <v>56101</v>
      </c>
      <c r="L87" s="202">
        <v>56101</v>
      </c>
      <c r="M87" s="205">
        <v>0</v>
      </c>
    </row>
    <row r="88" s="81" customFormat="1" ht="34.5" customHeight="1" spans="1:13">
      <c r="A88" s="197"/>
      <c r="B88" s="198"/>
      <c r="C88" s="212"/>
      <c r="D88" s="213"/>
      <c r="E88" s="214"/>
      <c r="F88" s="203" t="s">
        <v>462</v>
      </c>
      <c r="G88" s="204"/>
      <c r="H88" s="202">
        <f t="shared" si="5"/>
        <v>100000</v>
      </c>
      <c r="I88" s="206">
        <v>100000</v>
      </c>
      <c r="J88" s="205">
        <v>0</v>
      </c>
      <c r="K88" s="202">
        <f t="shared" si="6"/>
        <v>100000</v>
      </c>
      <c r="L88" s="202">
        <v>100000</v>
      </c>
      <c r="M88" s="205">
        <v>0</v>
      </c>
    </row>
    <row r="89" s="81" customFormat="1" ht="34.5" customHeight="1" spans="1:13">
      <c r="A89" s="197"/>
      <c r="B89" s="198"/>
      <c r="C89" s="212"/>
      <c r="D89" s="213"/>
      <c r="E89" s="214"/>
      <c r="F89" s="203" t="s">
        <v>466</v>
      </c>
      <c r="G89" s="204"/>
      <c r="H89" s="202">
        <f t="shared" si="5"/>
        <v>120000</v>
      </c>
      <c r="I89" s="206">
        <v>120000</v>
      </c>
      <c r="J89" s="205">
        <v>0</v>
      </c>
      <c r="K89" s="202">
        <f t="shared" si="6"/>
        <v>120000</v>
      </c>
      <c r="L89" s="202">
        <v>120000</v>
      </c>
      <c r="M89" s="205">
        <v>0</v>
      </c>
    </row>
    <row r="90" s="81" customFormat="1" ht="34.5" customHeight="1" spans="1:13">
      <c r="A90" s="197"/>
      <c r="B90" s="198"/>
      <c r="C90" s="212"/>
      <c r="D90" s="213"/>
      <c r="E90" s="214"/>
      <c r="F90" s="203" t="s">
        <v>475</v>
      </c>
      <c r="G90" s="204"/>
      <c r="H90" s="202">
        <f t="shared" si="5"/>
        <v>119437</v>
      </c>
      <c r="I90" s="206">
        <v>119437</v>
      </c>
      <c r="J90" s="205">
        <v>0</v>
      </c>
      <c r="K90" s="202">
        <f t="shared" si="6"/>
        <v>119437</v>
      </c>
      <c r="L90" s="202">
        <v>119437</v>
      </c>
      <c r="M90" s="205">
        <v>0</v>
      </c>
    </row>
    <row r="91" s="81" customFormat="1" ht="34.5" customHeight="1" spans="1:13">
      <c r="A91" s="197"/>
      <c r="B91" s="198"/>
      <c r="C91" s="212"/>
      <c r="D91" s="213"/>
      <c r="E91" s="214"/>
      <c r="F91" s="203" t="s">
        <v>489</v>
      </c>
      <c r="G91" s="204"/>
      <c r="H91" s="202">
        <f t="shared" si="5"/>
        <v>18000</v>
      </c>
      <c r="I91" s="206">
        <v>18000</v>
      </c>
      <c r="J91" s="205">
        <v>0</v>
      </c>
      <c r="K91" s="202">
        <f t="shared" si="6"/>
        <v>18000</v>
      </c>
      <c r="L91" s="202">
        <v>18000</v>
      </c>
      <c r="M91" s="205">
        <v>0</v>
      </c>
    </row>
    <row r="92" s="81" customFormat="1" ht="34.5" customHeight="1" spans="1:13">
      <c r="A92" s="197"/>
      <c r="B92" s="198"/>
      <c r="C92" s="212"/>
      <c r="D92" s="213"/>
      <c r="E92" s="214"/>
      <c r="F92" s="203" t="s">
        <v>519</v>
      </c>
      <c r="G92" s="204"/>
      <c r="H92" s="202">
        <f t="shared" si="5"/>
        <v>68900</v>
      </c>
      <c r="I92" s="206">
        <v>68900</v>
      </c>
      <c r="J92" s="205">
        <v>0</v>
      </c>
      <c r="K92" s="202">
        <f t="shared" si="6"/>
        <v>68900</v>
      </c>
      <c r="L92" s="202">
        <v>68900</v>
      </c>
      <c r="M92" s="205">
        <v>0</v>
      </c>
    </row>
    <row r="93" s="81" customFormat="1" ht="34.5" customHeight="1" spans="1:13">
      <c r="A93" s="197"/>
      <c r="B93" s="198"/>
      <c r="C93" s="212"/>
      <c r="D93" s="213"/>
      <c r="E93" s="214"/>
      <c r="F93" s="203" t="s">
        <v>524</v>
      </c>
      <c r="G93" s="204"/>
      <c r="H93" s="202">
        <f t="shared" si="5"/>
        <v>650000</v>
      </c>
      <c r="I93" s="206">
        <v>650000</v>
      </c>
      <c r="J93" s="205">
        <v>0</v>
      </c>
      <c r="K93" s="202">
        <f t="shared" si="6"/>
        <v>650000</v>
      </c>
      <c r="L93" s="202">
        <v>650000</v>
      </c>
      <c r="M93" s="205">
        <v>0</v>
      </c>
    </row>
    <row r="94" s="81" customFormat="1" ht="34.5" customHeight="1" spans="1:13">
      <c r="A94" s="197"/>
      <c r="B94" s="198"/>
      <c r="C94" s="212"/>
      <c r="D94" s="213"/>
      <c r="E94" s="214"/>
      <c r="F94" s="203" t="s">
        <v>543</v>
      </c>
      <c r="G94" s="204"/>
      <c r="H94" s="202">
        <f t="shared" si="5"/>
        <v>180000</v>
      </c>
      <c r="I94" s="206">
        <v>180000</v>
      </c>
      <c r="J94" s="205">
        <v>0</v>
      </c>
      <c r="K94" s="202">
        <f t="shared" si="6"/>
        <v>180000</v>
      </c>
      <c r="L94" s="202">
        <v>180000</v>
      </c>
      <c r="M94" s="205">
        <v>0</v>
      </c>
    </row>
    <row r="95" s="81" customFormat="1" ht="34.5" customHeight="1" spans="1:13">
      <c r="A95" s="197"/>
      <c r="B95" s="198"/>
      <c r="C95" s="212"/>
      <c r="D95" s="213"/>
      <c r="E95" s="214"/>
      <c r="F95" s="203" t="s">
        <v>547</v>
      </c>
      <c r="G95" s="204"/>
      <c r="H95" s="202">
        <f t="shared" si="5"/>
        <v>200000</v>
      </c>
      <c r="I95" s="206">
        <v>200000</v>
      </c>
      <c r="J95" s="205">
        <v>0</v>
      </c>
      <c r="K95" s="202">
        <f t="shared" si="6"/>
        <v>200000</v>
      </c>
      <c r="L95" s="202">
        <v>200000</v>
      </c>
      <c r="M95" s="205">
        <v>0</v>
      </c>
    </row>
    <row r="96" s="81" customFormat="1" ht="34.5" customHeight="1" spans="1:13">
      <c r="A96" s="197"/>
      <c r="B96" s="198"/>
      <c r="C96" s="212"/>
      <c r="D96" s="213"/>
      <c r="E96" s="214"/>
      <c r="F96" s="203" t="s">
        <v>549</v>
      </c>
      <c r="G96" s="204"/>
      <c r="H96" s="202">
        <f t="shared" si="5"/>
        <v>589100</v>
      </c>
      <c r="I96" s="206">
        <v>589100</v>
      </c>
      <c r="J96" s="205">
        <v>0</v>
      </c>
      <c r="K96" s="202">
        <f t="shared" si="6"/>
        <v>589100</v>
      </c>
      <c r="L96" s="202">
        <v>589100</v>
      </c>
      <c r="M96" s="205">
        <v>0</v>
      </c>
    </row>
    <row r="97" s="81" customFormat="1" ht="34.5" customHeight="1" spans="1:13">
      <c r="A97" s="197"/>
      <c r="B97" s="198"/>
      <c r="C97" s="212"/>
      <c r="D97" s="213"/>
      <c r="E97" s="214"/>
      <c r="F97" s="203" t="s">
        <v>559</v>
      </c>
      <c r="G97" s="204"/>
      <c r="H97" s="202">
        <f t="shared" si="5"/>
        <v>400978</v>
      </c>
      <c r="I97" s="206">
        <v>400978</v>
      </c>
      <c r="J97" s="205">
        <v>0</v>
      </c>
      <c r="K97" s="202">
        <f t="shared" si="6"/>
        <v>400978</v>
      </c>
      <c r="L97" s="202">
        <v>400978</v>
      </c>
      <c r="M97" s="205">
        <v>0</v>
      </c>
    </row>
    <row r="98" s="81" customFormat="1" ht="34.5" customHeight="1" spans="1:13">
      <c r="A98" s="197"/>
      <c r="B98" s="198"/>
      <c r="C98" s="212"/>
      <c r="D98" s="213"/>
      <c r="E98" s="214"/>
      <c r="F98" s="203" t="s">
        <v>561</v>
      </c>
      <c r="G98" s="204"/>
      <c r="H98" s="202">
        <f t="shared" si="5"/>
        <v>33000</v>
      </c>
      <c r="I98" s="206">
        <v>33000</v>
      </c>
      <c r="J98" s="205">
        <v>0</v>
      </c>
      <c r="K98" s="202">
        <f t="shared" si="6"/>
        <v>33000</v>
      </c>
      <c r="L98" s="202">
        <v>33000</v>
      </c>
      <c r="M98" s="205">
        <v>0</v>
      </c>
    </row>
    <row r="99" s="81" customFormat="1" ht="34.5" customHeight="1" spans="1:13">
      <c r="A99" s="197"/>
      <c r="B99" s="198"/>
      <c r="C99" s="212"/>
      <c r="D99" s="213"/>
      <c r="E99" s="214"/>
      <c r="F99" s="203" t="s">
        <v>575</v>
      </c>
      <c r="G99" s="204"/>
      <c r="H99" s="202">
        <f t="shared" si="5"/>
        <v>2992</v>
      </c>
      <c r="I99" s="205">
        <v>2992</v>
      </c>
      <c r="J99" s="205">
        <v>0</v>
      </c>
      <c r="K99" s="202">
        <f t="shared" si="6"/>
        <v>2992</v>
      </c>
      <c r="L99" s="202">
        <v>2992</v>
      </c>
      <c r="M99" s="205">
        <v>0</v>
      </c>
    </row>
    <row r="100" s="81" customFormat="1" ht="34.5" customHeight="1" spans="1:13">
      <c r="A100" s="216"/>
      <c r="B100" s="217"/>
      <c r="C100" s="218"/>
      <c r="D100" s="219"/>
      <c r="E100" s="220"/>
      <c r="F100" s="203" t="s">
        <v>587</v>
      </c>
      <c r="G100" s="204"/>
      <c r="H100" s="202">
        <f t="shared" si="5"/>
        <v>200000</v>
      </c>
      <c r="I100" s="206">
        <v>200000</v>
      </c>
      <c r="J100" s="205">
        <v>0</v>
      </c>
      <c r="K100" s="202">
        <f t="shared" si="6"/>
        <v>200000</v>
      </c>
      <c r="L100" s="202">
        <v>200000</v>
      </c>
      <c r="M100" s="205">
        <v>0</v>
      </c>
    </row>
    <row r="101" s="81" customFormat="1" ht="34.5" customHeight="1" spans="1:13">
      <c r="A101" s="207" t="s">
        <v>1045</v>
      </c>
      <c r="B101" s="208"/>
      <c r="C101" s="209" t="s">
        <v>1046</v>
      </c>
      <c r="D101" s="210"/>
      <c r="E101" s="211"/>
      <c r="F101" s="203" t="s">
        <v>442</v>
      </c>
      <c r="G101" s="204"/>
      <c r="H101" s="202">
        <f t="shared" si="5"/>
        <v>1000000</v>
      </c>
      <c r="I101" s="205">
        <v>1000000</v>
      </c>
      <c r="J101" s="205">
        <v>0</v>
      </c>
      <c r="K101" s="202">
        <f t="shared" si="6"/>
        <v>1000000</v>
      </c>
      <c r="L101" s="202">
        <v>1000000</v>
      </c>
      <c r="M101" s="205">
        <v>0</v>
      </c>
    </row>
    <row r="102" s="81" customFormat="1" ht="34.5" customHeight="1" spans="1:13">
      <c r="A102" s="216"/>
      <c r="B102" s="217"/>
      <c r="C102" s="218"/>
      <c r="D102" s="219"/>
      <c r="E102" s="220"/>
      <c r="F102" s="203" t="s">
        <v>569</v>
      </c>
      <c r="G102" s="204"/>
      <c r="H102" s="202">
        <f t="shared" si="5"/>
        <v>1507050</v>
      </c>
      <c r="I102" s="205">
        <v>1507050</v>
      </c>
      <c r="J102" s="205">
        <v>0</v>
      </c>
      <c r="K102" s="202">
        <f t="shared" si="6"/>
        <v>1507050</v>
      </c>
      <c r="L102" s="202">
        <v>1507050</v>
      </c>
      <c r="M102" s="205">
        <v>0</v>
      </c>
    </row>
    <row r="103" s="81" customFormat="1" ht="34.5" customHeight="1" spans="1:13">
      <c r="A103" s="207" t="s">
        <v>1047</v>
      </c>
      <c r="B103" s="208"/>
      <c r="C103" s="209" t="s">
        <v>1048</v>
      </c>
      <c r="D103" s="210"/>
      <c r="E103" s="211"/>
      <c r="F103" s="203" t="s">
        <v>357</v>
      </c>
      <c r="G103" s="204"/>
      <c r="H103" s="202">
        <f t="shared" si="5"/>
        <v>777500</v>
      </c>
      <c r="I103" s="206">
        <v>777500</v>
      </c>
      <c r="J103" s="205">
        <v>0</v>
      </c>
      <c r="K103" s="202">
        <f t="shared" si="6"/>
        <v>777500</v>
      </c>
      <c r="L103" s="202">
        <v>777500</v>
      </c>
      <c r="M103" s="205">
        <v>0</v>
      </c>
    </row>
    <row r="104" s="81" customFormat="1" ht="34.5" customHeight="1" spans="1:13">
      <c r="A104" s="197"/>
      <c r="B104" s="198"/>
      <c r="C104" s="212"/>
      <c r="D104" s="213"/>
      <c r="E104" s="214"/>
      <c r="F104" s="203" t="s">
        <v>400</v>
      </c>
      <c r="G104" s="204"/>
      <c r="H104" s="202">
        <f t="shared" si="5"/>
        <v>50688</v>
      </c>
      <c r="I104" s="206">
        <v>50688</v>
      </c>
      <c r="J104" s="205">
        <v>0</v>
      </c>
      <c r="K104" s="202">
        <f t="shared" si="6"/>
        <v>50688</v>
      </c>
      <c r="L104" s="202">
        <v>50688</v>
      </c>
      <c r="M104" s="205">
        <v>0</v>
      </c>
    </row>
    <row r="105" s="81" customFormat="1" ht="34.5" customHeight="1" spans="1:13">
      <c r="A105" s="197"/>
      <c r="B105" s="198"/>
      <c r="C105" s="212"/>
      <c r="D105" s="213"/>
      <c r="E105" s="214"/>
      <c r="F105" s="203" t="s">
        <v>448</v>
      </c>
      <c r="G105" s="204"/>
      <c r="H105" s="202">
        <f t="shared" si="5"/>
        <v>3265440</v>
      </c>
      <c r="I105" s="206">
        <v>3265440</v>
      </c>
      <c r="J105" s="205">
        <v>0</v>
      </c>
      <c r="K105" s="202">
        <f t="shared" si="6"/>
        <v>3265440</v>
      </c>
      <c r="L105" s="202">
        <v>3265440</v>
      </c>
      <c r="M105" s="205">
        <v>0</v>
      </c>
    </row>
    <row r="106" s="81" customFormat="1" ht="34.5" customHeight="1" spans="1:13">
      <c r="A106" s="197"/>
      <c r="B106" s="198"/>
      <c r="C106" s="212"/>
      <c r="D106" s="213"/>
      <c r="E106" s="214"/>
      <c r="F106" s="203" t="s">
        <v>571</v>
      </c>
      <c r="G106" s="204"/>
      <c r="H106" s="202">
        <f t="shared" si="5"/>
        <v>171160</v>
      </c>
      <c r="I106" s="206">
        <v>171160</v>
      </c>
      <c r="J106" s="205">
        <v>0</v>
      </c>
      <c r="K106" s="202">
        <f t="shared" si="6"/>
        <v>171160</v>
      </c>
      <c r="L106" s="202">
        <v>171160</v>
      </c>
      <c r="M106" s="205">
        <v>0</v>
      </c>
    </row>
    <row r="107" s="81" customFormat="1" ht="34.5" customHeight="1" spans="1:13">
      <c r="A107" s="197"/>
      <c r="B107" s="198"/>
      <c r="C107" s="212"/>
      <c r="D107" s="213"/>
      <c r="E107" s="214"/>
      <c r="F107" s="203" t="s">
        <v>499</v>
      </c>
      <c r="G107" s="204"/>
      <c r="H107" s="202">
        <f t="shared" si="5"/>
        <v>436185.3</v>
      </c>
      <c r="I107" s="206">
        <v>436185.3</v>
      </c>
      <c r="J107" s="205">
        <v>0</v>
      </c>
      <c r="K107" s="202">
        <f t="shared" si="6"/>
        <v>436185.3</v>
      </c>
      <c r="L107" s="202">
        <v>436185.3</v>
      </c>
      <c r="M107" s="205">
        <v>0</v>
      </c>
    </row>
    <row r="108" s="81" customFormat="1" ht="34.5" customHeight="1" spans="1:13">
      <c r="A108" s="197"/>
      <c r="B108" s="198"/>
      <c r="C108" s="212"/>
      <c r="D108" s="213"/>
      <c r="E108" s="214"/>
      <c r="F108" s="203" t="s">
        <v>513</v>
      </c>
      <c r="G108" s="204"/>
      <c r="H108" s="202">
        <f t="shared" si="5"/>
        <v>29473</v>
      </c>
      <c r="I108" s="206">
        <v>29473</v>
      </c>
      <c r="J108" s="205">
        <v>0</v>
      </c>
      <c r="K108" s="202">
        <f t="shared" si="6"/>
        <v>29473</v>
      </c>
      <c r="L108" s="202">
        <v>29473</v>
      </c>
      <c r="M108" s="205">
        <v>0</v>
      </c>
    </row>
    <row r="109" s="81" customFormat="1" ht="34.5" customHeight="1" spans="1:13">
      <c r="A109" s="197"/>
      <c r="B109" s="198"/>
      <c r="C109" s="212"/>
      <c r="D109" s="213"/>
      <c r="E109" s="214"/>
      <c r="F109" s="203" t="s">
        <v>530</v>
      </c>
      <c r="G109" s="204"/>
      <c r="H109" s="202">
        <f t="shared" si="5"/>
        <v>686706</v>
      </c>
      <c r="I109" s="205">
        <v>686706</v>
      </c>
      <c r="J109" s="205">
        <v>0</v>
      </c>
      <c r="K109" s="202">
        <f t="shared" si="6"/>
        <v>686706</v>
      </c>
      <c r="L109" s="202">
        <v>686706</v>
      </c>
      <c r="M109" s="205">
        <v>0</v>
      </c>
    </row>
    <row r="110" s="81" customFormat="1" ht="34.5" customHeight="1" spans="1:13">
      <c r="A110" s="197"/>
      <c r="B110" s="198"/>
      <c r="C110" s="212"/>
      <c r="D110" s="213"/>
      <c r="E110" s="214"/>
      <c r="F110" s="203" t="s">
        <v>557</v>
      </c>
      <c r="G110" s="204"/>
      <c r="H110" s="202">
        <f t="shared" si="5"/>
        <v>800023.2</v>
      </c>
      <c r="I110" s="206">
        <v>800023.2</v>
      </c>
      <c r="J110" s="205">
        <v>0</v>
      </c>
      <c r="K110" s="202">
        <f t="shared" si="6"/>
        <v>800023.2</v>
      </c>
      <c r="L110" s="202">
        <v>800023.2</v>
      </c>
      <c r="M110" s="205">
        <v>0</v>
      </c>
    </row>
    <row r="111" s="81" customFormat="1" ht="34.5" customHeight="1" spans="1:13">
      <c r="A111" s="197"/>
      <c r="B111" s="198"/>
      <c r="C111" s="212"/>
      <c r="D111" s="213"/>
      <c r="E111" s="214"/>
      <c r="F111" s="203" t="s">
        <v>565</v>
      </c>
      <c r="G111" s="204"/>
      <c r="H111" s="202">
        <f t="shared" si="5"/>
        <v>371100</v>
      </c>
      <c r="I111" s="206">
        <v>371100</v>
      </c>
      <c r="J111" s="205">
        <v>0</v>
      </c>
      <c r="K111" s="202">
        <f t="shared" si="6"/>
        <v>371100</v>
      </c>
      <c r="L111" s="202">
        <v>371100</v>
      </c>
      <c r="M111" s="205">
        <v>0</v>
      </c>
    </row>
    <row r="112" s="81" customFormat="1" ht="34.5" customHeight="1" spans="1:13">
      <c r="A112" s="197"/>
      <c r="B112" s="198"/>
      <c r="C112" s="212"/>
      <c r="D112" s="213"/>
      <c r="E112" s="214"/>
      <c r="F112" s="203" t="s">
        <v>567</v>
      </c>
      <c r="G112" s="204"/>
      <c r="H112" s="202">
        <f t="shared" si="5"/>
        <v>5550000</v>
      </c>
      <c r="I112" s="206">
        <v>5550000</v>
      </c>
      <c r="J112" s="205">
        <v>0</v>
      </c>
      <c r="K112" s="202">
        <f t="shared" si="6"/>
        <v>5550000</v>
      </c>
      <c r="L112" s="202">
        <v>5550000</v>
      </c>
      <c r="M112" s="205">
        <v>0</v>
      </c>
    </row>
    <row r="113" s="81" customFormat="1" ht="34.5" customHeight="1" spans="1:13">
      <c r="A113" s="216"/>
      <c r="B113" s="217"/>
      <c r="C113" s="218"/>
      <c r="D113" s="219"/>
      <c r="E113" s="220"/>
      <c r="F113" s="203" t="s">
        <v>571</v>
      </c>
      <c r="G113" s="204"/>
      <c r="H113" s="202">
        <f t="shared" si="5"/>
        <v>3836300</v>
      </c>
      <c r="I113" s="206">
        <v>3836300</v>
      </c>
      <c r="J113" s="205">
        <v>0</v>
      </c>
      <c r="K113" s="202">
        <f t="shared" si="6"/>
        <v>3836300</v>
      </c>
      <c r="L113" s="202">
        <v>3836300</v>
      </c>
      <c r="M113" s="205">
        <v>0</v>
      </c>
    </row>
    <row r="114" s="81" customFormat="1" ht="34.5" customHeight="1" spans="1:13">
      <c r="A114" s="207" t="s">
        <v>1049</v>
      </c>
      <c r="B114" s="208"/>
      <c r="C114" s="209" t="s">
        <v>1050</v>
      </c>
      <c r="D114" s="210"/>
      <c r="E114" s="211"/>
      <c r="F114" s="203" t="s">
        <v>412</v>
      </c>
      <c r="G114" s="204"/>
      <c r="H114" s="202">
        <f t="shared" si="5"/>
        <v>6000000</v>
      </c>
      <c r="I114" s="206">
        <v>6000000</v>
      </c>
      <c r="J114" s="205">
        <v>0</v>
      </c>
      <c r="K114" s="202">
        <f t="shared" si="6"/>
        <v>6000000</v>
      </c>
      <c r="L114" s="202">
        <v>6000000</v>
      </c>
      <c r="M114" s="205">
        <v>0</v>
      </c>
    </row>
    <row r="115" s="81" customFormat="1" ht="34.5" customHeight="1" spans="1:13">
      <c r="A115" s="216"/>
      <c r="B115" s="217"/>
      <c r="C115" s="218"/>
      <c r="D115" s="219"/>
      <c r="E115" s="220"/>
      <c r="F115" s="203" t="s">
        <v>573</v>
      </c>
      <c r="G115" s="204"/>
      <c r="H115" s="202">
        <f t="shared" si="5"/>
        <v>2679100</v>
      </c>
      <c r="I115" s="206">
        <v>2679100</v>
      </c>
      <c r="J115" s="205">
        <v>0</v>
      </c>
      <c r="K115" s="202">
        <f t="shared" si="6"/>
        <v>2679100</v>
      </c>
      <c r="L115" s="202">
        <v>2679100</v>
      </c>
      <c r="M115" s="205">
        <v>0</v>
      </c>
    </row>
    <row r="116" s="81" customFormat="1" ht="34.5" customHeight="1" spans="1:13">
      <c r="A116" s="207" t="s">
        <v>1051</v>
      </c>
      <c r="B116" s="208"/>
      <c r="C116" s="209" t="s">
        <v>1052</v>
      </c>
      <c r="D116" s="210"/>
      <c r="E116" s="211"/>
      <c r="F116" s="203" t="s">
        <v>426</v>
      </c>
      <c r="G116" s="204"/>
      <c r="H116" s="202">
        <f t="shared" si="5"/>
        <v>500000</v>
      </c>
      <c r="I116" s="206">
        <v>500000</v>
      </c>
      <c r="J116" s="205">
        <v>0</v>
      </c>
      <c r="K116" s="202">
        <f t="shared" si="6"/>
        <v>500000</v>
      </c>
      <c r="L116" s="202">
        <v>500000</v>
      </c>
      <c r="M116" s="205">
        <v>0</v>
      </c>
    </row>
    <row r="117" s="81" customFormat="1" ht="34.5" customHeight="1" spans="1:13">
      <c r="A117" s="197"/>
      <c r="B117" s="198"/>
      <c r="C117" s="212"/>
      <c r="D117" s="213"/>
      <c r="E117" s="214"/>
      <c r="F117" s="203" t="s">
        <v>532</v>
      </c>
      <c r="G117" s="204"/>
      <c r="H117" s="202">
        <f t="shared" si="5"/>
        <v>113458.68</v>
      </c>
      <c r="I117" s="206">
        <v>113458.68</v>
      </c>
      <c r="J117" s="205">
        <v>0</v>
      </c>
      <c r="K117" s="202">
        <f t="shared" si="6"/>
        <v>113458.68</v>
      </c>
      <c r="L117" s="202">
        <v>113458.68</v>
      </c>
      <c r="M117" s="205">
        <v>0</v>
      </c>
    </row>
    <row r="118" s="81" customFormat="1" ht="34.5" customHeight="1" spans="1:13">
      <c r="A118" s="197"/>
      <c r="B118" s="198"/>
      <c r="C118" s="212"/>
      <c r="D118" s="213"/>
      <c r="E118" s="214"/>
      <c r="F118" s="203" t="s">
        <v>579</v>
      </c>
      <c r="G118" s="204"/>
      <c r="H118" s="202">
        <f t="shared" si="5"/>
        <v>28000</v>
      </c>
      <c r="I118" s="206">
        <v>28000</v>
      </c>
      <c r="J118" s="205">
        <v>0</v>
      </c>
      <c r="K118" s="202">
        <f t="shared" si="6"/>
        <v>28000</v>
      </c>
      <c r="L118" s="202">
        <v>28000</v>
      </c>
      <c r="M118" s="205">
        <v>0</v>
      </c>
    </row>
    <row r="119" s="81" customFormat="1" ht="34.5" customHeight="1" spans="1:13">
      <c r="A119" s="197"/>
      <c r="B119" s="198"/>
      <c r="C119" s="212"/>
      <c r="D119" s="213"/>
      <c r="E119" s="214"/>
      <c r="F119" s="203" t="s">
        <v>581</v>
      </c>
      <c r="G119" s="204"/>
      <c r="H119" s="202">
        <f t="shared" si="5"/>
        <v>1389</v>
      </c>
      <c r="I119" s="206">
        <v>1389</v>
      </c>
      <c r="J119" s="205">
        <v>0</v>
      </c>
      <c r="K119" s="202">
        <f t="shared" si="6"/>
        <v>1389</v>
      </c>
      <c r="L119" s="202">
        <v>1389</v>
      </c>
      <c r="M119" s="205">
        <v>0</v>
      </c>
    </row>
    <row r="120" s="81" customFormat="1" ht="34.5" customHeight="1" spans="1:13">
      <c r="A120" s="197"/>
      <c r="B120" s="198"/>
      <c r="C120" s="212"/>
      <c r="D120" s="213"/>
      <c r="E120" s="214"/>
      <c r="F120" s="203" t="s">
        <v>583</v>
      </c>
      <c r="G120" s="204"/>
      <c r="H120" s="202">
        <f t="shared" si="5"/>
        <v>50000</v>
      </c>
      <c r="I120" s="206">
        <v>50000</v>
      </c>
      <c r="J120" s="205">
        <v>0</v>
      </c>
      <c r="K120" s="202">
        <f t="shared" si="6"/>
        <v>50000</v>
      </c>
      <c r="L120" s="202">
        <v>50000</v>
      </c>
      <c r="M120" s="205">
        <v>0</v>
      </c>
    </row>
    <row r="121" s="81" customFormat="1" ht="34.5" customHeight="1" spans="1:13">
      <c r="A121" s="197"/>
      <c r="B121" s="198"/>
      <c r="C121" s="212"/>
      <c r="D121" s="213"/>
      <c r="E121" s="214"/>
      <c r="F121" s="203" t="s">
        <v>585</v>
      </c>
      <c r="G121" s="204"/>
      <c r="H121" s="202">
        <f t="shared" si="5"/>
        <v>850000</v>
      </c>
      <c r="I121" s="206">
        <v>850000</v>
      </c>
      <c r="J121" s="205">
        <v>0</v>
      </c>
      <c r="K121" s="202">
        <f t="shared" si="6"/>
        <v>850000</v>
      </c>
      <c r="L121" s="202">
        <v>850000</v>
      </c>
      <c r="M121" s="205">
        <v>0</v>
      </c>
    </row>
    <row r="122" s="81" customFormat="1" ht="34.5" customHeight="1" spans="1:13">
      <c r="A122" s="216"/>
      <c r="B122" s="217"/>
      <c r="C122" s="218"/>
      <c r="D122" s="219"/>
      <c r="E122" s="220"/>
      <c r="F122" s="203" t="s">
        <v>589</v>
      </c>
      <c r="G122" s="204"/>
      <c r="H122" s="202">
        <f t="shared" si="5"/>
        <v>45000</v>
      </c>
      <c r="I122" s="206">
        <v>45000</v>
      </c>
      <c r="J122" s="205">
        <v>0</v>
      </c>
      <c r="K122" s="202">
        <f t="shared" si="6"/>
        <v>45000</v>
      </c>
      <c r="L122" s="202">
        <v>45000</v>
      </c>
      <c r="M122" s="205">
        <v>0</v>
      </c>
    </row>
    <row r="123" s="81" customFormat="1" ht="32.25" customHeight="1" spans="1:13">
      <c r="A123" s="221" t="s">
        <v>1053</v>
      </c>
      <c r="B123" s="222"/>
      <c r="C123" s="222"/>
      <c r="D123" s="222"/>
      <c r="E123" s="222"/>
      <c r="F123" s="222"/>
      <c r="G123" s="222"/>
      <c r="H123" s="222"/>
      <c r="I123" s="222"/>
      <c r="J123" s="222"/>
      <c r="K123" s="222"/>
      <c r="L123" s="222"/>
      <c r="M123" s="223"/>
    </row>
    <row r="124" s="81" customFormat="1" ht="32.25" customHeight="1" spans="1:13">
      <c r="A124" s="179" t="s">
        <v>1054</v>
      </c>
      <c r="B124" s="135"/>
      <c r="C124" s="135"/>
      <c r="D124" s="135"/>
      <c r="E124" s="135"/>
      <c r="F124" s="135"/>
      <c r="G124" s="138"/>
      <c r="H124" s="224" t="s">
        <v>1055</v>
      </c>
      <c r="I124" s="116"/>
      <c r="J124" s="91" t="s">
        <v>601</v>
      </c>
      <c r="K124" s="116"/>
      <c r="L124" s="224" t="s">
        <v>1056</v>
      </c>
      <c r="M124" s="225"/>
    </row>
    <row r="125" s="81" customFormat="1" ht="36" customHeight="1" spans="1:13">
      <c r="A125" s="226" t="s">
        <v>594</v>
      </c>
      <c r="B125" s="226" t="s">
        <v>1057</v>
      </c>
      <c r="C125" s="226" t="s">
        <v>596</v>
      </c>
      <c r="D125" s="226" t="s">
        <v>597</v>
      </c>
      <c r="E125" s="226" t="s">
        <v>598</v>
      </c>
      <c r="F125" s="226" t="s">
        <v>599</v>
      </c>
      <c r="G125" s="226" t="s">
        <v>600</v>
      </c>
      <c r="H125" s="227"/>
      <c r="I125" s="143"/>
      <c r="J125" s="227"/>
      <c r="K125" s="143"/>
      <c r="L125" s="227"/>
      <c r="M125" s="143"/>
    </row>
    <row r="126" s="81" customFormat="1" ht="25" customHeight="1" spans="1:13">
      <c r="A126" s="228" t="s">
        <v>603</v>
      </c>
      <c r="B126" s="228"/>
      <c r="C126" s="228"/>
      <c r="D126" s="229"/>
      <c r="E126" s="229"/>
      <c r="F126" s="228"/>
      <c r="G126" s="228"/>
      <c r="H126" s="230"/>
      <c r="I126" s="231"/>
      <c r="J126" s="232"/>
      <c r="K126" s="231"/>
      <c r="L126" s="233"/>
      <c r="M126" s="231"/>
    </row>
    <row r="127" s="81" customFormat="1" ht="25" customHeight="1" spans="1:13">
      <c r="A127" s="228"/>
      <c r="B127" s="228" t="s">
        <v>604</v>
      </c>
      <c r="C127" s="228"/>
      <c r="D127" s="229"/>
      <c r="E127" s="229"/>
      <c r="F127" s="228"/>
      <c r="G127" s="228"/>
      <c r="H127" s="230"/>
      <c r="I127" s="231"/>
      <c r="J127" s="232"/>
      <c r="K127" s="231"/>
      <c r="L127" s="233"/>
      <c r="M127" s="231"/>
    </row>
    <row r="128" s="81" customFormat="1" ht="25" customHeight="1" spans="1:13">
      <c r="A128" s="228"/>
      <c r="B128" s="228"/>
      <c r="C128" s="228" t="s">
        <v>1058</v>
      </c>
      <c r="D128" s="229" t="s">
        <v>606</v>
      </c>
      <c r="E128" s="229" t="s">
        <v>1059</v>
      </c>
      <c r="F128" s="228" t="s">
        <v>635</v>
      </c>
      <c r="G128" s="228" t="s">
        <v>609</v>
      </c>
      <c r="H128" s="230" t="s">
        <v>1060</v>
      </c>
      <c r="I128" s="231"/>
      <c r="J128" s="232" t="s">
        <v>1061</v>
      </c>
      <c r="K128" s="231"/>
      <c r="L128" s="233" t="s">
        <v>1062</v>
      </c>
      <c r="M128" s="231"/>
    </row>
    <row r="129" s="81" customFormat="1" ht="25" customHeight="1" spans="1:13">
      <c r="A129" s="228"/>
      <c r="B129" s="228"/>
      <c r="C129" s="229" t="s">
        <v>1063</v>
      </c>
      <c r="D129" s="229" t="s">
        <v>606</v>
      </c>
      <c r="E129" s="229">
        <v>100</v>
      </c>
      <c r="F129" s="228" t="s">
        <v>608</v>
      </c>
      <c r="G129" s="228" t="s">
        <v>609</v>
      </c>
      <c r="H129" s="230" t="s">
        <v>1060</v>
      </c>
      <c r="I129" s="231"/>
      <c r="J129" s="232" t="s">
        <v>1064</v>
      </c>
      <c r="K129" s="231"/>
      <c r="L129" s="233" t="s">
        <v>1065</v>
      </c>
      <c r="M129" s="231"/>
    </row>
    <row r="130" s="81" customFormat="1" ht="25" customHeight="1" spans="1:13">
      <c r="A130" s="228"/>
      <c r="B130" s="228" t="s">
        <v>691</v>
      </c>
      <c r="C130" s="229"/>
      <c r="D130" s="229"/>
      <c r="E130" s="229"/>
      <c r="F130" s="228"/>
      <c r="G130" s="228"/>
      <c r="H130" s="230"/>
      <c r="I130" s="231"/>
      <c r="J130" s="230"/>
      <c r="K130" s="231"/>
      <c r="L130" s="230"/>
      <c r="M130" s="231"/>
    </row>
    <row r="131" s="81" customFormat="1" ht="25" customHeight="1" spans="1:13">
      <c r="A131" s="228"/>
      <c r="B131" s="228"/>
      <c r="C131" s="228" t="s">
        <v>1066</v>
      </c>
      <c r="D131" s="229" t="s">
        <v>623</v>
      </c>
      <c r="E131" s="229" t="s">
        <v>678</v>
      </c>
      <c r="F131" s="229" t="s">
        <v>614</v>
      </c>
      <c r="G131" s="228" t="s">
        <v>609</v>
      </c>
      <c r="H131" s="230" t="s">
        <v>1060</v>
      </c>
      <c r="I131" s="231"/>
      <c r="J131" s="232" t="s">
        <v>1067</v>
      </c>
      <c r="K131" s="231"/>
      <c r="L131" s="233" t="s">
        <v>1062</v>
      </c>
      <c r="M131" s="231"/>
    </row>
    <row r="132" s="81" customFormat="1" ht="25" customHeight="1" spans="1:13">
      <c r="A132" s="228"/>
      <c r="B132" s="228"/>
      <c r="C132" s="228" t="s">
        <v>1068</v>
      </c>
      <c r="D132" s="229" t="s">
        <v>606</v>
      </c>
      <c r="E132" s="229" t="s">
        <v>613</v>
      </c>
      <c r="F132" s="229" t="s">
        <v>614</v>
      </c>
      <c r="G132" s="228" t="s">
        <v>609</v>
      </c>
      <c r="H132" s="230" t="s">
        <v>1060</v>
      </c>
      <c r="I132" s="231"/>
      <c r="J132" s="232" t="s">
        <v>1069</v>
      </c>
      <c r="K132" s="231"/>
      <c r="L132" s="233" t="s">
        <v>1062</v>
      </c>
      <c r="M132" s="231"/>
    </row>
    <row r="133" s="81" customFormat="1" ht="25" customHeight="1" spans="1:13">
      <c r="A133" s="228"/>
      <c r="B133" s="228"/>
      <c r="C133" s="228" t="s">
        <v>1070</v>
      </c>
      <c r="D133" s="229" t="s">
        <v>623</v>
      </c>
      <c r="E133" s="229" t="s">
        <v>631</v>
      </c>
      <c r="F133" s="229" t="s">
        <v>614</v>
      </c>
      <c r="G133" s="228" t="s">
        <v>609</v>
      </c>
      <c r="H133" s="230" t="s">
        <v>1060</v>
      </c>
      <c r="I133" s="231"/>
      <c r="J133" s="232" t="s">
        <v>1071</v>
      </c>
      <c r="K133" s="231"/>
      <c r="L133" s="233" t="s">
        <v>1062</v>
      </c>
      <c r="M133" s="231"/>
    </row>
    <row r="134" s="81" customFormat="1" ht="25" customHeight="1" spans="1:13">
      <c r="A134" s="228"/>
      <c r="B134" s="228"/>
      <c r="C134" s="228" t="s">
        <v>1072</v>
      </c>
      <c r="D134" s="229" t="s">
        <v>623</v>
      </c>
      <c r="E134" s="229" t="s">
        <v>1073</v>
      </c>
      <c r="F134" s="229" t="s">
        <v>614</v>
      </c>
      <c r="G134" s="228" t="s">
        <v>609</v>
      </c>
      <c r="H134" s="230" t="s">
        <v>1060</v>
      </c>
      <c r="I134" s="231"/>
      <c r="J134" s="232" t="s">
        <v>1074</v>
      </c>
      <c r="K134" s="231"/>
      <c r="L134" s="233" t="s">
        <v>1062</v>
      </c>
      <c r="M134" s="231"/>
    </row>
    <row r="135" s="81" customFormat="1" ht="25" customHeight="1" spans="1:13">
      <c r="A135" s="228"/>
      <c r="B135" s="228"/>
      <c r="C135" s="228" t="s">
        <v>1075</v>
      </c>
      <c r="D135" s="229" t="s">
        <v>606</v>
      </c>
      <c r="E135" s="229" t="s">
        <v>613</v>
      </c>
      <c r="F135" s="229" t="s">
        <v>614</v>
      </c>
      <c r="G135" s="228" t="s">
        <v>609</v>
      </c>
      <c r="H135" s="230" t="s">
        <v>1060</v>
      </c>
      <c r="I135" s="231"/>
      <c r="J135" s="232" t="s">
        <v>1076</v>
      </c>
      <c r="K135" s="231"/>
      <c r="L135" s="233" t="s">
        <v>1062</v>
      </c>
      <c r="M135" s="231"/>
    </row>
    <row r="136" s="171" customFormat="1" ht="25" customHeight="1" spans="1:13">
      <c r="A136" s="228"/>
      <c r="B136" s="228" t="s">
        <v>611</v>
      </c>
      <c r="C136" s="228"/>
      <c r="D136" s="229"/>
      <c r="E136" s="229"/>
      <c r="F136" s="229"/>
      <c r="G136" s="228"/>
      <c r="H136" s="230"/>
      <c r="I136" s="231"/>
      <c r="J136" s="230"/>
      <c r="K136" s="231"/>
      <c r="L136" s="230"/>
      <c r="M136" s="231"/>
    </row>
    <row r="137" ht="25" customHeight="1" spans="1:13">
      <c r="A137" s="228"/>
      <c r="B137" s="228"/>
      <c r="C137" s="228" t="s">
        <v>1077</v>
      </c>
      <c r="D137" s="229" t="s">
        <v>606</v>
      </c>
      <c r="E137" s="229" t="s">
        <v>613</v>
      </c>
      <c r="F137" s="229" t="s">
        <v>614</v>
      </c>
      <c r="G137" s="228" t="s">
        <v>609</v>
      </c>
      <c r="H137" s="230" t="s">
        <v>1060</v>
      </c>
      <c r="I137" s="231"/>
      <c r="J137" s="232" t="s">
        <v>1078</v>
      </c>
      <c r="K137" s="231"/>
      <c r="L137" s="230" t="s">
        <v>1079</v>
      </c>
      <c r="M137" s="231"/>
    </row>
    <row r="138" ht="25" customHeight="1" spans="1:13">
      <c r="A138" s="228"/>
      <c r="B138" s="228"/>
      <c r="C138" s="228" t="s">
        <v>922</v>
      </c>
      <c r="D138" s="229" t="s">
        <v>606</v>
      </c>
      <c r="E138" s="229" t="s">
        <v>613</v>
      </c>
      <c r="F138" s="229" t="s">
        <v>614</v>
      </c>
      <c r="G138" s="228" t="s">
        <v>609</v>
      </c>
      <c r="H138" s="230" t="s">
        <v>1060</v>
      </c>
      <c r="I138" s="231"/>
      <c r="J138" s="232" t="s">
        <v>1080</v>
      </c>
      <c r="K138" s="231"/>
      <c r="L138" s="230" t="s">
        <v>1079</v>
      </c>
      <c r="M138" s="231"/>
    </row>
    <row r="139" ht="25" customHeight="1" spans="1:13">
      <c r="A139" s="228"/>
      <c r="B139" s="228" t="s">
        <v>670</v>
      </c>
      <c r="C139" s="228"/>
      <c r="D139" s="229"/>
      <c r="E139" s="229"/>
      <c r="F139" s="229"/>
      <c r="G139" s="228"/>
      <c r="H139" s="230"/>
      <c r="I139" s="231"/>
      <c r="J139" s="230"/>
      <c r="K139" s="231"/>
      <c r="L139" s="230"/>
      <c r="M139" s="231"/>
    </row>
    <row r="140" ht="25" customHeight="1" spans="1:13">
      <c r="A140" s="228"/>
      <c r="B140" s="228"/>
      <c r="C140" s="228" t="s">
        <v>1081</v>
      </c>
      <c r="D140" s="229" t="s">
        <v>606</v>
      </c>
      <c r="E140" s="229" t="s">
        <v>1082</v>
      </c>
      <c r="F140" s="228" t="s">
        <v>1083</v>
      </c>
      <c r="G140" s="228" t="s">
        <v>609</v>
      </c>
      <c r="H140" s="230" t="s">
        <v>1060</v>
      </c>
      <c r="I140" s="234"/>
      <c r="J140" s="232" t="s">
        <v>1084</v>
      </c>
      <c r="K140" s="234"/>
      <c r="L140" s="230" t="s">
        <v>1085</v>
      </c>
      <c r="M140" s="235"/>
    </row>
    <row r="141" ht="25" customHeight="1" spans="1:13">
      <c r="A141" s="228"/>
      <c r="B141" s="228"/>
      <c r="C141" s="228" t="s">
        <v>1086</v>
      </c>
      <c r="D141" s="229" t="s">
        <v>606</v>
      </c>
      <c r="E141" s="229">
        <v>400</v>
      </c>
      <c r="F141" s="228" t="s">
        <v>1083</v>
      </c>
      <c r="G141" s="228" t="s">
        <v>609</v>
      </c>
      <c r="H141" s="230" t="s">
        <v>1060</v>
      </c>
      <c r="I141" s="231"/>
      <c r="J141" s="232" t="s">
        <v>1084</v>
      </c>
      <c r="K141" s="231"/>
      <c r="L141" s="230" t="s">
        <v>1085</v>
      </c>
      <c r="M141" s="231"/>
    </row>
    <row r="142" ht="25" customHeight="1" spans="1:13">
      <c r="A142" s="228"/>
      <c r="B142" s="228"/>
      <c r="C142" s="228" t="s">
        <v>1087</v>
      </c>
      <c r="D142" s="229" t="s">
        <v>606</v>
      </c>
      <c r="E142" s="229">
        <v>665</v>
      </c>
      <c r="F142" s="228" t="s">
        <v>1083</v>
      </c>
      <c r="G142" s="228" t="s">
        <v>609</v>
      </c>
      <c r="H142" s="230" t="s">
        <v>1060</v>
      </c>
      <c r="I142" s="231"/>
      <c r="J142" s="232" t="s">
        <v>1088</v>
      </c>
      <c r="K142" s="231"/>
      <c r="L142" s="236" t="s">
        <v>1089</v>
      </c>
      <c r="M142" s="231"/>
    </row>
    <row r="143" ht="25" customHeight="1" spans="1:13">
      <c r="A143" s="228"/>
      <c r="B143" s="228"/>
      <c r="C143" s="228" t="s">
        <v>1090</v>
      </c>
      <c r="D143" s="229" t="s">
        <v>606</v>
      </c>
      <c r="E143" s="229" t="s">
        <v>1091</v>
      </c>
      <c r="F143" s="228" t="s">
        <v>1083</v>
      </c>
      <c r="G143" s="228" t="s">
        <v>609</v>
      </c>
      <c r="H143" s="230" t="s">
        <v>1060</v>
      </c>
      <c r="I143" s="231"/>
      <c r="J143" s="232" t="s">
        <v>1084</v>
      </c>
      <c r="K143" s="231"/>
      <c r="L143" s="230" t="s">
        <v>1085</v>
      </c>
      <c r="M143" s="231"/>
    </row>
    <row r="144" ht="25" customHeight="1" spans="1:13">
      <c r="A144" s="228"/>
      <c r="B144" s="228"/>
      <c r="C144" s="228" t="s">
        <v>1092</v>
      </c>
      <c r="D144" s="229" t="s">
        <v>606</v>
      </c>
      <c r="E144" s="229">
        <v>2020</v>
      </c>
      <c r="F144" s="228" t="s">
        <v>1083</v>
      </c>
      <c r="G144" s="228" t="s">
        <v>609</v>
      </c>
      <c r="H144" s="230" t="s">
        <v>1060</v>
      </c>
      <c r="I144" s="231"/>
      <c r="J144" s="232" t="s">
        <v>1093</v>
      </c>
      <c r="K144" s="231"/>
      <c r="L144" s="236" t="s">
        <v>1089</v>
      </c>
      <c r="M144" s="231"/>
    </row>
    <row r="145" ht="25" customHeight="1" spans="1:13">
      <c r="A145" s="228"/>
      <c r="B145" s="228"/>
      <c r="C145" s="228" t="s">
        <v>1094</v>
      </c>
      <c r="D145" s="229" t="s">
        <v>606</v>
      </c>
      <c r="E145" s="229">
        <v>1260</v>
      </c>
      <c r="F145" s="228" t="s">
        <v>1083</v>
      </c>
      <c r="G145" s="228" t="s">
        <v>609</v>
      </c>
      <c r="H145" s="230" t="s">
        <v>1060</v>
      </c>
      <c r="I145" s="231"/>
      <c r="J145" s="232" t="s">
        <v>1095</v>
      </c>
      <c r="K145" s="231"/>
      <c r="L145" s="236" t="s">
        <v>1089</v>
      </c>
      <c r="M145" s="231"/>
    </row>
    <row r="146" ht="25" customHeight="1" spans="1:13">
      <c r="A146" s="228"/>
      <c r="B146" s="228"/>
      <c r="C146" s="228" t="s">
        <v>1096</v>
      </c>
      <c r="D146" s="229" t="s">
        <v>606</v>
      </c>
      <c r="E146" s="229" t="s">
        <v>1097</v>
      </c>
      <c r="F146" s="228" t="s">
        <v>1083</v>
      </c>
      <c r="G146" s="228" t="s">
        <v>609</v>
      </c>
      <c r="H146" s="230" t="s">
        <v>1060</v>
      </c>
      <c r="I146" s="231"/>
      <c r="J146" s="232" t="s">
        <v>1084</v>
      </c>
      <c r="K146" s="231"/>
      <c r="L146" s="230" t="s">
        <v>1085</v>
      </c>
      <c r="M146" s="231"/>
    </row>
    <row r="147" ht="25" customHeight="1" spans="1:13">
      <c r="A147" s="228"/>
      <c r="B147" s="228"/>
      <c r="C147" s="228" t="s">
        <v>1098</v>
      </c>
      <c r="D147" s="229" t="s">
        <v>606</v>
      </c>
      <c r="E147" s="229">
        <v>715</v>
      </c>
      <c r="F147" s="228" t="s">
        <v>1083</v>
      </c>
      <c r="G147" s="228" t="s">
        <v>609</v>
      </c>
      <c r="H147" s="230" t="s">
        <v>1060</v>
      </c>
      <c r="I147" s="231"/>
      <c r="J147" s="232" t="s">
        <v>1099</v>
      </c>
      <c r="K147" s="231"/>
      <c r="L147" s="236" t="s">
        <v>1089</v>
      </c>
      <c r="M147" s="231"/>
    </row>
    <row r="148" ht="25" customHeight="1" spans="1:13">
      <c r="A148" s="228"/>
      <c r="B148" s="228"/>
      <c r="C148" s="228" t="s">
        <v>1100</v>
      </c>
      <c r="D148" s="229" t="s">
        <v>606</v>
      </c>
      <c r="E148" s="229">
        <v>870</v>
      </c>
      <c r="F148" s="228" t="s">
        <v>1083</v>
      </c>
      <c r="G148" s="228" t="s">
        <v>609</v>
      </c>
      <c r="H148" s="230" t="s">
        <v>1060</v>
      </c>
      <c r="I148" s="231"/>
      <c r="J148" s="232" t="s">
        <v>1101</v>
      </c>
      <c r="K148" s="231"/>
      <c r="L148" s="236" t="s">
        <v>1089</v>
      </c>
      <c r="M148" s="231"/>
    </row>
    <row r="149" ht="25" customHeight="1" spans="1:13">
      <c r="A149" s="228"/>
      <c r="B149" s="228"/>
      <c r="C149" s="228" t="s">
        <v>1102</v>
      </c>
      <c r="D149" s="229" t="s">
        <v>606</v>
      </c>
      <c r="E149" s="229">
        <v>875</v>
      </c>
      <c r="F149" s="228" t="s">
        <v>1083</v>
      </c>
      <c r="G149" s="228" t="s">
        <v>609</v>
      </c>
      <c r="H149" s="230" t="s">
        <v>1060</v>
      </c>
      <c r="I149" s="231"/>
      <c r="J149" s="232" t="s">
        <v>1103</v>
      </c>
      <c r="K149" s="231"/>
      <c r="L149" s="236" t="s">
        <v>1089</v>
      </c>
      <c r="M149" s="231"/>
    </row>
    <row r="150" ht="25" customHeight="1" spans="1:13">
      <c r="A150" s="228" t="s">
        <v>615</v>
      </c>
      <c r="B150" s="228"/>
      <c r="C150" s="228"/>
      <c r="D150" s="229"/>
      <c r="E150" s="229"/>
      <c r="F150" s="228"/>
      <c r="G150" s="228"/>
      <c r="H150" s="230"/>
      <c r="I150" s="231"/>
      <c r="J150" s="230"/>
      <c r="K150" s="231"/>
      <c r="L150" s="230"/>
      <c r="M150" s="231"/>
    </row>
    <row r="151" ht="25" customHeight="1" spans="1:13">
      <c r="A151" s="228"/>
      <c r="B151" s="228" t="s">
        <v>884</v>
      </c>
      <c r="C151" s="228"/>
      <c r="D151" s="229"/>
      <c r="E151" s="229"/>
      <c r="F151" s="228"/>
      <c r="G151" s="228"/>
      <c r="H151" s="230"/>
      <c r="I151" s="231"/>
      <c r="J151" s="230"/>
      <c r="K151" s="231"/>
      <c r="L151" s="230"/>
      <c r="M151" s="231"/>
    </row>
    <row r="152" ht="25" customHeight="1" spans="1:13">
      <c r="A152" s="228"/>
      <c r="B152" s="228"/>
      <c r="C152" s="228" t="s">
        <v>1104</v>
      </c>
      <c r="D152" s="229" t="s">
        <v>623</v>
      </c>
      <c r="E152" s="229" t="s">
        <v>669</v>
      </c>
      <c r="F152" s="229" t="s">
        <v>614</v>
      </c>
      <c r="G152" s="228" t="s">
        <v>609</v>
      </c>
      <c r="H152" s="230" t="s">
        <v>1060</v>
      </c>
      <c r="I152" s="231"/>
      <c r="J152" s="232" t="s">
        <v>1104</v>
      </c>
      <c r="K152" s="231"/>
      <c r="L152" s="233" t="s">
        <v>1105</v>
      </c>
      <c r="M152" s="231"/>
    </row>
    <row r="153" ht="25" customHeight="1" spans="1:13">
      <c r="A153" s="228"/>
      <c r="B153" s="228"/>
      <c r="C153" s="228" t="s">
        <v>1106</v>
      </c>
      <c r="D153" s="229" t="s">
        <v>606</v>
      </c>
      <c r="E153" s="228" t="s">
        <v>1107</v>
      </c>
      <c r="F153" s="237" t="s">
        <v>1108</v>
      </c>
      <c r="G153" s="228" t="s">
        <v>620</v>
      </c>
      <c r="H153" s="230" t="s">
        <v>1060</v>
      </c>
      <c r="I153" s="231"/>
      <c r="J153" s="232" t="s">
        <v>1106</v>
      </c>
      <c r="K153" s="231"/>
      <c r="L153" s="233" t="s">
        <v>1105</v>
      </c>
      <c r="M153" s="231"/>
    </row>
    <row r="154" ht="25" customHeight="1" spans="1:13">
      <c r="A154" s="228"/>
      <c r="B154" s="228" t="s">
        <v>907</v>
      </c>
      <c r="C154" s="228"/>
      <c r="D154" s="229"/>
      <c r="E154" s="228"/>
      <c r="F154" s="237"/>
      <c r="G154" s="228"/>
      <c r="H154" s="230"/>
      <c r="I154" s="231"/>
      <c r="J154" s="230"/>
      <c r="K154" s="231"/>
      <c r="L154" s="230"/>
      <c r="M154" s="231"/>
    </row>
    <row r="155" ht="25" customHeight="1" spans="1:13">
      <c r="A155" s="228"/>
      <c r="B155" s="228"/>
      <c r="C155" s="228" t="s">
        <v>1109</v>
      </c>
      <c r="D155" s="229" t="s">
        <v>606</v>
      </c>
      <c r="E155" s="228" t="s">
        <v>801</v>
      </c>
      <c r="F155" s="237" t="s">
        <v>1108</v>
      </c>
      <c r="G155" s="228" t="s">
        <v>620</v>
      </c>
      <c r="H155" s="230" t="s">
        <v>1060</v>
      </c>
      <c r="I155" s="231"/>
      <c r="J155" s="232" t="s">
        <v>1109</v>
      </c>
      <c r="K155" s="231"/>
      <c r="L155" s="233" t="s">
        <v>1105</v>
      </c>
      <c r="M155" s="231"/>
    </row>
    <row r="156" ht="25" customHeight="1" spans="1:13">
      <c r="A156" s="228"/>
      <c r="B156" s="228"/>
      <c r="C156" s="228" t="s">
        <v>1110</v>
      </c>
      <c r="D156" s="229" t="s">
        <v>606</v>
      </c>
      <c r="E156" s="228" t="s">
        <v>1111</v>
      </c>
      <c r="F156" s="237" t="s">
        <v>1108</v>
      </c>
      <c r="G156" s="228" t="s">
        <v>620</v>
      </c>
      <c r="H156" s="230" t="s">
        <v>1060</v>
      </c>
      <c r="I156" s="231"/>
      <c r="J156" s="232" t="s">
        <v>1110</v>
      </c>
      <c r="K156" s="231"/>
      <c r="L156" s="233" t="s">
        <v>1105</v>
      </c>
      <c r="M156" s="231"/>
    </row>
    <row r="157" ht="25" customHeight="1" spans="1:13">
      <c r="A157" s="228" t="s">
        <v>628</v>
      </c>
      <c r="B157" s="228"/>
      <c r="C157" s="228"/>
      <c r="D157" s="229"/>
      <c r="E157" s="228"/>
      <c r="F157" s="237"/>
      <c r="G157" s="228"/>
      <c r="H157" s="230"/>
      <c r="I157" s="231"/>
      <c r="J157" s="230"/>
      <c r="K157" s="231"/>
      <c r="L157" s="230"/>
      <c r="M157" s="231"/>
    </row>
    <row r="158" ht="25" customHeight="1" spans="1:13">
      <c r="A158" s="228"/>
      <c r="B158" s="228" t="s">
        <v>888</v>
      </c>
      <c r="C158" s="228"/>
      <c r="D158" s="229"/>
      <c r="E158" s="228"/>
      <c r="F158" s="237"/>
      <c r="G158" s="228"/>
      <c r="H158" s="230"/>
      <c r="I158" s="231"/>
      <c r="J158" s="230"/>
      <c r="K158" s="231"/>
      <c r="L158" s="230"/>
      <c r="M158" s="231"/>
    </row>
    <row r="159" ht="25" customHeight="1" spans="1:13">
      <c r="A159" s="228"/>
      <c r="B159" s="228"/>
      <c r="C159" s="228" t="s">
        <v>774</v>
      </c>
      <c r="D159" s="229" t="s">
        <v>623</v>
      </c>
      <c r="E159" s="229" t="s">
        <v>631</v>
      </c>
      <c r="F159" s="229" t="s">
        <v>614</v>
      </c>
      <c r="G159" s="228" t="s">
        <v>620</v>
      </c>
      <c r="H159" s="230" t="s">
        <v>1060</v>
      </c>
      <c r="I159" s="231"/>
      <c r="J159" s="232" t="s">
        <v>1112</v>
      </c>
      <c r="K159" s="231"/>
      <c r="L159" s="233" t="s">
        <v>1105</v>
      </c>
      <c r="M159" s="231"/>
    </row>
    <row r="160" ht="25" customHeight="1" spans="1:13">
      <c r="A160" s="228"/>
      <c r="B160" s="228"/>
      <c r="C160" s="228" t="s">
        <v>1113</v>
      </c>
      <c r="D160" s="229" t="s">
        <v>623</v>
      </c>
      <c r="E160" s="229" t="s">
        <v>631</v>
      </c>
      <c r="F160" s="229" t="s">
        <v>614</v>
      </c>
      <c r="G160" s="228" t="s">
        <v>620</v>
      </c>
      <c r="H160" s="230" t="s">
        <v>1060</v>
      </c>
      <c r="I160" s="231"/>
      <c r="J160" s="232" t="s">
        <v>1114</v>
      </c>
      <c r="K160" s="231"/>
      <c r="L160" s="233" t="s">
        <v>1105</v>
      </c>
      <c r="M160" s="231"/>
    </row>
  </sheetData>
  <mergeCells count="251">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A123:M123"/>
    <mergeCell ref="A124:G124"/>
    <mergeCell ref="H126:I126"/>
    <mergeCell ref="J126:K126"/>
    <mergeCell ref="L126:M126"/>
    <mergeCell ref="H127:I127"/>
    <mergeCell ref="J127:K127"/>
    <mergeCell ref="L127:M127"/>
    <mergeCell ref="H128:I128"/>
    <mergeCell ref="J128:K128"/>
    <mergeCell ref="L128:M128"/>
    <mergeCell ref="H129:I129"/>
    <mergeCell ref="J129:K129"/>
    <mergeCell ref="L129:M129"/>
    <mergeCell ref="H130:I130"/>
    <mergeCell ref="J130:K130"/>
    <mergeCell ref="L130:M130"/>
    <mergeCell ref="H131:I131"/>
    <mergeCell ref="J131:K131"/>
    <mergeCell ref="L131:M131"/>
    <mergeCell ref="H132:I132"/>
    <mergeCell ref="J132:K132"/>
    <mergeCell ref="L132:M132"/>
    <mergeCell ref="H133:I133"/>
    <mergeCell ref="J133:K133"/>
    <mergeCell ref="L133:M133"/>
    <mergeCell ref="H134:I134"/>
    <mergeCell ref="J134:K134"/>
    <mergeCell ref="L134:M134"/>
    <mergeCell ref="H135:I135"/>
    <mergeCell ref="J135:K135"/>
    <mergeCell ref="L135:M135"/>
    <mergeCell ref="H136:I136"/>
    <mergeCell ref="J136:K136"/>
    <mergeCell ref="L136:M136"/>
    <mergeCell ref="H137:I137"/>
    <mergeCell ref="J137:K137"/>
    <mergeCell ref="L137:M137"/>
    <mergeCell ref="H138:I138"/>
    <mergeCell ref="J138:K138"/>
    <mergeCell ref="L138:M138"/>
    <mergeCell ref="H139:I139"/>
    <mergeCell ref="J139:K139"/>
    <mergeCell ref="L139:M139"/>
    <mergeCell ref="H140:I140"/>
    <mergeCell ref="J140:K140"/>
    <mergeCell ref="L140:M140"/>
    <mergeCell ref="H141:I141"/>
    <mergeCell ref="J141:K141"/>
    <mergeCell ref="L141:M141"/>
    <mergeCell ref="H142:I142"/>
    <mergeCell ref="J142:K142"/>
    <mergeCell ref="L142:M142"/>
    <mergeCell ref="H143:I143"/>
    <mergeCell ref="J143:K143"/>
    <mergeCell ref="L143:M143"/>
    <mergeCell ref="H144:I144"/>
    <mergeCell ref="J144:K144"/>
    <mergeCell ref="L144:M144"/>
    <mergeCell ref="H145:I145"/>
    <mergeCell ref="J145:K145"/>
    <mergeCell ref="L145:M145"/>
    <mergeCell ref="H146:I146"/>
    <mergeCell ref="J146:K146"/>
    <mergeCell ref="L146:M146"/>
    <mergeCell ref="H147:I147"/>
    <mergeCell ref="J147:K147"/>
    <mergeCell ref="L147:M147"/>
    <mergeCell ref="H148:I148"/>
    <mergeCell ref="J148:K148"/>
    <mergeCell ref="L148:M148"/>
    <mergeCell ref="H149:I149"/>
    <mergeCell ref="J149:K149"/>
    <mergeCell ref="L149:M149"/>
    <mergeCell ref="H150:I150"/>
    <mergeCell ref="J150:K150"/>
    <mergeCell ref="L150:M150"/>
    <mergeCell ref="H151:I151"/>
    <mergeCell ref="J151:K151"/>
    <mergeCell ref="L151:M151"/>
    <mergeCell ref="H152:I152"/>
    <mergeCell ref="J152:K152"/>
    <mergeCell ref="L152:M152"/>
    <mergeCell ref="H153:I153"/>
    <mergeCell ref="J153:K153"/>
    <mergeCell ref="L153:M153"/>
    <mergeCell ref="H154:I154"/>
    <mergeCell ref="J154:K154"/>
    <mergeCell ref="L154:M154"/>
    <mergeCell ref="H155:I155"/>
    <mergeCell ref="J155:K155"/>
    <mergeCell ref="L155:M155"/>
    <mergeCell ref="H156:I156"/>
    <mergeCell ref="J156:K156"/>
    <mergeCell ref="L156:M156"/>
    <mergeCell ref="H157:I157"/>
    <mergeCell ref="J157:K157"/>
    <mergeCell ref="L157:M157"/>
    <mergeCell ref="H158:I158"/>
    <mergeCell ref="J158:K158"/>
    <mergeCell ref="L158:M158"/>
    <mergeCell ref="H159:I159"/>
    <mergeCell ref="J159:K159"/>
    <mergeCell ref="L159:M159"/>
    <mergeCell ref="H160:I160"/>
    <mergeCell ref="J160:K160"/>
    <mergeCell ref="L160:M160"/>
    <mergeCell ref="A5:A6"/>
    <mergeCell ref="A9:B10"/>
    <mergeCell ref="C9:E10"/>
    <mergeCell ref="F9:G10"/>
    <mergeCell ref="C27:E52"/>
    <mergeCell ref="A27:B52"/>
    <mergeCell ref="C53:E65"/>
    <mergeCell ref="A53:B65"/>
    <mergeCell ref="C12:E26"/>
    <mergeCell ref="A12:B26"/>
    <mergeCell ref="C66:E100"/>
    <mergeCell ref="A66:B100"/>
    <mergeCell ref="C101:E102"/>
    <mergeCell ref="A101:B102"/>
    <mergeCell ref="C103:E113"/>
    <mergeCell ref="A103:B113"/>
    <mergeCell ref="C114:E115"/>
    <mergeCell ref="A114:B115"/>
    <mergeCell ref="C116:E122"/>
    <mergeCell ref="A116:B122"/>
    <mergeCell ref="H124:I125"/>
    <mergeCell ref="J124:K125"/>
    <mergeCell ref="L124:M1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zoomScaleSheetLayoutView="60" workbookViewId="0">
      <selection activeCell="D26" sqref="D26"/>
    </sheetView>
  </sheetViews>
  <sheetFormatPr defaultColWidth="8.87962962962963" defaultRowHeight="14.25" customHeight="1" outlineLevelCol="5"/>
  <cols>
    <col min="1" max="1" width="21.2777777777778" style="148" customWidth="1"/>
    <col min="2" max="2" width="17.4259259259259" style="148" customWidth="1"/>
    <col min="3" max="3" width="43.8518518518519" style="75" customWidth="1"/>
    <col min="4" max="4" width="27.7222222222222" style="75" customWidth="1"/>
    <col min="5" max="6" width="36.7222222222222" style="75" customWidth="1"/>
    <col min="7" max="7" width="9.13888888888889" style="75" customWidth="1"/>
    <col min="8" max="16384" width="9.13888888888889" style="75"/>
  </cols>
  <sheetData>
    <row r="1" ht="17" customHeight="1" spans="1:6">
      <c r="A1" s="164" t="s">
        <v>1115</v>
      </c>
      <c r="B1" s="149">
        <v>0</v>
      </c>
      <c r="C1" s="150">
        <v>1</v>
      </c>
      <c r="D1" s="151"/>
      <c r="E1" s="151"/>
      <c r="F1" s="151"/>
    </row>
    <row r="2" ht="26.25" customHeight="1" spans="1:6">
      <c r="A2" s="152" t="s">
        <v>12</v>
      </c>
      <c r="B2" s="152"/>
      <c r="C2" s="153"/>
      <c r="D2" s="153"/>
      <c r="E2" s="153"/>
      <c r="F2" s="153"/>
    </row>
    <row r="3" ht="13.5" customHeight="1" spans="1:6">
      <c r="A3" s="154" t="s">
        <v>22</v>
      </c>
      <c r="B3" s="154"/>
      <c r="C3" s="150"/>
      <c r="D3" s="151"/>
      <c r="E3" s="151"/>
      <c r="F3" s="151" t="s">
        <v>23</v>
      </c>
    </row>
    <row r="4" ht="19.5" customHeight="1" spans="1:6">
      <c r="A4" s="85" t="s">
        <v>256</v>
      </c>
      <c r="B4" s="155" t="s">
        <v>94</v>
      </c>
      <c r="C4" s="85" t="s">
        <v>95</v>
      </c>
      <c r="D4" s="86" t="s">
        <v>1116</v>
      </c>
      <c r="E4" s="87"/>
      <c r="F4" s="156"/>
    </row>
    <row r="5" ht="18.75" customHeight="1" spans="1:6">
      <c r="A5" s="89"/>
      <c r="B5" s="157"/>
      <c r="C5" s="90"/>
      <c r="D5" s="85" t="s">
        <v>77</v>
      </c>
      <c r="E5" s="86" t="s">
        <v>97</v>
      </c>
      <c r="F5" s="85" t="s">
        <v>98</v>
      </c>
    </row>
    <row r="6" ht="18.75" customHeight="1" spans="1:6">
      <c r="A6" s="158">
        <v>1</v>
      </c>
      <c r="B6" s="165">
        <v>2</v>
      </c>
      <c r="C6" s="95">
        <v>3</v>
      </c>
      <c r="D6" s="158" t="s">
        <v>876</v>
      </c>
      <c r="E6" s="158" t="s">
        <v>607</v>
      </c>
      <c r="F6" s="95">
        <v>6</v>
      </c>
    </row>
    <row r="7" ht="18.75" customHeight="1" spans="1:6">
      <c r="A7" s="72" t="s">
        <v>91</v>
      </c>
      <c r="B7" s="166" t="s">
        <v>198</v>
      </c>
      <c r="C7" s="166" t="s">
        <v>103</v>
      </c>
      <c r="D7" s="167">
        <v>974389</v>
      </c>
      <c r="E7" s="167"/>
      <c r="F7" s="167">
        <v>974389</v>
      </c>
    </row>
    <row r="8" ht="18.75" customHeight="1" spans="1:6">
      <c r="A8" s="72" t="s">
        <v>91</v>
      </c>
      <c r="B8" s="168" t="s">
        <v>199</v>
      </c>
      <c r="C8" s="168" t="s">
        <v>200</v>
      </c>
      <c r="D8" s="167">
        <v>974389</v>
      </c>
      <c r="E8" s="169"/>
      <c r="F8" s="167">
        <v>974389</v>
      </c>
    </row>
    <row r="9" ht="18.75" customHeight="1" spans="1:6">
      <c r="A9" s="72" t="s">
        <v>91</v>
      </c>
      <c r="B9" s="170" t="s">
        <v>201</v>
      </c>
      <c r="C9" s="170" t="s">
        <v>202</v>
      </c>
      <c r="D9" s="167">
        <v>929389</v>
      </c>
      <c r="E9" s="169"/>
      <c r="F9" s="167">
        <v>929389</v>
      </c>
    </row>
    <row r="10" ht="18.75" customHeight="1" spans="1:6">
      <c r="A10" s="72" t="s">
        <v>91</v>
      </c>
      <c r="B10" s="170" t="s">
        <v>203</v>
      </c>
      <c r="C10" s="170" t="s">
        <v>204</v>
      </c>
      <c r="D10" s="167">
        <v>45000</v>
      </c>
      <c r="E10" s="169"/>
      <c r="F10" s="167">
        <v>45000</v>
      </c>
    </row>
    <row r="11" ht="18.75" customHeight="1" spans="1:6">
      <c r="A11" s="161" t="s">
        <v>205</v>
      </c>
      <c r="B11" s="162"/>
      <c r="C11" s="163" t="s">
        <v>205</v>
      </c>
      <c r="D11" s="167">
        <v>974389</v>
      </c>
      <c r="E11" s="160" t="s">
        <v>92</v>
      </c>
      <c r="F11" s="167">
        <v>974389</v>
      </c>
    </row>
  </sheetData>
  <mergeCells count="7">
    <mergeCell ref="A2:F2"/>
    <mergeCell ref="A3:D3"/>
    <mergeCell ref="D4:F4"/>
    <mergeCell ref="A11:C11"/>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B21" sqref="B21"/>
    </sheetView>
  </sheetViews>
  <sheetFormatPr defaultColWidth="8.87962962962963" defaultRowHeight="14.25" customHeight="1" outlineLevelCol="5"/>
  <cols>
    <col min="1" max="2" width="21.1388888888889" style="148" customWidth="1"/>
    <col min="3" max="3" width="21.1388888888889" style="75" customWidth="1"/>
    <col min="4" max="4" width="27.7222222222222" style="75" customWidth="1"/>
    <col min="5" max="6" width="36.7222222222222" style="75" customWidth="1"/>
    <col min="7" max="7" width="9.13888888888889" style="75" customWidth="1"/>
    <col min="8" max="16384" width="9.13888888888889" style="75"/>
  </cols>
  <sheetData>
    <row r="1" s="75" customFormat="1" ht="12" customHeight="1" spans="1:6">
      <c r="A1" s="148" t="s">
        <v>1117</v>
      </c>
      <c r="B1" s="149">
        <v>0</v>
      </c>
      <c r="C1" s="150">
        <v>1</v>
      </c>
      <c r="D1" s="151"/>
      <c r="E1" s="151"/>
      <c r="F1" s="151"/>
    </row>
    <row r="2" s="75" customFormat="1" ht="26.25" customHeight="1" spans="1:6">
      <c r="A2" s="152" t="s">
        <v>13</v>
      </c>
      <c r="B2" s="152"/>
      <c r="C2" s="153"/>
      <c r="D2" s="153"/>
      <c r="E2" s="153"/>
      <c r="F2" s="153"/>
    </row>
    <row r="3" s="75" customFormat="1" ht="13.5" customHeight="1" spans="1:6">
      <c r="A3" s="154" t="s">
        <v>22</v>
      </c>
      <c r="B3" s="154"/>
      <c r="C3" s="150"/>
      <c r="D3" s="151"/>
      <c r="E3" s="151"/>
      <c r="F3" s="151" t="s">
        <v>23</v>
      </c>
    </row>
    <row r="4" s="75" customFormat="1" ht="19.5" customHeight="1" spans="1:6">
      <c r="A4" s="85" t="s">
        <v>256</v>
      </c>
      <c r="B4" s="155" t="s">
        <v>94</v>
      </c>
      <c r="C4" s="85" t="s">
        <v>95</v>
      </c>
      <c r="D4" s="86" t="s">
        <v>1118</v>
      </c>
      <c r="E4" s="87"/>
      <c r="F4" s="156"/>
    </row>
    <row r="5" s="75" customFormat="1" ht="18.75" customHeight="1" spans="1:6">
      <c r="A5" s="89"/>
      <c r="B5" s="157"/>
      <c r="C5" s="90"/>
      <c r="D5" s="85" t="s">
        <v>77</v>
      </c>
      <c r="E5" s="86" t="s">
        <v>97</v>
      </c>
      <c r="F5" s="85" t="s">
        <v>98</v>
      </c>
    </row>
    <row r="6" s="75" customFormat="1" ht="18.75" customHeight="1" spans="1:6">
      <c r="A6" s="158">
        <v>1</v>
      </c>
      <c r="B6" s="158" t="s">
        <v>713</v>
      </c>
      <c r="C6" s="95">
        <v>3</v>
      </c>
      <c r="D6" s="158" t="s">
        <v>876</v>
      </c>
      <c r="E6" s="158" t="s">
        <v>607</v>
      </c>
      <c r="F6" s="95">
        <v>6</v>
      </c>
    </row>
    <row r="7" s="75" customFormat="1" ht="18.75" customHeight="1" spans="1:6">
      <c r="A7" s="72" t="s">
        <v>92</v>
      </c>
      <c r="B7" s="72" t="s">
        <v>92</v>
      </c>
      <c r="C7" s="72" t="s">
        <v>92</v>
      </c>
      <c r="D7" s="159" t="s">
        <v>92</v>
      </c>
      <c r="E7" s="160" t="s">
        <v>92</v>
      </c>
      <c r="F7" s="160" t="s">
        <v>92</v>
      </c>
    </row>
    <row r="8" s="75" customFormat="1" ht="18.75" customHeight="1" spans="1:6">
      <c r="A8" s="161" t="s">
        <v>205</v>
      </c>
      <c r="B8" s="162"/>
      <c r="C8" s="163"/>
      <c r="D8" s="159" t="s">
        <v>92</v>
      </c>
      <c r="E8" s="160" t="s">
        <v>92</v>
      </c>
      <c r="F8" s="160" t="s">
        <v>92</v>
      </c>
    </row>
    <row r="9" ht="19" customHeight="1" spans="1:6">
      <c r="A9" s="148" t="s">
        <v>1119</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9"/>
  <sheetViews>
    <sheetView zoomScaleSheetLayoutView="60" topLeftCell="D1" workbookViewId="0">
      <selection activeCell="G11" sqref="G11"/>
    </sheetView>
  </sheetViews>
  <sheetFormatPr defaultColWidth="8.87962962962963" defaultRowHeight="14.25" customHeight="1"/>
  <cols>
    <col min="1" max="1" width="15" style="58" customWidth="1"/>
    <col min="2" max="2" width="21.5740740740741" style="58" customWidth="1"/>
    <col min="3" max="3" width="60.5740740740741" style="75" customWidth="1"/>
    <col min="4" max="4" width="54.5740740740741" style="75" customWidth="1"/>
    <col min="5" max="5" width="27.4259259259259" style="75" customWidth="1"/>
    <col min="6" max="6" width="7.72222222222222" style="75" customWidth="1"/>
    <col min="7" max="7" width="10.2777777777778" style="75" customWidth="1"/>
    <col min="8" max="8" width="22.1481481481481" style="75" customWidth="1"/>
    <col min="9" max="10" width="17.2777777777778" style="75" customWidth="1"/>
    <col min="11" max="12" width="10" style="75" customWidth="1"/>
    <col min="13" max="13" width="9.13888888888889" style="58" customWidth="1"/>
    <col min="14" max="15" width="9.13888888888889" style="75" customWidth="1"/>
    <col min="16" max="17" width="12.7222222222222" style="75" customWidth="1"/>
    <col min="18" max="18" width="9.13888888888889" style="58" customWidth="1"/>
    <col min="19" max="19" width="10.4259259259259" style="75" customWidth="1"/>
    <col min="20" max="20" width="9.13888888888889" style="58" customWidth="1"/>
    <col min="21" max="16384" width="9.13888888888889" style="58"/>
  </cols>
  <sheetData>
    <row r="1" ht="13.5" customHeight="1" spans="1:19">
      <c r="A1" s="77" t="s">
        <v>1120</v>
      </c>
      <c r="D1" s="77"/>
      <c r="E1" s="77"/>
      <c r="F1" s="77"/>
      <c r="G1" s="77"/>
      <c r="H1" s="77"/>
      <c r="I1" s="77"/>
      <c r="J1" s="77"/>
      <c r="K1" s="77"/>
      <c r="L1" s="77"/>
      <c r="R1" s="59"/>
      <c r="S1" s="132"/>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12" t="s">
        <v>22</v>
      </c>
      <c r="B3" s="112"/>
      <c r="C3" s="112"/>
      <c r="D3" s="112"/>
      <c r="E3" s="112"/>
      <c r="F3" s="112"/>
      <c r="G3" s="112"/>
      <c r="H3" s="112"/>
      <c r="I3" s="81"/>
      <c r="J3" s="81"/>
      <c r="K3" s="81"/>
      <c r="L3" s="81"/>
      <c r="R3" s="133"/>
      <c r="S3" s="134" t="s">
        <v>247</v>
      </c>
    </row>
    <row r="4" ht="15.75" customHeight="1" spans="1:19">
      <c r="A4" s="116" t="s">
        <v>255</v>
      </c>
      <c r="B4" s="116" t="s">
        <v>256</v>
      </c>
      <c r="C4" s="116" t="s">
        <v>1121</v>
      </c>
      <c r="D4" s="116" t="s">
        <v>1122</v>
      </c>
      <c r="E4" s="116" t="s">
        <v>1123</v>
      </c>
      <c r="F4" s="116" t="s">
        <v>1124</v>
      </c>
      <c r="G4" s="116" t="s">
        <v>1125</v>
      </c>
      <c r="H4" s="116" t="s">
        <v>1126</v>
      </c>
      <c r="I4" s="135" t="s">
        <v>263</v>
      </c>
      <c r="J4" s="136"/>
      <c r="K4" s="136"/>
      <c r="L4" s="135"/>
      <c r="M4" s="137"/>
      <c r="N4" s="135"/>
      <c r="O4" s="135"/>
      <c r="P4" s="135"/>
      <c r="Q4" s="135"/>
      <c r="R4" s="137"/>
      <c r="S4" s="138"/>
    </row>
    <row r="5" ht="17.25" customHeight="1" spans="1:19">
      <c r="A5" s="120"/>
      <c r="B5" s="120"/>
      <c r="C5" s="120"/>
      <c r="D5" s="120"/>
      <c r="E5" s="120"/>
      <c r="F5" s="120"/>
      <c r="G5" s="120"/>
      <c r="H5" s="120"/>
      <c r="I5" s="139" t="s">
        <v>77</v>
      </c>
      <c r="J5" s="117" t="s">
        <v>80</v>
      </c>
      <c r="K5" s="117" t="s">
        <v>1127</v>
      </c>
      <c r="L5" s="120" t="s">
        <v>1128</v>
      </c>
      <c r="M5" s="140" t="s">
        <v>1129</v>
      </c>
      <c r="N5" s="141" t="s">
        <v>1130</v>
      </c>
      <c r="O5" s="141"/>
      <c r="P5" s="141"/>
      <c r="Q5" s="141"/>
      <c r="R5" s="142"/>
      <c r="S5" s="143"/>
    </row>
    <row r="6" ht="54" customHeight="1" spans="1:19">
      <c r="A6" s="120"/>
      <c r="B6" s="120"/>
      <c r="C6" s="120"/>
      <c r="D6" s="143"/>
      <c r="E6" s="143"/>
      <c r="F6" s="143"/>
      <c r="G6" s="143"/>
      <c r="H6" s="143"/>
      <c r="I6" s="141"/>
      <c r="J6" s="117"/>
      <c r="K6" s="117"/>
      <c r="L6" s="143"/>
      <c r="M6" s="144"/>
      <c r="N6" s="143" t="s">
        <v>79</v>
      </c>
      <c r="O6" s="143" t="s">
        <v>86</v>
      </c>
      <c r="P6" s="143" t="s">
        <v>340</v>
      </c>
      <c r="Q6" s="143" t="s">
        <v>88</v>
      </c>
      <c r="R6" s="144" t="s">
        <v>89</v>
      </c>
      <c r="S6" s="143" t="s">
        <v>90</v>
      </c>
    </row>
    <row r="7" ht="15" customHeight="1" spans="1:19">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row>
    <row r="8" ht="21" customHeight="1" spans="1:19">
      <c r="A8" s="124" t="s">
        <v>272</v>
      </c>
      <c r="B8" s="124" t="s">
        <v>91</v>
      </c>
      <c r="C8" s="125" t="s">
        <v>302</v>
      </c>
      <c r="D8" s="22" t="s">
        <v>1131</v>
      </c>
      <c r="E8" s="22" t="s">
        <v>1132</v>
      </c>
      <c r="F8" s="22" t="s">
        <v>739</v>
      </c>
      <c r="G8" s="145">
        <v>1</v>
      </c>
      <c r="H8" s="126"/>
      <c r="I8" s="126">
        <v>5000</v>
      </c>
      <c r="J8" s="126">
        <v>5000</v>
      </c>
      <c r="K8" s="146"/>
      <c r="L8" s="146"/>
      <c r="M8" s="146"/>
      <c r="N8" s="146"/>
      <c r="O8" s="146"/>
      <c r="P8" s="146"/>
      <c r="Q8" s="146"/>
      <c r="R8" s="146"/>
      <c r="S8" s="146"/>
    </row>
    <row r="9" ht="21" customHeight="1" spans="1:19">
      <c r="A9" s="124" t="s">
        <v>272</v>
      </c>
      <c r="B9" s="124" t="s">
        <v>91</v>
      </c>
      <c r="C9" s="125" t="s">
        <v>302</v>
      </c>
      <c r="D9" s="22" t="s">
        <v>1133</v>
      </c>
      <c r="E9" s="22" t="s">
        <v>1134</v>
      </c>
      <c r="F9" s="22" t="s">
        <v>739</v>
      </c>
      <c r="G9" s="145">
        <v>1</v>
      </c>
      <c r="H9" s="126"/>
      <c r="I9" s="126">
        <v>4000</v>
      </c>
      <c r="J9" s="126">
        <v>4000</v>
      </c>
      <c r="K9" s="146"/>
      <c r="L9" s="146"/>
      <c r="M9" s="146"/>
      <c r="N9" s="146"/>
      <c r="O9" s="146"/>
      <c r="P9" s="146"/>
      <c r="Q9" s="146"/>
      <c r="R9" s="146"/>
      <c r="S9" s="146"/>
    </row>
    <row r="10" ht="21" customHeight="1" spans="1:19">
      <c r="A10" s="124" t="s">
        <v>272</v>
      </c>
      <c r="B10" s="124" t="s">
        <v>91</v>
      </c>
      <c r="C10" s="125" t="s">
        <v>310</v>
      </c>
      <c r="D10" s="22" t="s">
        <v>1135</v>
      </c>
      <c r="E10" s="22" t="s">
        <v>1136</v>
      </c>
      <c r="F10" s="22" t="s">
        <v>1137</v>
      </c>
      <c r="G10" s="145">
        <v>1</v>
      </c>
      <c r="H10" s="126">
        <v>25000</v>
      </c>
      <c r="I10" s="126">
        <v>25000</v>
      </c>
      <c r="J10" s="126">
        <v>25000</v>
      </c>
      <c r="K10" s="146"/>
      <c r="L10" s="146"/>
      <c r="M10" s="146"/>
      <c r="N10" s="146"/>
      <c r="O10" s="146"/>
      <c r="P10" s="146"/>
      <c r="Q10" s="146"/>
      <c r="R10" s="146"/>
      <c r="S10" s="146"/>
    </row>
    <row r="11" ht="21" customHeight="1" spans="1:19">
      <c r="A11" s="124" t="s">
        <v>272</v>
      </c>
      <c r="B11" s="124" t="s">
        <v>91</v>
      </c>
      <c r="C11" s="125" t="s">
        <v>378</v>
      </c>
      <c r="D11" s="22" t="s">
        <v>1138</v>
      </c>
      <c r="E11" s="22" t="s">
        <v>1139</v>
      </c>
      <c r="F11" s="22" t="s">
        <v>1137</v>
      </c>
      <c r="G11" s="145">
        <v>1</v>
      </c>
      <c r="H11" s="126">
        <v>307209</v>
      </c>
      <c r="I11" s="126">
        <v>307209</v>
      </c>
      <c r="J11" s="126">
        <v>307209</v>
      </c>
      <c r="K11" s="146"/>
      <c r="L11" s="146"/>
      <c r="M11" s="146"/>
      <c r="N11" s="146"/>
      <c r="O11" s="146"/>
      <c r="P11" s="146"/>
      <c r="Q11" s="146"/>
      <c r="R11" s="146"/>
      <c r="S11" s="146"/>
    </row>
    <row r="12" ht="21" customHeight="1" spans="1:19">
      <c r="A12" s="124" t="s">
        <v>272</v>
      </c>
      <c r="B12" s="124" t="s">
        <v>91</v>
      </c>
      <c r="C12" s="125" t="s">
        <v>378</v>
      </c>
      <c r="D12" s="22" t="s">
        <v>1138</v>
      </c>
      <c r="E12" s="22" t="s">
        <v>1140</v>
      </c>
      <c r="F12" s="22" t="s">
        <v>1141</v>
      </c>
      <c r="G12" s="145">
        <v>1</v>
      </c>
      <c r="H12" s="126">
        <v>149845.5</v>
      </c>
      <c r="I12" s="126">
        <v>149845.5</v>
      </c>
      <c r="J12" s="126">
        <v>149845.5</v>
      </c>
      <c r="K12" s="146"/>
      <c r="L12" s="146"/>
      <c r="M12" s="146"/>
      <c r="N12" s="146"/>
      <c r="O12" s="146"/>
      <c r="P12" s="146"/>
      <c r="Q12" s="146"/>
      <c r="R12" s="146"/>
      <c r="S12" s="146"/>
    </row>
    <row r="13" ht="21" customHeight="1" spans="1:19">
      <c r="A13" s="124" t="s">
        <v>272</v>
      </c>
      <c r="B13" s="124" t="s">
        <v>91</v>
      </c>
      <c r="C13" s="125" t="s">
        <v>378</v>
      </c>
      <c r="D13" s="22" t="s">
        <v>1142</v>
      </c>
      <c r="E13" s="22" t="s">
        <v>1143</v>
      </c>
      <c r="F13" s="22" t="s">
        <v>1141</v>
      </c>
      <c r="G13" s="145">
        <v>1</v>
      </c>
      <c r="H13" s="126">
        <v>991105</v>
      </c>
      <c r="I13" s="126">
        <v>991105</v>
      </c>
      <c r="J13" s="126">
        <v>991105</v>
      </c>
      <c r="K13" s="146"/>
      <c r="L13" s="146"/>
      <c r="M13" s="146"/>
      <c r="N13" s="146"/>
      <c r="O13" s="146"/>
      <c r="P13" s="146"/>
      <c r="Q13" s="146"/>
      <c r="R13" s="146"/>
      <c r="S13" s="146"/>
    </row>
    <row r="14" ht="21" customHeight="1" spans="1:19">
      <c r="A14" s="124" t="s">
        <v>272</v>
      </c>
      <c r="B14" s="124" t="s">
        <v>91</v>
      </c>
      <c r="C14" s="125" t="s">
        <v>378</v>
      </c>
      <c r="D14" s="22" t="s">
        <v>1142</v>
      </c>
      <c r="E14" s="22" t="s">
        <v>1143</v>
      </c>
      <c r="F14" s="22" t="s">
        <v>1141</v>
      </c>
      <c r="G14" s="145">
        <v>1</v>
      </c>
      <c r="H14" s="126">
        <v>333256</v>
      </c>
      <c r="I14" s="126">
        <v>333256</v>
      </c>
      <c r="J14" s="126">
        <v>333256</v>
      </c>
      <c r="K14" s="146"/>
      <c r="L14" s="146"/>
      <c r="M14" s="146"/>
      <c r="N14" s="146"/>
      <c r="O14" s="146"/>
      <c r="P14" s="146"/>
      <c r="Q14" s="146"/>
      <c r="R14" s="146"/>
      <c r="S14" s="146"/>
    </row>
    <row r="15" ht="21" customHeight="1" spans="1:19">
      <c r="A15" s="124" t="s">
        <v>272</v>
      </c>
      <c r="B15" s="124" t="s">
        <v>91</v>
      </c>
      <c r="C15" s="125" t="s">
        <v>378</v>
      </c>
      <c r="D15" s="22" t="s">
        <v>1142</v>
      </c>
      <c r="E15" s="22" t="s">
        <v>1143</v>
      </c>
      <c r="F15" s="22" t="s">
        <v>1141</v>
      </c>
      <c r="G15" s="145">
        <v>1</v>
      </c>
      <c r="H15" s="126">
        <v>412291</v>
      </c>
      <c r="I15" s="126">
        <v>412291</v>
      </c>
      <c r="J15" s="126">
        <v>412291</v>
      </c>
      <c r="K15" s="146"/>
      <c r="L15" s="146"/>
      <c r="M15" s="146"/>
      <c r="N15" s="146"/>
      <c r="O15" s="146"/>
      <c r="P15" s="146"/>
      <c r="Q15" s="146"/>
      <c r="R15" s="146"/>
      <c r="S15" s="146"/>
    </row>
    <row r="16" ht="21" customHeight="1" spans="1:19">
      <c r="A16" s="124" t="s">
        <v>272</v>
      </c>
      <c r="B16" s="124" t="s">
        <v>91</v>
      </c>
      <c r="C16" s="125" t="s">
        <v>378</v>
      </c>
      <c r="D16" s="22" t="s">
        <v>1142</v>
      </c>
      <c r="E16" s="22" t="s">
        <v>1143</v>
      </c>
      <c r="F16" s="22" t="s">
        <v>1141</v>
      </c>
      <c r="G16" s="145">
        <v>1</v>
      </c>
      <c r="H16" s="126">
        <v>366172</v>
      </c>
      <c r="I16" s="126">
        <v>366172</v>
      </c>
      <c r="J16" s="126">
        <v>366172</v>
      </c>
      <c r="K16" s="146"/>
      <c r="L16" s="146"/>
      <c r="M16" s="146"/>
      <c r="N16" s="146"/>
      <c r="O16" s="146"/>
      <c r="P16" s="146"/>
      <c r="Q16" s="146"/>
      <c r="R16" s="146"/>
      <c r="S16" s="146"/>
    </row>
    <row r="17" ht="21" customHeight="1" spans="1:19">
      <c r="A17" s="124" t="s">
        <v>272</v>
      </c>
      <c r="B17" s="124" t="s">
        <v>91</v>
      </c>
      <c r="C17" s="125" t="s">
        <v>434</v>
      </c>
      <c r="D17" s="22" t="s">
        <v>1144</v>
      </c>
      <c r="E17" s="22" t="s">
        <v>1145</v>
      </c>
      <c r="F17" s="22" t="s">
        <v>1141</v>
      </c>
      <c r="G17" s="145">
        <v>1</v>
      </c>
      <c r="H17" s="126">
        <v>220000</v>
      </c>
      <c r="I17" s="126">
        <v>220000</v>
      </c>
      <c r="J17" s="126">
        <v>220000</v>
      </c>
      <c r="K17" s="146"/>
      <c r="L17" s="146"/>
      <c r="M17" s="146"/>
      <c r="N17" s="146"/>
      <c r="O17" s="146"/>
      <c r="P17" s="146"/>
      <c r="Q17" s="146"/>
      <c r="R17" s="146"/>
      <c r="S17" s="146"/>
    </row>
    <row r="18" ht="21" customHeight="1" spans="1:19">
      <c r="A18" s="147" t="s">
        <v>205</v>
      </c>
      <c r="B18" s="147"/>
      <c r="C18" s="147"/>
      <c r="D18" s="147"/>
      <c r="E18" s="147"/>
      <c r="F18" s="147"/>
      <c r="G18" s="147"/>
      <c r="H18" s="126">
        <v>2804878.5</v>
      </c>
      <c r="I18" s="126">
        <v>2813878.5</v>
      </c>
      <c r="J18" s="126">
        <v>2813878.5</v>
      </c>
      <c r="K18" s="146" t="s">
        <v>92</v>
      </c>
      <c r="L18" s="146" t="s">
        <v>92</v>
      </c>
      <c r="M18" s="146" t="s">
        <v>92</v>
      </c>
      <c r="N18" s="146" t="s">
        <v>92</v>
      </c>
      <c r="O18" s="146" t="s">
        <v>92</v>
      </c>
      <c r="P18" s="146" t="s">
        <v>92</v>
      </c>
      <c r="Q18" s="146"/>
      <c r="R18" s="146" t="s">
        <v>92</v>
      </c>
      <c r="S18" s="146" t="s">
        <v>92</v>
      </c>
    </row>
    <row r="19" customHeight="1" spans="1:19">
      <c r="A19" s="58" t="s">
        <v>1146</v>
      </c>
    </row>
  </sheetData>
  <mergeCells count="18">
    <mergeCell ref="A2:S2"/>
    <mergeCell ref="A3:H3"/>
    <mergeCell ref="I4:S4"/>
    <mergeCell ref="N5:S5"/>
    <mergeCell ref="A18:G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C27" sqref="C27"/>
    </sheetView>
  </sheetViews>
  <sheetFormatPr defaultColWidth="8.72222222222222" defaultRowHeight="14.25" customHeight="1"/>
  <cols>
    <col min="1" max="1" width="16" style="58" customWidth="1"/>
    <col min="2" max="2" width="23.7222222222222" style="58" customWidth="1"/>
    <col min="3" max="3" width="52.1481481481481" style="105" customWidth="1"/>
    <col min="4" max="4" width="37.1481481481481" style="105" customWidth="1"/>
    <col min="5" max="5" width="28.5740740740741" style="105" customWidth="1"/>
    <col min="6" max="6" width="10.5740740740741" style="105" customWidth="1"/>
    <col min="7" max="7" width="26.4259259259259" style="105" customWidth="1"/>
    <col min="8" max="8" width="13.5740740740741" style="105" customWidth="1"/>
    <col min="9" max="9" width="47.8518518518519" style="105" customWidth="1"/>
    <col min="10" max="11" width="17.2777777777778" style="75" customWidth="1"/>
    <col min="12" max="13" width="10" style="75" customWidth="1"/>
    <col min="14" max="14" width="9.13888888888889" style="58" customWidth="1"/>
    <col min="15" max="16" width="9.13888888888889" style="75" customWidth="1"/>
    <col min="17" max="18" width="12.7222222222222" style="75" customWidth="1"/>
    <col min="19" max="19" width="9.13888888888889" style="58" customWidth="1"/>
    <col min="20" max="20" width="10.4259259259259" style="75" customWidth="1"/>
    <col min="21" max="21" width="9.13888888888889" style="58" customWidth="1"/>
    <col min="22" max="249" width="9.13888888888889" style="58"/>
    <col min="250" max="258" width="8.72222222222222" style="58"/>
  </cols>
  <sheetData>
    <row r="1" ht="13.5" customHeight="1" spans="1:20">
      <c r="A1" s="77" t="s">
        <v>1147</v>
      </c>
      <c r="D1" s="77"/>
      <c r="E1" s="77"/>
      <c r="F1" s="77"/>
      <c r="G1" s="77"/>
      <c r="H1" s="77"/>
      <c r="I1" s="77"/>
      <c r="J1" s="106"/>
      <c r="K1" s="106"/>
      <c r="L1" s="106"/>
      <c r="M1" s="106"/>
      <c r="N1" s="107"/>
      <c r="O1" s="108"/>
      <c r="P1" s="108"/>
      <c r="Q1" s="108"/>
      <c r="R1" s="108"/>
      <c r="S1" s="109"/>
      <c r="T1" s="110"/>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81"/>
      <c r="G3" s="81"/>
      <c r="H3" s="81"/>
      <c r="I3" s="81"/>
      <c r="J3" s="113"/>
      <c r="K3" s="113"/>
      <c r="L3" s="113"/>
      <c r="M3" s="113"/>
      <c r="N3" s="107"/>
      <c r="O3" s="108"/>
      <c r="P3" s="108"/>
      <c r="Q3" s="108"/>
      <c r="R3" s="108"/>
      <c r="S3" s="114"/>
      <c r="T3" s="115" t="s">
        <v>247</v>
      </c>
    </row>
    <row r="4" ht="15.75" customHeight="1" spans="1:20">
      <c r="A4" s="116" t="s">
        <v>255</v>
      </c>
      <c r="B4" s="116" t="s">
        <v>256</v>
      </c>
      <c r="C4" s="117" t="s">
        <v>1121</v>
      </c>
      <c r="D4" s="117" t="s">
        <v>1148</v>
      </c>
      <c r="E4" s="117" t="s">
        <v>1149</v>
      </c>
      <c r="F4" s="118" t="s">
        <v>1150</v>
      </c>
      <c r="G4" s="117" t="s">
        <v>1151</v>
      </c>
      <c r="H4" s="117" t="s">
        <v>1152</v>
      </c>
      <c r="I4" s="117" t="s">
        <v>1153</v>
      </c>
      <c r="J4" s="117" t="s">
        <v>263</v>
      </c>
      <c r="K4" s="117"/>
      <c r="L4" s="117"/>
      <c r="M4" s="117"/>
      <c r="N4" s="119"/>
      <c r="O4" s="117"/>
      <c r="P4" s="117"/>
      <c r="Q4" s="117"/>
      <c r="R4" s="117"/>
      <c r="S4" s="119"/>
      <c r="T4" s="117"/>
    </row>
    <row r="5" ht="17.25" customHeight="1" spans="1:20">
      <c r="A5" s="120"/>
      <c r="B5" s="120"/>
      <c r="C5" s="117"/>
      <c r="D5" s="117"/>
      <c r="E5" s="117"/>
      <c r="F5" s="121"/>
      <c r="G5" s="117"/>
      <c r="H5" s="117"/>
      <c r="I5" s="117"/>
      <c r="J5" s="117" t="s">
        <v>77</v>
      </c>
      <c r="K5" s="117" t="s">
        <v>80</v>
      </c>
      <c r="L5" s="117" t="s">
        <v>1127</v>
      </c>
      <c r="M5" s="117" t="s">
        <v>1128</v>
      </c>
      <c r="N5" s="122" t="s">
        <v>1129</v>
      </c>
      <c r="O5" s="117" t="s">
        <v>1130</v>
      </c>
      <c r="P5" s="117"/>
      <c r="Q5" s="117"/>
      <c r="R5" s="117"/>
      <c r="S5" s="122"/>
      <c r="T5" s="117"/>
    </row>
    <row r="6" ht="54" customHeight="1" spans="1:20">
      <c r="A6" s="120"/>
      <c r="B6" s="120"/>
      <c r="C6" s="117"/>
      <c r="D6" s="117"/>
      <c r="E6" s="117"/>
      <c r="F6" s="123"/>
      <c r="G6" s="117"/>
      <c r="H6" s="117"/>
      <c r="I6" s="117"/>
      <c r="J6" s="117"/>
      <c r="K6" s="117"/>
      <c r="L6" s="117"/>
      <c r="M6" s="117"/>
      <c r="N6" s="119"/>
      <c r="O6" s="117" t="s">
        <v>79</v>
      </c>
      <c r="P6" s="117" t="s">
        <v>86</v>
      </c>
      <c r="Q6" s="117" t="s">
        <v>340</v>
      </c>
      <c r="R6" s="117" t="s">
        <v>88</v>
      </c>
      <c r="S6" s="119" t="s">
        <v>89</v>
      </c>
      <c r="T6" s="117" t="s">
        <v>90</v>
      </c>
    </row>
    <row r="7" ht="15" customHeight="1" spans="1:20">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c r="T7" s="88">
        <v>20</v>
      </c>
    </row>
    <row r="8" ht="22.5" customHeight="1" spans="1:20">
      <c r="A8" s="124" t="s">
        <v>272</v>
      </c>
      <c r="B8" s="124" t="s">
        <v>91</v>
      </c>
      <c r="C8" s="125" t="s">
        <v>302</v>
      </c>
      <c r="D8" s="125" t="s">
        <v>1154</v>
      </c>
      <c r="E8" s="125" t="s">
        <v>1155</v>
      </c>
      <c r="F8" s="125" t="s">
        <v>97</v>
      </c>
      <c r="G8" s="125" t="s">
        <v>1156</v>
      </c>
      <c r="H8" s="125" t="s">
        <v>110</v>
      </c>
      <c r="I8" s="125" t="s">
        <v>1154</v>
      </c>
      <c r="J8" s="126">
        <v>5000</v>
      </c>
      <c r="K8" s="126">
        <v>5000</v>
      </c>
      <c r="L8" s="127"/>
      <c r="M8" s="127"/>
      <c r="N8" s="127"/>
      <c r="O8" s="127"/>
      <c r="P8" s="127"/>
      <c r="Q8" s="127"/>
      <c r="R8" s="127"/>
      <c r="S8" s="127"/>
      <c r="T8" s="127"/>
    </row>
    <row r="9" ht="22.5" customHeight="1" spans="1:20">
      <c r="A9" s="124" t="s">
        <v>272</v>
      </c>
      <c r="B9" s="124" t="s">
        <v>91</v>
      </c>
      <c r="C9" s="125" t="s">
        <v>434</v>
      </c>
      <c r="D9" s="125" t="s">
        <v>1144</v>
      </c>
      <c r="E9" s="125" t="s">
        <v>1157</v>
      </c>
      <c r="F9" s="125" t="s">
        <v>98</v>
      </c>
      <c r="G9" s="125" t="s">
        <v>1145</v>
      </c>
      <c r="H9" s="125" t="s">
        <v>110</v>
      </c>
      <c r="I9" s="125" t="s">
        <v>1144</v>
      </c>
      <c r="J9" s="126">
        <v>220000</v>
      </c>
      <c r="K9" s="126">
        <v>220000</v>
      </c>
      <c r="L9" s="127"/>
      <c r="M9" s="127"/>
      <c r="N9" s="127"/>
      <c r="O9" s="127"/>
      <c r="P9" s="127"/>
      <c r="Q9" s="127"/>
      <c r="R9" s="127"/>
      <c r="S9" s="127"/>
      <c r="T9" s="127"/>
    </row>
    <row r="10" ht="22.5" customHeight="1" spans="1:20">
      <c r="A10" s="124" t="s">
        <v>272</v>
      </c>
      <c r="B10" s="124" t="s">
        <v>91</v>
      </c>
      <c r="C10" s="125" t="s">
        <v>442</v>
      </c>
      <c r="D10" s="125" t="s">
        <v>1158</v>
      </c>
      <c r="E10" s="125" t="s">
        <v>1159</v>
      </c>
      <c r="F10" s="125" t="s">
        <v>98</v>
      </c>
      <c r="G10" s="125" t="s">
        <v>1160</v>
      </c>
      <c r="H10" s="125" t="s">
        <v>110</v>
      </c>
      <c r="I10" s="125" t="s">
        <v>1161</v>
      </c>
      <c r="J10" s="126">
        <v>400000</v>
      </c>
      <c r="K10" s="126">
        <v>400000</v>
      </c>
      <c r="L10" s="128"/>
      <c r="M10" s="128"/>
      <c r="N10" s="127"/>
      <c r="O10" s="128"/>
      <c r="P10" s="128"/>
      <c r="Q10" s="128"/>
      <c r="R10" s="128"/>
      <c r="S10" s="127"/>
      <c r="T10" s="128"/>
    </row>
    <row r="11" ht="22.5" customHeight="1" spans="1:20">
      <c r="A11" s="129" t="s">
        <v>205</v>
      </c>
      <c r="B11" s="129"/>
      <c r="C11" s="129"/>
      <c r="D11" s="129"/>
      <c r="E11" s="129"/>
      <c r="F11" s="129"/>
      <c r="G11" s="129"/>
      <c r="H11" s="129"/>
      <c r="I11" s="129"/>
      <c r="J11" s="126">
        <v>625000</v>
      </c>
      <c r="K11" s="126">
        <v>625000</v>
      </c>
      <c r="L11" s="130"/>
      <c r="M11" s="130"/>
      <c r="N11" s="131"/>
      <c r="O11" s="130"/>
      <c r="P11" s="130"/>
      <c r="Q11" s="130"/>
      <c r="R11" s="130"/>
      <c r="S11" s="131"/>
      <c r="T11" s="130"/>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9"/>
  <sheetViews>
    <sheetView zoomScaleSheetLayoutView="60" workbookViewId="0">
      <selection activeCell="A22" sqref="A22"/>
    </sheetView>
  </sheetViews>
  <sheetFormatPr defaultColWidth="8.87962962962963" defaultRowHeight="14.25" customHeight="1"/>
  <cols>
    <col min="1" max="1" width="50" style="75" customWidth="1"/>
    <col min="2" max="2" width="17.2777777777778" style="75" customWidth="1"/>
    <col min="3" max="4" width="13.4259259259259" style="75" customWidth="1"/>
    <col min="5" max="12" width="10.2777777777778" style="75" customWidth="1"/>
    <col min="13" max="13" width="13.1481481481481" style="75" customWidth="1"/>
    <col min="14" max="14" width="9.13888888888889" style="58" customWidth="1"/>
    <col min="15" max="246" width="9.13888888888889" style="58"/>
    <col min="247" max="247" width="9.13888888888889" style="76"/>
    <col min="248" max="256" width="8.87962962962963" style="76"/>
  </cols>
  <sheetData>
    <row r="1" s="58" customFormat="1" ht="13.5" customHeight="1" spans="1:247">
      <c r="A1" s="77" t="s">
        <v>1162</v>
      </c>
      <c r="B1" s="77"/>
      <c r="C1" s="77"/>
      <c r="D1" s="78"/>
      <c r="E1" s="75"/>
      <c r="F1" s="75"/>
      <c r="G1" s="75"/>
      <c r="H1" s="75"/>
      <c r="I1" s="75"/>
      <c r="J1" s="75"/>
      <c r="K1" s="75"/>
      <c r="L1" s="75"/>
      <c r="M1" s="75"/>
    </row>
    <row r="2" s="58" customFormat="1" ht="35" customHeight="1" spans="1:247">
      <c r="A2" s="79" t="s">
        <v>16</v>
      </c>
      <c r="B2" s="79"/>
      <c r="C2" s="79"/>
      <c r="D2" s="79"/>
      <c r="E2" s="79"/>
      <c r="F2" s="79"/>
      <c r="G2" s="79"/>
      <c r="H2" s="79"/>
      <c r="I2" s="79"/>
      <c r="J2" s="79"/>
      <c r="K2" s="79"/>
      <c r="L2" s="79"/>
      <c r="M2" s="79"/>
    </row>
    <row r="3" s="74" customFormat="1" ht="24" customHeight="1" spans="1:247">
      <c r="A3" s="80" t="s">
        <v>22</v>
      </c>
      <c r="B3" s="81"/>
      <c r="C3" s="81"/>
      <c r="D3" s="81"/>
      <c r="E3" s="82"/>
      <c r="F3" s="82"/>
      <c r="G3" s="82"/>
      <c r="H3" s="82"/>
      <c r="I3" s="82"/>
      <c r="J3" s="83"/>
      <c r="K3" s="83"/>
      <c r="L3" s="83"/>
      <c r="M3" s="84" t="s">
        <v>247</v>
      </c>
    </row>
    <row r="4" s="58" customFormat="1" ht="19.5" customHeight="1" spans="1:247">
      <c r="A4" s="85" t="s">
        <v>1163</v>
      </c>
      <c r="B4" s="86" t="s">
        <v>263</v>
      </c>
      <c r="C4" s="87"/>
      <c r="D4" s="87"/>
      <c r="E4" s="88" t="s">
        <v>1164</v>
      </c>
      <c r="F4" s="88"/>
      <c r="G4" s="88"/>
      <c r="H4" s="88"/>
      <c r="I4" s="88"/>
      <c r="J4" s="88"/>
      <c r="K4" s="88"/>
      <c r="L4" s="88"/>
      <c r="M4" s="88"/>
    </row>
    <row r="5" s="58" customFormat="1" ht="40.5" customHeight="1" spans="1:247">
      <c r="A5" s="89"/>
      <c r="B5" s="90" t="s">
        <v>77</v>
      </c>
      <c r="C5" s="66" t="s">
        <v>80</v>
      </c>
      <c r="D5" s="91" t="s">
        <v>1165</v>
      </c>
      <c r="E5" s="89" t="s">
        <v>1166</v>
      </c>
      <c r="F5" s="89" t="s">
        <v>1167</v>
      </c>
      <c r="G5" s="89" t="s">
        <v>1168</v>
      </c>
      <c r="H5" s="89" t="s">
        <v>1169</v>
      </c>
      <c r="I5" s="92" t="s">
        <v>1170</v>
      </c>
      <c r="J5" s="89" t="s">
        <v>1171</v>
      </c>
      <c r="K5" s="89" t="s">
        <v>1172</v>
      </c>
      <c r="L5" s="89" t="s">
        <v>1173</v>
      </c>
      <c r="M5" s="89" t="s">
        <v>1174</v>
      </c>
    </row>
    <row r="6" s="58" customFormat="1" ht="19.5" customHeight="1" spans="1:247">
      <c r="A6" s="85">
        <v>1</v>
      </c>
      <c r="B6" s="85">
        <v>2</v>
      </c>
      <c r="C6" s="85">
        <v>3</v>
      </c>
      <c r="D6" s="93">
        <v>4</v>
      </c>
      <c r="E6" s="85">
        <v>5</v>
      </c>
      <c r="F6" s="85">
        <v>6</v>
      </c>
      <c r="G6" s="85">
        <v>7</v>
      </c>
      <c r="H6" s="94">
        <v>8</v>
      </c>
      <c r="I6" s="95">
        <v>9</v>
      </c>
      <c r="J6" s="95">
        <v>10</v>
      </c>
      <c r="K6" s="95">
        <v>11</v>
      </c>
      <c r="L6" s="94">
        <v>12</v>
      </c>
      <c r="M6" s="95">
        <v>13</v>
      </c>
    </row>
    <row r="7" s="58" customFormat="1" ht="19.5" customHeight="1" spans="1:247">
      <c r="A7" s="96"/>
      <c r="B7" s="97"/>
      <c r="C7" s="97"/>
      <c r="D7" s="97"/>
      <c r="E7" s="97"/>
      <c r="F7" s="97"/>
      <c r="G7" s="98"/>
      <c r="H7" s="99" t="s">
        <v>92</v>
      </c>
      <c r="I7" s="99" t="s">
        <v>92</v>
      </c>
      <c r="J7" s="99" t="s">
        <v>92</v>
      </c>
      <c r="K7" s="99" t="s">
        <v>92</v>
      </c>
      <c r="L7" s="99" t="s">
        <v>92</v>
      </c>
      <c r="M7" s="99" t="s">
        <v>92</v>
      </c>
      <c r="IM7" s="100"/>
    </row>
    <row r="8" s="58" customFormat="1" ht="19.5" customHeight="1" spans="1:247">
      <c r="A8" s="101" t="s">
        <v>92</v>
      </c>
      <c r="B8" s="102" t="s">
        <v>92</v>
      </c>
      <c r="C8" s="102" t="s">
        <v>92</v>
      </c>
      <c r="D8" s="103" t="s">
        <v>92</v>
      </c>
      <c r="E8" s="102" t="s">
        <v>92</v>
      </c>
      <c r="F8" s="102" t="s">
        <v>92</v>
      </c>
      <c r="G8" s="102" t="s">
        <v>92</v>
      </c>
      <c r="H8" s="104" t="s">
        <v>92</v>
      </c>
      <c r="I8" s="104" t="s">
        <v>92</v>
      </c>
      <c r="J8" s="104" t="s">
        <v>92</v>
      </c>
      <c r="K8" s="104" t="s">
        <v>92</v>
      </c>
      <c r="L8" s="104" t="s">
        <v>92</v>
      </c>
      <c r="M8" s="104" t="s">
        <v>92</v>
      </c>
    </row>
    <row r="9" customHeight="1" spans="1:247">
      <c r="A9" s="75" t="s">
        <v>1175</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zoomScaleSheetLayoutView="60" workbookViewId="0">
      <selection activeCell="B24" sqref="B24"/>
    </sheetView>
  </sheetViews>
  <sheetFormatPr defaultColWidth="8.87962962962963" defaultRowHeight="12" outlineLevelRow="7"/>
  <cols>
    <col min="1" max="1" width="34.2777777777778" style="57" customWidth="1"/>
    <col min="2" max="2" width="29" style="57" customWidth="1"/>
    <col min="3" max="5" width="23.5740740740741" style="57" customWidth="1"/>
    <col min="6" max="6" width="11.2777777777778" style="58" customWidth="1"/>
    <col min="7" max="7" width="25.1388888888889" style="57" customWidth="1"/>
    <col min="8" max="8" width="15.5740740740741" style="58" customWidth="1"/>
    <col min="9" max="9" width="13.4259259259259" style="58" customWidth="1"/>
    <col min="10" max="10" width="18.8425925925926" style="57" customWidth="1"/>
    <col min="11" max="11" width="9.13888888888889" style="58" customWidth="1"/>
    <col min="12" max="16384" width="9.13888888888889" style="58"/>
  </cols>
  <sheetData>
    <row r="1" customHeight="1" spans="1:10">
      <c r="A1" s="57" t="s">
        <v>1176</v>
      </c>
      <c r="J1" s="59"/>
    </row>
    <row r="2" ht="28.5" customHeight="1" spans="1:10">
      <c r="A2" s="60" t="s">
        <v>17</v>
      </c>
      <c r="B2" s="61"/>
      <c r="C2" s="61"/>
      <c r="D2" s="61"/>
      <c r="E2" s="61"/>
      <c r="F2" s="62"/>
      <c r="G2" s="61"/>
      <c r="H2" s="62"/>
      <c r="I2" s="62"/>
      <c r="J2" s="61"/>
    </row>
    <row r="3" ht="17.25" customHeight="1" spans="1:10">
      <c r="A3" s="63" t="s">
        <v>22</v>
      </c>
    </row>
    <row r="4" ht="44.25" customHeight="1" spans="1:10">
      <c r="A4" s="64" t="s">
        <v>1163</v>
      </c>
      <c r="B4" s="64" t="s">
        <v>593</v>
      </c>
      <c r="C4" s="64" t="s">
        <v>594</v>
      </c>
      <c r="D4" s="64" t="s">
        <v>595</v>
      </c>
      <c r="E4" s="64" t="s">
        <v>596</v>
      </c>
      <c r="F4" s="65" t="s">
        <v>597</v>
      </c>
      <c r="G4" s="64" t="s">
        <v>598</v>
      </c>
      <c r="H4" s="65" t="s">
        <v>599</v>
      </c>
      <c r="I4" s="65" t="s">
        <v>600</v>
      </c>
      <c r="J4" s="64" t="s">
        <v>601</v>
      </c>
    </row>
    <row r="5" ht="14.25" customHeight="1" spans="1:10">
      <c r="A5" s="66">
        <v>1</v>
      </c>
      <c r="B5" s="66">
        <v>2</v>
      </c>
      <c r="C5" s="66">
        <v>3</v>
      </c>
      <c r="D5" s="66">
        <v>4</v>
      </c>
      <c r="E5" s="64">
        <v>5</v>
      </c>
      <c r="F5" s="64">
        <v>6</v>
      </c>
      <c r="G5" s="64">
        <v>7</v>
      </c>
      <c r="H5" s="64">
        <v>8</v>
      </c>
      <c r="I5" s="64">
        <v>9</v>
      </c>
      <c r="J5" s="64">
        <v>10</v>
      </c>
    </row>
    <row r="6" ht="42" customHeight="1" spans="1:10">
      <c r="A6" s="67"/>
      <c r="B6" s="67"/>
      <c r="C6" s="67"/>
      <c r="D6" s="67"/>
      <c r="E6" s="68"/>
      <c r="F6" s="69"/>
      <c r="G6" s="70"/>
      <c r="H6" s="69"/>
      <c r="I6" s="69"/>
      <c r="J6" s="70"/>
    </row>
    <row r="7" ht="42.75" customHeight="1" spans="1:10">
      <c r="A7" s="71" t="s">
        <v>92</v>
      </c>
      <c r="B7" s="71" t="s">
        <v>92</v>
      </c>
      <c r="C7" s="71" t="s">
        <v>92</v>
      </c>
      <c r="D7" s="71" t="s">
        <v>92</v>
      </c>
      <c r="E7" s="72" t="s">
        <v>92</v>
      </c>
      <c r="F7" s="73" t="s">
        <v>92</v>
      </c>
      <c r="G7" s="72" t="s">
        <v>92</v>
      </c>
      <c r="H7" s="73" t="s">
        <v>92</v>
      </c>
      <c r="I7" s="73" t="s">
        <v>92</v>
      </c>
      <c r="J7" s="72" t="s">
        <v>92</v>
      </c>
    </row>
    <row r="8" ht="25" customHeight="1" spans="1:10">
      <c r="A8" s="57" t="s">
        <v>1175</v>
      </c>
    </row>
  </sheetData>
  <mergeCells count="2">
    <mergeCell ref="A2:J2"/>
    <mergeCell ref="A3:H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C27" sqref="C27"/>
    </sheetView>
  </sheetViews>
  <sheetFormatPr defaultColWidth="8.87962962962963" defaultRowHeight="12"/>
  <cols>
    <col min="1" max="1" width="12" style="40" customWidth="1"/>
    <col min="2" max="2" width="29" style="40"/>
    <col min="3" max="3" width="18.7222222222222" style="40" customWidth="1"/>
    <col min="4" max="4" width="24.8425925925926" style="40" customWidth="1"/>
    <col min="5" max="7" width="23.5740740740741" style="40" customWidth="1"/>
    <col min="8" max="8" width="25.1388888888889" style="40" customWidth="1"/>
    <col min="9" max="9" width="18.8425925925926" style="40" customWidth="1"/>
    <col min="10" max="16384" width="9.13888888888889" style="40"/>
  </cols>
  <sheetData>
    <row r="1" spans="1:9">
      <c r="A1" s="40" t="s">
        <v>1177</v>
      </c>
      <c r="I1" s="41"/>
    </row>
    <row r="2" ht="28.8" spans="1:9">
      <c r="B2" s="42" t="s">
        <v>18</v>
      </c>
      <c r="C2" s="42"/>
      <c r="D2" s="42"/>
      <c r="E2" s="42"/>
      <c r="F2" s="42"/>
      <c r="G2" s="42"/>
      <c r="H2" s="42"/>
      <c r="I2" s="42"/>
    </row>
    <row r="3" ht="14.4" spans="1:9">
      <c r="A3" s="43" t="s">
        <v>22</v>
      </c>
      <c r="C3" s="44"/>
    </row>
    <row r="4" ht="18" customHeight="1" spans="1:9">
      <c r="A4" s="45" t="s">
        <v>255</v>
      </c>
      <c r="B4" s="45" t="s">
        <v>256</v>
      </c>
      <c r="C4" s="45" t="s">
        <v>1178</v>
      </c>
      <c r="D4" s="45" t="s">
        <v>1179</v>
      </c>
      <c r="E4" s="45" t="s">
        <v>1180</v>
      </c>
      <c r="F4" s="45" t="s">
        <v>1181</v>
      </c>
      <c r="G4" s="46" t="s">
        <v>1182</v>
      </c>
      <c r="H4" s="47"/>
      <c r="I4" s="48"/>
    </row>
    <row r="5" ht="18" customHeight="1" spans="1:9">
      <c r="A5" s="49"/>
      <c r="B5" s="49"/>
      <c r="C5" s="49"/>
      <c r="D5" s="49"/>
      <c r="E5" s="49"/>
      <c r="F5" s="49"/>
      <c r="G5" s="50" t="s">
        <v>1125</v>
      </c>
      <c r="H5" s="50" t="s">
        <v>1183</v>
      </c>
      <c r="I5" s="50" t="s">
        <v>1184</v>
      </c>
    </row>
    <row r="6" ht="21" customHeight="1" spans="1:9">
      <c r="A6" s="51">
        <v>1</v>
      </c>
      <c r="B6" s="51">
        <v>2</v>
      </c>
      <c r="C6" s="51">
        <v>3</v>
      </c>
      <c r="D6" s="51">
        <v>4</v>
      </c>
      <c r="E6" s="51">
        <v>5</v>
      </c>
      <c r="F6" s="51">
        <v>6</v>
      </c>
      <c r="G6" s="51">
        <v>7</v>
      </c>
      <c r="H6" s="51">
        <v>8</v>
      </c>
      <c r="I6" s="51">
        <v>9</v>
      </c>
    </row>
    <row r="7" ht="33" customHeight="1" spans="1:9">
      <c r="A7" s="52"/>
      <c r="B7" s="53"/>
      <c r="C7" s="53"/>
      <c r="D7" s="53"/>
      <c r="E7" s="53"/>
      <c r="F7" s="53"/>
      <c r="G7" s="51"/>
      <c r="H7" s="51"/>
      <c r="I7" s="51"/>
    </row>
    <row r="8" ht="24" customHeight="1" spans="1:9">
      <c r="A8" s="52"/>
      <c r="B8" s="54"/>
      <c r="C8" s="54"/>
      <c r="D8" s="54"/>
      <c r="E8" s="54"/>
      <c r="F8" s="54"/>
      <c r="G8" s="51"/>
      <c r="H8" s="51"/>
      <c r="I8" s="51"/>
    </row>
    <row r="9" ht="24" customHeight="1" spans="1:9">
      <c r="A9" s="55" t="s">
        <v>77</v>
      </c>
      <c r="B9" s="55"/>
      <c r="C9" s="55"/>
      <c r="D9" s="55"/>
      <c r="E9" s="55"/>
      <c r="F9" s="55"/>
      <c r="G9" s="51"/>
      <c r="H9" s="51"/>
      <c r="I9" s="51"/>
    </row>
    <row r="10" ht="23" customHeight="1" spans="1:9">
      <c r="A10" s="56" t="s">
        <v>1185</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B17" sqref="B17"/>
    </sheetView>
  </sheetViews>
  <sheetFormatPr defaultColWidth="10.4444444444444" defaultRowHeight="14.25" customHeight="1"/>
  <cols>
    <col min="1" max="1" width="26.7222222222222" style="1" customWidth="1"/>
    <col min="2" max="2" width="33.1759259259259" style="1" customWidth="1"/>
    <col min="3" max="3" width="27.25" style="1" customWidth="1"/>
    <col min="4" max="7" width="22.3981481481481" style="1" customWidth="1"/>
    <col min="8" max="8" width="17.6296296296296" style="1" customWidth="1"/>
    <col min="9" max="11" width="22.3981481481481" style="1" customWidth="1"/>
    <col min="12" max="16384" width="10.4444444444444" style="1"/>
  </cols>
  <sheetData>
    <row r="1" s="1" customFormat="1" ht="13.5" customHeight="1" spans="1:11">
      <c r="A1" s="28" t="s">
        <v>1186</v>
      </c>
      <c r="D1" s="29"/>
      <c r="E1" s="29"/>
      <c r="F1" s="29"/>
      <c r="G1" s="29"/>
      <c r="K1" s="30"/>
    </row>
    <row r="2" s="1" customFormat="1" ht="27.75" customHeight="1" spans="1:11">
      <c r="A2" s="31" t="s">
        <v>1187</v>
      </c>
      <c r="B2" s="31"/>
      <c r="C2" s="31"/>
      <c r="D2" s="31"/>
      <c r="E2" s="31"/>
      <c r="F2" s="31"/>
      <c r="G2" s="31"/>
      <c r="H2" s="31"/>
      <c r="I2" s="31"/>
      <c r="J2" s="31"/>
      <c r="K2" s="31"/>
    </row>
    <row r="3" s="1" customFormat="1" ht="13.5" customHeight="1" spans="1:11">
      <c r="A3" s="5" t="s">
        <v>22</v>
      </c>
      <c r="B3" s="6"/>
      <c r="C3" s="6"/>
      <c r="D3" s="6"/>
      <c r="E3" s="6"/>
      <c r="F3" s="6"/>
      <c r="G3" s="6"/>
      <c r="H3" s="7"/>
      <c r="I3" s="7"/>
      <c r="J3" s="7"/>
      <c r="K3" s="8" t="s">
        <v>247</v>
      </c>
    </row>
    <row r="4" s="1" customFormat="1" ht="21.75" customHeight="1" spans="1:11">
      <c r="A4" s="9" t="s">
        <v>335</v>
      </c>
      <c r="B4" s="9" t="s">
        <v>258</v>
      </c>
      <c r="C4" s="9" t="s">
        <v>336</v>
      </c>
      <c r="D4" s="10" t="s">
        <v>259</v>
      </c>
      <c r="E4" s="10" t="s">
        <v>260</v>
      </c>
      <c r="F4" s="10" t="s">
        <v>337</v>
      </c>
      <c r="G4" s="10" t="s">
        <v>338</v>
      </c>
      <c r="H4" s="16" t="s">
        <v>77</v>
      </c>
      <c r="I4" s="11" t="s">
        <v>1188</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3">
        <v>10</v>
      </c>
      <c r="K7" s="33">
        <v>11</v>
      </c>
    </row>
    <row r="8" s="1" customFormat="1" ht="37" customHeight="1" spans="1:11">
      <c r="A8" s="34"/>
      <c r="B8" s="21"/>
      <c r="C8" s="35"/>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205</v>
      </c>
      <c r="B10" s="38"/>
      <c r="C10" s="38"/>
      <c r="D10" s="38"/>
      <c r="E10" s="38"/>
      <c r="F10" s="38"/>
      <c r="G10" s="38"/>
      <c r="H10" s="39"/>
      <c r="I10" s="36"/>
      <c r="J10" s="36"/>
      <c r="K10" s="36"/>
    </row>
    <row r="11" ht="19" customHeight="1" spans="1:11">
      <c r="A11" s="1" t="s">
        <v>1189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D34" sqref="D34"/>
    </sheetView>
  </sheetViews>
  <sheetFormatPr defaultColWidth="8" defaultRowHeight="12" outlineLevelCol="3"/>
  <cols>
    <col min="1" max="1" width="39.5740740740741" style="75" customWidth="1"/>
    <col min="2" max="2" width="43.1388888888889" style="75" customWidth="1"/>
    <col min="3" max="3" width="40.4259259259259" style="75" customWidth="1"/>
    <col min="4" max="4" width="46.1388888888889" style="75" customWidth="1"/>
    <col min="5" max="5" width="8" style="58" customWidth="1"/>
    <col min="6" max="16384" width="8" style="58"/>
  </cols>
  <sheetData>
    <row r="1" ht="17" customHeight="1" spans="1:4">
      <c r="A1" s="370" t="s">
        <v>21</v>
      </c>
      <c r="B1" s="77"/>
      <c r="C1" s="77"/>
      <c r="D1" s="134"/>
    </row>
    <row r="2" ht="36" customHeight="1" spans="1:4">
      <c r="A2" s="60" t="s">
        <v>2</v>
      </c>
      <c r="B2" s="371"/>
      <c r="C2" s="371"/>
      <c r="D2" s="371"/>
    </row>
    <row r="3" ht="21" customHeight="1" spans="1:4">
      <c r="A3" s="80" t="s">
        <v>22</v>
      </c>
      <c r="B3" s="326"/>
      <c r="C3" s="326"/>
      <c r="D3" s="132" t="s">
        <v>23</v>
      </c>
    </row>
    <row r="4" ht="19.5" customHeight="1" spans="1:4">
      <c r="A4" s="86" t="s">
        <v>24</v>
      </c>
      <c r="B4" s="156"/>
      <c r="C4" s="86" t="s">
        <v>25</v>
      </c>
      <c r="D4" s="156"/>
    </row>
    <row r="5" ht="19.5" customHeight="1" spans="1:4">
      <c r="A5" s="85" t="s">
        <v>26</v>
      </c>
      <c r="B5" s="85" t="s">
        <v>27</v>
      </c>
      <c r="C5" s="85" t="s">
        <v>28</v>
      </c>
      <c r="D5" s="85" t="s">
        <v>27</v>
      </c>
    </row>
    <row r="6" ht="19.5" customHeight="1" spans="1:4">
      <c r="A6" s="89"/>
      <c r="B6" s="89"/>
      <c r="C6" s="89"/>
      <c r="D6" s="89"/>
    </row>
    <row r="7" ht="20.25" customHeight="1" spans="1:4">
      <c r="A7" s="331" t="s">
        <v>29</v>
      </c>
      <c r="B7" s="24">
        <v>72929992.52</v>
      </c>
      <c r="C7" s="331" t="s">
        <v>30</v>
      </c>
      <c r="D7" s="24">
        <v>2520</v>
      </c>
    </row>
    <row r="8" ht="20.25" customHeight="1" spans="1:4">
      <c r="A8" s="331" t="s">
        <v>31</v>
      </c>
      <c r="B8" s="312"/>
      <c r="C8" s="331" t="s">
        <v>32</v>
      </c>
      <c r="D8" s="24"/>
    </row>
    <row r="9" ht="20.25" customHeight="1" spans="1:4">
      <c r="A9" s="331" t="s">
        <v>33</v>
      </c>
      <c r="B9" s="312"/>
      <c r="C9" s="331" t="s">
        <v>34</v>
      </c>
      <c r="D9" s="24"/>
    </row>
    <row r="10" ht="20.25" customHeight="1" spans="1:4">
      <c r="A10" s="331" t="s">
        <v>35</v>
      </c>
      <c r="B10" s="312"/>
      <c r="C10" s="331" t="s">
        <v>36</v>
      </c>
      <c r="D10" s="24"/>
    </row>
    <row r="11" ht="20.25" customHeight="1" spans="1:4">
      <c r="A11" s="331" t="s">
        <v>37</v>
      </c>
      <c r="B11" s="372"/>
      <c r="C11" s="331" t="s">
        <v>38</v>
      </c>
      <c r="D11" s="24">
        <v>107622290.85</v>
      </c>
    </row>
    <row r="12" ht="20.25" customHeight="1" spans="1:4">
      <c r="A12" s="331" t="s">
        <v>39</v>
      </c>
      <c r="B12" s="373"/>
      <c r="C12" s="331" t="s">
        <v>40</v>
      </c>
      <c r="D12" s="24"/>
    </row>
    <row r="13" ht="20.25" customHeight="1" spans="1:4">
      <c r="A13" s="331" t="s">
        <v>41</v>
      </c>
      <c r="B13" s="373"/>
      <c r="C13" s="331" t="s">
        <v>42</v>
      </c>
      <c r="D13" s="24">
        <v>613458.68</v>
      </c>
    </row>
    <row r="14" ht="20.25" customHeight="1" spans="1:4">
      <c r="A14" s="331" t="s">
        <v>43</v>
      </c>
      <c r="B14" s="373"/>
      <c r="C14" s="331" t="s">
        <v>44</v>
      </c>
      <c r="D14" s="24">
        <v>2352280</v>
      </c>
    </row>
    <row r="15" ht="20.25" customHeight="1" spans="1:4">
      <c r="A15" s="374" t="s">
        <v>45</v>
      </c>
      <c r="B15" s="375"/>
      <c r="C15" s="331" t="s">
        <v>46</v>
      </c>
      <c r="D15" s="24">
        <v>1374756</v>
      </c>
    </row>
    <row r="16" ht="20.25" customHeight="1" spans="1:4">
      <c r="A16" s="374" t="s">
        <v>47</v>
      </c>
      <c r="B16" s="376"/>
      <c r="C16" s="331" t="s">
        <v>48</v>
      </c>
      <c r="D16" s="24"/>
    </row>
    <row r="17" ht="20.25" customHeight="1" spans="1:4">
      <c r="A17" s="374"/>
      <c r="B17" s="377"/>
      <c r="C17" s="331" t="s">
        <v>49</v>
      </c>
      <c r="D17" s="24"/>
    </row>
    <row r="18" ht="20.25" customHeight="1" spans="1:4">
      <c r="A18" s="376"/>
      <c r="B18" s="377"/>
      <c r="C18" s="331" t="s">
        <v>50</v>
      </c>
      <c r="D18" s="24">
        <v>2992</v>
      </c>
    </row>
    <row r="19" ht="20.25" customHeight="1" spans="1:4">
      <c r="A19" s="376"/>
      <c r="B19" s="377"/>
      <c r="C19" s="331" t="s">
        <v>51</v>
      </c>
      <c r="D19" s="24"/>
    </row>
    <row r="20" ht="20.25" customHeight="1" spans="1:4">
      <c r="A20" s="376"/>
      <c r="B20" s="377"/>
      <c r="C20" s="331" t="s">
        <v>52</v>
      </c>
      <c r="D20" s="24"/>
    </row>
    <row r="21" ht="20.25" customHeight="1" spans="1:4">
      <c r="A21" s="376"/>
      <c r="B21" s="377"/>
      <c r="C21" s="331" t="s">
        <v>53</v>
      </c>
      <c r="D21" s="24"/>
    </row>
    <row r="22" ht="20.25" customHeight="1" spans="1:4">
      <c r="A22" s="376"/>
      <c r="B22" s="377"/>
      <c r="C22" s="331" t="s">
        <v>54</v>
      </c>
      <c r="D22" s="24"/>
    </row>
    <row r="23" ht="20.25" customHeight="1" spans="1:4">
      <c r="A23" s="376"/>
      <c r="B23" s="377"/>
      <c r="C23" s="331" t="s">
        <v>55</v>
      </c>
      <c r="D23" s="24"/>
    </row>
    <row r="24" ht="20.25" customHeight="1" spans="1:4">
      <c r="A24" s="376"/>
      <c r="B24" s="377"/>
      <c r="C24" s="331" t="s">
        <v>56</v>
      </c>
      <c r="D24" s="24"/>
    </row>
    <row r="25" ht="20.25" customHeight="1" spans="1:4">
      <c r="A25" s="376"/>
      <c r="B25" s="377"/>
      <c r="C25" s="331" t="s">
        <v>57</v>
      </c>
      <c r="D25" s="24">
        <v>1039548</v>
      </c>
    </row>
    <row r="26" ht="20.25" customHeight="1" spans="1:4">
      <c r="A26" s="376"/>
      <c r="B26" s="377"/>
      <c r="C26" s="331" t="s">
        <v>58</v>
      </c>
      <c r="D26" s="24"/>
    </row>
    <row r="27" ht="20.25" customHeight="1" spans="1:4">
      <c r="A27" s="376"/>
      <c r="B27" s="377"/>
      <c r="C27" s="331" t="s">
        <v>59</v>
      </c>
      <c r="D27" s="24"/>
    </row>
    <row r="28" ht="20.25" customHeight="1" spans="1:4">
      <c r="A28" s="376"/>
      <c r="B28" s="377"/>
      <c r="C28" s="331" t="s">
        <v>60</v>
      </c>
      <c r="D28" s="24"/>
    </row>
    <row r="29" ht="20.25" customHeight="1" spans="1:4">
      <c r="A29" s="376"/>
      <c r="B29" s="377"/>
      <c r="C29" s="331" t="s">
        <v>61</v>
      </c>
      <c r="D29" s="24"/>
    </row>
    <row r="30" ht="20.25" customHeight="1" spans="1:4">
      <c r="A30" s="378"/>
      <c r="B30" s="379"/>
      <c r="C30" s="331" t="s">
        <v>62</v>
      </c>
      <c r="D30" s="24">
        <v>974389</v>
      </c>
    </row>
    <row r="31" ht="20.25" customHeight="1" spans="1:4">
      <c r="A31" s="378"/>
      <c r="B31" s="379"/>
      <c r="C31" s="331" t="s">
        <v>63</v>
      </c>
      <c r="D31" s="380"/>
    </row>
    <row r="32" ht="20.25" customHeight="1" spans="1:4">
      <c r="A32" s="378"/>
      <c r="B32" s="379"/>
      <c r="C32" s="331" t="s">
        <v>64</v>
      </c>
      <c r="D32" s="380"/>
    </row>
    <row r="33" ht="20.25" customHeight="1" spans="1:4">
      <c r="A33" s="381" t="s">
        <v>65</v>
      </c>
      <c r="B33" s="382">
        <f>B7+B8+B9+B10+B11</f>
        <v>72929992.52</v>
      </c>
      <c r="C33" s="336" t="s">
        <v>66</v>
      </c>
      <c r="D33" s="333">
        <f>SUM(D7:D32)</f>
        <v>113982234.53</v>
      </c>
    </row>
    <row r="34" ht="20.25" customHeight="1" spans="1:4">
      <c r="A34" s="374" t="s">
        <v>67</v>
      </c>
      <c r="B34" s="383">
        <v>41052242.01</v>
      </c>
      <c r="C34" s="331" t="s">
        <v>68</v>
      </c>
      <c r="D34" s="312"/>
    </row>
    <row r="35" s="1" customFormat="1" ht="25.4" customHeight="1" spans="1:4">
      <c r="A35" s="384" t="s">
        <v>69</v>
      </c>
      <c r="B35" s="385">
        <v>40663262.96</v>
      </c>
      <c r="C35" s="386" t="s">
        <v>69</v>
      </c>
      <c r="D35" s="387"/>
    </row>
    <row r="36" s="1" customFormat="1" ht="25.4" customHeight="1" spans="1:4">
      <c r="A36" s="384" t="s">
        <v>70</v>
      </c>
      <c r="B36" s="385">
        <v>388979.05</v>
      </c>
      <c r="C36" s="386" t="s">
        <v>71</v>
      </c>
      <c r="D36" s="387"/>
    </row>
    <row r="37" ht="20.25" customHeight="1" spans="1:4">
      <c r="A37" s="388" t="s">
        <v>72</v>
      </c>
      <c r="B37" s="389">
        <f>B33+B34</f>
        <v>113982234.53</v>
      </c>
      <c r="C37" s="336" t="s">
        <v>73</v>
      </c>
      <c r="D37" s="389">
        <f>D33+D34</f>
        <v>113982234.53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workbookViewId="0">
      <selection activeCell="E52" sqref="E52"/>
    </sheetView>
  </sheetViews>
  <sheetFormatPr defaultColWidth="10.4444444444444" defaultRowHeight="14.25" customHeight="1" outlineLevelCol="6"/>
  <cols>
    <col min="1" max="1" width="43.1388888888889" style="1" customWidth="1"/>
    <col min="2" max="2" width="32" style="1" customWidth="1"/>
    <col min="3" max="3" width="42.9722222222222" style="1" customWidth="1"/>
    <col min="4" max="4" width="19.4537037037037" style="1" customWidth="1"/>
    <col min="5" max="7" width="30.8796296296296" style="1" customWidth="1"/>
    <col min="8" max="16384" width="10.4444444444444" style="1"/>
  </cols>
  <sheetData>
    <row r="1" s="1" customFormat="1" customHeight="1" spans="1:7">
      <c r="A1" s="2" t="s">
        <v>1190</v>
      </c>
      <c r="B1" s="3"/>
      <c r="C1" s="3"/>
      <c r="D1" s="3"/>
      <c r="E1" s="3"/>
      <c r="F1" s="3"/>
      <c r="G1" s="3"/>
    </row>
    <row r="2" s="1" customFormat="1" ht="27.75" customHeight="1" spans="1:7">
      <c r="A2" s="4" t="s">
        <v>1191</v>
      </c>
      <c r="B2" s="4"/>
      <c r="C2" s="4"/>
      <c r="D2" s="4"/>
      <c r="E2" s="4"/>
      <c r="F2" s="4"/>
      <c r="G2" s="4"/>
    </row>
    <row r="3" s="1" customFormat="1" ht="19" customHeight="1" spans="1:7">
      <c r="A3" s="5" t="s">
        <v>22</v>
      </c>
      <c r="B3" s="6"/>
      <c r="C3" s="6"/>
      <c r="D3" s="6"/>
      <c r="E3" s="7"/>
      <c r="F3" s="7"/>
      <c r="G3" s="8" t="s">
        <v>247</v>
      </c>
    </row>
    <row r="4" s="1" customFormat="1" ht="21.75" customHeight="1" spans="1:7">
      <c r="A4" s="9" t="s">
        <v>336</v>
      </c>
      <c r="B4" s="9" t="s">
        <v>335</v>
      </c>
      <c r="C4" s="9" t="s">
        <v>258</v>
      </c>
      <c r="D4" s="10" t="s">
        <v>1192</v>
      </c>
      <c r="E4" s="11" t="s">
        <v>80</v>
      </c>
      <c r="F4" s="12"/>
      <c r="G4" s="13"/>
    </row>
    <row r="5" s="1" customFormat="1" ht="21.75" customHeight="1" spans="1:7">
      <c r="A5" s="14"/>
      <c r="B5" s="14"/>
      <c r="C5" s="14"/>
      <c r="D5" s="15"/>
      <c r="E5" s="16" t="s">
        <v>1193</v>
      </c>
      <c r="F5" s="10" t="s">
        <v>1194</v>
      </c>
      <c r="G5" s="10" t="s">
        <v>1195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91</v>
      </c>
      <c r="B8" s="22" t="s">
        <v>351</v>
      </c>
      <c r="C8" s="23" t="s">
        <v>357</v>
      </c>
      <c r="D8" s="21" t="s">
        <v>1196</v>
      </c>
      <c r="E8" s="24">
        <v>777500</v>
      </c>
      <c r="F8" s="24">
        <v>777500</v>
      </c>
      <c r="G8" s="24">
        <v>777500</v>
      </c>
    </row>
    <row r="9" s="1" customFormat="1" ht="29.9" customHeight="1" spans="1:7">
      <c r="A9" s="21" t="s">
        <v>91</v>
      </c>
      <c r="B9" s="22" t="s">
        <v>360</v>
      </c>
      <c r="C9" s="23" t="s">
        <v>362</v>
      </c>
      <c r="D9" s="21" t="s">
        <v>1196</v>
      </c>
      <c r="E9" s="24">
        <v>31326</v>
      </c>
      <c r="F9" s="24">
        <v>31326</v>
      </c>
      <c r="G9" s="24">
        <v>31326</v>
      </c>
    </row>
    <row r="10" s="1" customFormat="1" ht="29.9" customHeight="1" spans="1:7">
      <c r="A10" s="21" t="s">
        <v>91</v>
      </c>
      <c r="B10" s="22" t="s">
        <v>360</v>
      </c>
      <c r="C10" s="23" t="s">
        <v>366</v>
      </c>
      <c r="D10" s="21" t="s">
        <v>1196</v>
      </c>
      <c r="E10" s="24">
        <v>1080557.3</v>
      </c>
      <c r="F10" s="24">
        <v>648334.3</v>
      </c>
      <c r="G10" s="24">
        <v>648334.3</v>
      </c>
    </row>
    <row r="11" s="1" customFormat="1" ht="29.9" customHeight="1" spans="1:7">
      <c r="A11" s="21" t="s">
        <v>91</v>
      </c>
      <c r="B11" s="22" t="s">
        <v>351</v>
      </c>
      <c r="C11" s="23" t="s">
        <v>368</v>
      </c>
      <c r="D11" s="21" t="s">
        <v>1196</v>
      </c>
      <c r="E11" s="24">
        <v>7702500</v>
      </c>
      <c r="F11" s="24">
        <v>7702500</v>
      </c>
      <c r="G11" s="24">
        <v>7702500</v>
      </c>
    </row>
    <row r="12" s="1" customFormat="1" ht="29.9" customHeight="1" spans="1:7">
      <c r="A12" s="21" t="s">
        <v>91</v>
      </c>
      <c r="B12" s="22" t="s">
        <v>342</v>
      </c>
      <c r="C12" s="23" t="s">
        <v>372</v>
      </c>
      <c r="D12" s="21" t="s">
        <v>1196</v>
      </c>
      <c r="E12" s="24">
        <v>367500</v>
      </c>
      <c r="F12" s="24">
        <v>367500</v>
      </c>
      <c r="G12" s="24">
        <v>367500</v>
      </c>
    </row>
    <row r="13" s="1" customFormat="1" ht="29.9" customHeight="1" spans="1:7">
      <c r="A13" s="21" t="s">
        <v>91</v>
      </c>
      <c r="B13" s="22" t="s">
        <v>351</v>
      </c>
      <c r="C13" s="23" t="s">
        <v>378</v>
      </c>
      <c r="D13" s="21" t="s">
        <v>1196</v>
      </c>
      <c r="E13" s="24">
        <v>3146300</v>
      </c>
      <c r="F13" s="24">
        <v>9000</v>
      </c>
      <c r="G13" s="24">
        <v>9000</v>
      </c>
    </row>
    <row r="14" s="1" customFormat="1" ht="29.9" customHeight="1" spans="1:7">
      <c r="A14" s="21" t="s">
        <v>91</v>
      </c>
      <c r="B14" s="22" t="s">
        <v>360</v>
      </c>
      <c r="C14" s="23" t="s">
        <v>392</v>
      </c>
      <c r="D14" s="21" t="s">
        <v>1196</v>
      </c>
      <c r="E14" s="24">
        <v>264960</v>
      </c>
      <c r="F14" s="24">
        <v>264960</v>
      </c>
      <c r="G14" s="24">
        <v>264960</v>
      </c>
    </row>
    <row r="15" s="1" customFormat="1" ht="29.9" customHeight="1" spans="1:7">
      <c r="A15" s="21" t="s">
        <v>91</v>
      </c>
      <c r="B15" s="22" t="s">
        <v>342</v>
      </c>
      <c r="C15" s="23" t="s">
        <v>396</v>
      </c>
      <c r="D15" s="21" t="s">
        <v>1196</v>
      </c>
      <c r="E15" s="24">
        <v>303696</v>
      </c>
      <c r="F15" s="24">
        <v>303696</v>
      </c>
      <c r="G15" s="24">
        <v>303696</v>
      </c>
    </row>
    <row r="16" s="1" customFormat="1" ht="29.9" customHeight="1" spans="1:7">
      <c r="A16" s="21" t="s">
        <v>91</v>
      </c>
      <c r="B16" s="22" t="s">
        <v>360</v>
      </c>
      <c r="C16" s="23" t="s">
        <v>398</v>
      </c>
      <c r="D16" s="21" t="s">
        <v>1196</v>
      </c>
      <c r="E16" s="24">
        <v>18124.8</v>
      </c>
      <c r="F16" s="24">
        <v>18124.8</v>
      </c>
      <c r="G16" s="24">
        <v>18124.8</v>
      </c>
    </row>
    <row r="17" s="1" customFormat="1" ht="29.9" customHeight="1" spans="1:7">
      <c r="A17" s="21" t="s">
        <v>91</v>
      </c>
      <c r="B17" s="22" t="s">
        <v>360</v>
      </c>
      <c r="C17" s="23" t="s">
        <v>400</v>
      </c>
      <c r="D17" s="21" t="s">
        <v>1196</v>
      </c>
      <c r="E17" s="24">
        <v>50688</v>
      </c>
      <c r="F17" s="24">
        <v>50688</v>
      </c>
      <c r="G17" s="24">
        <v>50688</v>
      </c>
    </row>
    <row r="18" s="1" customFormat="1" ht="29.9" customHeight="1" spans="1:7">
      <c r="A18" s="21" t="s">
        <v>91</v>
      </c>
      <c r="B18" s="22" t="s">
        <v>360</v>
      </c>
      <c r="C18" s="23" t="s">
        <v>402</v>
      </c>
      <c r="D18" s="21" t="s">
        <v>1196</v>
      </c>
      <c r="E18" s="24">
        <v>18000</v>
      </c>
      <c r="F18" s="24">
        <v>18000</v>
      </c>
      <c r="G18" s="24">
        <v>18000</v>
      </c>
    </row>
    <row r="19" s="1" customFormat="1" ht="29.9" customHeight="1" spans="1:7">
      <c r="A19" s="21" t="s">
        <v>91</v>
      </c>
      <c r="B19" s="22" t="s">
        <v>360</v>
      </c>
      <c r="C19" s="23" t="s">
        <v>404</v>
      </c>
      <c r="D19" s="21" t="s">
        <v>1196</v>
      </c>
      <c r="E19" s="24">
        <v>5000</v>
      </c>
      <c r="F19" s="24">
        <v>5000</v>
      </c>
      <c r="G19" s="24">
        <v>5000</v>
      </c>
    </row>
    <row r="20" s="1" customFormat="1" ht="29.9" customHeight="1" spans="1:7">
      <c r="A20" s="21" t="s">
        <v>91</v>
      </c>
      <c r="B20" s="22" t="s">
        <v>351</v>
      </c>
      <c r="C20" s="23" t="s">
        <v>406</v>
      </c>
      <c r="D20" s="21" t="s">
        <v>1196</v>
      </c>
      <c r="E20" s="24">
        <v>114511.36</v>
      </c>
      <c r="F20" s="24">
        <v>114511.36</v>
      </c>
      <c r="G20" s="24">
        <v>114511.36</v>
      </c>
    </row>
    <row r="21" s="1" customFormat="1" ht="29.9" customHeight="1" spans="1:7">
      <c r="A21" s="21" t="s">
        <v>91</v>
      </c>
      <c r="B21" s="22" t="s">
        <v>351</v>
      </c>
      <c r="C21" s="23" t="s">
        <v>408</v>
      </c>
      <c r="D21" s="21" t="s">
        <v>1196</v>
      </c>
      <c r="E21" s="24">
        <v>21381.12</v>
      </c>
      <c r="F21" s="24">
        <v>21381.12</v>
      </c>
      <c r="G21" s="24">
        <v>21381.12</v>
      </c>
    </row>
    <row r="22" s="1" customFormat="1" ht="29.9" customHeight="1" spans="1:7">
      <c r="A22" s="21" t="s">
        <v>91</v>
      </c>
      <c r="B22" s="22" t="s">
        <v>360</v>
      </c>
      <c r="C22" s="23" t="s">
        <v>410</v>
      </c>
      <c r="D22" s="21" t="s">
        <v>1196</v>
      </c>
      <c r="E22" s="24">
        <v>700000</v>
      </c>
      <c r="F22" s="24">
        <v>80000</v>
      </c>
      <c r="G22" s="24">
        <v>80000</v>
      </c>
    </row>
    <row r="23" s="1" customFormat="1" ht="29.9" customHeight="1" spans="1:7">
      <c r="A23" s="21" t="s">
        <v>91</v>
      </c>
      <c r="B23" s="22" t="s">
        <v>360</v>
      </c>
      <c r="C23" s="23" t="s">
        <v>412</v>
      </c>
      <c r="D23" s="21" t="s">
        <v>1196</v>
      </c>
      <c r="E23" s="24">
        <v>6000000</v>
      </c>
      <c r="F23" s="24">
        <v>6000000</v>
      </c>
      <c r="G23" s="24">
        <v>6000000</v>
      </c>
    </row>
    <row r="24" s="1" customFormat="1" ht="29.9" customHeight="1" spans="1:7">
      <c r="A24" s="21" t="s">
        <v>91</v>
      </c>
      <c r="B24" s="22" t="s">
        <v>342</v>
      </c>
      <c r="C24" s="23" t="s">
        <v>414</v>
      </c>
      <c r="D24" s="21" t="s">
        <v>1196</v>
      </c>
      <c r="E24" s="24">
        <v>4107250</v>
      </c>
      <c r="F24" s="24">
        <v>4107250</v>
      </c>
      <c r="G24" s="24">
        <v>4107250</v>
      </c>
    </row>
    <row r="25" s="1" customFormat="1" ht="29.9" customHeight="1" spans="1:7">
      <c r="A25" s="21" t="s">
        <v>91</v>
      </c>
      <c r="B25" s="22" t="s">
        <v>360</v>
      </c>
      <c r="C25" s="23" t="s">
        <v>416</v>
      </c>
      <c r="D25" s="21" t="s">
        <v>1196</v>
      </c>
      <c r="E25" s="24">
        <v>50000</v>
      </c>
      <c r="F25" s="24">
        <v>50000</v>
      </c>
      <c r="G25" s="24">
        <v>50000</v>
      </c>
    </row>
    <row r="26" s="1" customFormat="1" ht="29.9" customHeight="1" spans="1:7">
      <c r="A26" s="21" t="s">
        <v>91</v>
      </c>
      <c r="B26" s="22" t="s">
        <v>342</v>
      </c>
      <c r="C26" s="23" t="s">
        <v>418</v>
      </c>
      <c r="D26" s="21" t="s">
        <v>1196</v>
      </c>
      <c r="E26" s="24">
        <v>25000</v>
      </c>
      <c r="F26" s="24">
        <v>25000</v>
      </c>
      <c r="G26" s="24">
        <v>25000</v>
      </c>
    </row>
    <row r="27" s="1" customFormat="1" ht="29.9" customHeight="1" spans="1:7">
      <c r="A27" s="21" t="s">
        <v>91</v>
      </c>
      <c r="B27" s="22" t="s">
        <v>360</v>
      </c>
      <c r="C27" s="23" t="s">
        <v>420</v>
      </c>
      <c r="D27" s="21" t="s">
        <v>1196</v>
      </c>
      <c r="E27" s="24">
        <v>250000</v>
      </c>
      <c r="F27" s="24">
        <v>250000</v>
      </c>
      <c r="G27" s="24">
        <v>250000</v>
      </c>
    </row>
    <row r="28" s="1" customFormat="1" ht="29.9" customHeight="1" spans="1:7">
      <c r="A28" s="21" t="s">
        <v>91</v>
      </c>
      <c r="B28" s="22" t="s">
        <v>342</v>
      </c>
      <c r="C28" s="23" t="s">
        <v>422</v>
      </c>
      <c r="D28" s="21" t="s">
        <v>1196</v>
      </c>
      <c r="E28" s="24">
        <v>8800000</v>
      </c>
      <c r="F28" s="24">
        <v>8800000</v>
      </c>
      <c r="G28" s="24">
        <v>8800000</v>
      </c>
    </row>
    <row r="29" s="1" customFormat="1" ht="29.9" customHeight="1" spans="1:7">
      <c r="A29" s="21" t="s">
        <v>91</v>
      </c>
      <c r="B29" s="22" t="s">
        <v>351</v>
      </c>
      <c r="C29" s="23" t="s">
        <v>426</v>
      </c>
      <c r="D29" s="21" t="s">
        <v>1196</v>
      </c>
      <c r="E29" s="24">
        <v>500000</v>
      </c>
      <c r="F29" s="24">
        <v>500000</v>
      </c>
      <c r="G29" s="24">
        <v>500000</v>
      </c>
    </row>
    <row r="30" s="1" customFormat="1" ht="29.9" customHeight="1" spans="1:7">
      <c r="A30" s="21" t="s">
        <v>91</v>
      </c>
      <c r="B30" s="22" t="s">
        <v>342</v>
      </c>
      <c r="C30" s="23" t="s">
        <v>428</v>
      </c>
      <c r="D30" s="21" t="s">
        <v>1196</v>
      </c>
      <c r="E30" s="24">
        <v>2325000</v>
      </c>
      <c r="F30" s="24">
        <v>2325000</v>
      </c>
      <c r="G30" s="24">
        <v>2325000</v>
      </c>
    </row>
    <row r="31" s="1" customFormat="1" ht="29.9" customHeight="1" spans="1:7">
      <c r="A31" s="21" t="s">
        <v>91</v>
      </c>
      <c r="B31" s="22" t="s">
        <v>360</v>
      </c>
      <c r="C31" s="23" t="s">
        <v>430</v>
      </c>
      <c r="D31" s="21" t="s">
        <v>1196</v>
      </c>
      <c r="E31" s="24">
        <v>180000</v>
      </c>
      <c r="F31" s="24">
        <v>180000</v>
      </c>
      <c r="G31" s="24">
        <v>180000</v>
      </c>
    </row>
    <row r="32" s="1" customFormat="1" ht="29.9" customHeight="1" spans="1:7">
      <c r="A32" s="21" t="s">
        <v>91</v>
      </c>
      <c r="B32" s="22" t="s">
        <v>360</v>
      </c>
      <c r="C32" s="23" t="s">
        <v>432</v>
      </c>
      <c r="D32" s="21" t="s">
        <v>1196</v>
      </c>
      <c r="E32" s="24">
        <v>275371.94</v>
      </c>
      <c r="F32" s="24">
        <v>275371.94</v>
      </c>
      <c r="G32" s="24">
        <v>275371.94</v>
      </c>
    </row>
    <row r="33" s="1" customFormat="1" ht="29.9" customHeight="1" spans="1:7">
      <c r="A33" s="21" t="s">
        <v>91</v>
      </c>
      <c r="B33" s="22" t="s">
        <v>360</v>
      </c>
      <c r="C33" s="23" t="s">
        <v>434</v>
      </c>
      <c r="D33" s="21" t="s">
        <v>1196</v>
      </c>
      <c r="E33" s="24">
        <v>400000</v>
      </c>
      <c r="F33" s="24">
        <v>320000</v>
      </c>
      <c r="G33" s="24">
        <v>320000</v>
      </c>
    </row>
    <row r="34" s="1" customFormat="1" ht="29.9" customHeight="1" spans="1:7">
      <c r="A34" s="21" t="s">
        <v>91</v>
      </c>
      <c r="B34" s="22" t="s">
        <v>360</v>
      </c>
      <c r="C34" s="23" t="s">
        <v>440</v>
      </c>
      <c r="D34" s="21" t="s">
        <v>1196</v>
      </c>
      <c r="E34" s="24">
        <v>3100</v>
      </c>
      <c r="F34" s="24">
        <v>3100</v>
      </c>
      <c r="G34" s="24">
        <v>3100</v>
      </c>
    </row>
    <row r="35" s="1" customFormat="1" ht="29.9" customHeight="1" spans="1:7">
      <c r="A35" s="21" t="s">
        <v>91</v>
      </c>
      <c r="B35" s="22" t="s">
        <v>360</v>
      </c>
      <c r="C35" s="23" t="s">
        <v>442</v>
      </c>
      <c r="D35" s="21" t="s">
        <v>1196</v>
      </c>
      <c r="E35" s="24">
        <v>1000000</v>
      </c>
      <c r="F35" s="24">
        <v>600000</v>
      </c>
      <c r="G35" s="24">
        <v>600000</v>
      </c>
    </row>
    <row r="36" s="1" customFormat="1" ht="29.9" customHeight="1" spans="1:7">
      <c r="A36" s="21" t="s">
        <v>91</v>
      </c>
      <c r="B36" s="22" t="s">
        <v>360</v>
      </c>
      <c r="C36" s="23" t="s">
        <v>444</v>
      </c>
      <c r="D36" s="21" t="s">
        <v>1196</v>
      </c>
      <c r="E36" s="24">
        <v>2000000</v>
      </c>
      <c r="F36" s="24">
        <v>2000000</v>
      </c>
      <c r="G36" s="24">
        <v>2000000</v>
      </c>
    </row>
    <row r="37" s="1" customFormat="1" ht="29.9" customHeight="1" spans="1:7">
      <c r="A37" s="21" t="s">
        <v>91</v>
      </c>
      <c r="B37" s="22" t="s">
        <v>360</v>
      </c>
      <c r="C37" s="23" t="s">
        <v>446</v>
      </c>
      <c r="D37" s="21" t="s">
        <v>1196</v>
      </c>
      <c r="E37" s="24">
        <v>150000</v>
      </c>
      <c r="F37" s="24">
        <v>150000</v>
      </c>
      <c r="G37" s="24">
        <v>150000</v>
      </c>
    </row>
    <row r="38" s="1" customFormat="1" ht="29.9" customHeight="1" spans="1:7">
      <c r="A38" s="21" t="s">
        <v>91</v>
      </c>
      <c r="B38" s="22" t="s">
        <v>342</v>
      </c>
      <c r="C38" s="23" t="s">
        <v>448</v>
      </c>
      <c r="D38" s="21" t="s">
        <v>1196</v>
      </c>
      <c r="E38" s="24">
        <v>3265440</v>
      </c>
      <c r="F38" s="24">
        <v>3265440</v>
      </c>
      <c r="G38" s="24">
        <v>3265440</v>
      </c>
    </row>
    <row r="39" s="1" customFormat="1" ht="29.9" customHeight="1" spans="1:7">
      <c r="A39" s="21" t="s">
        <v>91</v>
      </c>
      <c r="B39" s="22" t="s">
        <v>360</v>
      </c>
      <c r="C39" s="23" t="s">
        <v>450</v>
      </c>
      <c r="D39" s="21" t="s">
        <v>1196</v>
      </c>
      <c r="E39" s="24">
        <v>1000000</v>
      </c>
      <c r="F39" s="24">
        <v>1000000</v>
      </c>
      <c r="G39" s="24">
        <v>1000000</v>
      </c>
    </row>
    <row r="40" s="1" customFormat="1" ht="29.9" customHeight="1" spans="1:7">
      <c r="A40" s="21" t="s">
        <v>91</v>
      </c>
      <c r="B40" s="22" t="s">
        <v>342</v>
      </c>
      <c r="C40" s="23" t="s">
        <v>452</v>
      </c>
      <c r="D40" s="21" t="s">
        <v>1196</v>
      </c>
      <c r="E40" s="24">
        <v>9220</v>
      </c>
      <c r="F40" s="24">
        <v>9220</v>
      </c>
      <c r="G40" s="24">
        <v>9220</v>
      </c>
    </row>
    <row r="41" s="1" customFormat="1" ht="29.9" customHeight="1" spans="1:7">
      <c r="A41" s="21" t="s">
        <v>91</v>
      </c>
      <c r="B41" s="22" t="s">
        <v>351</v>
      </c>
      <c r="C41" s="23" t="s">
        <v>454</v>
      </c>
      <c r="D41" s="21" t="s">
        <v>1196</v>
      </c>
      <c r="E41" s="24">
        <v>80000</v>
      </c>
      <c r="F41" s="24">
        <v>80000</v>
      </c>
      <c r="G41" s="24">
        <v>80000</v>
      </c>
    </row>
    <row r="42" s="1" customFormat="1" ht="29.9" customHeight="1" spans="1:7">
      <c r="A42" s="21" t="s">
        <v>91</v>
      </c>
      <c r="B42" s="22" t="s">
        <v>360</v>
      </c>
      <c r="C42" s="23" t="s">
        <v>456</v>
      </c>
      <c r="D42" s="21" t="s">
        <v>1196</v>
      </c>
      <c r="E42" s="24">
        <v>9856</v>
      </c>
      <c r="F42" s="24">
        <v>9856</v>
      </c>
      <c r="G42" s="24">
        <v>9856</v>
      </c>
    </row>
    <row r="43" s="1" customFormat="1" ht="29.9" customHeight="1" spans="1:7">
      <c r="A43" s="21" t="s">
        <v>91</v>
      </c>
      <c r="B43" s="22" t="s">
        <v>351</v>
      </c>
      <c r="C43" s="23" t="s">
        <v>458</v>
      </c>
      <c r="D43" s="21" t="s">
        <v>1196</v>
      </c>
      <c r="E43" s="24">
        <v>10000</v>
      </c>
      <c r="F43" s="24">
        <v>10000</v>
      </c>
      <c r="G43" s="24">
        <v>10000</v>
      </c>
    </row>
    <row r="44" s="1" customFormat="1" ht="29.9" customHeight="1" spans="1:7">
      <c r="A44" s="21" t="s">
        <v>91</v>
      </c>
      <c r="B44" s="22" t="s">
        <v>342</v>
      </c>
      <c r="C44" s="23" t="s">
        <v>460</v>
      </c>
      <c r="D44" s="21" t="s">
        <v>1196</v>
      </c>
      <c r="E44" s="24">
        <v>56101</v>
      </c>
      <c r="F44" s="24">
        <v>56101</v>
      </c>
      <c r="G44" s="24">
        <v>56101</v>
      </c>
    </row>
    <row r="45" s="1" customFormat="1" ht="29.9" customHeight="1" spans="1:7">
      <c r="A45" s="21" t="s">
        <v>91</v>
      </c>
      <c r="B45" s="22" t="s">
        <v>342</v>
      </c>
      <c r="C45" s="23" t="s">
        <v>462</v>
      </c>
      <c r="D45" s="21" t="s">
        <v>1196</v>
      </c>
      <c r="E45" s="24">
        <v>100000</v>
      </c>
      <c r="F45" s="24">
        <v>100000</v>
      </c>
      <c r="G45" s="24">
        <v>100000</v>
      </c>
    </row>
    <row r="46" s="1" customFormat="1" ht="29.9" customHeight="1" spans="1:7">
      <c r="A46" s="21" t="s">
        <v>91</v>
      </c>
      <c r="B46" s="22" t="s">
        <v>342</v>
      </c>
      <c r="C46" s="23" t="s">
        <v>464</v>
      </c>
      <c r="D46" s="21" t="s">
        <v>1196</v>
      </c>
      <c r="E46" s="24">
        <v>65400</v>
      </c>
      <c r="F46" s="24">
        <v>65400</v>
      </c>
      <c r="G46" s="24">
        <v>65400</v>
      </c>
    </row>
    <row r="47" s="1" customFormat="1" ht="29.9" customHeight="1" spans="1:7">
      <c r="A47" s="21" t="s">
        <v>91</v>
      </c>
      <c r="B47" s="22" t="s">
        <v>351</v>
      </c>
      <c r="C47" s="23" t="s">
        <v>466</v>
      </c>
      <c r="D47" s="21" t="s">
        <v>1196</v>
      </c>
      <c r="E47" s="24">
        <v>120000</v>
      </c>
      <c r="F47" s="24">
        <v>120000</v>
      </c>
      <c r="G47" s="24">
        <v>120000</v>
      </c>
    </row>
    <row r="48" s="1" customFormat="1" ht="29.9" customHeight="1" spans="1:7">
      <c r="A48" s="21" t="s">
        <v>91</v>
      </c>
      <c r="B48" s="22" t="s">
        <v>351</v>
      </c>
      <c r="C48" s="23" t="s">
        <v>567</v>
      </c>
      <c r="D48" s="21" t="s">
        <v>1196</v>
      </c>
      <c r="E48" s="24">
        <v>5550000</v>
      </c>
      <c r="F48" s="24">
        <v>5550000</v>
      </c>
      <c r="G48" s="24">
        <v>5550000</v>
      </c>
    </row>
    <row r="49" s="1" customFormat="1" ht="29.9" customHeight="1" spans="1:7">
      <c r="A49" s="21" t="s">
        <v>91</v>
      </c>
      <c r="B49" s="22" t="s">
        <v>342</v>
      </c>
      <c r="C49" s="23" t="s">
        <v>569</v>
      </c>
      <c r="D49" s="21" t="s">
        <v>1196</v>
      </c>
      <c r="E49" s="24">
        <v>1507050</v>
      </c>
      <c r="F49" s="24">
        <v>1507050</v>
      </c>
      <c r="G49" s="24">
        <v>1507050</v>
      </c>
    </row>
    <row r="50" s="1" customFormat="1" ht="29.9" customHeight="1" spans="1:7">
      <c r="A50" s="21" t="s">
        <v>91</v>
      </c>
      <c r="B50" s="22" t="s">
        <v>351</v>
      </c>
      <c r="C50" s="23" t="s">
        <v>571</v>
      </c>
      <c r="D50" s="21" t="s">
        <v>1196</v>
      </c>
      <c r="E50" s="24">
        <v>3836300</v>
      </c>
      <c r="F50" s="24">
        <v>3836300</v>
      </c>
      <c r="G50" s="24">
        <v>3836300</v>
      </c>
    </row>
    <row r="51" s="1" customFormat="1" ht="29.9" customHeight="1" spans="1:7">
      <c r="A51" s="21" t="s">
        <v>91</v>
      </c>
      <c r="B51" s="22" t="s">
        <v>342</v>
      </c>
      <c r="C51" s="23" t="s">
        <v>573</v>
      </c>
      <c r="D51" s="21" t="s">
        <v>1196</v>
      </c>
      <c r="E51" s="24">
        <v>2679100</v>
      </c>
      <c r="F51" s="24">
        <v>2679100</v>
      </c>
      <c r="G51" s="24">
        <v>2679100</v>
      </c>
    </row>
    <row r="52" s="1" customFormat="1" ht="25" customHeight="1" spans="1:7">
      <c r="A52" s="25" t="s">
        <v>77</v>
      </c>
      <c r="B52" s="26"/>
      <c r="C52" s="26"/>
      <c r="D52" s="27"/>
      <c r="E52" s="24">
        <v>58956233.52</v>
      </c>
      <c r="F52" s="24">
        <v>58956233.52</v>
      </c>
      <c r="G52" s="24">
        <v>58956233.52</v>
      </c>
    </row>
  </sheetData>
  <mergeCells count="11">
    <mergeCell ref="A2:G2"/>
    <mergeCell ref="A3:D3"/>
    <mergeCell ref="E4:G4"/>
    <mergeCell ref="A52:D5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C1" workbookViewId="0">
      <selection activeCell="I29" sqref="I29"/>
    </sheetView>
  </sheetViews>
  <sheetFormatPr defaultColWidth="8" defaultRowHeight="14.25" customHeight="1"/>
  <cols>
    <col min="1" max="1" width="21.1388888888889" style="75" customWidth="1"/>
    <col min="2" max="2" width="23.4259259259259" style="75" customWidth="1"/>
    <col min="3" max="3" width="18.5740740740741" style="75" customWidth="1"/>
    <col min="4" max="5" width="17.2777777777778" style="75" customWidth="1"/>
    <col min="6" max="6" width="14" style="75" customWidth="1"/>
    <col min="7" max="8" width="12.5740740740741" style="75" customWidth="1"/>
    <col min="9" max="9" width="8.84259259259259" style="75" customWidth="1"/>
    <col min="10" max="14" width="12.5740740740741" style="75" customWidth="1"/>
    <col min="15" max="16" width="17.2777777777778" style="58" customWidth="1"/>
    <col min="17" max="17" width="13.7222222222222" style="58" customWidth="1"/>
    <col min="18" max="18" width="10.5740740740741" style="58" customWidth="1"/>
    <col min="19" max="19" width="17.4259259259259" style="75" customWidth="1"/>
    <col min="20" max="20" width="8" style="58" customWidth="1"/>
    <col min="21" max="16384" width="8" style="58"/>
  </cols>
  <sheetData>
    <row r="1" ht="12" customHeight="1" spans="1:19">
      <c r="A1" s="346" t="s">
        <v>74</v>
      </c>
      <c r="B1" s="77"/>
      <c r="C1" s="77"/>
      <c r="D1" s="77"/>
      <c r="E1" s="77"/>
      <c r="F1" s="77"/>
      <c r="G1" s="77"/>
      <c r="H1" s="77"/>
      <c r="I1" s="77"/>
      <c r="J1" s="77"/>
      <c r="K1" s="77"/>
      <c r="L1" s="77"/>
      <c r="M1" s="77"/>
      <c r="N1" s="77"/>
      <c r="O1" s="347"/>
      <c r="P1" s="347"/>
      <c r="Q1" s="347"/>
      <c r="R1" s="347"/>
    </row>
    <row r="2" ht="36" customHeight="1" spans="1:19">
      <c r="A2" s="348" t="s">
        <v>3</v>
      </c>
      <c r="B2" s="61"/>
      <c r="C2" s="61"/>
      <c r="D2" s="61"/>
      <c r="E2" s="61"/>
      <c r="F2" s="61"/>
      <c r="G2" s="61"/>
      <c r="H2" s="61"/>
      <c r="I2" s="61"/>
      <c r="J2" s="61"/>
      <c r="K2" s="61"/>
      <c r="L2" s="61"/>
      <c r="M2" s="61"/>
      <c r="N2" s="61"/>
      <c r="O2" s="62"/>
      <c r="P2" s="62"/>
      <c r="Q2" s="62"/>
      <c r="R2" s="62"/>
      <c r="S2" s="61"/>
    </row>
    <row r="3" ht="20.25" customHeight="1" spans="1:19">
      <c r="A3" s="80" t="s">
        <v>22</v>
      </c>
      <c r="B3" s="81"/>
      <c r="C3" s="81"/>
      <c r="D3" s="81"/>
      <c r="E3" s="81"/>
      <c r="F3" s="81"/>
      <c r="G3" s="81"/>
      <c r="H3" s="81"/>
      <c r="I3" s="81"/>
      <c r="J3" s="81"/>
      <c r="K3" s="81"/>
      <c r="L3" s="81"/>
      <c r="M3" s="81"/>
      <c r="N3" s="81"/>
      <c r="O3" s="349"/>
      <c r="P3" s="349"/>
      <c r="Q3" s="349"/>
      <c r="R3" s="349"/>
      <c r="S3" s="350" t="s">
        <v>23</v>
      </c>
    </row>
    <row r="4" ht="18.75" customHeight="1" spans="1:19">
      <c r="A4" s="351" t="s">
        <v>75</v>
      </c>
      <c r="B4" s="352" t="s">
        <v>76</v>
      </c>
      <c r="C4" s="352" t="s">
        <v>77</v>
      </c>
      <c r="D4" s="278" t="s">
        <v>78</v>
      </c>
      <c r="E4" s="353"/>
      <c r="F4" s="353"/>
      <c r="G4" s="353"/>
      <c r="H4" s="353"/>
      <c r="I4" s="353"/>
      <c r="J4" s="353"/>
      <c r="K4" s="353"/>
      <c r="L4" s="353"/>
      <c r="M4" s="353"/>
      <c r="N4" s="353"/>
      <c r="O4" s="354" t="s">
        <v>67</v>
      </c>
      <c r="P4" s="354"/>
      <c r="Q4" s="354"/>
      <c r="R4" s="354"/>
      <c r="S4" s="355"/>
    </row>
    <row r="5" ht="18.75" customHeight="1" spans="1:19">
      <c r="A5" s="356"/>
      <c r="B5" s="357"/>
      <c r="C5" s="357"/>
      <c r="D5" s="358" t="s">
        <v>79</v>
      </c>
      <c r="E5" s="358" t="s">
        <v>80</v>
      </c>
      <c r="F5" s="358" t="s">
        <v>81</v>
      </c>
      <c r="G5" s="358" t="s">
        <v>82</v>
      </c>
      <c r="H5" s="358" t="s">
        <v>83</v>
      </c>
      <c r="I5" s="359" t="s">
        <v>84</v>
      </c>
      <c r="J5" s="353"/>
      <c r="K5" s="353"/>
      <c r="L5" s="353"/>
      <c r="M5" s="353"/>
      <c r="N5" s="353"/>
      <c r="O5" s="354" t="s">
        <v>79</v>
      </c>
      <c r="P5" s="354" t="s">
        <v>80</v>
      </c>
      <c r="Q5" s="354" t="s">
        <v>81</v>
      </c>
      <c r="R5" s="360" t="s">
        <v>82</v>
      </c>
      <c r="S5" s="354" t="s">
        <v>85</v>
      </c>
    </row>
    <row r="6" ht="33.75" customHeight="1" spans="1:19">
      <c r="A6" s="361"/>
      <c r="B6" s="362"/>
      <c r="C6" s="362"/>
      <c r="D6" s="361"/>
      <c r="E6" s="361"/>
      <c r="F6" s="361"/>
      <c r="G6" s="361"/>
      <c r="H6" s="361"/>
      <c r="I6" s="362" t="s">
        <v>79</v>
      </c>
      <c r="J6" s="362" t="s">
        <v>86</v>
      </c>
      <c r="K6" s="362" t="s">
        <v>87</v>
      </c>
      <c r="L6" s="362" t="s">
        <v>88</v>
      </c>
      <c r="M6" s="362" t="s">
        <v>89</v>
      </c>
      <c r="N6" s="363" t="s">
        <v>90</v>
      </c>
      <c r="O6" s="354"/>
      <c r="P6" s="354"/>
      <c r="Q6" s="354"/>
      <c r="R6" s="360"/>
      <c r="S6" s="354"/>
    </row>
    <row r="7" ht="16.5" customHeight="1" spans="1:19">
      <c r="A7" s="364">
        <v>1</v>
      </c>
      <c r="B7" s="364">
        <v>2</v>
      </c>
      <c r="C7" s="364">
        <v>3</v>
      </c>
      <c r="D7" s="364">
        <v>4</v>
      </c>
      <c r="E7" s="364">
        <v>5</v>
      </c>
      <c r="F7" s="364">
        <v>6</v>
      </c>
      <c r="G7" s="364">
        <v>7</v>
      </c>
      <c r="H7" s="364">
        <v>8</v>
      </c>
      <c r="I7" s="364">
        <v>9</v>
      </c>
      <c r="J7" s="364">
        <v>10</v>
      </c>
      <c r="K7" s="364">
        <v>11</v>
      </c>
      <c r="L7" s="364">
        <v>12</v>
      </c>
      <c r="M7" s="364">
        <v>13</v>
      </c>
      <c r="N7" s="364">
        <v>14</v>
      </c>
      <c r="O7" s="364">
        <v>15</v>
      </c>
      <c r="P7" s="364">
        <v>16</v>
      </c>
      <c r="Q7" s="364">
        <v>17</v>
      </c>
      <c r="R7" s="364">
        <v>18</v>
      </c>
      <c r="S7" s="129">
        <v>19</v>
      </c>
    </row>
    <row r="8" ht="16.5" customHeight="1" spans="1:19">
      <c r="A8" s="72">
        <v>105001</v>
      </c>
      <c r="B8" s="72" t="s">
        <v>91</v>
      </c>
      <c r="C8" s="24">
        <v>113982234.53</v>
      </c>
      <c r="D8" s="24">
        <v>72929992.52</v>
      </c>
      <c r="E8" s="24">
        <v>72929992.52</v>
      </c>
      <c r="F8" s="104" t="s">
        <v>92</v>
      </c>
      <c r="G8" s="104" t="s">
        <v>92</v>
      </c>
      <c r="H8" s="104" t="s">
        <v>92</v>
      </c>
      <c r="I8" s="104" t="s">
        <v>92</v>
      </c>
      <c r="J8" s="104" t="s">
        <v>92</v>
      </c>
      <c r="K8" s="104" t="s">
        <v>92</v>
      </c>
      <c r="L8" s="104" t="s">
        <v>92</v>
      </c>
      <c r="M8" s="104" t="s">
        <v>92</v>
      </c>
      <c r="N8" s="365" t="s">
        <v>92</v>
      </c>
      <c r="O8" s="24">
        <v>41052242.01</v>
      </c>
      <c r="P8" s="24">
        <v>39688873.96</v>
      </c>
      <c r="Q8" s="24">
        <v>974389</v>
      </c>
      <c r="R8" s="366"/>
      <c r="S8" s="367">
        <v>388979.05</v>
      </c>
    </row>
    <row r="9" ht="16.5" customHeight="1" spans="1:19">
      <c r="A9" s="368" t="s">
        <v>77</v>
      </c>
      <c r="B9" s="369"/>
      <c r="C9" s="24">
        <v>113982234.53</v>
      </c>
      <c r="D9" s="24">
        <v>72929992.52</v>
      </c>
      <c r="E9" s="24">
        <v>72929992.52</v>
      </c>
      <c r="F9" s="104" t="s">
        <v>92</v>
      </c>
      <c r="G9" s="104" t="s">
        <v>92</v>
      </c>
      <c r="H9" s="104" t="s">
        <v>92</v>
      </c>
      <c r="I9" s="104" t="s">
        <v>92</v>
      </c>
      <c r="J9" s="104" t="s">
        <v>92</v>
      </c>
      <c r="K9" s="104" t="s">
        <v>92</v>
      </c>
      <c r="L9" s="104" t="s">
        <v>92</v>
      </c>
      <c r="M9" s="104" t="s">
        <v>92</v>
      </c>
      <c r="N9" s="365" t="s">
        <v>92</v>
      </c>
      <c r="O9" s="24">
        <v>41052242.01</v>
      </c>
      <c r="P9" s="24">
        <v>39688873.96</v>
      </c>
      <c r="Q9" s="24">
        <v>974389</v>
      </c>
      <c r="R9" s="366"/>
      <c r="S9" s="367">
        <v>388979.05</v>
      </c>
    </row>
    <row r="10" customHeight="1" spans="1:19">
      <c r="S10" s="59"/>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0"/>
  <sheetViews>
    <sheetView zoomScaleSheetLayoutView="60" topLeftCell="A52" workbookViewId="0">
      <selection activeCell="B64" sqref="B64"/>
    </sheetView>
  </sheetViews>
  <sheetFormatPr defaultColWidth="8.87962962962963" defaultRowHeight="14.25" customHeight="1"/>
  <cols>
    <col min="1" max="1" width="14.2777777777778" style="75" customWidth="1"/>
    <col min="2" max="2" width="43.8518518518519" style="75" customWidth="1"/>
    <col min="3" max="3" width="18.5740740740741" style="75" customWidth="1"/>
    <col min="4" max="4" width="15.4259259259259" style="75" customWidth="1"/>
    <col min="5" max="8" width="18.8425925925926" style="75" customWidth="1"/>
    <col min="9" max="9" width="15.5740740740741" style="75" customWidth="1"/>
    <col min="10" max="10" width="14.1388888888889" style="75" customWidth="1"/>
    <col min="11" max="15" width="18.8425925925926" style="75" customWidth="1"/>
    <col min="16" max="16" width="9.13888888888889" style="75" customWidth="1"/>
    <col min="17" max="16384" width="9.13888888888889" style="75"/>
  </cols>
  <sheetData>
    <row r="1" ht="15.75" customHeight="1" spans="1:15">
      <c r="A1" s="314" t="s">
        <v>93</v>
      </c>
      <c r="B1" s="77"/>
      <c r="C1" s="77"/>
      <c r="D1" s="77"/>
      <c r="E1" s="77"/>
      <c r="F1" s="77"/>
      <c r="G1" s="77"/>
      <c r="H1" s="77"/>
      <c r="I1" s="77"/>
      <c r="J1" s="77"/>
      <c r="K1" s="77"/>
      <c r="L1" s="77"/>
      <c r="M1" s="77"/>
      <c r="N1" s="77"/>
    </row>
    <row r="2" ht="28.5" customHeight="1" spans="1:15">
      <c r="A2" s="61" t="s">
        <v>4</v>
      </c>
      <c r="B2" s="61"/>
      <c r="C2" s="61"/>
      <c r="D2" s="61"/>
      <c r="E2" s="61"/>
      <c r="F2" s="61"/>
      <c r="G2" s="61"/>
      <c r="H2" s="61"/>
      <c r="I2" s="61"/>
      <c r="J2" s="61"/>
      <c r="K2" s="61"/>
      <c r="L2" s="61"/>
      <c r="M2" s="61"/>
      <c r="N2" s="61"/>
      <c r="O2" s="61"/>
    </row>
    <row r="3" ht="15" customHeight="1" spans="1:15">
      <c r="A3" s="339" t="s">
        <v>22</v>
      </c>
      <c r="B3" s="340"/>
      <c r="C3" s="113"/>
      <c r="D3" s="113"/>
      <c r="E3" s="113"/>
      <c r="F3" s="113"/>
      <c r="G3" s="113"/>
      <c r="H3" s="113"/>
      <c r="I3" s="113"/>
      <c r="J3" s="113"/>
      <c r="K3" s="113"/>
      <c r="L3" s="113"/>
      <c r="M3" s="81"/>
      <c r="N3" s="81"/>
      <c r="O3" s="151" t="s">
        <v>23</v>
      </c>
    </row>
    <row r="4" ht="17.25" customHeight="1" spans="1:15">
      <c r="A4" s="66" t="s">
        <v>94</v>
      </c>
      <c r="B4" s="66" t="s">
        <v>95</v>
      </c>
      <c r="C4" s="91" t="s">
        <v>77</v>
      </c>
      <c r="D4" s="117" t="s">
        <v>80</v>
      </c>
      <c r="E4" s="117"/>
      <c r="F4" s="117"/>
      <c r="G4" s="117" t="s">
        <v>81</v>
      </c>
      <c r="H4" s="117" t="s">
        <v>82</v>
      </c>
      <c r="I4" s="117" t="s">
        <v>96</v>
      </c>
      <c r="J4" s="117" t="s">
        <v>84</v>
      </c>
      <c r="K4" s="117"/>
      <c r="L4" s="117"/>
      <c r="M4" s="117"/>
      <c r="N4" s="117"/>
      <c r="O4" s="117"/>
    </row>
    <row r="5" ht="28.8" spans="1:15">
      <c r="A5" s="92"/>
      <c r="B5" s="92"/>
      <c r="C5" s="227"/>
      <c r="D5" s="117" t="s">
        <v>79</v>
      </c>
      <c r="E5" s="117" t="s">
        <v>97</v>
      </c>
      <c r="F5" s="117" t="s">
        <v>98</v>
      </c>
      <c r="G5" s="117"/>
      <c r="H5" s="117"/>
      <c r="I5" s="117"/>
      <c r="J5" s="117" t="s">
        <v>79</v>
      </c>
      <c r="K5" s="117" t="s">
        <v>99</v>
      </c>
      <c r="L5" s="117" t="s">
        <v>100</v>
      </c>
      <c r="M5" s="117" t="s">
        <v>101</v>
      </c>
      <c r="N5" s="117" t="s">
        <v>102</v>
      </c>
      <c r="O5" s="117" t="s">
        <v>103</v>
      </c>
    </row>
    <row r="6" ht="16.5" customHeight="1" spans="1:15">
      <c r="A6" s="95">
        <v>1</v>
      </c>
      <c r="B6" s="95">
        <v>2</v>
      </c>
      <c r="C6" s="95">
        <v>3</v>
      </c>
      <c r="D6" s="95">
        <v>4</v>
      </c>
      <c r="E6" s="95">
        <v>5</v>
      </c>
      <c r="F6" s="95">
        <v>6</v>
      </c>
      <c r="G6" s="95">
        <v>7</v>
      </c>
      <c r="H6" s="95">
        <v>8</v>
      </c>
      <c r="I6" s="95">
        <v>9</v>
      </c>
      <c r="J6" s="95">
        <v>10</v>
      </c>
      <c r="K6" s="95">
        <v>11</v>
      </c>
      <c r="L6" s="95">
        <v>12</v>
      </c>
      <c r="M6" s="95">
        <v>13</v>
      </c>
      <c r="N6" s="95">
        <v>14</v>
      </c>
      <c r="O6" s="95">
        <v>15</v>
      </c>
    </row>
    <row r="7" ht="20.25" customHeight="1" spans="1:15">
      <c r="A7" s="125" t="s">
        <v>104</v>
      </c>
      <c r="B7" s="125" t="s">
        <v>105</v>
      </c>
      <c r="C7" s="167">
        <v>2520</v>
      </c>
      <c r="D7" s="341">
        <f>E7+F7</f>
        <v>2520</v>
      </c>
      <c r="E7" s="167">
        <v>2520</v>
      </c>
      <c r="F7" s="167"/>
      <c r="G7" s="167"/>
      <c r="H7" s="167"/>
      <c r="I7" s="167"/>
      <c r="J7" s="167"/>
      <c r="K7" s="167"/>
      <c r="L7" s="167"/>
      <c r="M7" s="167"/>
      <c r="N7" s="167"/>
      <c r="O7" s="167"/>
    </row>
    <row r="8" ht="20.25" customHeight="1" spans="1:15">
      <c r="A8" s="342" t="s">
        <v>106</v>
      </c>
      <c r="B8" s="342" t="s">
        <v>107</v>
      </c>
      <c r="C8" s="167">
        <v>2520</v>
      </c>
      <c r="D8" s="341">
        <f t="shared" ref="D8:D39" si="0">E8+F8</f>
        <v>2520</v>
      </c>
      <c r="E8" s="167">
        <v>2520</v>
      </c>
      <c r="F8" s="167"/>
      <c r="G8" s="167"/>
      <c r="H8" s="167"/>
      <c r="I8" s="167"/>
      <c r="J8" s="167"/>
      <c r="K8" s="167"/>
      <c r="L8" s="167"/>
      <c r="M8" s="167"/>
      <c r="N8" s="167"/>
      <c r="O8" s="167"/>
    </row>
    <row r="9" ht="20.25" customHeight="1" spans="1:15">
      <c r="A9" s="343" t="s">
        <v>108</v>
      </c>
      <c r="B9" s="343" t="s">
        <v>107</v>
      </c>
      <c r="C9" s="167">
        <v>2520</v>
      </c>
      <c r="D9" s="341">
        <f t="shared" si="0"/>
        <v>2520</v>
      </c>
      <c r="E9" s="167">
        <v>2520</v>
      </c>
      <c r="F9" s="167"/>
      <c r="G9" s="167"/>
      <c r="H9" s="167"/>
      <c r="I9" s="167"/>
      <c r="J9" s="167"/>
      <c r="K9" s="167"/>
      <c r="L9" s="167"/>
      <c r="M9" s="167"/>
      <c r="N9" s="167"/>
      <c r="O9" s="167"/>
    </row>
    <row r="10" ht="20.25" customHeight="1" spans="1:15">
      <c r="A10" s="125" t="s">
        <v>109</v>
      </c>
      <c r="B10" s="125" t="s">
        <v>110</v>
      </c>
      <c r="C10" s="167">
        <v>107622290.85</v>
      </c>
      <c r="D10" s="341">
        <f t="shared" si="0"/>
        <v>107233311.8</v>
      </c>
      <c r="E10" s="167">
        <v>9445201</v>
      </c>
      <c r="F10" s="167">
        <v>97788110.8</v>
      </c>
      <c r="G10" s="167"/>
      <c r="H10" s="167"/>
      <c r="I10" s="167">
        <v>1174</v>
      </c>
      <c r="J10" s="167">
        <v>387805.05</v>
      </c>
      <c r="K10" s="167"/>
      <c r="L10" s="167"/>
      <c r="M10" s="167">
        <v>4782.81</v>
      </c>
      <c r="N10" s="167"/>
      <c r="O10" s="167">
        <v>383022.24</v>
      </c>
    </row>
    <row r="11" ht="20.25" customHeight="1" spans="1:15">
      <c r="A11" s="342" t="s">
        <v>111</v>
      </c>
      <c r="B11" s="342" t="s">
        <v>112</v>
      </c>
      <c r="C11" s="167">
        <v>5212731.4</v>
      </c>
      <c r="D11" s="341">
        <f t="shared" si="0"/>
        <v>4893991</v>
      </c>
      <c r="E11" s="167">
        <v>3268453</v>
      </c>
      <c r="F11" s="167">
        <v>1625538</v>
      </c>
      <c r="G11" s="167"/>
      <c r="H11" s="167"/>
      <c r="I11" s="167"/>
      <c r="J11" s="167">
        <v>318740.4</v>
      </c>
      <c r="K11" s="167"/>
      <c r="L11" s="167"/>
      <c r="M11" s="167">
        <v>4782.81</v>
      </c>
      <c r="N11" s="167"/>
      <c r="O11" s="167">
        <v>313957.59</v>
      </c>
    </row>
    <row r="12" ht="20.25" customHeight="1" spans="1:15">
      <c r="A12" s="343" t="s">
        <v>113</v>
      </c>
      <c r="B12" s="343" t="s">
        <v>114</v>
      </c>
      <c r="C12" s="167">
        <v>2935945</v>
      </c>
      <c r="D12" s="341">
        <f t="shared" si="0"/>
        <v>2935945</v>
      </c>
      <c r="E12" s="167">
        <v>2935945</v>
      </c>
      <c r="F12" s="167"/>
      <c r="G12" s="167"/>
      <c r="H12" s="167"/>
      <c r="I12" s="167"/>
      <c r="J12" s="167"/>
      <c r="K12" s="167"/>
      <c r="L12" s="167"/>
      <c r="M12" s="167"/>
      <c r="N12" s="167"/>
      <c r="O12" s="167"/>
    </row>
    <row r="13" ht="20.25" customHeight="1" spans="1:15">
      <c r="A13" s="343" t="s">
        <v>115</v>
      </c>
      <c r="B13" s="343" t="s">
        <v>116</v>
      </c>
      <c r="C13" s="167">
        <v>23775.81</v>
      </c>
      <c r="D13" s="341">
        <f t="shared" si="0"/>
        <v>0</v>
      </c>
      <c r="E13" s="167"/>
      <c r="F13" s="167"/>
      <c r="G13" s="167"/>
      <c r="H13" s="167"/>
      <c r="I13" s="167"/>
      <c r="J13" s="167">
        <v>23775.81</v>
      </c>
      <c r="K13" s="167"/>
      <c r="L13" s="167"/>
      <c r="M13" s="167">
        <v>4712.81</v>
      </c>
      <c r="N13" s="167"/>
      <c r="O13" s="167">
        <v>19063</v>
      </c>
    </row>
    <row r="14" ht="20.25" customHeight="1" spans="1:15">
      <c r="A14" s="343" t="s">
        <v>117</v>
      </c>
      <c r="B14" s="343" t="s">
        <v>118</v>
      </c>
      <c r="C14" s="167">
        <v>2253010.59</v>
      </c>
      <c r="D14" s="341">
        <f t="shared" si="0"/>
        <v>1958046</v>
      </c>
      <c r="E14" s="167">
        <v>332508</v>
      </c>
      <c r="F14" s="167">
        <v>1625538</v>
      </c>
      <c r="G14" s="167"/>
      <c r="H14" s="167"/>
      <c r="I14" s="167"/>
      <c r="J14" s="167">
        <v>294964.59</v>
      </c>
      <c r="K14" s="167"/>
      <c r="L14" s="167"/>
      <c r="M14" s="167">
        <v>70</v>
      </c>
      <c r="N14" s="167"/>
      <c r="O14" s="167">
        <v>294894.59</v>
      </c>
    </row>
    <row r="15" ht="20.25" customHeight="1" spans="1:15">
      <c r="A15" s="342" t="s">
        <v>119</v>
      </c>
      <c r="B15" s="342" t="s">
        <v>120</v>
      </c>
      <c r="C15" s="167">
        <v>91509337.2</v>
      </c>
      <c r="D15" s="341">
        <f t="shared" si="0"/>
        <v>91461126.73</v>
      </c>
      <c r="E15" s="167"/>
      <c r="F15" s="167">
        <v>91461126.73</v>
      </c>
      <c r="G15" s="167"/>
      <c r="H15" s="167"/>
      <c r="I15" s="167">
        <v>1174</v>
      </c>
      <c r="J15" s="167">
        <v>47036.47</v>
      </c>
      <c r="K15" s="167"/>
      <c r="L15" s="167"/>
      <c r="M15" s="167"/>
      <c r="N15" s="167"/>
      <c r="O15" s="167">
        <v>47036.47</v>
      </c>
    </row>
    <row r="16" ht="20.25" customHeight="1" spans="1:15">
      <c r="A16" s="343" t="s">
        <v>121</v>
      </c>
      <c r="B16" s="343" t="s">
        <v>122</v>
      </c>
      <c r="C16" s="167">
        <v>17481625.5</v>
      </c>
      <c r="D16" s="341">
        <f t="shared" si="0"/>
        <v>17481625.5</v>
      </c>
      <c r="E16" s="167"/>
      <c r="F16" s="167">
        <v>17481625.5</v>
      </c>
      <c r="G16" s="167"/>
      <c r="H16" s="167"/>
      <c r="I16" s="167"/>
      <c r="J16" s="167"/>
      <c r="K16" s="167"/>
      <c r="L16" s="167"/>
      <c r="M16" s="167"/>
      <c r="N16" s="167"/>
      <c r="O16" s="167"/>
    </row>
    <row r="17" ht="20.25" customHeight="1" spans="1:15">
      <c r="A17" s="343" t="s">
        <v>123</v>
      </c>
      <c r="B17" s="343" t="s">
        <v>124</v>
      </c>
      <c r="C17" s="167">
        <v>54019709.31</v>
      </c>
      <c r="D17" s="341">
        <f t="shared" si="0"/>
        <v>54019709.31</v>
      </c>
      <c r="E17" s="167"/>
      <c r="F17" s="167">
        <v>54019709.31</v>
      </c>
      <c r="G17" s="167"/>
      <c r="H17" s="167"/>
      <c r="I17" s="167"/>
      <c r="J17" s="167"/>
      <c r="K17" s="167"/>
      <c r="L17" s="167"/>
      <c r="M17" s="167"/>
      <c r="N17" s="167"/>
      <c r="O17" s="167"/>
    </row>
    <row r="18" ht="20.25" customHeight="1" spans="1:15">
      <c r="A18" s="343" t="s">
        <v>125</v>
      </c>
      <c r="B18" s="343" t="s">
        <v>126</v>
      </c>
      <c r="C18" s="167">
        <v>10545846.86</v>
      </c>
      <c r="D18" s="341">
        <f t="shared" si="0"/>
        <v>10545846.86</v>
      </c>
      <c r="E18" s="167"/>
      <c r="F18" s="167">
        <v>10545846.86</v>
      </c>
      <c r="G18" s="167"/>
      <c r="H18" s="167"/>
      <c r="I18" s="167"/>
      <c r="J18" s="167"/>
      <c r="K18" s="167"/>
      <c r="L18" s="167"/>
      <c r="M18" s="167"/>
      <c r="N18" s="167"/>
      <c r="O18" s="167"/>
    </row>
    <row r="19" ht="20.25" customHeight="1" spans="1:15">
      <c r="A19" s="343" t="s">
        <v>127</v>
      </c>
      <c r="B19" s="343" t="s">
        <v>128</v>
      </c>
      <c r="C19" s="167">
        <v>6508399.12</v>
      </c>
      <c r="D19" s="341">
        <f t="shared" si="0"/>
        <v>6508399.12</v>
      </c>
      <c r="E19" s="167"/>
      <c r="F19" s="167">
        <v>6508399.12</v>
      </c>
      <c r="G19" s="167"/>
      <c r="H19" s="167"/>
      <c r="I19" s="167"/>
      <c r="J19" s="167"/>
      <c r="K19" s="167"/>
      <c r="L19" s="167"/>
      <c r="M19" s="167"/>
      <c r="N19" s="167"/>
      <c r="O19" s="167"/>
    </row>
    <row r="20" ht="20.25" customHeight="1" spans="1:15">
      <c r="A20" s="343" t="s">
        <v>129</v>
      </c>
      <c r="B20" s="343" t="s">
        <v>130</v>
      </c>
      <c r="C20" s="167">
        <v>2953756.41</v>
      </c>
      <c r="D20" s="341">
        <f t="shared" si="0"/>
        <v>2905545.94</v>
      </c>
      <c r="E20" s="167"/>
      <c r="F20" s="167">
        <v>2905545.94</v>
      </c>
      <c r="G20" s="167"/>
      <c r="H20" s="167"/>
      <c r="I20" s="167">
        <v>1174</v>
      </c>
      <c r="J20" s="167">
        <v>47036.47</v>
      </c>
      <c r="K20" s="167"/>
      <c r="L20" s="167"/>
      <c r="M20" s="167"/>
      <c r="N20" s="167"/>
      <c r="O20" s="167">
        <v>47036.47</v>
      </c>
    </row>
    <row r="21" ht="20.25" customHeight="1" spans="1:15">
      <c r="A21" s="342" t="s">
        <v>131</v>
      </c>
      <c r="B21" s="342" t="s">
        <v>132</v>
      </c>
      <c r="C21" s="167">
        <v>2126446.07</v>
      </c>
      <c r="D21" s="341">
        <f t="shared" si="0"/>
        <v>2126446.07</v>
      </c>
      <c r="E21" s="167"/>
      <c r="F21" s="167">
        <v>2126446.07</v>
      </c>
      <c r="G21" s="167"/>
      <c r="H21" s="167"/>
      <c r="I21" s="167"/>
      <c r="J21" s="167"/>
      <c r="K21" s="167"/>
      <c r="L21" s="167"/>
      <c r="M21" s="167"/>
      <c r="N21" s="167"/>
      <c r="O21" s="167"/>
    </row>
    <row r="22" ht="20.25" customHeight="1" spans="1:15">
      <c r="A22" s="343" t="s">
        <v>133</v>
      </c>
      <c r="B22" s="343" t="s">
        <v>134</v>
      </c>
      <c r="C22" s="167">
        <v>2126446.07</v>
      </c>
      <c r="D22" s="341">
        <f t="shared" si="0"/>
        <v>2126446.07</v>
      </c>
      <c r="E22" s="167"/>
      <c r="F22" s="167">
        <v>2126446.07</v>
      </c>
      <c r="G22" s="167"/>
      <c r="H22" s="167"/>
      <c r="I22" s="167"/>
      <c r="J22" s="167"/>
      <c r="K22" s="167"/>
      <c r="L22" s="167"/>
      <c r="M22" s="167"/>
      <c r="N22" s="167"/>
      <c r="O22" s="167"/>
    </row>
    <row r="23" ht="20.25" customHeight="1" spans="1:15">
      <c r="A23" s="342" t="s">
        <v>135</v>
      </c>
      <c r="B23" s="342" t="s">
        <v>136</v>
      </c>
      <c r="C23" s="167">
        <v>6221748</v>
      </c>
      <c r="D23" s="341">
        <f t="shared" si="0"/>
        <v>6201748</v>
      </c>
      <c r="E23" s="167">
        <v>6176748</v>
      </c>
      <c r="F23" s="167">
        <v>25000</v>
      </c>
      <c r="G23" s="167"/>
      <c r="H23" s="167"/>
      <c r="I23" s="167"/>
      <c r="J23" s="167">
        <v>20000</v>
      </c>
      <c r="K23" s="167"/>
      <c r="L23" s="167"/>
      <c r="M23" s="167"/>
      <c r="N23" s="167"/>
      <c r="O23" s="167">
        <v>20000</v>
      </c>
    </row>
    <row r="24" ht="20.25" customHeight="1" spans="1:15">
      <c r="A24" s="343" t="s">
        <v>137</v>
      </c>
      <c r="B24" s="343" t="s">
        <v>138</v>
      </c>
      <c r="C24" s="167">
        <v>6221748</v>
      </c>
      <c r="D24" s="341">
        <f t="shared" si="0"/>
        <v>6201748</v>
      </c>
      <c r="E24" s="167">
        <v>6176748</v>
      </c>
      <c r="F24" s="167">
        <v>25000</v>
      </c>
      <c r="G24" s="167"/>
      <c r="H24" s="167"/>
      <c r="I24" s="167"/>
      <c r="J24" s="167">
        <v>20000</v>
      </c>
      <c r="K24" s="167"/>
      <c r="L24" s="167"/>
      <c r="M24" s="167"/>
      <c r="N24" s="167"/>
      <c r="O24" s="167">
        <v>20000</v>
      </c>
    </row>
    <row r="25" ht="20.25" customHeight="1" spans="1:15">
      <c r="A25" s="342" t="s">
        <v>139</v>
      </c>
      <c r="B25" s="342" t="s">
        <v>140</v>
      </c>
      <c r="C25" s="167">
        <v>2000000</v>
      </c>
      <c r="D25" s="341">
        <f t="shared" si="0"/>
        <v>2000000</v>
      </c>
      <c r="E25" s="167"/>
      <c r="F25" s="167">
        <v>2000000</v>
      </c>
      <c r="G25" s="167"/>
      <c r="H25" s="167"/>
      <c r="I25" s="167"/>
      <c r="J25" s="167"/>
      <c r="K25" s="167"/>
      <c r="L25" s="167"/>
      <c r="M25" s="167"/>
      <c r="N25" s="167"/>
      <c r="O25" s="167"/>
    </row>
    <row r="26" ht="20.25" customHeight="1" spans="1:15">
      <c r="A26" s="343" t="s">
        <v>141</v>
      </c>
      <c r="B26" s="343" t="s">
        <v>142</v>
      </c>
      <c r="C26" s="167">
        <v>2000000</v>
      </c>
      <c r="D26" s="341">
        <f t="shared" si="0"/>
        <v>2000000</v>
      </c>
      <c r="E26" s="167"/>
      <c r="F26" s="167">
        <v>2000000</v>
      </c>
      <c r="G26" s="167"/>
      <c r="H26" s="167"/>
      <c r="I26" s="167"/>
      <c r="J26" s="167"/>
      <c r="K26" s="167"/>
      <c r="L26" s="167"/>
      <c r="M26" s="167"/>
      <c r="N26" s="167"/>
      <c r="O26" s="167"/>
    </row>
    <row r="27" ht="20.25" customHeight="1" spans="1:15">
      <c r="A27" s="342" t="s">
        <v>143</v>
      </c>
      <c r="B27" s="342" t="s">
        <v>144</v>
      </c>
      <c r="C27" s="167">
        <v>552028.18</v>
      </c>
      <c r="D27" s="341">
        <f t="shared" si="0"/>
        <v>550000</v>
      </c>
      <c r="E27" s="167"/>
      <c r="F27" s="167">
        <v>550000</v>
      </c>
      <c r="G27" s="167"/>
      <c r="H27" s="167"/>
      <c r="I27" s="167"/>
      <c r="J27" s="167">
        <v>2028.18</v>
      </c>
      <c r="K27" s="167"/>
      <c r="L27" s="167"/>
      <c r="M27" s="167"/>
      <c r="N27" s="167"/>
      <c r="O27" s="167">
        <v>2028.18</v>
      </c>
    </row>
    <row r="28" ht="20.25" customHeight="1" spans="1:15">
      <c r="A28" s="343" t="s">
        <v>145</v>
      </c>
      <c r="B28" s="343" t="s">
        <v>144</v>
      </c>
      <c r="C28" s="167">
        <v>552028.18</v>
      </c>
      <c r="D28" s="341">
        <f t="shared" si="0"/>
        <v>550000</v>
      </c>
      <c r="E28" s="167"/>
      <c r="F28" s="167">
        <v>550000</v>
      </c>
      <c r="G28" s="167"/>
      <c r="H28" s="167"/>
      <c r="I28" s="167"/>
      <c r="J28" s="167">
        <v>2028.18</v>
      </c>
      <c r="K28" s="167"/>
      <c r="L28" s="167"/>
      <c r="M28" s="167"/>
      <c r="N28" s="167"/>
      <c r="O28" s="167">
        <v>2028.18</v>
      </c>
    </row>
    <row r="29" ht="20.25" customHeight="1" spans="1:15">
      <c r="A29" s="125" t="s">
        <v>146</v>
      </c>
      <c r="B29" s="125" t="s">
        <v>147</v>
      </c>
      <c r="C29" s="167">
        <v>613458.68</v>
      </c>
      <c r="D29" s="341">
        <f t="shared" si="0"/>
        <v>613458.68</v>
      </c>
      <c r="E29" s="167"/>
      <c r="F29" s="167">
        <v>613458.68</v>
      </c>
      <c r="G29" s="167"/>
      <c r="H29" s="167"/>
      <c r="I29" s="167"/>
      <c r="J29" s="167"/>
      <c r="K29" s="167"/>
      <c r="L29" s="167"/>
      <c r="M29" s="167"/>
      <c r="N29" s="167"/>
      <c r="O29" s="167"/>
    </row>
    <row r="30" ht="20.25" customHeight="1" spans="1:15">
      <c r="A30" s="342" t="s">
        <v>148</v>
      </c>
      <c r="B30" s="342" t="s">
        <v>149</v>
      </c>
      <c r="C30" s="167">
        <v>613458.68</v>
      </c>
      <c r="D30" s="341">
        <f t="shared" si="0"/>
        <v>613458.68</v>
      </c>
      <c r="E30" s="167"/>
      <c r="F30" s="167">
        <v>613458.68</v>
      </c>
      <c r="G30" s="167"/>
      <c r="H30" s="167"/>
      <c r="I30" s="167"/>
      <c r="J30" s="167"/>
      <c r="K30" s="167"/>
      <c r="L30" s="167"/>
      <c r="M30" s="167"/>
      <c r="N30" s="167"/>
      <c r="O30" s="167"/>
    </row>
    <row r="31" ht="20.25" customHeight="1" spans="1:15">
      <c r="A31" s="343" t="s">
        <v>150</v>
      </c>
      <c r="B31" s="343" t="s">
        <v>151</v>
      </c>
      <c r="C31" s="167">
        <v>613458.68</v>
      </c>
      <c r="D31" s="341">
        <f t="shared" si="0"/>
        <v>613458.68</v>
      </c>
      <c r="E31" s="167"/>
      <c r="F31" s="167">
        <v>613458.68</v>
      </c>
      <c r="G31" s="167"/>
      <c r="H31" s="167"/>
      <c r="I31" s="167"/>
      <c r="J31" s="167"/>
      <c r="K31" s="167"/>
      <c r="L31" s="167"/>
      <c r="M31" s="167"/>
      <c r="N31" s="167"/>
      <c r="O31" s="167"/>
    </row>
    <row r="32" ht="20.25" customHeight="1" spans="1:15">
      <c r="A32" s="125" t="s">
        <v>152</v>
      </c>
      <c r="B32" s="125" t="s">
        <v>153</v>
      </c>
      <c r="C32" s="167">
        <v>2352280</v>
      </c>
      <c r="D32" s="341">
        <f t="shared" si="0"/>
        <v>2352280</v>
      </c>
      <c r="E32" s="167">
        <v>2311734</v>
      </c>
      <c r="F32" s="167">
        <v>40546</v>
      </c>
      <c r="G32" s="167"/>
      <c r="H32" s="167"/>
      <c r="I32" s="167"/>
      <c r="J32" s="167"/>
      <c r="K32" s="167"/>
      <c r="L32" s="167"/>
      <c r="M32" s="167"/>
      <c r="N32" s="167"/>
      <c r="O32" s="167"/>
    </row>
    <row r="33" ht="20.25" customHeight="1" spans="1:15">
      <c r="A33" s="342" t="s">
        <v>154</v>
      </c>
      <c r="B33" s="342" t="s">
        <v>155</v>
      </c>
      <c r="C33" s="167">
        <v>2311734</v>
      </c>
      <c r="D33" s="341">
        <f t="shared" si="0"/>
        <v>2311734</v>
      </c>
      <c r="E33" s="167">
        <v>2311734</v>
      </c>
      <c r="F33" s="167"/>
      <c r="G33" s="167"/>
      <c r="H33" s="167"/>
      <c r="I33" s="167"/>
      <c r="J33" s="167"/>
      <c r="K33" s="167"/>
      <c r="L33" s="167"/>
      <c r="M33" s="167"/>
      <c r="N33" s="167"/>
      <c r="O33" s="167"/>
    </row>
    <row r="34" ht="20.25" customHeight="1" spans="1:15">
      <c r="A34" s="343" t="s">
        <v>156</v>
      </c>
      <c r="B34" s="343" t="s">
        <v>157</v>
      </c>
      <c r="C34" s="167">
        <v>493800</v>
      </c>
      <c r="D34" s="341">
        <f t="shared" si="0"/>
        <v>493800</v>
      </c>
      <c r="E34" s="167">
        <v>493800</v>
      </c>
      <c r="F34" s="167"/>
      <c r="G34" s="167"/>
      <c r="H34" s="167"/>
      <c r="I34" s="167"/>
      <c r="J34" s="167"/>
      <c r="K34" s="167"/>
      <c r="L34" s="167"/>
      <c r="M34" s="167"/>
      <c r="N34" s="167"/>
      <c r="O34" s="167"/>
    </row>
    <row r="35" ht="20.25" customHeight="1" spans="1:15">
      <c r="A35" s="343" t="s">
        <v>158</v>
      </c>
      <c r="B35" s="343" t="s">
        <v>159</v>
      </c>
      <c r="C35" s="167">
        <v>780500</v>
      </c>
      <c r="D35" s="341">
        <f t="shared" si="0"/>
        <v>780500</v>
      </c>
      <c r="E35" s="167">
        <v>780500</v>
      </c>
      <c r="F35" s="167"/>
      <c r="G35" s="167"/>
      <c r="H35" s="167"/>
      <c r="I35" s="167"/>
      <c r="J35" s="167"/>
      <c r="K35" s="167"/>
      <c r="L35" s="167"/>
      <c r="M35" s="167"/>
      <c r="N35" s="167"/>
      <c r="O35" s="167"/>
    </row>
    <row r="36" ht="20.25" customHeight="1" spans="1:15">
      <c r="A36" s="343" t="s">
        <v>160</v>
      </c>
      <c r="B36" s="343" t="s">
        <v>161</v>
      </c>
      <c r="C36" s="167">
        <v>1037434</v>
      </c>
      <c r="D36" s="341">
        <f t="shared" si="0"/>
        <v>1037434</v>
      </c>
      <c r="E36" s="167">
        <v>1037434</v>
      </c>
      <c r="F36" s="167"/>
      <c r="G36" s="167"/>
      <c r="H36" s="167"/>
      <c r="I36" s="167"/>
      <c r="J36" s="167"/>
      <c r="K36" s="167"/>
      <c r="L36" s="167"/>
      <c r="M36" s="167"/>
      <c r="N36" s="167"/>
      <c r="O36" s="167"/>
    </row>
    <row r="37" ht="20.25" customHeight="1" spans="1:15">
      <c r="A37" s="342" t="s">
        <v>162</v>
      </c>
      <c r="B37" s="342" t="s">
        <v>163</v>
      </c>
      <c r="C37" s="167">
        <v>9220</v>
      </c>
      <c r="D37" s="341">
        <f t="shared" si="0"/>
        <v>9220</v>
      </c>
      <c r="E37" s="167"/>
      <c r="F37" s="167">
        <v>9220</v>
      </c>
      <c r="G37" s="167"/>
      <c r="H37" s="167"/>
      <c r="I37" s="167"/>
      <c r="J37" s="167"/>
      <c r="K37" s="167"/>
      <c r="L37" s="167"/>
      <c r="M37" s="167"/>
      <c r="N37" s="167"/>
      <c r="O37" s="167"/>
    </row>
    <row r="38" ht="20.25" customHeight="1" spans="1:15">
      <c r="A38" s="343" t="s">
        <v>164</v>
      </c>
      <c r="B38" s="343" t="s">
        <v>165</v>
      </c>
      <c r="C38" s="167">
        <v>9220</v>
      </c>
      <c r="D38" s="341">
        <f t="shared" si="0"/>
        <v>9220</v>
      </c>
      <c r="E38" s="167"/>
      <c r="F38" s="167">
        <v>9220</v>
      </c>
      <c r="G38" s="167"/>
      <c r="H38" s="167"/>
      <c r="I38" s="167"/>
      <c r="J38" s="167"/>
      <c r="K38" s="167"/>
      <c r="L38" s="167"/>
      <c r="M38" s="167"/>
      <c r="N38" s="167"/>
      <c r="O38" s="167"/>
    </row>
    <row r="39" ht="20.25" customHeight="1" spans="1:15">
      <c r="A39" s="342" t="s">
        <v>166</v>
      </c>
      <c r="B39" s="342" t="s">
        <v>167</v>
      </c>
      <c r="C39" s="167">
        <v>31326</v>
      </c>
      <c r="D39" s="341">
        <f t="shared" si="0"/>
        <v>31326</v>
      </c>
      <c r="E39" s="167"/>
      <c r="F39" s="167">
        <v>31326</v>
      </c>
      <c r="G39" s="167"/>
      <c r="H39" s="167"/>
      <c r="I39" s="167"/>
      <c r="J39" s="167"/>
      <c r="K39" s="167"/>
      <c r="L39" s="167"/>
      <c r="M39" s="167"/>
      <c r="N39" s="167"/>
      <c r="O39" s="167"/>
    </row>
    <row r="40" ht="20.25" customHeight="1" spans="1:15">
      <c r="A40" s="343" t="s">
        <v>168</v>
      </c>
      <c r="B40" s="343" t="s">
        <v>169</v>
      </c>
      <c r="C40" s="167">
        <v>31326</v>
      </c>
      <c r="D40" s="341">
        <f t="shared" ref="D40:D58" si="1">E40+F40</f>
        <v>31326</v>
      </c>
      <c r="E40" s="167"/>
      <c r="F40" s="167">
        <v>31326</v>
      </c>
      <c r="G40" s="167"/>
      <c r="H40" s="167"/>
      <c r="I40" s="167"/>
      <c r="J40" s="167"/>
      <c r="K40" s="167"/>
      <c r="L40" s="167"/>
      <c r="M40" s="167"/>
      <c r="N40" s="167"/>
      <c r="O40" s="167"/>
    </row>
    <row r="41" ht="20.25" customHeight="1" spans="1:15">
      <c r="A41" s="125" t="s">
        <v>170</v>
      </c>
      <c r="B41" s="125" t="s">
        <v>171</v>
      </c>
      <c r="C41" s="167">
        <v>1374756</v>
      </c>
      <c r="D41" s="341">
        <f t="shared" si="1"/>
        <v>1374756</v>
      </c>
      <c r="E41" s="167">
        <v>1174756</v>
      </c>
      <c r="F41" s="167">
        <v>200000</v>
      </c>
      <c r="G41" s="167"/>
      <c r="H41" s="167"/>
      <c r="I41" s="167"/>
      <c r="J41" s="167"/>
      <c r="K41" s="167"/>
      <c r="L41" s="167"/>
      <c r="M41" s="167"/>
      <c r="N41" s="167"/>
      <c r="O41" s="167"/>
    </row>
    <row r="42" ht="20.25" customHeight="1" spans="1:15">
      <c r="A42" s="342" t="s">
        <v>172</v>
      </c>
      <c r="B42" s="342" t="s">
        <v>173</v>
      </c>
      <c r="C42" s="167">
        <v>200000</v>
      </c>
      <c r="D42" s="341">
        <f t="shared" si="1"/>
        <v>200000</v>
      </c>
      <c r="E42" s="167"/>
      <c r="F42" s="167">
        <v>200000</v>
      </c>
      <c r="G42" s="167"/>
      <c r="H42" s="167"/>
      <c r="I42" s="167"/>
      <c r="J42" s="167"/>
      <c r="K42" s="167"/>
      <c r="L42" s="167"/>
      <c r="M42" s="167"/>
      <c r="N42" s="167"/>
      <c r="O42" s="167"/>
    </row>
    <row r="43" ht="20.25" customHeight="1" spans="1:15">
      <c r="A43" s="343" t="s">
        <v>174</v>
      </c>
      <c r="B43" s="343" t="s">
        <v>175</v>
      </c>
      <c r="C43" s="167">
        <v>200000</v>
      </c>
      <c r="D43" s="341">
        <f t="shared" si="1"/>
        <v>200000</v>
      </c>
      <c r="E43" s="167"/>
      <c r="F43" s="167">
        <v>200000</v>
      </c>
      <c r="G43" s="167"/>
      <c r="H43" s="167"/>
      <c r="I43" s="167"/>
      <c r="J43" s="167"/>
      <c r="K43" s="167"/>
      <c r="L43" s="167"/>
      <c r="M43" s="167"/>
      <c r="N43" s="167"/>
      <c r="O43" s="167"/>
    </row>
    <row r="44" ht="20.25" customHeight="1" spans="1:15">
      <c r="A44" s="342" t="s">
        <v>176</v>
      </c>
      <c r="B44" s="342" t="s">
        <v>177</v>
      </c>
      <c r="C44" s="167">
        <v>1174756</v>
      </c>
      <c r="D44" s="341">
        <f t="shared" si="1"/>
        <v>1174756</v>
      </c>
      <c r="E44" s="167">
        <v>1174756</v>
      </c>
      <c r="F44" s="167"/>
      <c r="G44" s="167"/>
      <c r="H44" s="167"/>
      <c r="I44" s="167"/>
      <c r="J44" s="167"/>
      <c r="K44" s="167"/>
      <c r="L44" s="167"/>
      <c r="M44" s="167"/>
      <c r="N44" s="167"/>
      <c r="O44" s="167"/>
    </row>
    <row r="45" ht="20.25" customHeight="1" spans="1:15">
      <c r="A45" s="343" t="s">
        <v>178</v>
      </c>
      <c r="B45" s="343" t="s">
        <v>179</v>
      </c>
      <c r="C45" s="167">
        <v>185500</v>
      </c>
      <c r="D45" s="341">
        <f t="shared" si="1"/>
        <v>185500</v>
      </c>
      <c r="E45" s="167">
        <v>185500</v>
      </c>
      <c r="F45" s="167"/>
      <c r="G45" s="167"/>
      <c r="H45" s="167"/>
      <c r="I45" s="167"/>
      <c r="J45" s="167"/>
      <c r="K45" s="167"/>
      <c r="L45" s="167"/>
      <c r="M45" s="167"/>
      <c r="N45" s="167"/>
      <c r="O45" s="167"/>
    </row>
    <row r="46" ht="20.25" customHeight="1" spans="1:15">
      <c r="A46" s="343" t="s">
        <v>180</v>
      </c>
      <c r="B46" s="343" t="s">
        <v>181</v>
      </c>
      <c r="C46" s="167">
        <v>391140</v>
      </c>
      <c r="D46" s="341">
        <f t="shared" si="1"/>
        <v>391140</v>
      </c>
      <c r="E46" s="167">
        <v>391140</v>
      </c>
      <c r="F46" s="167"/>
      <c r="G46" s="167"/>
      <c r="H46" s="167"/>
      <c r="I46" s="167"/>
      <c r="J46" s="167"/>
      <c r="K46" s="167"/>
      <c r="L46" s="167"/>
      <c r="M46" s="167"/>
      <c r="N46" s="167"/>
      <c r="O46" s="167"/>
    </row>
    <row r="47" ht="20.25" customHeight="1" spans="1:15">
      <c r="A47" s="343" t="s">
        <v>182</v>
      </c>
      <c r="B47" s="343" t="s">
        <v>183</v>
      </c>
      <c r="C47" s="167">
        <v>585120</v>
      </c>
      <c r="D47" s="341">
        <f t="shared" si="1"/>
        <v>585120</v>
      </c>
      <c r="E47" s="167">
        <v>585120</v>
      </c>
      <c r="F47" s="167"/>
      <c r="G47" s="167"/>
      <c r="H47" s="167"/>
      <c r="I47" s="167"/>
      <c r="J47" s="167"/>
      <c r="K47" s="167"/>
      <c r="L47" s="167"/>
      <c r="M47" s="167"/>
      <c r="N47" s="167"/>
      <c r="O47" s="167"/>
    </row>
    <row r="48" ht="20.25" customHeight="1" spans="1:15">
      <c r="A48" s="343" t="s">
        <v>184</v>
      </c>
      <c r="B48" s="343" t="s">
        <v>185</v>
      </c>
      <c r="C48" s="167">
        <v>12996</v>
      </c>
      <c r="D48" s="341">
        <f t="shared" si="1"/>
        <v>12996</v>
      </c>
      <c r="E48" s="167">
        <v>12996</v>
      </c>
      <c r="F48" s="167"/>
      <c r="G48" s="167"/>
      <c r="H48" s="167"/>
      <c r="I48" s="167"/>
      <c r="J48" s="167"/>
      <c r="K48" s="167"/>
      <c r="L48" s="167"/>
      <c r="M48" s="167"/>
      <c r="N48" s="167"/>
      <c r="O48" s="167"/>
    </row>
    <row r="49" ht="20.25" customHeight="1" spans="1:15">
      <c r="A49" s="125" t="s">
        <v>186</v>
      </c>
      <c r="B49" s="125" t="s">
        <v>187</v>
      </c>
      <c r="C49" s="167">
        <v>2992</v>
      </c>
      <c r="D49" s="341">
        <f t="shared" si="1"/>
        <v>2992</v>
      </c>
      <c r="E49" s="167"/>
      <c r="F49" s="167">
        <v>2992</v>
      </c>
      <c r="G49" s="167"/>
      <c r="H49" s="167"/>
      <c r="I49" s="167"/>
      <c r="J49" s="167"/>
      <c r="K49" s="167"/>
      <c r="L49" s="167"/>
      <c r="M49" s="167"/>
      <c r="N49" s="167"/>
      <c r="O49" s="167"/>
    </row>
    <row r="50" ht="20.25" customHeight="1" spans="1:15">
      <c r="A50" s="342" t="s">
        <v>188</v>
      </c>
      <c r="B50" s="342" t="s">
        <v>189</v>
      </c>
      <c r="C50" s="167">
        <v>2992</v>
      </c>
      <c r="D50" s="341">
        <f t="shared" si="1"/>
        <v>2992</v>
      </c>
      <c r="E50" s="167"/>
      <c r="F50" s="167">
        <v>2992</v>
      </c>
      <c r="G50" s="167"/>
      <c r="H50" s="167"/>
      <c r="I50" s="167"/>
      <c r="J50" s="167"/>
      <c r="K50" s="167"/>
      <c r="L50" s="167"/>
      <c r="M50" s="167"/>
      <c r="N50" s="167"/>
      <c r="O50" s="167"/>
    </row>
    <row r="51" ht="20.25" customHeight="1" spans="1:15">
      <c r="A51" s="343" t="s">
        <v>190</v>
      </c>
      <c r="B51" s="343" t="s">
        <v>191</v>
      </c>
      <c r="C51" s="167">
        <v>2992</v>
      </c>
      <c r="D51" s="341">
        <f t="shared" si="1"/>
        <v>2992</v>
      </c>
      <c r="E51" s="167"/>
      <c r="F51" s="167">
        <v>2992</v>
      </c>
      <c r="G51" s="167"/>
      <c r="H51" s="167"/>
      <c r="I51" s="167"/>
      <c r="J51" s="167"/>
      <c r="K51" s="167"/>
      <c r="L51" s="167"/>
      <c r="M51" s="167"/>
      <c r="N51" s="167"/>
      <c r="O51" s="167"/>
    </row>
    <row r="52" ht="20.25" customHeight="1" spans="1:15">
      <c r="A52" s="125" t="s">
        <v>192</v>
      </c>
      <c r="B52" s="125" t="s">
        <v>193</v>
      </c>
      <c r="C52" s="167">
        <v>1039548</v>
      </c>
      <c r="D52" s="341">
        <f t="shared" si="1"/>
        <v>1039548</v>
      </c>
      <c r="E52" s="167">
        <v>1039548</v>
      </c>
      <c r="F52" s="167"/>
      <c r="G52" s="167"/>
      <c r="H52" s="167"/>
      <c r="I52" s="167"/>
      <c r="J52" s="167"/>
      <c r="K52" s="167"/>
      <c r="L52" s="167"/>
      <c r="M52" s="167"/>
      <c r="N52" s="167"/>
      <c r="O52" s="167"/>
    </row>
    <row r="53" ht="20.25" customHeight="1" spans="1:15">
      <c r="A53" s="342" t="s">
        <v>194</v>
      </c>
      <c r="B53" s="342" t="s">
        <v>195</v>
      </c>
      <c r="C53" s="167">
        <v>1039548</v>
      </c>
      <c r="D53" s="341">
        <f t="shared" si="1"/>
        <v>1039548</v>
      </c>
      <c r="E53" s="167">
        <v>1039548</v>
      </c>
      <c r="F53" s="167"/>
      <c r="G53" s="167"/>
      <c r="H53" s="167"/>
      <c r="I53" s="167"/>
      <c r="J53" s="167"/>
      <c r="K53" s="167"/>
      <c r="L53" s="167"/>
      <c r="M53" s="167"/>
      <c r="N53" s="167"/>
      <c r="O53" s="167"/>
    </row>
    <row r="54" ht="20.25" customHeight="1" spans="1:15">
      <c r="A54" s="343" t="s">
        <v>196</v>
      </c>
      <c r="B54" s="343" t="s">
        <v>197</v>
      </c>
      <c r="C54" s="167">
        <v>1039548</v>
      </c>
      <c r="D54" s="341">
        <f t="shared" si="1"/>
        <v>1039548</v>
      </c>
      <c r="E54" s="167">
        <v>1039548</v>
      </c>
      <c r="F54" s="167"/>
      <c r="G54" s="167"/>
      <c r="H54" s="167"/>
      <c r="I54" s="167"/>
      <c r="J54" s="167"/>
      <c r="K54" s="167"/>
      <c r="L54" s="167"/>
      <c r="M54" s="167"/>
      <c r="N54" s="167"/>
      <c r="O54" s="167"/>
    </row>
    <row r="55" ht="20.25" customHeight="1" spans="1:15">
      <c r="A55" s="125" t="s">
        <v>198</v>
      </c>
      <c r="B55" s="125" t="s">
        <v>103</v>
      </c>
      <c r="C55" s="167">
        <v>974389</v>
      </c>
      <c r="D55" s="341"/>
      <c r="E55" s="167"/>
      <c r="F55" s="167"/>
      <c r="G55" s="167">
        <v>974389</v>
      </c>
      <c r="H55" s="167"/>
      <c r="I55" s="167"/>
      <c r="J55" s="167"/>
      <c r="K55" s="167"/>
      <c r="L55" s="167"/>
      <c r="M55" s="167"/>
      <c r="N55" s="167"/>
      <c r="O55" s="167"/>
    </row>
    <row r="56" ht="20.25" customHeight="1" spans="1:15">
      <c r="A56" s="342" t="s">
        <v>199</v>
      </c>
      <c r="B56" s="342" t="s">
        <v>200</v>
      </c>
      <c r="C56" s="167">
        <v>974389</v>
      </c>
      <c r="D56" s="341"/>
      <c r="E56" s="167"/>
      <c r="F56" s="167"/>
      <c r="G56" s="167">
        <v>974389</v>
      </c>
      <c r="H56" s="167"/>
      <c r="I56" s="167"/>
      <c r="J56" s="167"/>
      <c r="K56" s="167"/>
      <c r="L56" s="167"/>
      <c r="M56" s="167"/>
      <c r="N56" s="167"/>
      <c r="O56" s="167"/>
    </row>
    <row r="57" ht="20.25" customHeight="1" spans="1:15">
      <c r="A57" s="343" t="s">
        <v>201</v>
      </c>
      <c r="B57" s="343" t="s">
        <v>202</v>
      </c>
      <c r="C57" s="167">
        <v>929389</v>
      </c>
      <c r="D57" s="341"/>
      <c r="E57" s="167"/>
      <c r="F57" s="167"/>
      <c r="G57" s="167">
        <v>929389</v>
      </c>
      <c r="H57" s="167"/>
      <c r="I57" s="167"/>
      <c r="J57" s="167"/>
      <c r="K57" s="167"/>
      <c r="L57" s="167"/>
      <c r="M57" s="167"/>
      <c r="N57" s="167"/>
      <c r="O57" s="167"/>
    </row>
    <row r="58" ht="20.25" customHeight="1" spans="1:15">
      <c r="A58" s="343" t="s">
        <v>203</v>
      </c>
      <c r="B58" s="343" t="s">
        <v>204</v>
      </c>
      <c r="C58" s="167">
        <v>45000</v>
      </c>
      <c r="D58" s="341"/>
      <c r="E58" s="167"/>
      <c r="F58" s="167"/>
      <c r="G58" s="167">
        <v>45000</v>
      </c>
      <c r="H58" s="167"/>
      <c r="I58" s="167"/>
      <c r="J58" s="167"/>
      <c r="K58" s="167"/>
      <c r="L58" s="167"/>
      <c r="M58" s="167"/>
      <c r="N58" s="167"/>
      <c r="O58" s="167"/>
    </row>
    <row r="59" ht="17.25" customHeight="1" spans="1:15">
      <c r="A59" s="277" t="s">
        <v>205</v>
      </c>
      <c r="B59" s="344" t="s">
        <v>205</v>
      </c>
      <c r="C59" s="167">
        <v>113982234.53</v>
      </c>
      <c r="D59" s="345">
        <f>D7+D10+D29+D32+D41+D49+D52+D55</f>
        <v>112618866.48</v>
      </c>
      <c r="E59" s="345">
        <f t="shared" ref="E59:O59" si="2">E7+E10+E29+E32+E41+E49+E52+E55</f>
        <v>13973759</v>
      </c>
      <c r="F59" s="345">
        <f t="shared" si="2"/>
        <v>98645107.48</v>
      </c>
      <c r="G59" s="345">
        <f t="shared" si="2"/>
        <v>974389</v>
      </c>
      <c r="H59" s="345"/>
      <c r="I59" s="345">
        <f t="shared" si="2"/>
        <v>1174</v>
      </c>
      <c r="J59" s="345">
        <f t="shared" si="2"/>
        <v>387805.05</v>
      </c>
      <c r="K59" s="345"/>
      <c r="L59" s="345"/>
      <c r="M59" s="345">
        <f t="shared" si="2"/>
        <v>4782.81</v>
      </c>
      <c r="N59" s="345"/>
      <c r="O59" s="345">
        <f t="shared" si="2"/>
        <v>383022.24</v>
      </c>
    </row>
    <row r="60" customHeight="1" spans="1:15">
      <c r="D60" s="323"/>
      <c r="H60" s="323"/>
    </row>
  </sheetData>
  <mergeCells count="11">
    <mergeCell ref="A2:O2"/>
    <mergeCell ref="A3:L3"/>
    <mergeCell ref="D4:F4"/>
    <mergeCell ref="J4:O4"/>
    <mergeCell ref="A59:B59"/>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D35" sqref="D35"/>
    </sheetView>
  </sheetViews>
  <sheetFormatPr defaultColWidth="8.87962962962963" defaultRowHeight="14.25" customHeight="1" outlineLevelCol="3"/>
  <cols>
    <col min="1" max="1" width="49.2777777777778" style="57" customWidth="1"/>
    <col min="2" max="2" width="38.8425925925926" style="57" customWidth="1"/>
    <col min="3" max="3" width="48.5740740740741" style="57" customWidth="1"/>
    <col min="4" max="4" width="36.4259259259259" style="57" customWidth="1"/>
    <col min="5" max="5" width="9.13888888888889" style="58" customWidth="1"/>
    <col min="6" max="16384" width="9.13888888888889" style="58"/>
  </cols>
  <sheetData>
    <row r="1" customHeight="1" spans="1:4">
      <c r="A1" s="324" t="s">
        <v>206</v>
      </c>
      <c r="B1" s="324"/>
      <c r="C1" s="324"/>
      <c r="D1" s="132"/>
    </row>
    <row r="2" ht="31.5" customHeight="1" spans="1:4">
      <c r="A2" s="60" t="s">
        <v>5</v>
      </c>
      <c r="B2" s="325"/>
      <c r="C2" s="325"/>
      <c r="D2" s="325"/>
    </row>
    <row r="3" ht="17.25" customHeight="1" spans="1:4">
      <c r="A3" s="154" t="s">
        <v>22</v>
      </c>
      <c r="B3" s="326"/>
      <c r="C3" s="326"/>
      <c r="D3" s="134" t="s">
        <v>23</v>
      </c>
    </row>
    <row r="4" ht="19.5" customHeight="1" spans="1:4">
      <c r="A4" s="86" t="s">
        <v>24</v>
      </c>
      <c r="B4" s="156"/>
      <c r="C4" s="86" t="s">
        <v>25</v>
      </c>
      <c r="D4" s="156"/>
    </row>
    <row r="5" ht="21.75" customHeight="1" spans="1:4">
      <c r="A5" s="85" t="s">
        <v>26</v>
      </c>
      <c r="B5" s="327" t="s">
        <v>27</v>
      </c>
      <c r="C5" s="85" t="s">
        <v>207</v>
      </c>
      <c r="D5" s="327" t="s">
        <v>27</v>
      </c>
    </row>
    <row r="6" ht="17.25" customHeight="1" spans="1:4">
      <c r="A6" s="89"/>
      <c r="B6" s="92"/>
      <c r="C6" s="89"/>
      <c r="D6" s="92"/>
    </row>
    <row r="7" ht="17.25" customHeight="1" spans="1:4">
      <c r="A7" s="328" t="s">
        <v>208</v>
      </c>
      <c r="B7" s="24">
        <v>72929992.52</v>
      </c>
      <c r="C7" s="329" t="s">
        <v>209</v>
      </c>
      <c r="D7" s="24">
        <v>113593255.48</v>
      </c>
    </row>
    <row r="8" ht="17.25" customHeight="1" spans="1:4">
      <c r="A8" s="330" t="s">
        <v>210</v>
      </c>
      <c r="B8" s="24">
        <v>72929992.52</v>
      </c>
      <c r="C8" s="329" t="s">
        <v>211</v>
      </c>
      <c r="D8" s="24">
        <v>2520</v>
      </c>
    </row>
    <row r="9" ht="17.25" customHeight="1" spans="1:4">
      <c r="A9" s="330" t="s">
        <v>212</v>
      </c>
      <c r="B9" s="24"/>
      <c r="C9" s="329" t="s">
        <v>213</v>
      </c>
      <c r="D9" s="24"/>
    </row>
    <row r="10" ht="17.25" customHeight="1" spans="1:4">
      <c r="A10" s="330" t="s">
        <v>214</v>
      </c>
      <c r="B10" s="24"/>
      <c r="C10" s="329" t="s">
        <v>215</v>
      </c>
      <c r="D10" s="24"/>
    </row>
    <row r="11" ht="17.25" customHeight="1" spans="1:4">
      <c r="A11" s="330" t="s">
        <v>216</v>
      </c>
      <c r="B11" s="24">
        <v>40663262.96</v>
      </c>
      <c r="C11" s="329" t="s">
        <v>217</v>
      </c>
      <c r="D11" s="24"/>
    </row>
    <row r="12" ht="17.25" customHeight="1" spans="1:4">
      <c r="A12" s="330" t="s">
        <v>210</v>
      </c>
      <c r="B12" s="24">
        <v>39688873.96</v>
      </c>
      <c r="C12" s="329" t="s">
        <v>218</v>
      </c>
      <c r="D12" s="24">
        <v>107233311.8</v>
      </c>
    </row>
    <row r="13" ht="17.25" customHeight="1" spans="1:4">
      <c r="A13" s="331" t="s">
        <v>212</v>
      </c>
      <c r="B13" s="24">
        <v>974389</v>
      </c>
      <c r="C13" s="329" t="s">
        <v>219</v>
      </c>
      <c r="D13" s="24"/>
    </row>
    <row r="14" ht="17.25" customHeight="1" spans="1:4">
      <c r="A14" s="331" t="s">
        <v>214</v>
      </c>
      <c r="B14" s="332"/>
      <c r="C14" s="329" t="s">
        <v>220</v>
      </c>
      <c r="D14" s="24">
        <v>613458.68</v>
      </c>
    </row>
    <row r="15" ht="17.25" customHeight="1" spans="1:4">
      <c r="A15" s="330"/>
      <c r="B15" s="332"/>
      <c r="C15" s="329" t="s">
        <v>221</v>
      </c>
      <c r="D15" s="24">
        <v>2352280</v>
      </c>
    </row>
    <row r="16" ht="17.25" customHeight="1" spans="1:4">
      <c r="A16" s="330"/>
      <c r="B16" s="312"/>
      <c r="C16" s="329" t="s">
        <v>222</v>
      </c>
      <c r="D16" s="24">
        <v>1374756</v>
      </c>
    </row>
    <row r="17" ht="17.25" customHeight="1" spans="1:4">
      <c r="A17" s="330"/>
      <c r="B17" s="333"/>
      <c r="C17" s="329" t="s">
        <v>223</v>
      </c>
      <c r="D17" s="24"/>
    </row>
    <row r="18" ht="17.25" customHeight="1" spans="1:4">
      <c r="A18" s="331"/>
      <c r="B18" s="333"/>
      <c r="C18" s="329" t="s">
        <v>224</v>
      </c>
      <c r="D18" s="24"/>
    </row>
    <row r="19" ht="17.25" customHeight="1" spans="1:4">
      <c r="A19" s="331"/>
      <c r="B19" s="334"/>
      <c r="C19" s="329" t="s">
        <v>225</v>
      </c>
      <c r="D19" s="24">
        <v>2992</v>
      </c>
    </row>
    <row r="20" ht="17.25" customHeight="1" spans="1:4">
      <c r="A20" s="335"/>
      <c r="B20" s="334"/>
      <c r="C20" s="329" t="s">
        <v>226</v>
      </c>
      <c r="D20" s="24"/>
    </row>
    <row r="21" ht="17.25" customHeight="1" spans="1:4">
      <c r="A21" s="335"/>
      <c r="B21" s="334"/>
      <c r="C21" s="329" t="s">
        <v>227</v>
      </c>
      <c r="D21" s="24"/>
    </row>
    <row r="22" ht="17.25" customHeight="1" spans="1:4">
      <c r="A22" s="335"/>
      <c r="B22" s="334"/>
      <c r="C22" s="329" t="s">
        <v>228</v>
      </c>
      <c r="D22" s="24"/>
    </row>
    <row r="23" ht="17.25" customHeight="1" spans="1:4">
      <c r="A23" s="335"/>
      <c r="B23" s="334"/>
      <c r="C23" s="329" t="s">
        <v>229</v>
      </c>
      <c r="D23" s="24"/>
    </row>
    <row r="24" ht="17.25" customHeight="1" spans="1:4">
      <c r="A24" s="335"/>
      <c r="B24" s="334"/>
      <c r="C24" s="329" t="s">
        <v>230</v>
      </c>
      <c r="D24" s="24"/>
    </row>
    <row r="25" ht="17.25" customHeight="1" spans="1:4">
      <c r="A25" s="335"/>
      <c r="B25" s="334"/>
      <c r="C25" s="329" t="s">
        <v>231</v>
      </c>
      <c r="D25" s="24"/>
    </row>
    <row r="26" ht="17.25" customHeight="1" spans="1:4">
      <c r="A26" s="335"/>
      <c r="B26" s="334"/>
      <c r="C26" s="329" t="s">
        <v>232</v>
      </c>
      <c r="D26" s="24">
        <v>1039548</v>
      </c>
    </row>
    <row r="27" ht="17.25" customHeight="1" spans="1:4">
      <c r="A27" s="335"/>
      <c r="B27" s="334"/>
      <c r="C27" s="329" t="s">
        <v>233</v>
      </c>
      <c r="D27" s="24"/>
    </row>
    <row r="28" ht="17.25" customHeight="1" spans="1:4">
      <c r="A28" s="335"/>
      <c r="B28" s="334"/>
      <c r="C28" s="329" t="s">
        <v>234</v>
      </c>
      <c r="D28" s="24"/>
    </row>
    <row r="29" ht="17.25" customHeight="1" spans="1:4">
      <c r="A29" s="335"/>
      <c r="B29" s="334"/>
      <c r="C29" s="329" t="s">
        <v>235</v>
      </c>
      <c r="D29" s="24"/>
    </row>
    <row r="30" ht="17.25" customHeight="1" spans="1:4">
      <c r="A30" s="335"/>
      <c r="B30" s="334"/>
      <c r="C30" s="329" t="s">
        <v>236</v>
      </c>
      <c r="D30" s="24"/>
    </row>
    <row r="31" customHeight="1" spans="1:4">
      <c r="A31" s="336"/>
      <c r="B31" s="333"/>
      <c r="C31" s="329" t="s">
        <v>237</v>
      </c>
      <c r="D31" s="24">
        <v>974389</v>
      </c>
    </row>
    <row r="32" customHeight="1" spans="1:4">
      <c r="A32" s="336"/>
      <c r="B32" s="333"/>
      <c r="C32" s="329" t="s">
        <v>238</v>
      </c>
      <c r="D32" s="24"/>
    </row>
    <row r="33" customHeight="1" spans="1:4">
      <c r="A33" s="336"/>
      <c r="B33" s="333"/>
      <c r="C33" s="329" t="s">
        <v>239</v>
      </c>
      <c r="D33" s="24"/>
    </row>
    <row r="34" customHeight="1" spans="1:4">
      <c r="A34" s="336"/>
      <c r="B34" s="333"/>
      <c r="C34" s="331" t="s">
        <v>240</v>
      </c>
      <c r="D34" s="337"/>
    </row>
    <row r="35" ht="17.25" customHeight="1" spans="1:4">
      <c r="A35" s="338" t="s">
        <v>241</v>
      </c>
      <c r="B35" s="24">
        <v>113593255.48</v>
      </c>
      <c r="C35" s="336" t="s">
        <v>73</v>
      </c>
      <c r="D35" s="24">
        <v>113593255.48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zoomScaleSheetLayoutView="60" workbookViewId="0">
      <selection activeCell="C55" sqref="C55"/>
    </sheetView>
  </sheetViews>
  <sheetFormatPr defaultColWidth="8.87962962962963" defaultRowHeight="14.25" customHeight="1" outlineLevelCol="6"/>
  <cols>
    <col min="1" max="1" width="20.1388888888889" style="148" customWidth="1"/>
    <col min="2" max="2" width="44" style="148" customWidth="1"/>
    <col min="3" max="3" width="24.2777777777778" style="75" customWidth="1"/>
    <col min="4" max="4" width="16.5740740740741" style="75" customWidth="1"/>
    <col min="5" max="7" width="24.2777777777778" style="75" customWidth="1"/>
    <col min="8" max="8" width="9.13888888888889" style="75" customWidth="1"/>
    <col min="9" max="16384" width="9.13888888888889" style="75"/>
  </cols>
  <sheetData>
    <row r="1" ht="12" customHeight="1" spans="1:7">
      <c r="A1" s="314" t="s">
        <v>242</v>
      </c>
      <c r="D1" s="315"/>
      <c r="F1" s="78"/>
    </row>
    <row r="2" ht="39" customHeight="1" spans="1:7">
      <c r="A2" s="153" t="s">
        <v>6</v>
      </c>
      <c r="B2" s="153"/>
      <c r="C2" s="153"/>
      <c r="D2" s="153"/>
      <c r="E2" s="153"/>
      <c r="F2" s="153"/>
      <c r="G2" s="153"/>
    </row>
    <row r="3" ht="18" customHeight="1" spans="1:7">
      <c r="A3" s="154" t="s">
        <v>22</v>
      </c>
      <c r="F3" s="151"/>
      <c r="G3" s="151" t="s">
        <v>23</v>
      </c>
    </row>
    <row r="4" ht="20.25" customHeight="1" spans="1:7">
      <c r="A4" s="316" t="s">
        <v>243</v>
      </c>
      <c r="B4" s="317"/>
      <c r="C4" s="88" t="s">
        <v>77</v>
      </c>
      <c r="D4" s="88" t="s">
        <v>97</v>
      </c>
      <c r="E4" s="88"/>
      <c r="F4" s="88"/>
      <c r="G4" s="318" t="s">
        <v>98</v>
      </c>
    </row>
    <row r="5" ht="20.25" customHeight="1" spans="1:7">
      <c r="A5" s="158" t="s">
        <v>94</v>
      </c>
      <c r="B5" s="319" t="s">
        <v>95</v>
      </c>
      <c r="C5" s="88"/>
      <c r="D5" s="88" t="s">
        <v>79</v>
      </c>
      <c r="E5" s="88" t="s">
        <v>244</v>
      </c>
      <c r="F5" s="88" t="s">
        <v>245</v>
      </c>
      <c r="G5" s="320"/>
    </row>
    <row r="6" ht="13.5" customHeight="1" spans="1:7">
      <c r="A6" s="165">
        <v>1</v>
      </c>
      <c r="B6" s="165">
        <v>2</v>
      </c>
      <c r="C6" s="321">
        <v>3</v>
      </c>
      <c r="D6" s="321">
        <v>4</v>
      </c>
      <c r="E6" s="321">
        <v>5</v>
      </c>
      <c r="F6" s="321">
        <v>6</v>
      </c>
      <c r="G6" s="165">
        <v>7</v>
      </c>
    </row>
    <row r="7" ht="18" customHeight="1" spans="1:7">
      <c r="A7" s="166" t="s">
        <v>104</v>
      </c>
      <c r="B7" s="166" t="s">
        <v>105</v>
      </c>
      <c r="C7" s="126">
        <v>2520</v>
      </c>
      <c r="D7" s="126">
        <v>2520</v>
      </c>
      <c r="E7" s="126">
        <v>2520</v>
      </c>
      <c r="F7" s="126"/>
      <c r="G7" s="126"/>
    </row>
    <row r="8" ht="18" customHeight="1" spans="1:7">
      <c r="A8" s="168" t="s">
        <v>106</v>
      </c>
      <c r="B8" s="168" t="s">
        <v>107</v>
      </c>
      <c r="C8" s="126">
        <v>2520</v>
      </c>
      <c r="D8" s="126">
        <v>2520</v>
      </c>
      <c r="E8" s="126">
        <v>2520</v>
      </c>
      <c r="F8" s="126"/>
      <c r="G8" s="126"/>
    </row>
    <row r="9" ht="18" customHeight="1" spans="1:7">
      <c r="A9" s="170" t="s">
        <v>108</v>
      </c>
      <c r="B9" s="170" t="s">
        <v>107</v>
      </c>
      <c r="C9" s="126">
        <v>2520</v>
      </c>
      <c r="D9" s="126">
        <v>2520</v>
      </c>
      <c r="E9" s="126">
        <v>2520</v>
      </c>
      <c r="F9" s="126"/>
      <c r="G9" s="126"/>
    </row>
    <row r="10" ht="18" customHeight="1" spans="1:7">
      <c r="A10" s="166" t="s">
        <v>109</v>
      </c>
      <c r="B10" s="166" t="s">
        <v>110</v>
      </c>
      <c r="C10" s="126">
        <v>107233311.8</v>
      </c>
      <c r="D10" s="126">
        <v>9445201</v>
      </c>
      <c r="E10" s="126">
        <v>8783951</v>
      </c>
      <c r="F10" s="126">
        <v>661250</v>
      </c>
      <c r="G10" s="126">
        <v>97788110.8</v>
      </c>
    </row>
    <row r="11" ht="18" customHeight="1" spans="1:7">
      <c r="A11" s="168" t="s">
        <v>111</v>
      </c>
      <c r="B11" s="168" t="s">
        <v>112</v>
      </c>
      <c r="C11" s="126">
        <v>4893991</v>
      </c>
      <c r="D11" s="126">
        <v>3268453</v>
      </c>
      <c r="E11" s="126">
        <v>2917623</v>
      </c>
      <c r="F11" s="126">
        <v>350830</v>
      </c>
      <c r="G11" s="126">
        <v>1625538</v>
      </c>
    </row>
    <row r="12" ht="18" customHeight="1" spans="1:7">
      <c r="A12" s="170" t="s">
        <v>113</v>
      </c>
      <c r="B12" s="170" t="s">
        <v>114</v>
      </c>
      <c r="C12" s="126">
        <v>2935945</v>
      </c>
      <c r="D12" s="126">
        <v>2935945</v>
      </c>
      <c r="E12" s="126">
        <v>2603375</v>
      </c>
      <c r="F12" s="126">
        <v>332570</v>
      </c>
      <c r="G12" s="126"/>
    </row>
    <row r="13" ht="18" customHeight="1" spans="1:7">
      <c r="A13" s="170" t="s">
        <v>115</v>
      </c>
      <c r="B13" s="170" t="s">
        <v>116</v>
      </c>
      <c r="C13" s="126"/>
      <c r="D13" s="126"/>
      <c r="E13" s="126"/>
      <c r="F13" s="126"/>
      <c r="G13" s="126"/>
    </row>
    <row r="14" ht="18" customHeight="1" spans="1:7">
      <c r="A14" s="170" t="s">
        <v>117</v>
      </c>
      <c r="B14" s="170" t="s">
        <v>118</v>
      </c>
      <c r="C14" s="126">
        <v>1958046</v>
      </c>
      <c r="D14" s="126">
        <v>332508</v>
      </c>
      <c r="E14" s="126">
        <v>314248</v>
      </c>
      <c r="F14" s="126">
        <v>18260</v>
      </c>
      <c r="G14" s="126">
        <v>1625538</v>
      </c>
    </row>
    <row r="15" ht="18" customHeight="1" spans="1:7">
      <c r="A15" s="168" t="s">
        <v>119</v>
      </c>
      <c r="B15" s="168" t="s">
        <v>120</v>
      </c>
      <c r="C15" s="126">
        <v>91461126.73</v>
      </c>
      <c r="D15" s="126"/>
      <c r="E15" s="126"/>
      <c r="F15" s="126"/>
      <c r="G15" s="126">
        <v>91461126.73</v>
      </c>
    </row>
    <row r="16" ht="18" customHeight="1" spans="1:7">
      <c r="A16" s="170" t="s">
        <v>121</v>
      </c>
      <c r="B16" s="170" t="s">
        <v>122</v>
      </c>
      <c r="C16" s="126">
        <v>17481625.5</v>
      </c>
      <c r="D16" s="126"/>
      <c r="E16" s="126"/>
      <c r="F16" s="126"/>
      <c r="G16" s="126">
        <v>17481625.5</v>
      </c>
    </row>
    <row r="17" ht="18" customHeight="1" spans="1:7">
      <c r="A17" s="170" t="s">
        <v>123</v>
      </c>
      <c r="B17" s="170" t="s">
        <v>124</v>
      </c>
      <c r="C17" s="126">
        <v>54019709.31</v>
      </c>
      <c r="D17" s="126"/>
      <c r="E17" s="126"/>
      <c r="F17" s="126"/>
      <c r="G17" s="126">
        <v>54019709.31</v>
      </c>
    </row>
    <row r="18" ht="18" customHeight="1" spans="1:7">
      <c r="A18" s="170" t="s">
        <v>125</v>
      </c>
      <c r="B18" s="170" t="s">
        <v>126</v>
      </c>
      <c r="C18" s="126">
        <v>10545846.86</v>
      </c>
      <c r="D18" s="126"/>
      <c r="E18" s="126"/>
      <c r="F18" s="126"/>
      <c r="G18" s="126">
        <v>10545846.86</v>
      </c>
    </row>
    <row r="19" ht="18" customHeight="1" spans="1:7">
      <c r="A19" s="170" t="s">
        <v>127</v>
      </c>
      <c r="B19" s="170" t="s">
        <v>128</v>
      </c>
      <c r="C19" s="126">
        <v>6508399.12</v>
      </c>
      <c r="D19" s="126"/>
      <c r="E19" s="126"/>
      <c r="F19" s="126"/>
      <c r="G19" s="126">
        <v>6508399.12</v>
      </c>
    </row>
    <row r="20" ht="18" customHeight="1" spans="1:7">
      <c r="A20" s="170" t="s">
        <v>129</v>
      </c>
      <c r="B20" s="170" t="s">
        <v>130</v>
      </c>
      <c r="C20" s="126">
        <v>2905545.94</v>
      </c>
      <c r="D20" s="126"/>
      <c r="E20" s="126"/>
      <c r="F20" s="126"/>
      <c r="G20" s="126">
        <v>2905545.94</v>
      </c>
    </row>
    <row r="21" ht="18" customHeight="1" spans="1:7">
      <c r="A21" s="168" t="s">
        <v>131</v>
      </c>
      <c r="B21" s="168" t="s">
        <v>132</v>
      </c>
      <c r="C21" s="126">
        <v>2126446.07</v>
      </c>
      <c r="D21" s="126"/>
      <c r="E21" s="126"/>
      <c r="F21" s="126"/>
      <c r="G21" s="126">
        <v>2126446.07</v>
      </c>
    </row>
    <row r="22" ht="18" customHeight="1" spans="1:7">
      <c r="A22" s="170" t="s">
        <v>133</v>
      </c>
      <c r="B22" s="170" t="s">
        <v>134</v>
      </c>
      <c r="C22" s="126">
        <v>2126446.07</v>
      </c>
      <c r="D22" s="126"/>
      <c r="E22" s="126"/>
      <c r="F22" s="126"/>
      <c r="G22" s="126">
        <v>2126446.07</v>
      </c>
    </row>
    <row r="23" ht="18" customHeight="1" spans="1:7">
      <c r="A23" s="168" t="s">
        <v>135</v>
      </c>
      <c r="B23" s="168" t="s">
        <v>136</v>
      </c>
      <c r="C23" s="126">
        <v>6201748</v>
      </c>
      <c r="D23" s="126">
        <v>6176748</v>
      </c>
      <c r="E23" s="126">
        <v>5866328</v>
      </c>
      <c r="F23" s="126">
        <v>310420</v>
      </c>
      <c r="G23" s="126">
        <v>25000</v>
      </c>
    </row>
    <row r="24" ht="18" customHeight="1" spans="1:7">
      <c r="A24" s="170" t="s">
        <v>137</v>
      </c>
      <c r="B24" s="170" t="s">
        <v>138</v>
      </c>
      <c r="C24" s="126">
        <v>6201748</v>
      </c>
      <c r="D24" s="126">
        <v>6176748</v>
      </c>
      <c r="E24" s="126">
        <v>5866328</v>
      </c>
      <c r="F24" s="126">
        <v>310420</v>
      </c>
      <c r="G24" s="126">
        <v>25000</v>
      </c>
    </row>
    <row r="25" ht="18" customHeight="1" spans="1:7">
      <c r="A25" s="168" t="s">
        <v>139</v>
      </c>
      <c r="B25" s="168" t="s">
        <v>140</v>
      </c>
      <c r="C25" s="126">
        <v>2000000</v>
      </c>
      <c r="D25" s="126"/>
      <c r="E25" s="126"/>
      <c r="F25" s="126"/>
      <c r="G25" s="126">
        <v>2000000</v>
      </c>
    </row>
    <row r="26" ht="18" customHeight="1" spans="1:7">
      <c r="A26" s="170" t="s">
        <v>141</v>
      </c>
      <c r="B26" s="170" t="s">
        <v>142</v>
      </c>
      <c r="C26" s="126">
        <v>2000000</v>
      </c>
      <c r="D26" s="126"/>
      <c r="E26" s="126"/>
      <c r="F26" s="126"/>
      <c r="G26" s="126">
        <v>2000000</v>
      </c>
    </row>
    <row r="27" ht="18" customHeight="1" spans="1:7">
      <c r="A27" s="168" t="s">
        <v>143</v>
      </c>
      <c r="B27" s="168" t="s">
        <v>144</v>
      </c>
      <c r="C27" s="126">
        <v>550000</v>
      </c>
      <c r="D27" s="126"/>
      <c r="E27" s="126"/>
      <c r="F27" s="126"/>
      <c r="G27" s="126">
        <v>550000</v>
      </c>
    </row>
    <row r="28" ht="18" customHeight="1" spans="1:7">
      <c r="A28" s="170" t="s">
        <v>145</v>
      </c>
      <c r="B28" s="170" t="s">
        <v>144</v>
      </c>
      <c r="C28" s="126">
        <v>550000</v>
      </c>
      <c r="D28" s="126"/>
      <c r="E28" s="126"/>
      <c r="F28" s="126"/>
      <c r="G28" s="126">
        <v>550000</v>
      </c>
    </row>
    <row r="29" ht="18" customHeight="1" spans="1:7">
      <c r="A29" s="166" t="s">
        <v>146</v>
      </c>
      <c r="B29" s="166" t="s">
        <v>147</v>
      </c>
      <c r="C29" s="126">
        <v>613458.68</v>
      </c>
      <c r="D29" s="126"/>
      <c r="E29" s="126"/>
      <c r="F29" s="126"/>
      <c r="G29" s="126">
        <v>613458.68</v>
      </c>
    </row>
    <row r="30" ht="18" customHeight="1" spans="1:7">
      <c r="A30" s="168" t="s">
        <v>148</v>
      </c>
      <c r="B30" s="168" t="s">
        <v>149</v>
      </c>
      <c r="C30" s="126">
        <v>613458.68</v>
      </c>
      <c r="D30" s="126"/>
      <c r="E30" s="126"/>
      <c r="F30" s="126"/>
      <c r="G30" s="126">
        <v>613458.68</v>
      </c>
    </row>
    <row r="31" ht="18" customHeight="1" spans="1:7">
      <c r="A31" s="170" t="s">
        <v>150</v>
      </c>
      <c r="B31" s="170" t="s">
        <v>151</v>
      </c>
      <c r="C31" s="126">
        <v>613458.68</v>
      </c>
      <c r="D31" s="126"/>
      <c r="E31" s="126"/>
      <c r="F31" s="126"/>
      <c r="G31" s="126">
        <v>613458.68</v>
      </c>
    </row>
    <row r="32" ht="18" customHeight="1" spans="1:7">
      <c r="A32" s="166" t="s">
        <v>152</v>
      </c>
      <c r="B32" s="166" t="s">
        <v>153</v>
      </c>
      <c r="C32" s="126">
        <v>2352280</v>
      </c>
      <c r="D32" s="126">
        <v>2311734</v>
      </c>
      <c r="E32" s="126">
        <v>2205034</v>
      </c>
      <c r="F32" s="126">
        <v>106700</v>
      </c>
      <c r="G32" s="126">
        <v>40546</v>
      </c>
    </row>
    <row r="33" ht="18" customHeight="1" spans="1:7">
      <c r="A33" s="168" t="s">
        <v>154</v>
      </c>
      <c r="B33" s="168" t="s">
        <v>155</v>
      </c>
      <c r="C33" s="126">
        <v>2311734</v>
      </c>
      <c r="D33" s="126">
        <v>2311734</v>
      </c>
      <c r="E33" s="126">
        <v>2205034</v>
      </c>
      <c r="F33" s="126">
        <v>106700</v>
      </c>
      <c r="G33" s="126"/>
    </row>
    <row r="34" ht="18" customHeight="1" spans="1:7">
      <c r="A34" s="170" t="s">
        <v>156</v>
      </c>
      <c r="B34" s="170" t="s">
        <v>157</v>
      </c>
      <c r="C34" s="126">
        <v>493800</v>
      </c>
      <c r="D34" s="126">
        <v>493800</v>
      </c>
      <c r="E34" s="126">
        <v>453600</v>
      </c>
      <c r="F34" s="126">
        <v>40200</v>
      </c>
      <c r="G34" s="126"/>
    </row>
    <row r="35" ht="18" customHeight="1" spans="1:7">
      <c r="A35" s="170" t="s">
        <v>158</v>
      </c>
      <c r="B35" s="170" t="s">
        <v>159</v>
      </c>
      <c r="C35" s="126">
        <v>780500</v>
      </c>
      <c r="D35" s="126">
        <v>780500</v>
      </c>
      <c r="E35" s="126">
        <v>714000</v>
      </c>
      <c r="F35" s="126">
        <v>66500</v>
      </c>
      <c r="G35" s="126"/>
    </row>
    <row r="36" ht="18" customHeight="1" spans="1:7">
      <c r="A36" s="170" t="s">
        <v>160</v>
      </c>
      <c r="B36" s="170" t="s">
        <v>161</v>
      </c>
      <c r="C36" s="126">
        <v>1037434</v>
      </c>
      <c r="D36" s="126">
        <v>1037434</v>
      </c>
      <c r="E36" s="126">
        <v>1037434</v>
      </c>
      <c r="F36" s="126"/>
      <c r="G36" s="126"/>
    </row>
    <row r="37" ht="18" customHeight="1" spans="1:7">
      <c r="A37" s="168" t="s">
        <v>162</v>
      </c>
      <c r="B37" s="168" t="s">
        <v>163</v>
      </c>
      <c r="C37" s="126">
        <v>9220</v>
      </c>
      <c r="D37" s="126"/>
      <c r="E37" s="126"/>
      <c r="F37" s="126"/>
      <c r="G37" s="126">
        <v>9220</v>
      </c>
    </row>
    <row r="38" ht="18" customHeight="1" spans="1:7">
      <c r="A38" s="170" t="s">
        <v>164</v>
      </c>
      <c r="B38" s="170" t="s">
        <v>165</v>
      </c>
      <c r="C38" s="126">
        <v>9220</v>
      </c>
      <c r="D38" s="126"/>
      <c r="E38" s="126"/>
      <c r="F38" s="126"/>
      <c r="G38" s="126">
        <v>9220</v>
      </c>
    </row>
    <row r="39" ht="18" customHeight="1" spans="1:7">
      <c r="A39" s="168" t="s">
        <v>166</v>
      </c>
      <c r="B39" s="168" t="s">
        <v>167</v>
      </c>
      <c r="C39" s="126">
        <v>31326</v>
      </c>
      <c r="D39" s="126"/>
      <c r="E39" s="126"/>
      <c r="F39" s="126"/>
      <c r="G39" s="126">
        <v>31326</v>
      </c>
    </row>
    <row r="40" ht="18" customHeight="1" spans="1:7">
      <c r="A40" s="170" t="s">
        <v>168</v>
      </c>
      <c r="B40" s="170" t="s">
        <v>169</v>
      </c>
      <c r="C40" s="126">
        <v>31326</v>
      </c>
      <c r="D40" s="126"/>
      <c r="E40" s="126"/>
      <c r="F40" s="126"/>
      <c r="G40" s="126">
        <v>31326</v>
      </c>
    </row>
    <row r="41" ht="18" customHeight="1" spans="1:7">
      <c r="A41" s="166" t="s">
        <v>170</v>
      </c>
      <c r="B41" s="166" t="s">
        <v>171</v>
      </c>
      <c r="C41" s="126">
        <v>1374756</v>
      </c>
      <c r="D41" s="126">
        <v>1174756</v>
      </c>
      <c r="E41" s="126">
        <v>1174756</v>
      </c>
      <c r="F41" s="126"/>
      <c r="G41" s="126">
        <v>200000</v>
      </c>
    </row>
    <row r="42" ht="18" customHeight="1" spans="1:7">
      <c r="A42" s="168" t="s">
        <v>172</v>
      </c>
      <c r="B42" s="168" t="s">
        <v>173</v>
      </c>
      <c r="C42" s="126">
        <v>200000</v>
      </c>
      <c r="D42" s="126"/>
      <c r="E42" s="126"/>
      <c r="F42" s="126"/>
      <c r="G42" s="126">
        <v>200000</v>
      </c>
    </row>
    <row r="43" ht="18" customHeight="1" spans="1:7">
      <c r="A43" s="170" t="s">
        <v>174</v>
      </c>
      <c r="B43" s="170" t="s">
        <v>175</v>
      </c>
      <c r="C43" s="126">
        <v>200000</v>
      </c>
      <c r="D43" s="126"/>
      <c r="E43" s="126"/>
      <c r="F43" s="126"/>
      <c r="G43" s="126">
        <v>200000</v>
      </c>
    </row>
    <row r="44" ht="18" customHeight="1" spans="1:7">
      <c r="A44" s="168" t="s">
        <v>176</v>
      </c>
      <c r="B44" s="168" t="s">
        <v>177</v>
      </c>
      <c r="C44" s="126">
        <v>1174756</v>
      </c>
      <c r="D44" s="126">
        <v>1174756</v>
      </c>
      <c r="E44" s="126">
        <v>1174756</v>
      </c>
      <c r="F44" s="126"/>
      <c r="G44" s="126"/>
    </row>
    <row r="45" ht="18" customHeight="1" spans="1:7">
      <c r="A45" s="170" t="s">
        <v>178</v>
      </c>
      <c r="B45" s="170" t="s">
        <v>179</v>
      </c>
      <c r="C45" s="126">
        <v>185500</v>
      </c>
      <c r="D45" s="126">
        <v>185500</v>
      </c>
      <c r="E45" s="126">
        <v>185500</v>
      </c>
      <c r="F45" s="126"/>
      <c r="G45" s="126"/>
    </row>
    <row r="46" ht="18" customHeight="1" spans="1:7">
      <c r="A46" s="170" t="s">
        <v>180</v>
      </c>
      <c r="B46" s="170" t="s">
        <v>181</v>
      </c>
      <c r="C46" s="126">
        <v>391140</v>
      </c>
      <c r="D46" s="126">
        <v>391140</v>
      </c>
      <c r="E46" s="126">
        <v>391140</v>
      </c>
      <c r="F46" s="126"/>
      <c r="G46" s="126"/>
    </row>
    <row r="47" ht="18" customHeight="1" spans="1:7">
      <c r="A47" s="170" t="s">
        <v>182</v>
      </c>
      <c r="B47" s="170" t="s">
        <v>183</v>
      </c>
      <c r="C47" s="126">
        <v>585120</v>
      </c>
      <c r="D47" s="126">
        <v>585120</v>
      </c>
      <c r="E47" s="126">
        <v>585120</v>
      </c>
      <c r="F47" s="126"/>
      <c r="G47" s="126"/>
    </row>
    <row r="48" ht="18" customHeight="1" spans="1:7">
      <c r="A48" s="170" t="s">
        <v>184</v>
      </c>
      <c r="B48" s="170" t="s">
        <v>185</v>
      </c>
      <c r="C48" s="126">
        <v>12996</v>
      </c>
      <c r="D48" s="126">
        <v>12996</v>
      </c>
      <c r="E48" s="126">
        <v>12996</v>
      </c>
      <c r="F48" s="126"/>
      <c r="G48" s="126"/>
    </row>
    <row r="49" ht="18" customHeight="1" spans="1:7">
      <c r="A49" s="166" t="s">
        <v>186</v>
      </c>
      <c r="B49" s="166" t="s">
        <v>187</v>
      </c>
      <c r="C49" s="126">
        <v>2992</v>
      </c>
      <c r="D49" s="126"/>
      <c r="E49" s="126"/>
      <c r="F49" s="126"/>
      <c r="G49" s="126">
        <v>2992</v>
      </c>
    </row>
    <row r="50" ht="18" customHeight="1" spans="1:7">
      <c r="A50" s="168" t="s">
        <v>188</v>
      </c>
      <c r="B50" s="168" t="s">
        <v>189</v>
      </c>
      <c r="C50" s="126">
        <v>2992</v>
      </c>
      <c r="D50" s="126"/>
      <c r="E50" s="126"/>
      <c r="F50" s="126"/>
      <c r="G50" s="126">
        <v>2992</v>
      </c>
    </row>
    <row r="51" ht="18" customHeight="1" spans="1:7">
      <c r="A51" s="170" t="s">
        <v>190</v>
      </c>
      <c r="B51" s="170" t="s">
        <v>191</v>
      </c>
      <c r="C51" s="126">
        <v>2992</v>
      </c>
      <c r="D51" s="126"/>
      <c r="E51" s="126"/>
      <c r="F51" s="126"/>
      <c r="G51" s="126">
        <v>2992</v>
      </c>
    </row>
    <row r="52" ht="18" customHeight="1" spans="1:7">
      <c r="A52" s="166" t="s">
        <v>192</v>
      </c>
      <c r="B52" s="166" t="s">
        <v>193</v>
      </c>
      <c r="C52" s="126">
        <v>1039548</v>
      </c>
      <c r="D52" s="126">
        <v>1039548</v>
      </c>
      <c r="E52" s="126">
        <v>1039548</v>
      </c>
      <c r="F52" s="126"/>
      <c r="G52" s="126"/>
    </row>
    <row r="53" ht="18" customHeight="1" spans="1:7">
      <c r="A53" s="168" t="s">
        <v>194</v>
      </c>
      <c r="B53" s="168" t="s">
        <v>195</v>
      </c>
      <c r="C53" s="126">
        <v>1039548</v>
      </c>
      <c r="D53" s="126">
        <v>1039548</v>
      </c>
      <c r="E53" s="126">
        <v>1039548</v>
      </c>
      <c r="F53" s="126"/>
      <c r="G53" s="126"/>
    </row>
    <row r="54" ht="18" customHeight="1" spans="1:7">
      <c r="A54" s="170" t="s">
        <v>196</v>
      </c>
      <c r="B54" s="170" t="s">
        <v>197</v>
      </c>
      <c r="C54" s="126">
        <v>1039548</v>
      </c>
      <c r="D54" s="126">
        <v>1039548</v>
      </c>
      <c r="E54" s="126">
        <v>1039548</v>
      </c>
      <c r="F54" s="126"/>
      <c r="G54" s="126"/>
    </row>
    <row r="55" ht="18" customHeight="1" spans="1:7">
      <c r="A55" s="161" t="s">
        <v>205</v>
      </c>
      <c r="B55" s="163" t="s">
        <v>205</v>
      </c>
      <c r="C55" s="126">
        <v>112618866.48</v>
      </c>
      <c r="D55" s="126">
        <v>13973759</v>
      </c>
      <c r="E55" s="126">
        <v>13205809</v>
      </c>
      <c r="F55" s="126">
        <v>767950</v>
      </c>
      <c r="G55" s="126">
        <v>98645107.48</v>
      </c>
    </row>
    <row r="56" customHeight="1" spans="1:7">
      <c r="B56" s="322"/>
      <c r="C56" s="323"/>
      <c r="D56" s="323"/>
    </row>
  </sheetData>
  <mergeCells count="7">
    <mergeCell ref="A2:G2"/>
    <mergeCell ref="A3:E3"/>
    <mergeCell ref="A4:B4"/>
    <mergeCell ref="D4:F4"/>
    <mergeCell ref="A55:B5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F16" sqref="F16"/>
    </sheetView>
  </sheetViews>
  <sheetFormatPr defaultColWidth="8.87962962962963" defaultRowHeight="15.6" outlineLevelRow="6" outlineLevelCol="5"/>
  <cols>
    <col min="1" max="2" width="27.4259259259259" style="302" customWidth="1"/>
    <col min="3" max="3" width="17.2777777777778" style="303" customWidth="1"/>
    <col min="4" max="5" width="26.2777777777778" style="304" customWidth="1"/>
    <col min="6" max="6" width="18.7222222222222" style="304" customWidth="1"/>
    <col min="7" max="7" width="9.13888888888889" style="75" customWidth="1"/>
    <col min="8" max="16384" width="9.13888888888889" style="75"/>
  </cols>
  <sheetData>
    <row r="1" ht="12" customHeight="1" spans="1:6">
      <c r="A1" s="305" t="s">
        <v>246</v>
      </c>
      <c r="B1" s="306"/>
      <c r="C1" s="108"/>
      <c r="D1" s="75"/>
      <c r="E1" s="75"/>
    </row>
    <row r="2" ht="25.5" customHeight="1" spans="1:6">
      <c r="A2" s="307" t="s">
        <v>7</v>
      </c>
      <c r="B2" s="307"/>
      <c r="C2" s="307"/>
      <c r="D2" s="307"/>
      <c r="E2" s="307"/>
      <c r="F2" s="307"/>
    </row>
    <row r="3" ht="15.75" customHeight="1" spans="1:6">
      <c r="A3" s="154" t="s">
        <v>22</v>
      </c>
      <c r="B3" s="306"/>
      <c r="C3" s="108"/>
      <c r="D3" s="75"/>
      <c r="E3" s="75"/>
      <c r="F3" s="308" t="s">
        <v>247</v>
      </c>
    </row>
    <row r="4" s="301" customFormat="1" ht="19.5" customHeight="1" spans="1:6">
      <c r="A4" s="309" t="s">
        <v>248</v>
      </c>
      <c r="B4" s="85" t="s">
        <v>249</v>
      </c>
      <c r="C4" s="86" t="s">
        <v>250</v>
      </c>
      <c r="D4" s="87"/>
      <c r="E4" s="156"/>
      <c r="F4" s="85" t="s">
        <v>251</v>
      </c>
    </row>
    <row r="5" s="301" customFormat="1" ht="19.5" customHeight="1" spans="1:6">
      <c r="A5" s="92"/>
      <c r="B5" s="89"/>
      <c r="C5" s="95" t="s">
        <v>79</v>
      </c>
      <c r="D5" s="95" t="s">
        <v>252</v>
      </c>
      <c r="E5" s="95" t="s">
        <v>253</v>
      </c>
      <c r="F5" s="89"/>
    </row>
    <row r="6" s="301" customFormat="1" ht="18.75" customHeight="1" spans="1:6">
      <c r="A6" s="310">
        <v>1</v>
      </c>
      <c r="B6" s="310">
        <v>2</v>
      </c>
      <c r="C6" s="311">
        <v>3</v>
      </c>
      <c r="D6" s="310">
        <v>4</v>
      </c>
      <c r="E6" s="310">
        <v>5</v>
      </c>
      <c r="F6" s="310">
        <v>6</v>
      </c>
    </row>
    <row r="7" ht="18.75" customHeight="1" spans="1:6">
      <c r="A7" s="312">
        <v>18736</v>
      </c>
      <c r="B7" s="312">
        <v>0</v>
      </c>
      <c r="C7" s="313">
        <v>15000</v>
      </c>
      <c r="D7" s="312">
        <v>0</v>
      </c>
      <c r="E7" s="312">
        <v>15000</v>
      </c>
      <c r="F7" s="312">
        <v>3736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1"/>
  <sheetViews>
    <sheetView zoomScaleSheetLayoutView="60" topLeftCell="B40" workbookViewId="0">
      <selection activeCell="I60" sqref="I60"/>
    </sheetView>
  </sheetViews>
  <sheetFormatPr defaultColWidth="8.87962962962963" defaultRowHeight="14.25" customHeight="1"/>
  <cols>
    <col min="1" max="1" width="17.2777777777778" style="75" customWidth="1"/>
    <col min="2" max="2" width="23" style="148" customWidth="1"/>
    <col min="3" max="3" width="24.7222222222222" style="148" customWidth="1"/>
    <col min="4" max="4" width="22" style="148" customWidth="1"/>
    <col min="5" max="5" width="15.1388888888889" style="148"/>
    <col min="6" max="6" width="35" style="148" customWidth="1"/>
    <col min="7" max="7" width="14.2777777777778" style="148" customWidth="1"/>
    <col min="8" max="8" width="26.7222222222222" style="148" customWidth="1"/>
    <col min="9" max="10" width="16" style="108" customWidth="1"/>
    <col min="11" max="12" width="12.1388888888889" style="108" customWidth="1"/>
    <col min="13" max="13" width="16" style="108" customWidth="1"/>
    <col min="14" max="24" width="12.1388888888889" style="108" customWidth="1"/>
    <col min="25" max="25" width="9.13888888888889" style="75" customWidth="1"/>
    <col min="26" max="16384" width="9.13888888888889" style="75"/>
  </cols>
  <sheetData>
    <row r="1" ht="12" customHeight="1" spans="1:24">
      <c r="A1" s="284" t="s">
        <v>254</v>
      </c>
    </row>
    <row r="2" ht="39" customHeight="1" spans="1:24">
      <c r="A2" s="285" t="s">
        <v>8</v>
      </c>
      <c r="B2" s="285"/>
      <c r="C2" s="285"/>
      <c r="D2" s="285"/>
      <c r="E2" s="285"/>
      <c r="F2" s="285"/>
      <c r="G2" s="285"/>
      <c r="H2" s="285"/>
      <c r="I2" s="285"/>
      <c r="J2" s="285"/>
      <c r="K2" s="285"/>
      <c r="L2" s="285"/>
      <c r="M2" s="285"/>
      <c r="N2" s="285"/>
      <c r="O2" s="285"/>
      <c r="P2" s="285"/>
      <c r="Q2" s="285"/>
      <c r="R2" s="285"/>
      <c r="S2" s="285"/>
      <c r="T2" s="285"/>
      <c r="U2" s="285"/>
      <c r="V2" s="285"/>
      <c r="W2" s="285"/>
      <c r="X2" s="285"/>
    </row>
    <row r="3" ht="18" customHeight="1" spans="1:24">
      <c r="A3" s="286" t="s">
        <v>22</v>
      </c>
      <c r="B3" s="286"/>
      <c r="C3" s="286"/>
      <c r="D3" s="286"/>
      <c r="E3" s="286"/>
      <c r="F3" s="286"/>
      <c r="G3" s="286"/>
      <c r="H3" s="286"/>
      <c r="I3" s="286"/>
      <c r="J3" s="286"/>
      <c r="K3" s="75"/>
      <c r="L3" s="75"/>
      <c r="M3" s="75"/>
      <c r="N3" s="75"/>
      <c r="O3" s="75"/>
      <c r="P3" s="75"/>
      <c r="Q3" s="75"/>
      <c r="X3" s="287" t="s">
        <v>23</v>
      </c>
    </row>
    <row r="4" ht="14.4" spans="1:24">
      <c r="A4" s="192" t="s">
        <v>255</v>
      </c>
      <c r="B4" s="192" t="s">
        <v>256</v>
      </c>
      <c r="C4" s="192" t="s">
        <v>257</v>
      </c>
      <c r="D4" s="192" t="s">
        <v>258</v>
      </c>
      <c r="E4" s="192" t="s">
        <v>259</v>
      </c>
      <c r="F4" s="192" t="s">
        <v>260</v>
      </c>
      <c r="G4" s="192" t="s">
        <v>261</v>
      </c>
      <c r="H4" s="192" t="s">
        <v>262</v>
      </c>
      <c r="I4" s="117" t="s">
        <v>263</v>
      </c>
      <c r="J4" s="117"/>
      <c r="K4" s="117"/>
      <c r="L4" s="117"/>
      <c r="M4" s="117"/>
      <c r="N4" s="117"/>
      <c r="O4" s="117"/>
      <c r="P4" s="117"/>
      <c r="Q4" s="117"/>
      <c r="R4" s="117"/>
      <c r="S4" s="117"/>
      <c r="T4" s="117"/>
      <c r="U4" s="117"/>
      <c r="V4" s="117"/>
      <c r="W4" s="117"/>
      <c r="X4" s="117"/>
    </row>
    <row r="5" ht="14.4" spans="1:24">
      <c r="A5" s="192"/>
      <c r="B5" s="192"/>
      <c r="C5" s="192"/>
      <c r="D5" s="192"/>
      <c r="E5" s="192"/>
      <c r="F5" s="192"/>
      <c r="G5" s="192"/>
      <c r="H5" s="192"/>
      <c r="I5" s="117" t="s">
        <v>264</v>
      </c>
      <c r="J5" s="117" t="s">
        <v>265</v>
      </c>
      <c r="K5" s="117"/>
      <c r="L5" s="117"/>
      <c r="M5" s="117"/>
      <c r="N5" s="117"/>
      <c r="O5" s="88" t="s">
        <v>266</v>
      </c>
      <c r="P5" s="88"/>
      <c r="Q5" s="88"/>
      <c r="R5" s="117" t="s">
        <v>83</v>
      </c>
      <c r="S5" s="117" t="s">
        <v>84</v>
      </c>
      <c r="T5" s="117"/>
      <c r="U5" s="117"/>
      <c r="V5" s="117"/>
      <c r="W5" s="117"/>
      <c r="X5" s="117"/>
    </row>
    <row r="6" ht="13.5" customHeight="1" spans="1:24">
      <c r="A6" s="192"/>
      <c r="B6" s="192"/>
      <c r="C6" s="192"/>
      <c r="D6" s="192"/>
      <c r="E6" s="192"/>
      <c r="F6" s="192"/>
      <c r="G6" s="192"/>
      <c r="H6" s="192"/>
      <c r="I6" s="117"/>
      <c r="J6" s="118" t="s">
        <v>267</v>
      </c>
      <c r="K6" s="117" t="s">
        <v>268</v>
      </c>
      <c r="L6" s="117" t="s">
        <v>269</v>
      </c>
      <c r="M6" s="117" t="s">
        <v>270</v>
      </c>
      <c r="N6" s="117" t="s">
        <v>271</v>
      </c>
      <c r="O6" s="288" t="s">
        <v>80</v>
      </c>
      <c r="P6" s="288" t="s">
        <v>81</v>
      </c>
      <c r="Q6" s="288" t="s">
        <v>82</v>
      </c>
      <c r="R6" s="117"/>
      <c r="S6" s="117" t="s">
        <v>79</v>
      </c>
      <c r="T6" s="117" t="s">
        <v>86</v>
      </c>
      <c r="U6" s="117" t="s">
        <v>87</v>
      </c>
      <c r="V6" s="117" t="s">
        <v>88</v>
      </c>
      <c r="W6" s="117" t="s">
        <v>89</v>
      </c>
      <c r="X6" s="117" t="s">
        <v>90</v>
      </c>
    </row>
    <row r="7" ht="13.2" spans="1:24">
      <c r="A7" s="192"/>
      <c r="B7" s="192"/>
      <c r="C7" s="192"/>
      <c r="D7" s="192"/>
      <c r="E7" s="192"/>
      <c r="F7" s="192"/>
      <c r="G7" s="192"/>
      <c r="H7" s="192"/>
      <c r="I7" s="117"/>
      <c r="J7" s="123"/>
      <c r="K7" s="117"/>
      <c r="L7" s="117"/>
      <c r="M7" s="117"/>
      <c r="N7" s="117"/>
      <c r="O7" s="289"/>
      <c r="P7" s="289"/>
      <c r="Q7" s="289"/>
      <c r="R7" s="117"/>
      <c r="S7" s="117"/>
      <c r="T7" s="117"/>
      <c r="U7" s="117"/>
      <c r="V7" s="117"/>
      <c r="W7" s="117"/>
      <c r="X7" s="117"/>
    </row>
    <row r="8" ht="13.5" customHeight="1" spans="1:24">
      <c r="A8" s="290">
        <v>1</v>
      </c>
      <c r="B8" s="290">
        <v>2</v>
      </c>
      <c r="C8" s="290">
        <v>3</v>
      </c>
      <c r="D8" s="290">
        <v>4</v>
      </c>
      <c r="E8" s="290">
        <v>5</v>
      </c>
      <c r="F8" s="290">
        <v>6</v>
      </c>
      <c r="G8" s="290">
        <v>7</v>
      </c>
      <c r="H8" s="290">
        <v>8</v>
      </c>
      <c r="I8" s="290">
        <v>9</v>
      </c>
      <c r="J8" s="290">
        <v>10</v>
      </c>
      <c r="K8" s="290">
        <v>11</v>
      </c>
      <c r="L8" s="290">
        <v>12</v>
      </c>
      <c r="M8" s="290">
        <v>13</v>
      </c>
      <c r="N8" s="290">
        <v>14</v>
      </c>
      <c r="O8" s="290">
        <v>15</v>
      </c>
      <c r="P8" s="290">
        <v>16</v>
      </c>
      <c r="Q8" s="290">
        <v>17</v>
      </c>
      <c r="R8" s="290">
        <v>18</v>
      </c>
      <c r="S8" s="290">
        <v>19</v>
      </c>
      <c r="T8" s="290">
        <v>20</v>
      </c>
      <c r="U8" s="290">
        <v>21</v>
      </c>
      <c r="V8" s="290">
        <v>22</v>
      </c>
      <c r="W8" s="290">
        <v>23</v>
      </c>
      <c r="X8" s="290">
        <v>24</v>
      </c>
    </row>
    <row r="9" ht="18" customHeight="1" spans="1:24">
      <c r="A9" s="291" t="s">
        <v>272</v>
      </c>
      <c r="B9" s="292" t="s">
        <v>91</v>
      </c>
      <c r="C9" s="293" t="s">
        <v>273</v>
      </c>
      <c r="D9" s="293" t="s">
        <v>197</v>
      </c>
      <c r="E9" s="293" t="s">
        <v>196</v>
      </c>
      <c r="F9" s="293" t="s">
        <v>197</v>
      </c>
      <c r="G9" s="293" t="s">
        <v>274</v>
      </c>
      <c r="H9" s="293" t="s">
        <v>197</v>
      </c>
      <c r="I9" s="206">
        <v>1039548</v>
      </c>
      <c r="J9" s="206">
        <v>1039548</v>
      </c>
      <c r="K9" s="294"/>
      <c r="L9" s="294"/>
      <c r="M9" s="206">
        <v>1039548</v>
      </c>
      <c r="N9" s="295"/>
      <c r="O9" s="295"/>
      <c r="P9" s="295"/>
      <c r="Q9" s="295"/>
      <c r="R9" s="295"/>
      <c r="S9" s="295"/>
      <c r="T9" s="295"/>
      <c r="U9" s="295"/>
      <c r="V9" s="295"/>
      <c r="W9" s="295"/>
      <c r="X9" s="295"/>
    </row>
    <row r="10" ht="18" customHeight="1" spans="1:24">
      <c r="A10" s="291" t="s">
        <v>272</v>
      </c>
      <c r="B10" s="292" t="s">
        <v>91</v>
      </c>
      <c r="C10" s="293" t="s">
        <v>275</v>
      </c>
      <c r="D10" s="293" t="s">
        <v>276</v>
      </c>
      <c r="E10" s="293" t="s">
        <v>113</v>
      </c>
      <c r="F10" s="293" t="s">
        <v>114</v>
      </c>
      <c r="G10" s="293" t="s">
        <v>277</v>
      </c>
      <c r="H10" s="293" t="s">
        <v>278</v>
      </c>
      <c r="I10" s="206">
        <v>786468</v>
      </c>
      <c r="J10" s="206">
        <v>786468</v>
      </c>
      <c r="K10" s="294"/>
      <c r="L10" s="294"/>
      <c r="M10" s="206">
        <v>786468</v>
      </c>
      <c r="N10" s="295"/>
      <c r="O10" s="295"/>
      <c r="P10" s="295"/>
      <c r="Q10" s="295"/>
      <c r="R10" s="295"/>
      <c r="S10" s="295"/>
      <c r="T10" s="295"/>
      <c r="U10" s="295"/>
      <c r="V10" s="295"/>
      <c r="W10" s="295"/>
      <c r="X10" s="295"/>
    </row>
    <row r="11" ht="18" customHeight="1" spans="1:24">
      <c r="A11" s="291" t="s">
        <v>272</v>
      </c>
      <c r="B11" s="292" t="s">
        <v>91</v>
      </c>
      <c r="C11" s="293" t="s">
        <v>275</v>
      </c>
      <c r="D11" s="293" t="s">
        <v>276</v>
      </c>
      <c r="E11" s="293" t="s">
        <v>113</v>
      </c>
      <c r="F11" s="293" t="s">
        <v>114</v>
      </c>
      <c r="G11" s="293" t="s">
        <v>279</v>
      </c>
      <c r="H11" s="293" t="s">
        <v>280</v>
      </c>
      <c r="I11" s="206">
        <v>1055148</v>
      </c>
      <c r="J11" s="206">
        <v>1055148</v>
      </c>
      <c r="K11" s="294"/>
      <c r="L11" s="294"/>
      <c r="M11" s="206">
        <v>1055148</v>
      </c>
      <c r="N11" s="295"/>
      <c r="O11" s="295"/>
      <c r="P11" s="295"/>
      <c r="Q11" s="295"/>
      <c r="R11" s="295"/>
      <c r="S11" s="295"/>
      <c r="T11" s="295"/>
      <c r="U11" s="295"/>
      <c r="V11" s="295"/>
      <c r="W11" s="295"/>
      <c r="X11" s="295"/>
    </row>
    <row r="12" ht="18" customHeight="1" spans="1:24">
      <c r="A12" s="291" t="s">
        <v>272</v>
      </c>
      <c r="B12" s="292" t="s">
        <v>91</v>
      </c>
      <c r="C12" s="293" t="s">
        <v>275</v>
      </c>
      <c r="D12" s="293" t="s">
        <v>276</v>
      </c>
      <c r="E12" s="293" t="s">
        <v>113</v>
      </c>
      <c r="F12" s="293" t="s">
        <v>114</v>
      </c>
      <c r="G12" s="293" t="s">
        <v>281</v>
      </c>
      <c r="H12" s="293" t="s">
        <v>282</v>
      </c>
      <c r="I12" s="206">
        <v>65539</v>
      </c>
      <c r="J12" s="206">
        <v>65539</v>
      </c>
      <c r="K12" s="294"/>
      <c r="L12" s="294"/>
      <c r="M12" s="206">
        <v>65539</v>
      </c>
      <c r="N12" s="295"/>
      <c r="O12" s="295"/>
      <c r="P12" s="295"/>
      <c r="Q12" s="295"/>
      <c r="R12" s="295"/>
      <c r="S12" s="295"/>
      <c r="T12" s="295"/>
      <c r="U12" s="295"/>
      <c r="V12" s="295"/>
      <c r="W12" s="295"/>
      <c r="X12" s="295"/>
    </row>
    <row r="13" ht="18" customHeight="1" spans="1:24">
      <c r="A13" s="291" t="s">
        <v>272</v>
      </c>
      <c r="B13" s="292" t="s">
        <v>91</v>
      </c>
      <c r="C13" s="293" t="s">
        <v>283</v>
      </c>
      <c r="D13" s="293" t="s">
        <v>284</v>
      </c>
      <c r="E13" s="293" t="s">
        <v>117</v>
      </c>
      <c r="F13" s="293" t="s">
        <v>118</v>
      </c>
      <c r="G13" s="293" t="s">
        <v>277</v>
      </c>
      <c r="H13" s="293" t="s">
        <v>278</v>
      </c>
      <c r="I13" s="206">
        <v>109440</v>
      </c>
      <c r="J13" s="206">
        <v>109440</v>
      </c>
      <c r="K13" s="294"/>
      <c r="L13" s="294"/>
      <c r="M13" s="206">
        <v>109440</v>
      </c>
      <c r="N13" s="295"/>
      <c r="O13" s="295"/>
      <c r="P13" s="295"/>
      <c r="Q13" s="295"/>
      <c r="R13" s="295"/>
      <c r="S13" s="295"/>
      <c r="T13" s="295"/>
      <c r="U13" s="295"/>
      <c r="V13" s="295"/>
      <c r="W13" s="295"/>
      <c r="X13" s="295"/>
    </row>
    <row r="14" ht="18" customHeight="1" spans="1:24">
      <c r="A14" s="291" t="s">
        <v>272</v>
      </c>
      <c r="B14" s="292" t="s">
        <v>91</v>
      </c>
      <c r="C14" s="293" t="s">
        <v>283</v>
      </c>
      <c r="D14" s="293" t="s">
        <v>284</v>
      </c>
      <c r="E14" s="293" t="s">
        <v>117</v>
      </c>
      <c r="F14" s="293" t="s">
        <v>118</v>
      </c>
      <c r="G14" s="293" t="s">
        <v>281</v>
      </c>
      <c r="H14" s="293" t="s">
        <v>282</v>
      </c>
      <c r="I14" s="206">
        <v>9120</v>
      </c>
      <c r="J14" s="206">
        <v>9120</v>
      </c>
      <c r="K14" s="294"/>
      <c r="L14" s="294"/>
      <c r="M14" s="206">
        <v>9120</v>
      </c>
      <c r="N14" s="295"/>
      <c r="O14" s="295"/>
      <c r="P14" s="295"/>
      <c r="Q14" s="295"/>
      <c r="R14" s="295"/>
      <c r="S14" s="295"/>
      <c r="T14" s="295"/>
      <c r="U14" s="295"/>
      <c r="V14" s="295"/>
      <c r="W14" s="295"/>
      <c r="X14" s="295"/>
    </row>
    <row r="15" ht="18" customHeight="1" spans="1:24">
      <c r="A15" s="291" t="s">
        <v>272</v>
      </c>
      <c r="B15" s="292" t="s">
        <v>91</v>
      </c>
      <c r="C15" s="293" t="s">
        <v>283</v>
      </c>
      <c r="D15" s="293" t="s">
        <v>284</v>
      </c>
      <c r="E15" s="293" t="s">
        <v>117</v>
      </c>
      <c r="F15" s="293" t="s">
        <v>118</v>
      </c>
      <c r="G15" s="293" t="s">
        <v>285</v>
      </c>
      <c r="H15" s="293" t="s">
        <v>286</v>
      </c>
      <c r="I15" s="206">
        <v>116568</v>
      </c>
      <c r="J15" s="206">
        <v>116568</v>
      </c>
      <c r="K15" s="294"/>
      <c r="L15" s="294"/>
      <c r="M15" s="206">
        <v>116568</v>
      </c>
      <c r="N15" s="295"/>
      <c r="O15" s="295"/>
      <c r="P15" s="295"/>
      <c r="Q15" s="295"/>
      <c r="R15" s="295"/>
      <c r="S15" s="295"/>
      <c r="T15" s="295"/>
      <c r="U15" s="295"/>
      <c r="V15" s="295"/>
      <c r="W15" s="295"/>
      <c r="X15" s="295"/>
    </row>
    <row r="16" ht="18" customHeight="1" spans="1:24">
      <c r="A16" s="291" t="s">
        <v>272</v>
      </c>
      <c r="B16" s="292" t="s">
        <v>91</v>
      </c>
      <c r="C16" s="293" t="s">
        <v>283</v>
      </c>
      <c r="D16" s="293" t="s">
        <v>284</v>
      </c>
      <c r="E16" s="293" t="s">
        <v>137</v>
      </c>
      <c r="F16" s="293" t="s">
        <v>138</v>
      </c>
      <c r="G16" s="293" t="s">
        <v>277</v>
      </c>
      <c r="H16" s="293" t="s">
        <v>278</v>
      </c>
      <c r="I16" s="206">
        <v>2293200</v>
      </c>
      <c r="J16" s="206">
        <v>2293200</v>
      </c>
      <c r="K16" s="294"/>
      <c r="L16" s="294"/>
      <c r="M16" s="206">
        <v>2293200</v>
      </c>
      <c r="N16" s="295"/>
      <c r="O16" s="295"/>
      <c r="P16" s="295"/>
      <c r="Q16" s="295"/>
      <c r="R16" s="295"/>
      <c r="S16" s="295"/>
      <c r="T16" s="295"/>
      <c r="U16" s="295"/>
      <c r="V16" s="295"/>
      <c r="W16" s="295"/>
      <c r="X16" s="295"/>
    </row>
    <row r="17" ht="18" customHeight="1" spans="1:24">
      <c r="A17" s="291" t="s">
        <v>272</v>
      </c>
      <c r="B17" s="292" t="s">
        <v>91</v>
      </c>
      <c r="C17" s="293" t="s">
        <v>283</v>
      </c>
      <c r="D17" s="293" t="s">
        <v>284</v>
      </c>
      <c r="E17" s="293" t="s">
        <v>137</v>
      </c>
      <c r="F17" s="293" t="s">
        <v>138</v>
      </c>
      <c r="G17" s="293" t="s">
        <v>279</v>
      </c>
      <c r="H17" s="293" t="s">
        <v>280</v>
      </c>
      <c r="I17" s="206">
        <v>3192</v>
      </c>
      <c r="J17" s="206">
        <v>3192</v>
      </c>
      <c r="K17" s="294"/>
      <c r="L17" s="294"/>
      <c r="M17" s="206">
        <v>3192</v>
      </c>
      <c r="N17" s="295"/>
      <c r="O17" s="295"/>
      <c r="P17" s="295"/>
      <c r="Q17" s="295"/>
      <c r="R17" s="295"/>
      <c r="S17" s="295"/>
      <c r="T17" s="295"/>
      <c r="U17" s="295"/>
      <c r="V17" s="295"/>
      <c r="W17" s="295"/>
      <c r="X17" s="295"/>
    </row>
    <row r="18" ht="18" customHeight="1" spans="1:24">
      <c r="A18" s="291" t="s">
        <v>272</v>
      </c>
      <c r="B18" s="292" t="s">
        <v>91</v>
      </c>
      <c r="C18" s="293" t="s">
        <v>283</v>
      </c>
      <c r="D18" s="293" t="s">
        <v>284</v>
      </c>
      <c r="E18" s="293" t="s">
        <v>137</v>
      </c>
      <c r="F18" s="293" t="s">
        <v>138</v>
      </c>
      <c r="G18" s="293" t="s">
        <v>281</v>
      </c>
      <c r="H18" s="293" t="s">
        <v>282</v>
      </c>
      <c r="I18" s="206">
        <v>191100</v>
      </c>
      <c r="J18" s="206">
        <v>191100</v>
      </c>
      <c r="K18" s="294"/>
      <c r="L18" s="294"/>
      <c r="M18" s="206">
        <v>191100</v>
      </c>
      <c r="N18" s="295"/>
      <c r="O18" s="295"/>
      <c r="P18" s="295"/>
      <c r="Q18" s="295"/>
      <c r="R18" s="295"/>
      <c r="S18" s="295"/>
      <c r="T18" s="295"/>
      <c r="U18" s="295"/>
      <c r="V18" s="295"/>
      <c r="W18" s="295"/>
      <c r="X18" s="295"/>
    </row>
    <row r="19" ht="18" customHeight="1" spans="1:24">
      <c r="A19" s="291" t="s">
        <v>272</v>
      </c>
      <c r="B19" s="292" t="s">
        <v>91</v>
      </c>
      <c r="C19" s="293" t="s">
        <v>283</v>
      </c>
      <c r="D19" s="293" t="s">
        <v>284</v>
      </c>
      <c r="E19" s="293" t="s">
        <v>137</v>
      </c>
      <c r="F19" s="293" t="s">
        <v>138</v>
      </c>
      <c r="G19" s="293" t="s">
        <v>285</v>
      </c>
      <c r="H19" s="293" t="s">
        <v>286</v>
      </c>
      <c r="I19" s="206">
        <v>2033796</v>
      </c>
      <c r="J19" s="206">
        <v>2033796</v>
      </c>
      <c r="K19" s="294"/>
      <c r="L19" s="294"/>
      <c r="M19" s="206">
        <v>2033796</v>
      </c>
      <c r="N19" s="295"/>
      <c r="O19" s="295"/>
      <c r="P19" s="295"/>
      <c r="Q19" s="295"/>
      <c r="R19" s="295"/>
      <c r="S19" s="295"/>
      <c r="T19" s="295"/>
      <c r="U19" s="295"/>
      <c r="V19" s="295"/>
      <c r="W19" s="295"/>
      <c r="X19" s="295"/>
    </row>
    <row r="20" ht="18" customHeight="1" spans="1:24">
      <c r="A20" s="291" t="s">
        <v>272</v>
      </c>
      <c r="B20" s="292" t="s">
        <v>91</v>
      </c>
      <c r="C20" s="293" t="s">
        <v>287</v>
      </c>
      <c r="D20" s="293" t="s">
        <v>288</v>
      </c>
      <c r="E20" s="293" t="s">
        <v>113</v>
      </c>
      <c r="F20" s="293" t="s">
        <v>114</v>
      </c>
      <c r="G20" s="293" t="s">
        <v>289</v>
      </c>
      <c r="H20" s="293" t="s">
        <v>290</v>
      </c>
      <c r="I20" s="206">
        <v>1480</v>
      </c>
      <c r="J20" s="206">
        <v>1480</v>
      </c>
      <c r="K20" s="294"/>
      <c r="L20" s="294"/>
      <c r="M20" s="206">
        <v>1480</v>
      </c>
      <c r="N20" s="295"/>
      <c r="O20" s="295"/>
      <c r="P20" s="295"/>
      <c r="Q20" s="295"/>
      <c r="R20" s="295"/>
      <c r="S20" s="295"/>
      <c r="T20" s="295"/>
      <c r="U20" s="295"/>
      <c r="V20" s="295"/>
      <c r="W20" s="295"/>
      <c r="X20" s="295"/>
    </row>
    <row r="21" ht="18" customHeight="1" spans="1:24">
      <c r="A21" s="291" t="s">
        <v>272</v>
      </c>
      <c r="B21" s="292" t="s">
        <v>91</v>
      </c>
      <c r="C21" s="293" t="s">
        <v>287</v>
      </c>
      <c r="D21" s="293" t="s">
        <v>288</v>
      </c>
      <c r="E21" s="293" t="s">
        <v>117</v>
      </c>
      <c r="F21" s="293" t="s">
        <v>118</v>
      </c>
      <c r="G21" s="293" t="s">
        <v>289</v>
      </c>
      <c r="H21" s="293" t="s">
        <v>290</v>
      </c>
      <c r="I21" s="206">
        <v>1480</v>
      </c>
      <c r="J21" s="206">
        <v>1480</v>
      </c>
      <c r="K21" s="294"/>
      <c r="L21" s="294"/>
      <c r="M21" s="206">
        <v>1480</v>
      </c>
      <c r="N21" s="295"/>
      <c r="O21" s="295"/>
      <c r="P21" s="295"/>
      <c r="Q21" s="295"/>
      <c r="R21" s="295"/>
      <c r="S21" s="295"/>
      <c r="T21" s="295"/>
      <c r="U21" s="295"/>
      <c r="V21" s="295"/>
      <c r="W21" s="295"/>
      <c r="X21" s="295"/>
    </row>
    <row r="22" ht="18" customHeight="1" spans="1:24">
      <c r="A22" s="291" t="s">
        <v>272</v>
      </c>
      <c r="B22" s="292" t="s">
        <v>91</v>
      </c>
      <c r="C22" s="293" t="s">
        <v>287</v>
      </c>
      <c r="D22" s="293" t="s">
        <v>288</v>
      </c>
      <c r="E22" s="293" t="s">
        <v>137</v>
      </c>
      <c r="F22" s="293" t="s">
        <v>138</v>
      </c>
      <c r="G22" s="293" t="s">
        <v>289</v>
      </c>
      <c r="H22" s="293" t="s">
        <v>290</v>
      </c>
      <c r="I22" s="206">
        <v>25160</v>
      </c>
      <c r="J22" s="206">
        <v>25160</v>
      </c>
      <c r="K22" s="294"/>
      <c r="L22" s="294"/>
      <c r="M22" s="206">
        <v>25160</v>
      </c>
      <c r="N22" s="295"/>
      <c r="O22" s="295"/>
      <c r="P22" s="295"/>
      <c r="Q22" s="295"/>
      <c r="R22" s="295"/>
      <c r="S22" s="295"/>
      <c r="T22" s="295"/>
      <c r="U22" s="295"/>
      <c r="V22" s="295"/>
      <c r="W22" s="295"/>
      <c r="X22" s="295"/>
    </row>
    <row r="23" ht="18" customHeight="1" spans="1:24">
      <c r="A23" s="291" t="s">
        <v>272</v>
      </c>
      <c r="B23" s="292" t="s">
        <v>91</v>
      </c>
      <c r="C23" s="293" t="s">
        <v>287</v>
      </c>
      <c r="D23" s="293" t="s">
        <v>288</v>
      </c>
      <c r="E23" s="293" t="s">
        <v>160</v>
      </c>
      <c r="F23" s="293" t="s">
        <v>161</v>
      </c>
      <c r="G23" s="293" t="s">
        <v>291</v>
      </c>
      <c r="H23" s="293" t="s">
        <v>292</v>
      </c>
      <c r="I23" s="206">
        <v>1037434</v>
      </c>
      <c r="J23" s="206">
        <v>1037434</v>
      </c>
      <c r="K23" s="294"/>
      <c r="L23" s="294"/>
      <c r="M23" s="206">
        <v>1037434</v>
      </c>
      <c r="N23" s="295"/>
      <c r="O23" s="295"/>
      <c r="P23" s="295"/>
      <c r="Q23" s="295"/>
      <c r="R23" s="295"/>
      <c r="S23" s="295"/>
      <c r="T23" s="295"/>
      <c r="U23" s="295"/>
      <c r="V23" s="295"/>
      <c r="W23" s="295"/>
      <c r="X23" s="295"/>
    </row>
    <row r="24" ht="18" customHeight="1" spans="1:24">
      <c r="A24" s="291" t="s">
        <v>272</v>
      </c>
      <c r="B24" s="292" t="s">
        <v>91</v>
      </c>
      <c r="C24" s="293" t="s">
        <v>287</v>
      </c>
      <c r="D24" s="293" t="s">
        <v>288</v>
      </c>
      <c r="E24" s="293" t="s">
        <v>178</v>
      </c>
      <c r="F24" s="293" t="s">
        <v>179</v>
      </c>
      <c r="G24" s="293" t="s">
        <v>293</v>
      </c>
      <c r="H24" s="293" t="s">
        <v>294</v>
      </c>
      <c r="I24" s="206">
        <v>185500</v>
      </c>
      <c r="J24" s="206">
        <v>185500</v>
      </c>
      <c r="K24" s="294"/>
      <c r="L24" s="294"/>
      <c r="M24" s="206">
        <v>185500</v>
      </c>
      <c r="N24" s="295"/>
      <c r="O24" s="295"/>
      <c r="P24" s="295"/>
      <c r="Q24" s="295"/>
      <c r="R24" s="295"/>
      <c r="S24" s="295"/>
      <c r="T24" s="295"/>
      <c r="U24" s="295"/>
      <c r="V24" s="295"/>
      <c r="W24" s="295"/>
      <c r="X24" s="295"/>
    </row>
    <row r="25" ht="18" customHeight="1" spans="1:24">
      <c r="A25" s="291" t="s">
        <v>272</v>
      </c>
      <c r="B25" s="292" t="s">
        <v>91</v>
      </c>
      <c r="C25" s="293" t="s">
        <v>287</v>
      </c>
      <c r="D25" s="293" t="s">
        <v>288</v>
      </c>
      <c r="E25" s="293" t="s">
        <v>180</v>
      </c>
      <c r="F25" s="293" t="s">
        <v>181</v>
      </c>
      <c r="G25" s="293" t="s">
        <v>293</v>
      </c>
      <c r="H25" s="293" t="s">
        <v>294</v>
      </c>
      <c r="I25" s="206">
        <v>391140</v>
      </c>
      <c r="J25" s="206">
        <v>391140</v>
      </c>
      <c r="K25" s="294"/>
      <c r="L25" s="294"/>
      <c r="M25" s="206">
        <v>391140</v>
      </c>
      <c r="N25" s="295"/>
      <c r="O25" s="295"/>
      <c r="P25" s="295"/>
      <c r="Q25" s="295"/>
      <c r="R25" s="295"/>
      <c r="S25" s="295"/>
      <c r="T25" s="295"/>
      <c r="U25" s="295"/>
      <c r="V25" s="295"/>
      <c r="W25" s="295"/>
      <c r="X25" s="295"/>
    </row>
    <row r="26" ht="18" customHeight="1" spans="1:24">
      <c r="A26" s="291" t="s">
        <v>272</v>
      </c>
      <c r="B26" s="292" t="s">
        <v>91</v>
      </c>
      <c r="C26" s="293" t="s">
        <v>287</v>
      </c>
      <c r="D26" s="293" t="s">
        <v>288</v>
      </c>
      <c r="E26" s="293" t="s">
        <v>182</v>
      </c>
      <c r="F26" s="293" t="s">
        <v>183</v>
      </c>
      <c r="G26" s="293" t="s">
        <v>295</v>
      </c>
      <c r="H26" s="293" t="s">
        <v>296</v>
      </c>
      <c r="I26" s="206">
        <v>585120</v>
      </c>
      <c r="J26" s="206">
        <v>585120</v>
      </c>
      <c r="K26" s="294"/>
      <c r="L26" s="294"/>
      <c r="M26" s="206">
        <v>585120</v>
      </c>
      <c r="N26" s="295"/>
      <c r="O26" s="295"/>
      <c r="P26" s="295"/>
      <c r="Q26" s="295"/>
      <c r="R26" s="295"/>
      <c r="S26" s="295"/>
      <c r="T26" s="295"/>
      <c r="U26" s="295"/>
      <c r="V26" s="295"/>
      <c r="W26" s="295"/>
      <c r="X26" s="295"/>
    </row>
    <row r="27" ht="18" customHeight="1" spans="1:24">
      <c r="A27" s="291" t="s">
        <v>272</v>
      </c>
      <c r="B27" s="292" t="s">
        <v>91</v>
      </c>
      <c r="C27" s="293" t="s">
        <v>287</v>
      </c>
      <c r="D27" s="293" t="s">
        <v>288</v>
      </c>
      <c r="E27" s="293" t="s">
        <v>184</v>
      </c>
      <c r="F27" s="293" t="s">
        <v>185</v>
      </c>
      <c r="G27" s="293" t="s">
        <v>289</v>
      </c>
      <c r="H27" s="293" t="s">
        <v>290</v>
      </c>
      <c r="I27" s="206">
        <v>12996</v>
      </c>
      <c r="J27" s="206">
        <v>12996</v>
      </c>
      <c r="K27" s="294"/>
      <c r="L27" s="294"/>
      <c r="M27" s="206">
        <v>12996</v>
      </c>
      <c r="N27" s="295"/>
      <c r="O27" s="295"/>
      <c r="P27" s="295"/>
      <c r="Q27" s="295"/>
      <c r="R27" s="295"/>
      <c r="S27" s="295"/>
      <c r="T27" s="295"/>
      <c r="U27" s="295"/>
      <c r="V27" s="295"/>
      <c r="W27" s="295"/>
      <c r="X27" s="295"/>
    </row>
    <row r="28" ht="18" customHeight="1" spans="1:24">
      <c r="A28" s="291" t="s">
        <v>272</v>
      </c>
      <c r="B28" s="292" t="s">
        <v>91</v>
      </c>
      <c r="C28" s="293" t="s">
        <v>297</v>
      </c>
      <c r="D28" s="293" t="s">
        <v>298</v>
      </c>
      <c r="E28" s="293" t="s">
        <v>156</v>
      </c>
      <c r="F28" s="293" t="s">
        <v>157</v>
      </c>
      <c r="G28" s="293" t="s">
        <v>299</v>
      </c>
      <c r="H28" s="293" t="s">
        <v>300</v>
      </c>
      <c r="I28" s="206">
        <v>453600</v>
      </c>
      <c r="J28" s="206">
        <v>453600</v>
      </c>
      <c r="K28" s="294"/>
      <c r="L28" s="294"/>
      <c r="M28" s="206">
        <v>453600</v>
      </c>
      <c r="N28" s="295"/>
      <c r="O28" s="295"/>
      <c r="P28" s="295"/>
      <c r="Q28" s="295"/>
      <c r="R28" s="295"/>
      <c r="S28" s="295"/>
      <c r="T28" s="295"/>
      <c r="U28" s="295"/>
      <c r="V28" s="295"/>
      <c r="W28" s="295"/>
      <c r="X28" s="295"/>
    </row>
    <row r="29" ht="18" customHeight="1" spans="1:24">
      <c r="A29" s="291" t="s">
        <v>272</v>
      </c>
      <c r="B29" s="292" t="s">
        <v>91</v>
      </c>
      <c r="C29" s="293" t="s">
        <v>297</v>
      </c>
      <c r="D29" s="293" t="s">
        <v>298</v>
      </c>
      <c r="E29" s="293" t="s">
        <v>158</v>
      </c>
      <c r="F29" s="293" t="s">
        <v>159</v>
      </c>
      <c r="G29" s="293" t="s">
        <v>299</v>
      </c>
      <c r="H29" s="293" t="s">
        <v>300</v>
      </c>
      <c r="I29" s="206">
        <v>714000</v>
      </c>
      <c r="J29" s="206">
        <v>714000</v>
      </c>
      <c r="K29" s="294"/>
      <c r="L29" s="294"/>
      <c r="M29" s="206">
        <v>714000</v>
      </c>
      <c r="N29" s="295"/>
      <c r="O29" s="295"/>
      <c r="P29" s="295"/>
      <c r="Q29" s="295"/>
      <c r="R29" s="295"/>
      <c r="S29" s="295"/>
      <c r="T29" s="295"/>
      <c r="U29" s="295"/>
      <c r="V29" s="295"/>
      <c r="W29" s="295"/>
      <c r="X29" s="295"/>
    </row>
    <row r="30" ht="18" customHeight="1" spans="1:24">
      <c r="A30" s="291" t="s">
        <v>272</v>
      </c>
      <c r="B30" s="292" t="s">
        <v>91</v>
      </c>
      <c r="C30" s="293" t="s">
        <v>301</v>
      </c>
      <c r="D30" s="293" t="s">
        <v>302</v>
      </c>
      <c r="E30" s="293" t="s">
        <v>113</v>
      </c>
      <c r="F30" s="293" t="s">
        <v>114</v>
      </c>
      <c r="G30" s="293" t="s">
        <v>303</v>
      </c>
      <c r="H30" s="293" t="s">
        <v>304</v>
      </c>
      <c r="I30" s="206">
        <v>15000</v>
      </c>
      <c r="J30" s="206">
        <v>15000</v>
      </c>
      <c r="K30" s="294"/>
      <c r="L30" s="294"/>
      <c r="M30" s="206">
        <v>15000</v>
      </c>
      <c r="N30" s="295"/>
      <c r="O30" s="295"/>
      <c r="P30" s="295"/>
      <c r="Q30" s="295"/>
      <c r="R30" s="295"/>
      <c r="S30" s="295"/>
      <c r="T30" s="295"/>
      <c r="U30" s="295"/>
      <c r="V30" s="295"/>
      <c r="W30" s="295"/>
      <c r="X30" s="295"/>
    </row>
    <row r="31" ht="18" customHeight="1" spans="1:24">
      <c r="A31" s="291" t="s">
        <v>272</v>
      </c>
      <c r="B31" s="292" t="s">
        <v>91</v>
      </c>
      <c r="C31" s="293" t="s">
        <v>305</v>
      </c>
      <c r="D31" s="293" t="s">
        <v>306</v>
      </c>
      <c r="E31" s="293" t="s">
        <v>113</v>
      </c>
      <c r="F31" s="293" t="s">
        <v>114</v>
      </c>
      <c r="G31" s="293" t="s">
        <v>307</v>
      </c>
      <c r="H31" s="293" t="s">
        <v>308</v>
      </c>
      <c r="I31" s="206">
        <v>150600</v>
      </c>
      <c r="J31" s="206">
        <v>150600</v>
      </c>
      <c r="K31" s="294"/>
      <c r="L31" s="294"/>
      <c r="M31" s="206">
        <v>150600</v>
      </c>
      <c r="N31" s="295"/>
      <c r="O31" s="295"/>
      <c r="P31" s="295"/>
      <c r="Q31" s="295"/>
      <c r="R31" s="295"/>
      <c r="S31" s="295"/>
      <c r="T31" s="295"/>
      <c r="U31" s="295"/>
      <c r="V31" s="295"/>
      <c r="W31" s="295"/>
      <c r="X31" s="295"/>
    </row>
    <row r="32" ht="18" customHeight="1" spans="1:24">
      <c r="A32" s="291" t="s">
        <v>272</v>
      </c>
      <c r="B32" s="292" t="s">
        <v>91</v>
      </c>
      <c r="C32" s="293" t="s">
        <v>309</v>
      </c>
      <c r="D32" s="293" t="s">
        <v>310</v>
      </c>
      <c r="E32" s="293" t="s">
        <v>113</v>
      </c>
      <c r="F32" s="293" t="s">
        <v>114</v>
      </c>
      <c r="G32" s="293" t="s">
        <v>311</v>
      </c>
      <c r="H32" s="293" t="s">
        <v>312</v>
      </c>
      <c r="I32" s="206">
        <v>30264</v>
      </c>
      <c r="J32" s="206">
        <v>30264</v>
      </c>
      <c r="K32" s="294"/>
      <c r="L32" s="294"/>
      <c r="M32" s="206">
        <v>30264</v>
      </c>
      <c r="N32" s="295"/>
      <c r="O32" s="295"/>
      <c r="P32" s="295"/>
      <c r="Q32" s="295"/>
      <c r="R32" s="295"/>
      <c r="S32" s="295"/>
      <c r="T32" s="295"/>
      <c r="U32" s="295"/>
      <c r="V32" s="295"/>
      <c r="W32" s="295"/>
      <c r="X32" s="295"/>
    </row>
    <row r="33" ht="18" customHeight="1" spans="1:24">
      <c r="A33" s="291" t="s">
        <v>272</v>
      </c>
      <c r="B33" s="292" t="s">
        <v>91</v>
      </c>
      <c r="C33" s="293" t="s">
        <v>309</v>
      </c>
      <c r="D33" s="293" t="s">
        <v>310</v>
      </c>
      <c r="E33" s="293" t="s">
        <v>113</v>
      </c>
      <c r="F33" s="293" t="s">
        <v>114</v>
      </c>
      <c r="G33" s="293" t="s">
        <v>313</v>
      </c>
      <c r="H33" s="293" t="s">
        <v>314</v>
      </c>
      <c r="I33" s="206">
        <v>3400</v>
      </c>
      <c r="J33" s="206">
        <v>3400</v>
      </c>
      <c r="K33" s="294"/>
      <c r="L33" s="294"/>
      <c r="M33" s="206">
        <v>3400</v>
      </c>
      <c r="N33" s="295"/>
      <c r="O33" s="295"/>
      <c r="P33" s="295"/>
      <c r="Q33" s="295"/>
      <c r="R33" s="295"/>
      <c r="S33" s="295"/>
      <c r="T33" s="295"/>
      <c r="U33" s="295"/>
      <c r="V33" s="295"/>
      <c r="W33" s="295"/>
      <c r="X33" s="295"/>
    </row>
    <row r="34" ht="18" customHeight="1" spans="1:24">
      <c r="A34" s="291" t="s">
        <v>272</v>
      </c>
      <c r="B34" s="292" t="s">
        <v>91</v>
      </c>
      <c r="C34" s="293" t="s">
        <v>309</v>
      </c>
      <c r="D34" s="293" t="s">
        <v>310</v>
      </c>
      <c r="E34" s="293" t="s">
        <v>113</v>
      </c>
      <c r="F34" s="293" t="s">
        <v>114</v>
      </c>
      <c r="G34" s="293" t="s">
        <v>315</v>
      </c>
      <c r="H34" s="293" t="s">
        <v>316</v>
      </c>
      <c r="I34" s="206">
        <v>34000</v>
      </c>
      <c r="J34" s="206">
        <v>34000</v>
      </c>
      <c r="K34" s="294"/>
      <c r="L34" s="294"/>
      <c r="M34" s="206">
        <v>34000</v>
      </c>
      <c r="N34" s="295"/>
      <c r="O34" s="295"/>
      <c r="P34" s="295"/>
      <c r="Q34" s="295"/>
      <c r="R34" s="295"/>
      <c r="S34" s="295"/>
      <c r="T34" s="295"/>
      <c r="U34" s="295"/>
      <c r="V34" s="295"/>
      <c r="W34" s="295"/>
      <c r="X34" s="295"/>
    </row>
    <row r="35" ht="18" customHeight="1" spans="1:24">
      <c r="A35" s="291" t="s">
        <v>272</v>
      </c>
      <c r="B35" s="292" t="s">
        <v>91</v>
      </c>
      <c r="C35" s="293" t="s">
        <v>309</v>
      </c>
      <c r="D35" s="293" t="s">
        <v>310</v>
      </c>
      <c r="E35" s="293" t="s">
        <v>113</v>
      </c>
      <c r="F35" s="293" t="s">
        <v>114</v>
      </c>
      <c r="G35" s="293" t="s">
        <v>317</v>
      </c>
      <c r="H35" s="293" t="s">
        <v>318</v>
      </c>
      <c r="I35" s="206">
        <v>4590</v>
      </c>
      <c r="J35" s="206">
        <v>4590</v>
      </c>
      <c r="K35" s="294"/>
      <c r="L35" s="294"/>
      <c r="M35" s="206">
        <v>4590</v>
      </c>
      <c r="N35" s="295"/>
      <c r="O35" s="295"/>
      <c r="P35" s="295"/>
      <c r="Q35" s="295"/>
      <c r="R35" s="295"/>
      <c r="S35" s="295"/>
      <c r="T35" s="295"/>
      <c r="U35" s="295"/>
      <c r="V35" s="295"/>
      <c r="W35" s="295"/>
      <c r="X35" s="295"/>
    </row>
    <row r="36" ht="18" customHeight="1" spans="1:24">
      <c r="A36" s="291" t="s">
        <v>272</v>
      </c>
      <c r="B36" s="292" t="s">
        <v>91</v>
      </c>
      <c r="C36" s="293" t="s">
        <v>309</v>
      </c>
      <c r="D36" s="293" t="s">
        <v>310</v>
      </c>
      <c r="E36" s="293" t="s">
        <v>113</v>
      </c>
      <c r="F36" s="293" t="s">
        <v>114</v>
      </c>
      <c r="G36" s="293" t="s">
        <v>307</v>
      </c>
      <c r="H36" s="293" t="s">
        <v>308</v>
      </c>
      <c r="I36" s="206">
        <v>15060</v>
      </c>
      <c r="J36" s="206">
        <v>15060</v>
      </c>
      <c r="K36" s="294"/>
      <c r="L36" s="294"/>
      <c r="M36" s="206">
        <v>15060</v>
      </c>
      <c r="N36" s="295"/>
      <c r="O36" s="295"/>
      <c r="P36" s="295"/>
      <c r="Q36" s="295"/>
      <c r="R36" s="295"/>
      <c r="S36" s="295"/>
      <c r="T36" s="295"/>
      <c r="U36" s="295"/>
      <c r="V36" s="295"/>
      <c r="W36" s="295"/>
      <c r="X36" s="295"/>
    </row>
    <row r="37" ht="18" customHeight="1" spans="1:24">
      <c r="A37" s="291" t="s">
        <v>272</v>
      </c>
      <c r="B37" s="292" t="s">
        <v>91</v>
      </c>
      <c r="C37" s="293" t="s">
        <v>309</v>
      </c>
      <c r="D37" s="293" t="s">
        <v>310</v>
      </c>
      <c r="E37" s="293" t="s">
        <v>113</v>
      </c>
      <c r="F37" s="293" t="s">
        <v>114</v>
      </c>
      <c r="G37" s="293" t="s">
        <v>319</v>
      </c>
      <c r="H37" s="293" t="s">
        <v>320</v>
      </c>
      <c r="I37" s="206">
        <v>69800</v>
      </c>
      <c r="J37" s="206">
        <v>69800</v>
      </c>
      <c r="K37" s="294"/>
      <c r="L37" s="294"/>
      <c r="M37" s="206">
        <v>69800</v>
      </c>
      <c r="N37" s="295"/>
      <c r="O37" s="295"/>
      <c r="P37" s="295"/>
      <c r="Q37" s="295"/>
      <c r="R37" s="295"/>
      <c r="S37" s="295"/>
      <c r="T37" s="295"/>
      <c r="U37" s="295"/>
      <c r="V37" s="295"/>
      <c r="W37" s="295"/>
      <c r="X37" s="295"/>
    </row>
    <row r="38" ht="18" customHeight="1" spans="1:24">
      <c r="A38" s="291" t="s">
        <v>272</v>
      </c>
      <c r="B38" s="292" t="s">
        <v>91</v>
      </c>
      <c r="C38" s="293" t="s">
        <v>309</v>
      </c>
      <c r="D38" s="293" t="s">
        <v>310</v>
      </c>
      <c r="E38" s="293" t="s">
        <v>117</v>
      </c>
      <c r="F38" s="293" t="s">
        <v>118</v>
      </c>
      <c r="G38" s="293" t="s">
        <v>311</v>
      </c>
      <c r="H38" s="293" t="s">
        <v>312</v>
      </c>
      <c r="I38" s="206">
        <v>4000</v>
      </c>
      <c r="J38" s="206">
        <v>4000</v>
      </c>
      <c r="K38" s="294"/>
      <c r="L38" s="294"/>
      <c r="M38" s="206">
        <v>4000</v>
      </c>
      <c r="N38" s="295"/>
      <c r="O38" s="295"/>
      <c r="P38" s="295"/>
      <c r="Q38" s="295"/>
      <c r="R38" s="295"/>
      <c r="S38" s="295"/>
      <c r="T38" s="295"/>
      <c r="U38" s="295"/>
      <c r="V38" s="295"/>
      <c r="W38" s="295"/>
      <c r="X38" s="295"/>
    </row>
    <row r="39" ht="18" customHeight="1" spans="1:24">
      <c r="A39" s="291" t="s">
        <v>272</v>
      </c>
      <c r="B39" s="292" t="s">
        <v>91</v>
      </c>
      <c r="C39" s="293" t="s">
        <v>309</v>
      </c>
      <c r="D39" s="293" t="s">
        <v>310</v>
      </c>
      <c r="E39" s="293" t="s">
        <v>117</v>
      </c>
      <c r="F39" s="293" t="s">
        <v>118</v>
      </c>
      <c r="G39" s="293" t="s">
        <v>313</v>
      </c>
      <c r="H39" s="293" t="s">
        <v>314</v>
      </c>
      <c r="I39" s="206">
        <v>400</v>
      </c>
      <c r="J39" s="206">
        <v>400</v>
      </c>
      <c r="K39" s="294"/>
      <c r="L39" s="294"/>
      <c r="M39" s="206">
        <v>400</v>
      </c>
      <c r="N39" s="295"/>
      <c r="O39" s="295"/>
      <c r="P39" s="295"/>
      <c r="Q39" s="295"/>
      <c r="R39" s="295"/>
      <c r="S39" s="295"/>
      <c r="T39" s="295"/>
      <c r="U39" s="295"/>
      <c r="V39" s="295"/>
      <c r="W39" s="295"/>
      <c r="X39" s="295"/>
    </row>
    <row r="40" ht="18" customHeight="1" spans="1:24">
      <c r="A40" s="291" t="s">
        <v>272</v>
      </c>
      <c r="B40" s="292" t="s">
        <v>91</v>
      </c>
      <c r="C40" s="293" t="s">
        <v>309</v>
      </c>
      <c r="D40" s="293" t="s">
        <v>310</v>
      </c>
      <c r="E40" s="293" t="s">
        <v>117</v>
      </c>
      <c r="F40" s="293" t="s">
        <v>118</v>
      </c>
      <c r="G40" s="293" t="s">
        <v>315</v>
      </c>
      <c r="H40" s="293" t="s">
        <v>316</v>
      </c>
      <c r="I40" s="206">
        <v>4000</v>
      </c>
      <c r="J40" s="206">
        <v>4000</v>
      </c>
      <c r="K40" s="294"/>
      <c r="L40" s="294"/>
      <c r="M40" s="206">
        <v>4000</v>
      </c>
      <c r="N40" s="295"/>
      <c r="O40" s="295"/>
      <c r="P40" s="295"/>
      <c r="Q40" s="295"/>
      <c r="R40" s="295"/>
      <c r="S40" s="295"/>
      <c r="T40" s="295"/>
      <c r="U40" s="295"/>
      <c r="V40" s="295"/>
      <c r="W40" s="295"/>
      <c r="X40" s="295"/>
    </row>
    <row r="41" ht="18" customHeight="1" spans="1:24">
      <c r="A41" s="291" t="s">
        <v>272</v>
      </c>
      <c r="B41" s="292" t="s">
        <v>91</v>
      </c>
      <c r="C41" s="293" t="s">
        <v>309</v>
      </c>
      <c r="D41" s="293" t="s">
        <v>310</v>
      </c>
      <c r="E41" s="293" t="s">
        <v>117</v>
      </c>
      <c r="F41" s="293" t="s">
        <v>118</v>
      </c>
      <c r="G41" s="293" t="s">
        <v>317</v>
      </c>
      <c r="H41" s="293" t="s">
        <v>318</v>
      </c>
      <c r="I41" s="206">
        <v>540</v>
      </c>
      <c r="J41" s="206">
        <v>540</v>
      </c>
      <c r="K41" s="294"/>
      <c r="L41" s="294"/>
      <c r="M41" s="206">
        <v>540</v>
      </c>
      <c r="N41" s="295"/>
      <c r="O41" s="295"/>
      <c r="P41" s="295"/>
      <c r="Q41" s="295"/>
      <c r="R41" s="295"/>
      <c r="S41" s="295"/>
      <c r="T41" s="295"/>
      <c r="U41" s="295"/>
      <c r="V41" s="295"/>
      <c r="W41" s="295"/>
      <c r="X41" s="295"/>
    </row>
    <row r="42" ht="18" customHeight="1" spans="1:24">
      <c r="A42" s="291" t="s">
        <v>272</v>
      </c>
      <c r="B42" s="292" t="s">
        <v>91</v>
      </c>
      <c r="C42" s="293" t="s">
        <v>309</v>
      </c>
      <c r="D42" s="293" t="s">
        <v>310</v>
      </c>
      <c r="E42" s="293" t="s">
        <v>117</v>
      </c>
      <c r="F42" s="293" t="s">
        <v>118</v>
      </c>
      <c r="G42" s="293" t="s">
        <v>307</v>
      </c>
      <c r="H42" s="293" t="s">
        <v>308</v>
      </c>
      <c r="I42" s="206">
        <v>1800</v>
      </c>
      <c r="J42" s="206">
        <v>1800</v>
      </c>
      <c r="K42" s="294"/>
      <c r="L42" s="294"/>
      <c r="M42" s="206">
        <v>1800</v>
      </c>
      <c r="N42" s="295"/>
      <c r="O42" s="295"/>
      <c r="P42" s="295"/>
      <c r="Q42" s="295"/>
      <c r="R42" s="295"/>
      <c r="S42" s="295"/>
      <c r="T42" s="295"/>
      <c r="U42" s="295"/>
      <c r="V42" s="295"/>
      <c r="W42" s="295"/>
      <c r="X42" s="295"/>
    </row>
    <row r="43" ht="18" customHeight="1" spans="1:24">
      <c r="A43" s="291" t="s">
        <v>272</v>
      </c>
      <c r="B43" s="292" t="s">
        <v>91</v>
      </c>
      <c r="C43" s="293" t="s">
        <v>309</v>
      </c>
      <c r="D43" s="293" t="s">
        <v>310</v>
      </c>
      <c r="E43" s="293" t="s">
        <v>117</v>
      </c>
      <c r="F43" s="293" t="s">
        <v>118</v>
      </c>
      <c r="G43" s="293" t="s">
        <v>319</v>
      </c>
      <c r="H43" s="293" t="s">
        <v>320</v>
      </c>
      <c r="I43" s="206">
        <v>6800</v>
      </c>
      <c r="J43" s="206">
        <v>6800</v>
      </c>
      <c r="K43" s="294"/>
      <c r="L43" s="294"/>
      <c r="M43" s="206">
        <v>6800</v>
      </c>
      <c r="N43" s="295"/>
      <c r="O43" s="295"/>
      <c r="P43" s="295"/>
      <c r="Q43" s="295"/>
      <c r="R43" s="295"/>
      <c r="S43" s="295"/>
      <c r="T43" s="295"/>
      <c r="U43" s="295"/>
      <c r="V43" s="295"/>
      <c r="W43" s="295"/>
      <c r="X43" s="295"/>
    </row>
    <row r="44" ht="18" customHeight="1" spans="1:24">
      <c r="A44" s="291" t="s">
        <v>272</v>
      </c>
      <c r="B44" s="292" t="s">
        <v>91</v>
      </c>
      <c r="C44" s="293" t="s">
        <v>309</v>
      </c>
      <c r="D44" s="293" t="s">
        <v>310</v>
      </c>
      <c r="E44" s="293" t="s">
        <v>137</v>
      </c>
      <c r="F44" s="293" t="s">
        <v>138</v>
      </c>
      <c r="G44" s="293" t="s">
        <v>311</v>
      </c>
      <c r="H44" s="293" t="s">
        <v>312</v>
      </c>
      <c r="I44" s="206">
        <v>23000</v>
      </c>
      <c r="J44" s="206">
        <v>23000</v>
      </c>
      <c r="K44" s="294"/>
      <c r="L44" s="294"/>
      <c r="M44" s="206">
        <v>23000</v>
      </c>
      <c r="N44" s="295"/>
      <c r="O44" s="295"/>
      <c r="P44" s="295"/>
      <c r="Q44" s="295"/>
      <c r="R44" s="295"/>
      <c r="S44" s="295"/>
      <c r="T44" s="295"/>
      <c r="U44" s="295"/>
      <c r="V44" s="295"/>
      <c r="W44" s="295"/>
      <c r="X44" s="295"/>
    </row>
    <row r="45" ht="18" customHeight="1" spans="1:24">
      <c r="A45" s="291" t="s">
        <v>272</v>
      </c>
      <c r="B45" s="292" t="s">
        <v>91</v>
      </c>
      <c r="C45" s="293" t="s">
        <v>309</v>
      </c>
      <c r="D45" s="293" t="s">
        <v>310</v>
      </c>
      <c r="E45" s="293" t="s">
        <v>137</v>
      </c>
      <c r="F45" s="293" t="s">
        <v>138</v>
      </c>
      <c r="G45" s="293" t="s">
        <v>313</v>
      </c>
      <c r="H45" s="293" t="s">
        <v>314</v>
      </c>
      <c r="I45" s="206">
        <v>6800</v>
      </c>
      <c r="J45" s="206">
        <v>6800</v>
      </c>
      <c r="K45" s="294"/>
      <c r="L45" s="294"/>
      <c r="M45" s="206">
        <v>6800</v>
      </c>
      <c r="N45" s="295"/>
      <c r="O45" s="295"/>
      <c r="P45" s="295"/>
      <c r="Q45" s="295"/>
      <c r="R45" s="295"/>
      <c r="S45" s="295"/>
      <c r="T45" s="295"/>
      <c r="U45" s="295"/>
      <c r="V45" s="295"/>
      <c r="W45" s="295"/>
      <c r="X45" s="295"/>
    </row>
    <row r="46" ht="18" customHeight="1" spans="1:24">
      <c r="A46" s="291" t="s">
        <v>272</v>
      </c>
      <c r="B46" s="292" t="s">
        <v>91</v>
      </c>
      <c r="C46" s="293" t="s">
        <v>309</v>
      </c>
      <c r="D46" s="293" t="s">
        <v>310</v>
      </c>
      <c r="E46" s="293" t="s">
        <v>137</v>
      </c>
      <c r="F46" s="293" t="s">
        <v>138</v>
      </c>
      <c r="G46" s="293" t="s">
        <v>315</v>
      </c>
      <c r="H46" s="293" t="s">
        <v>316</v>
      </c>
      <c r="I46" s="206">
        <v>88000</v>
      </c>
      <c r="J46" s="206">
        <v>88000</v>
      </c>
      <c r="K46" s="294"/>
      <c r="L46" s="294"/>
      <c r="M46" s="206">
        <v>88000</v>
      </c>
      <c r="N46" s="295"/>
      <c r="O46" s="295"/>
      <c r="P46" s="295"/>
      <c r="Q46" s="295"/>
      <c r="R46" s="295"/>
      <c r="S46" s="295"/>
      <c r="T46" s="295"/>
      <c r="U46" s="295"/>
      <c r="V46" s="295"/>
      <c r="W46" s="295"/>
      <c r="X46" s="295"/>
    </row>
    <row r="47" ht="18" customHeight="1" spans="1:24">
      <c r="A47" s="291" t="s">
        <v>272</v>
      </c>
      <c r="B47" s="292" t="s">
        <v>91</v>
      </c>
      <c r="C47" s="293" t="s">
        <v>309</v>
      </c>
      <c r="D47" s="293" t="s">
        <v>310</v>
      </c>
      <c r="E47" s="293" t="s">
        <v>137</v>
      </c>
      <c r="F47" s="293" t="s">
        <v>138</v>
      </c>
      <c r="G47" s="293" t="s">
        <v>317</v>
      </c>
      <c r="H47" s="293" t="s">
        <v>318</v>
      </c>
      <c r="I47" s="206">
        <v>9180</v>
      </c>
      <c r="J47" s="206">
        <v>9180</v>
      </c>
      <c r="K47" s="294"/>
      <c r="L47" s="294"/>
      <c r="M47" s="206">
        <v>9180</v>
      </c>
      <c r="N47" s="295"/>
      <c r="O47" s="295"/>
      <c r="P47" s="295"/>
      <c r="Q47" s="295"/>
      <c r="R47" s="295"/>
      <c r="S47" s="295"/>
      <c r="T47" s="295"/>
      <c r="U47" s="295"/>
      <c r="V47" s="295"/>
      <c r="W47" s="295"/>
      <c r="X47" s="295"/>
    </row>
    <row r="48" ht="18" customHeight="1" spans="1:24">
      <c r="A48" s="291" t="s">
        <v>272</v>
      </c>
      <c r="B48" s="292" t="s">
        <v>91</v>
      </c>
      <c r="C48" s="293" t="s">
        <v>309</v>
      </c>
      <c r="D48" s="293" t="s">
        <v>310</v>
      </c>
      <c r="E48" s="293" t="s">
        <v>137</v>
      </c>
      <c r="F48" s="293" t="s">
        <v>138</v>
      </c>
      <c r="G48" s="293" t="s">
        <v>307</v>
      </c>
      <c r="H48" s="293" t="s">
        <v>308</v>
      </c>
      <c r="I48" s="206">
        <v>30600</v>
      </c>
      <c r="J48" s="206">
        <v>30600</v>
      </c>
      <c r="K48" s="294"/>
      <c r="L48" s="294"/>
      <c r="M48" s="206">
        <v>30600</v>
      </c>
      <c r="N48" s="295"/>
      <c r="O48" s="295"/>
      <c r="P48" s="295"/>
      <c r="Q48" s="295"/>
      <c r="R48" s="295"/>
      <c r="S48" s="295"/>
      <c r="T48" s="295"/>
      <c r="U48" s="295"/>
      <c r="V48" s="295"/>
      <c r="W48" s="295"/>
      <c r="X48" s="295"/>
    </row>
    <row r="49" ht="18" customHeight="1" spans="1:24">
      <c r="A49" s="291" t="s">
        <v>272</v>
      </c>
      <c r="B49" s="292" t="s">
        <v>91</v>
      </c>
      <c r="C49" s="293" t="s">
        <v>309</v>
      </c>
      <c r="D49" s="293" t="s">
        <v>310</v>
      </c>
      <c r="E49" s="293" t="s">
        <v>137</v>
      </c>
      <c r="F49" s="293" t="s">
        <v>138</v>
      </c>
      <c r="G49" s="293" t="s">
        <v>319</v>
      </c>
      <c r="H49" s="293" t="s">
        <v>320</v>
      </c>
      <c r="I49" s="206">
        <v>115600</v>
      </c>
      <c r="J49" s="206">
        <v>115600</v>
      </c>
      <c r="K49" s="294"/>
      <c r="L49" s="294"/>
      <c r="M49" s="206">
        <v>115600</v>
      </c>
      <c r="N49" s="295"/>
      <c r="O49" s="295"/>
      <c r="P49" s="295"/>
      <c r="Q49" s="295"/>
      <c r="R49" s="295"/>
      <c r="S49" s="295"/>
      <c r="T49" s="295"/>
      <c r="U49" s="295"/>
      <c r="V49" s="295"/>
      <c r="W49" s="295"/>
      <c r="X49" s="295"/>
    </row>
    <row r="50" ht="18" customHeight="1" spans="1:24">
      <c r="A50" s="291" t="s">
        <v>272</v>
      </c>
      <c r="B50" s="292" t="s">
        <v>91</v>
      </c>
      <c r="C50" s="293" t="s">
        <v>309</v>
      </c>
      <c r="D50" s="293" t="s">
        <v>310</v>
      </c>
      <c r="E50" s="293" t="s">
        <v>137</v>
      </c>
      <c r="F50" s="293" t="s">
        <v>138</v>
      </c>
      <c r="G50" s="293" t="s">
        <v>321</v>
      </c>
      <c r="H50" s="293" t="s">
        <v>322</v>
      </c>
      <c r="I50" s="206">
        <v>25000</v>
      </c>
      <c r="J50" s="206">
        <v>25000</v>
      </c>
      <c r="K50" s="294"/>
      <c r="L50" s="294"/>
      <c r="M50" s="206">
        <v>25000</v>
      </c>
      <c r="N50" s="295"/>
      <c r="O50" s="295"/>
      <c r="P50" s="295"/>
      <c r="Q50" s="295"/>
      <c r="R50" s="295"/>
      <c r="S50" s="295"/>
      <c r="T50" s="295"/>
      <c r="U50" s="295"/>
      <c r="V50" s="295"/>
      <c r="W50" s="295"/>
      <c r="X50" s="295"/>
    </row>
    <row r="51" ht="18" customHeight="1" spans="1:24">
      <c r="A51" s="291" t="s">
        <v>272</v>
      </c>
      <c r="B51" s="292" t="s">
        <v>91</v>
      </c>
      <c r="C51" s="293" t="s">
        <v>309</v>
      </c>
      <c r="D51" s="293" t="s">
        <v>310</v>
      </c>
      <c r="E51" s="293" t="s">
        <v>156</v>
      </c>
      <c r="F51" s="293" t="s">
        <v>157</v>
      </c>
      <c r="G51" s="293" t="s">
        <v>319</v>
      </c>
      <c r="H51" s="293" t="s">
        <v>320</v>
      </c>
      <c r="I51" s="206">
        <v>40200</v>
      </c>
      <c r="J51" s="206">
        <v>40200</v>
      </c>
      <c r="K51" s="294"/>
      <c r="L51" s="294"/>
      <c r="M51" s="206">
        <v>40200</v>
      </c>
      <c r="N51" s="295"/>
      <c r="O51" s="295"/>
      <c r="P51" s="295"/>
      <c r="Q51" s="295"/>
      <c r="R51" s="295"/>
      <c r="S51" s="295"/>
      <c r="T51" s="295"/>
      <c r="U51" s="295"/>
      <c r="V51" s="295"/>
      <c r="W51" s="295"/>
      <c r="X51" s="295"/>
    </row>
    <row r="52" ht="18" customHeight="1" spans="1:24">
      <c r="A52" s="291" t="s">
        <v>272</v>
      </c>
      <c r="B52" s="292" t="s">
        <v>91</v>
      </c>
      <c r="C52" s="293" t="s">
        <v>309</v>
      </c>
      <c r="D52" s="293" t="s">
        <v>310</v>
      </c>
      <c r="E52" s="293" t="s">
        <v>158</v>
      </c>
      <c r="F52" s="293" t="s">
        <v>159</v>
      </c>
      <c r="G52" s="293" t="s">
        <v>319</v>
      </c>
      <c r="H52" s="293" t="s">
        <v>320</v>
      </c>
      <c r="I52" s="206">
        <v>66500</v>
      </c>
      <c r="J52" s="206">
        <v>66500</v>
      </c>
      <c r="K52" s="294"/>
      <c r="L52" s="294"/>
      <c r="M52" s="206">
        <v>66500</v>
      </c>
      <c r="N52" s="295"/>
      <c r="O52" s="295"/>
      <c r="P52" s="295"/>
      <c r="Q52" s="295"/>
      <c r="R52" s="295"/>
      <c r="S52" s="295"/>
      <c r="T52" s="295"/>
      <c r="U52" s="295"/>
      <c r="V52" s="295"/>
      <c r="W52" s="295"/>
      <c r="X52" s="295"/>
    </row>
    <row r="53" ht="18" customHeight="1" spans="1:24">
      <c r="A53" s="291" t="s">
        <v>272</v>
      </c>
      <c r="B53" s="292" t="s">
        <v>91</v>
      </c>
      <c r="C53" s="293" t="s">
        <v>323</v>
      </c>
      <c r="D53" s="293" t="s">
        <v>324</v>
      </c>
      <c r="E53" s="293" t="s">
        <v>113</v>
      </c>
      <c r="F53" s="293" t="s">
        <v>114</v>
      </c>
      <c r="G53" s="293" t="s">
        <v>325</v>
      </c>
      <c r="H53" s="293" t="s">
        <v>324</v>
      </c>
      <c r="I53" s="206">
        <v>6120</v>
      </c>
      <c r="J53" s="206">
        <v>6120</v>
      </c>
      <c r="K53" s="294"/>
      <c r="L53" s="294"/>
      <c r="M53" s="206">
        <v>6120</v>
      </c>
      <c r="N53" s="295"/>
      <c r="O53" s="295"/>
      <c r="P53" s="295"/>
      <c r="Q53" s="295"/>
      <c r="R53" s="295"/>
      <c r="S53" s="295"/>
      <c r="T53" s="295"/>
      <c r="U53" s="295"/>
      <c r="V53" s="295"/>
      <c r="W53" s="295"/>
      <c r="X53" s="295"/>
    </row>
    <row r="54" ht="18" customHeight="1" spans="1:24">
      <c r="A54" s="291" t="s">
        <v>272</v>
      </c>
      <c r="B54" s="292" t="s">
        <v>91</v>
      </c>
      <c r="C54" s="293" t="s">
        <v>323</v>
      </c>
      <c r="D54" s="293" t="s">
        <v>324</v>
      </c>
      <c r="E54" s="293" t="s">
        <v>117</v>
      </c>
      <c r="F54" s="293" t="s">
        <v>118</v>
      </c>
      <c r="G54" s="293" t="s">
        <v>325</v>
      </c>
      <c r="H54" s="293" t="s">
        <v>324</v>
      </c>
      <c r="I54" s="206">
        <v>720</v>
      </c>
      <c r="J54" s="206">
        <v>720</v>
      </c>
      <c r="K54" s="294"/>
      <c r="L54" s="294"/>
      <c r="M54" s="206">
        <v>720</v>
      </c>
      <c r="N54" s="295"/>
      <c r="O54" s="295"/>
      <c r="P54" s="295"/>
      <c r="Q54" s="295"/>
      <c r="R54" s="295"/>
      <c r="S54" s="295"/>
      <c r="T54" s="295"/>
      <c r="U54" s="295"/>
      <c r="V54" s="295"/>
      <c r="W54" s="295"/>
      <c r="X54" s="295"/>
    </row>
    <row r="55" ht="18" customHeight="1" spans="1:24">
      <c r="A55" s="291" t="s">
        <v>272</v>
      </c>
      <c r="B55" s="292" t="s">
        <v>91</v>
      </c>
      <c r="C55" s="293" t="s">
        <v>323</v>
      </c>
      <c r="D55" s="293" t="s">
        <v>324</v>
      </c>
      <c r="E55" s="293" t="s">
        <v>137</v>
      </c>
      <c r="F55" s="293" t="s">
        <v>138</v>
      </c>
      <c r="G55" s="293" t="s">
        <v>325</v>
      </c>
      <c r="H55" s="293" t="s">
        <v>324</v>
      </c>
      <c r="I55" s="206">
        <v>12240</v>
      </c>
      <c r="J55" s="206">
        <v>12240</v>
      </c>
      <c r="K55" s="294"/>
      <c r="L55" s="294"/>
      <c r="M55" s="206">
        <v>12240</v>
      </c>
      <c r="N55" s="295"/>
      <c r="O55" s="295"/>
      <c r="P55" s="295"/>
      <c r="Q55" s="295"/>
      <c r="R55" s="295"/>
      <c r="S55" s="295"/>
      <c r="T55" s="295"/>
      <c r="U55" s="295"/>
      <c r="V55" s="295"/>
      <c r="W55" s="295"/>
      <c r="X55" s="295"/>
    </row>
    <row r="56" ht="18" customHeight="1" spans="1:24">
      <c r="A56" s="291" t="s">
        <v>272</v>
      </c>
      <c r="B56" s="292" t="s">
        <v>91</v>
      </c>
      <c r="C56" s="293" t="s">
        <v>326</v>
      </c>
      <c r="D56" s="293" t="s">
        <v>327</v>
      </c>
      <c r="E56" s="293" t="s">
        <v>113</v>
      </c>
      <c r="F56" s="293" t="s">
        <v>114</v>
      </c>
      <c r="G56" s="293" t="s">
        <v>281</v>
      </c>
      <c r="H56" s="293" t="s">
        <v>282</v>
      </c>
      <c r="I56" s="206">
        <v>694740</v>
      </c>
      <c r="J56" s="206">
        <v>694740</v>
      </c>
      <c r="K56" s="294"/>
      <c r="L56" s="294"/>
      <c r="M56" s="206">
        <v>694740</v>
      </c>
      <c r="N56" s="295"/>
      <c r="O56" s="295"/>
      <c r="P56" s="295"/>
      <c r="Q56" s="295"/>
      <c r="R56" s="295"/>
      <c r="S56" s="295"/>
      <c r="T56" s="295"/>
      <c r="U56" s="295"/>
      <c r="V56" s="295"/>
      <c r="W56" s="295"/>
      <c r="X56" s="295"/>
    </row>
    <row r="57" ht="18" customHeight="1" spans="1:24">
      <c r="A57" s="291" t="s">
        <v>272</v>
      </c>
      <c r="B57" s="292" t="s">
        <v>91</v>
      </c>
      <c r="C57" s="293" t="s">
        <v>328</v>
      </c>
      <c r="D57" s="293" t="s">
        <v>329</v>
      </c>
      <c r="E57" s="293" t="s">
        <v>117</v>
      </c>
      <c r="F57" s="293" t="s">
        <v>118</v>
      </c>
      <c r="G57" s="293" t="s">
        <v>285</v>
      </c>
      <c r="H57" s="293" t="s">
        <v>286</v>
      </c>
      <c r="I57" s="206">
        <v>77640</v>
      </c>
      <c r="J57" s="206">
        <v>77640</v>
      </c>
      <c r="K57" s="294"/>
      <c r="L57" s="294"/>
      <c r="M57" s="206">
        <v>77640</v>
      </c>
      <c r="N57" s="295"/>
      <c r="O57" s="295"/>
      <c r="P57" s="295"/>
      <c r="Q57" s="295"/>
      <c r="R57" s="295"/>
      <c r="S57" s="295"/>
      <c r="T57" s="295"/>
      <c r="U57" s="295"/>
      <c r="V57" s="295"/>
      <c r="W57" s="295"/>
      <c r="X57" s="295"/>
    </row>
    <row r="58" ht="18" customHeight="1" spans="1:24">
      <c r="A58" s="291" t="s">
        <v>272</v>
      </c>
      <c r="B58" s="292" t="s">
        <v>91</v>
      </c>
      <c r="C58" s="293" t="s">
        <v>328</v>
      </c>
      <c r="D58" s="293" t="s">
        <v>329</v>
      </c>
      <c r="E58" s="293" t="s">
        <v>137</v>
      </c>
      <c r="F58" s="293" t="s">
        <v>138</v>
      </c>
      <c r="G58" s="293" t="s">
        <v>285</v>
      </c>
      <c r="H58" s="293" t="s">
        <v>286</v>
      </c>
      <c r="I58" s="206">
        <v>1319880</v>
      </c>
      <c r="J58" s="206">
        <v>1319880</v>
      </c>
      <c r="K58" s="294"/>
      <c r="L58" s="294"/>
      <c r="M58" s="206">
        <v>1319880</v>
      </c>
      <c r="N58" s="295"/>
      <c r="O58" s="295"/>
      <c r="P58" s="295"/>
      <c r="Q58" s="295"/>
      <c r="R58" s="295"/>
      <c r="S58" s="295"/>
      <c r="T58" s="295"/>
      <c r="U58" s="295"/>
      <c r="V58" s="295"/>
      <c r="W58" s="295"/>
      <c r="X58" s="295"/>
    </row>
    <row r="59" ht="18" customHeight="1" spans="1:24">
      <c r="A59" s="291" t="s">
        <v>272</v>
      </c>
      <c r="B59" s="292" t="s">
        <v>91</v>
      </c>
      <c r="C59" s="293" t="s">
        <v>330</v>
      </c>
      <c r="D59" s="293" t="s">
        <v>331</v>
      </c>
      <c r="E59" s="293" t="s">
        <v>108</v>
      </c>
      <c r="F59" s="293" t="s">
        <v>107</v>
      </c>
      <c r="G59" s="293" t="s">
        <v>299</v>
      </c>
      <c r="H59" s="293" t="s">
        <v>300</v>
      </c>
      <c r="I59" s="206">
        <v>2520</v>
      </c>
      <c r="J59" s="206">
        <v>2520</v>
      </c>
      <c r="K59" s="294"/>
      <c r="L59" s="294"/>
      <c r="M59" s="206">
        <v>2520</v>
      </c>
      <c r="N59" s="295"/>
      <c r="O59" s="295"/>
      <c r="P59" s="295"/>
      <c r="Q59" s="295"/>
      <c r="R59" s="295"/>
      <c r="S59" s="295"/>
      <c r="T59" s="295"/>
      <c r="U59" s="295"/>
      <c r="V59" s="295"/>
      <c r="W59" s="295"/>
      <c r="X59" s="295"/>
    </row>
    <row r="60" ht="18" customHeight="1" spans="1:24">
      <c r="A60" s="291" t="s">
        <v>272</v>
      </c>
      <c r="B60" s="292" t="s">
        <v>91</v>
      </c>
      <c r="C60" s="293" t="s">
        <v>332</v>
      </c>
      <c r="D60" s="293" t="s">
        <v>251</v>
      </c>
      <c r="E60" s="293" t="s">
        <v>113</v>
      </c>
      <c r="F60" s="293" t="s">
        <v>114</v>
      </c>
      <c r="G60" s="293" t="s">
        <v>333</v>
      </c>
      <c r="H60" s="293" t="s">
        <v>251</v>
      </c>
      <c r="I60" s="206">
        <v>3736</v>
      </c>
      <c r="J60" s="206">
        <v>3736</v>
      </c>
      <c r="K60" s="294"/>
      <c r="L60" s="294"/>
      <c r="M60" s="206">
        <v>3736</v>
      </c>
      <c r="N60" s="295"/>
      <c r="O60" s="295"/>
      <c r="P60" s="295"/>
      <c r="Q60" s="295"/>
      <c r="R60" s="295"/>
      <c r="S60" s="295"/>
      <c r="T60" s="295"/>
      <c r="U60" s="295"/>
      <c r="V60" s="295"/>
      <c r="W60" s="295"/>
      <c r="X60" s="295"/>
    </row>
    <row r="61" ht="18" customHeight="1" spans="1:24">
      <c r="A61" s="296" t="s">
        <v>205</v>
      </c>
      <c r="B61" s="297"/>
      <c r="C61" s="297"/>
      <c r="D61" s="297"/>
      <c r="E61" s="297"/>
      <c r="F61" s="297"/>
      <c r="G61" s="297"/>
      <c r="H61" s="298"/>
      <c r="I61" s="206">
        <v>13973759</v>
      </c>
      <c r="J61" s="206">
        <v>13973759</v>
      </c>
      <c r="K61" s="299"/>
      <c r="L61" s="299"/>
      <c r="M61" s="206">
        <v>13973759</v>
      </c>
      <c r="N61" s="300"/>
      <c r="O61" s="300"/>
      <c r="P61" s="300"/>
      <c r="Q61" s="300"/>
      <c r="R61" s="300"/>
      <c r="S61" s="300"/>
      <c r="T61" s="300"/>
      <c r="U61" s="300"/>
      <c r="V61" s="300"/>
      <c r="W61" s="300"/>
      <c r="X61" s="300" t="s">
        <v>92</v>
      </c>
    </row>
  </sheetData>
  <mergeCells count="31">
    <mergeCell ref="A2:X2"/>
    <mergeCell ref="A3:J3"/>
    <mergeCell ref="I4:X4"/>
    <mergeCell ref="J5:N5"/>
    <mergeCell ref="O5:Q5"/>
    <mergeCell ref="S5:X5"/>
    <mergeCell ref="A61:H6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46"/>
  <sheetViews>
    <sheetView zoomScaleSheetLayoutView="60" topLeftCell="D1" workbookViewId="0">
      <selection activeCell="L80" sqref="L80"/>
    </sheetView>
  </sheetViews>
  <sheetFormatPr defaultColWidth="8.87962962962963" defaultRowHeight="14.25" customHeight="1"/>
  <cols>
    <col min="1" max="1" width="16" style="75" customWidth="1"/>
    <col min="2" max="2" width="23.7222222222222" style="75" customWidth="1"/>
    <col min="3" max="3" width="82.5740740740741" style="75" customWidth="1"/>
    <col min="4" max="4" width="23" style="75" customWidth="1"/>
    <col min="5" max="5" width="13.5740740740741" style="75" customWidth="1"/>
    <col min="6" max="6" width="34.1481481481481" style="75" customWidth="1"/>
    <col min="7" max="7" width="13.5740740740741" style="75" customWidth="1"/>
    <col min="8" max="8" width="13.7222222222222" style="75" customWidth="1"/>
    <col min="9" max="9" width="17.4259259259259" style="75"/>
    <col min="10" max="10" width="16.2777777777778" style="75"/>
    <col min="11" max="11" width="16.2777777777778" style="75" customWidth="1"/>
    <col min="12" max="12" width="10" style="75" customWidth="1"/>
    <col min="13" max="13" width="10.5740740740741" style="75" customWidth="1"/>
    <col min="14" max="14" width="15.1481481481481" style="75" customWidth="1"/>
    <col min="15" max="15" width="15.7222222222222" style="75" customWidth="1"/>
    <col min="16" max="17" width="11.1388888888889" style="75" customWidth="1"/>
    <col min="18" max="18" width="11.7222222222222" style="75" customWidth="1"/>
    <col min="19" max="19" width="10.2777777777778" style="75" customWidth="1"/>
    <col min="20" max="22" width="11.7222222222222" style="75" customWidth="1"/>
    <col min="23" max="23" width="12.8518518518519" style="75" customWidth="1"/>
    <col min="24" max="24" width="9.13888888888889" style="75" customWidth="1"/>
    <col min="25" max="16384" width="9.13888888888889" style="75"/>
  </cols>
  <sheetData>
    <row r="1" ht="13.5" customHeight="1" spans="1:23">
      <c r="A1" s="75" t="s">
        <v>334</v>
      </c>
      <c r="E1" s="270"/>
      <c r="F1" s="270"/>
      <c r="G1" s="270"/>
      <c r="H1" s="270"/>
      <c r="I1" s="77"/>
      <c r="J1" s="77"/>
      <c r="K1" s="77"/>
      <c r="L1" s="77"/>
      <c r="M1" s="77"/>
      <c r="N1" s="77"/>
      <c r="O1" s="77"/>
      <c r="P1" s="77"/>
      <c r="Q1" s="77"/>
      <c r="W1" s="78"/>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23" customHeight="1" spans="1:23">
      <c r="A3" s="154" t="s">
        <v>22</v>
      </c>
      <c r="B3" s="154"/>
      <c r="C3" s="271"/>
      <c r="D3" s="271"/>
      <c r="E3" s="271"/>
      <c r="F3" s="271"/>
      <c r="G3" s="271"/>
      <c r="H3" s="271"/>
      <c r="I3" s="81"/>
      <c r="J3" s="81"/>
      <c r="K3" s="81"/>
      <c r="L3" s="81"/>
      <c r="M3" s="81"/>
      <c r="N3" s="81"/>
      <c r="O3" s="81"/>
      <c r="P3" s="81"/>
      <c r="Q3" s="81"/>
      <c r="W3" s="151" t="s">
        <v>247</v>
      </c>
    </row>
    <row r="4" ht="15.75" customHeight="1" spans="1:23">
      <c r="A4" s="119" t="s">
        <v>335</v>
      </c>
      <c r="B4" s="119" t="s">
        <v>257</v>
      </c>
      <c r="C4" s="119" t="s">
        <v>258</v>
      </c>
      <c r="D4" s="119" t="s">
        <v>336</v>
      </c>
      <c r="E4" s="119" t="s">
        <v>259</v>
      </c>
      <c r="F4" s="119" t="s">
        <v>260</v>
      </c>
      <c r="G4" s="119" t="s">
        <v>337</v>
      </c>
      <c r="H4" s="119" t="s">
        <v>338</v>
      </c>
      <c r="I4" s="119" t="s">
        <v>77</v>
      </c>
      <c r="J4" s="88" t="s">
        <v>339</v>
      </c>
      <c r="K4" s="88"/>
      <c r="L4" s="88"/>
      <c r="M4" s="88"/>
      <c r="N4" s="88" t="s">
        <v>266</v>
      </c>
      <c r="O4" s="88"/>
      <c r="P4" s="88"/>
      <c r="Q4" s="195" t="s">
        <v>83</v>
      </c>
      <c r="R4" s="88" t="s">
        <v>84</v>
      </c>
      <c r="S4" s="88"/>
      <c r="T4" s="88"/>
      <c r="U4" s="88"/>
      <c r="V4" s="88"/>
      <c r="W4" s="88"/>
    </row>
    <row r="5" ht="17.25" customHeight="1" spans="1:23">
      <c r="A5" s="119"/>
      <c r="B5" s="119"/>
      <c r="C5" s="119"/>
      <c r="D5" s="119"/>
      <c r="E5" s="119"/>
      <c r="F5" s="119"/>
      <c r="G5" s="119"/>
      <c r="H5" s="119"/>
      <c r="I5" s="119"/>
      <c r="J5" s="88" t="s">
        <v>80</v>
      </c>
      <c r="K5" s="88"/>
      <c r="L5" s="195" t="s">
        <v>81</v>
      </c>
      <c r="M5" s="195" t="s">
        <v>82</v>
      </c>
      <c r="N5" s="195" t="s">
        <v>80</v>
      </c>
      <c r="O5" s="195" t="s">
        <v>81</v>
      </c>
      <c r="P5" s="195" t="s">
        <v>82</v>
      </c>
      <c r="Q5" s="195"/>
      <c r="R5" s="195" t="s">
        <v>79</v>
      </c>
      <c r="S5" s="195" t="s">
        <v>86</v>
      </c>
      <c r="T5" s="195" t="s">
        <v>340</v>
      </c>
      <c r="U5" s="272" t="s">
        <v>88</v>
      </c>
      <c r="V5" s="195" t="s">
        <v>89</v>
      </c>
      <c r="W5" s="195" t="s">
        <v>90</v>
      </c>
    </row>
    <row r="6" ht="14.4" spans="1:23">
      <c r="A6" s="119"/>
      <c r="B6" s="119"/>
      <c r="C6" s="119"/>
      <c r="D6" s="119"/>
      <c r="E6" s="119"/>
      <c r="F6" s="119"/>
      <c r="G6" s="119"/>
      <c r="H6" s="119"/>
      <c r="I6" s="119"/>
      <c r="J6" s="273" t="s">
        <v>79</v>
      </c>
      <c r="K6" s="273" t="s">
        <v>341</v>
      </c>
      <c r="L6" s="195"/>
      <c r="M6" s="195"/>
      <c r="N6" s="195"/>
      <c r="O6" s="195"/>
      <c r="P6" s="195"/>
      <c r="Q6" s="195"/>
      <c r="R6" s="195"/>
      <c r="S6" s="195"/>
      <c r="T6" s="195"/>
      <c r="U6" s="272"/>
      <c r="V6" s="195"/>
      <c r="W6" s="195"/>
    </row>
    <row r="7" ht="15" customHeight="1" spans="1:23">
      <c r="A7" s="129">
        <v>1</v>
      </c>
      <c r="B7" s="129">
        <v>2</v>
      </c>
      <c r="C7" s="129">
        <v>3</v>
      </c>
      <c r="D7" s="129">
        <v>4</v>
      </c>
      <c r="E7" s="129">
        <v>5</v>
      </c>
      <c r="F7" s="129">
        <v>6</v>
      </c>
      <c r="G7" s="129">
        <v>7</v>
      </c>
      <c r="H7" s="129">
        <v>8</v>
      </c>
      <c r="I7" s="129">
        <v>9</v>
      </c>
      <c r="J7" s="129">
        <v>10</v>
      </c>
      <c r="K7" s="129">
        <v>11</v>
      </c>
      <c r="L7" s="129">
        <v>12</v>
      </c>
      <c r="M7" s="129">
        <v>13</v>
      </c>
      <c r="N7" s="129">
        <v>14</v>
      </c>
      <c r="O7" s="129">
        <v>15</v>
      </c>
      <c r="P7" s="129">
        <v>16</v>
      </c>
      <c r="Q7" s="129">
        <v>17</v>
      </c>
      <c r="R7" s="129">
        <v>18</v>
      </c>
      <c r="S7" s="129">
        <v>19</v>
      </c>
      <c r="T7" s="129">
        <v>20</v>
      </c>
      <c r="U7" s="129">
        <v>21</v>
      </c>
      <c r="V7" s="129">
        <v>22</v>
      </c>
      <c r="W7" s="129">
        <v>23</v>
      </c>
    </row>
    <row r="8" ht="18.75" customHeight="1" spans="1:23">
      <c r="A8" s="274" t="s">
        <v>342</v>
      </c>
      <c r="B8" s="274" t="s">
        <v>343</v>
      </c>
      <c r="C8" s="275" t="s">
        <v>344</v>
      </c>
      <c r="D8" s="274" t="s">
        <v>91</v>
      </c>
      <c r="E8" s="274" t="s">
        <v>117</v>
      </c>
      <c r="F8" s="274" t="s">
        <v>118</v>
      </c>
      <c r="G8" s="274" t="s">
        <v>345</v>
      </c>
      <c r="H8" s="274" t="s">
        <v>346</v>
      </c>
      <c r="I8" s="215">
        <v>70</v>
      </c>
      <c r="J8" s="215"/>
      <c r="K8" s="215"/>
      <c r="L8" s="215"/>
      <c r="M8" s="215"/>
      <c r="N8" s="215"/>
      <c r="O8" s="215"/>
      <c r="P8" s="215"/>
      <c r="Q8" s="215"/>
      <c r="R8" s="215">
        <v>70</v>
      </c>
      <c r="S8" s="215"/>
      <c r="T8" s="215"/>
      <c r="U8" s="215">
        <v>70</v>
      </c>
      <c r="V8" s="215"/>
      <c r="W8" s="215"/>
    </row>
    <row r="9" ht="18.75" customHeight="1" spans="1:23">
      <c r="A9" s="274" t="s">
        <v>342</v>
      </c>
      <c r="B9" s="274" t="s">
        <v>347</v>
      </c>
      <c r="C9" s="275" t="s">
        <v>348</v>
      </c>
      <c r="D9" s="274" t="s">
        <v>91</v>
      </c>
      <c r="E9" s="274" t="s">
        <v>129</v>
      </c>
      <c r="F9" s="274" t="s">
        <v>130</v>
      </c>
      <c r="G9" s="274" t="s">
        <v>345</v>
      </c>
      <c r="H9" s="274" t="s">
        <v>346</v>
      </c>
      <c r="I9" s="215">
        <v>1174</v>
      </c>
      <c r="J9" s="215"/>
      <c r="K9" s="215"/>
      <c r="L9" s="215"/>
      <c r="M9" s="215"/>
      <c r="N9" s="215"/>
      <c r="O9" s="215"/>
      <c r="P9" s="215"/>
      <c r="Q9" s="215">
        <v>1174</v>
      </c>
      <c r="R9" s="215"/>
      <c r="S9" s="215"/>
      <c r="T9" s="215"/>
      <c r="U9" s="215"/>
      <c r="V9" s="215"/>
      <c r="W9" s="215"/>
    </row>
    <row r="10" ht="18.75" customHeight="1" spans="1:23">
      <c r="A10" s="274" t="s">
        <v>342</v>
      </c>
      <c r="B10" s="274" t="s">
        <v>349</v>
      </c>
      <c r="C10" s="275" t="s">
        <v>350</v>
      </c>
      <c r="D10" s="274" t="s">
        <v>91</v>
      </c>
      <c r="E10" s="274" t="s">
        <v>115</v>
      </c>
      <c r="F10" s="274" t="s">
        <v>116</v>
      </c>
      <c r="G10" s="274" t="s">
        <v>345</v>
      </c>
      <c r="H10" s="274" t="s">
        <v>346</v>
      </c>
      <c r="I10" s="215">
        <v>4712.81</v>
      </c>
      <c r="J10" s="215"/>
      <c r="K10" s="215"/>
      <c r="L10" s="215"/>
      <c r="M10" s="215"/>
      <c r="N10" s="215"/>
      <c r="O10" s="215"/>
      <c r="P10" s="215"/>
      <c r="Q10" s="215"/>
      <c r="R10" s="215">
        <v>4712.81</v>
      </c>
      <c r="S10" s="215"/>
      <c r="T10" s="215"/>
      <c r="U10" s="215">
        <v>4712.81</v>
      </c>
      <c r="V10" s="215"/>
      <c r="W10" s="215"/>
    </row>
    <row r="11" ht="18.75" customHeight="1" spans="1:23">
      <c r="A11" s="274" t="s">
        <v>351</v>
      </c>
      <c r="B11" s="274" t="s">
        <v>352</v>
      </c>
      <c r="C11" s="275" t="s">
        <v>353</v>
      </c>
      <c r="D11" s="274" t="s">
        <v>91</v>
      </c>
      <c r="E11" s="274" t="s">
        <v>115</v>
      </c>
      <c r="F11" s="274" t="s">
        <v>116</v>
      </c>
      <c r="G11" s="274" t="s">
        <v>311</v>
      </c>
      <c r="H11" s="274" t="s">
        <v>312</v>
      </c>
      <c r="I11" s="215">
        <v>19063</v>
      </c>
      <c r="J11" s="215"/>
      <c r="K11" s="215"/>
      <c r="L11" s="215"/>
      <c r="M11" s="215"/>
      <c r="N11" s="215"/>
      <c r="O11" s="215"/>
      <c r="P11" s="215"/>
      <c r="Q11" s="215"/>
      <c r="R11" s="215">
        <v>19063</v>
      </c>
      <c r="S11" s="215"/>
      <c r="T11" s="215"/>
      <c r="U11" s="215"/>
      <c r="V11" s="215"/>
      <c r="W11" s="215">
        <v>19063</v>
      </c>
    </row>
    <row r="12" ht="18.75" customHeight="1" spans="1:23">
      <c r="A12" s="274" t="s">
        <v>351</v>
      </c>
      <c r="B12" s="274" t="s">
        <v>354</v>
      </c>
      <c r="C12" s="275" t="s">
        <v>355</v>
      </c>
      <c r="D12" s="274" t="s">
        <v>91</v>
      </c>
      <c r="E12" s="274" t="s">
        <v>145</v>
      </c>
      <c r="F12" s="274" t="s">
        <v>144</v>
      </c>
      <c r="G12" s="274" t="s">
        <v>311</v>
      </c>
      <c r="H12" s="274" t="s">
        <v>312</v>
      </c>
      <c r="I12" s="215">
        <v>2028.18</v>
      </c>
      <c r="J12" s="215"/>
      <c r="K12" s="215"/>
      <c r="L12" s="215"/>
      <c r="M12" s="215"/>
      <c r="N12" s="215"/>
      <c r="O12" s="215"/>
      <c r="P12" s="215"/>
      <c r="Q12" s="215"/>
      <c r="R12" s="215">
        <v>2028.18</v>
      </c>
      <c r="S12" s="215"/>
      <c r="T12" s="215"/>
      <c r="U12" s="215"/>
      <c r="V12" s="215"/>
      <c r="W12" s="215">
        <v>2028.18</v>
      </c>
    </row>
    <row r="13" ht="18.75" customHeight="1" spans="1:23">
      <c r="A13" s="274" t="s">
        <v>351</v>
      </c>
      <c r="B13" s="274" t="s">
        <v>356</v>
      </c>
      <c r="C13" s="275" t="s">
        <v>357</v>
      </c>
      <c r="D13" s="274" t="s">
        <v>91</v>
      </c>
      <c r="E13" s="274" t="s">
        <v>121</v>
      </c>
      <c r="F13" s="274" t="s">
        <v>122</v>
      </c>
      <c r="G13" s="274" t="s">
        <v>358</v>
      </c>
      <c r="H13" s="274" t="s">
        <v>359</v>
      </c>
      <c r="I13" s="215">
        <v>777500</v>
      </c>
      <c r="J13" s="215">
        <v>777500</v>
      </c>
      <c r="K13" s="215">
        <v>777500</v>
      </c>
      <c r="L13" s="215"/>
      <c r="M13" s="215"/>
      <c r="N13" s="215"/>
      <c r="O13" s="215"/>
      <c r="P13" s="215"/>
      <c r="Q13" s="215"/>
      <c r="R13" s="215"/>
      <c r="S13" s="215"/>
      <c r="T13" s="215"/>
      <c r="U13" s="215"/>
      <c r="V13" s="215"/>
      <c r="W13" s="215"/>
    </row>
    <row r="14" ht="18.75" customHeight="1" spans="1:23">
      <c r="A14" s="274" t="s">
        <v>360</v>
      </c>
      <c r="B14" s="274" t="s">
        <v>361</v>
      </c>
      <c r="C14" s="276" t="s">
        <v>362</v>
      </c>
      <c r="D14" s="274" t="s">
        <v>91</v>
      </c>
      <c r="E14" s="274" t="s">
        <v>168</v>
      </c>
      <c r="F14" s="274" t="s">
        <v>169</v>
      </c>
      <c r="G14" s="274" t="s">
        <v>363</v>
      </c>
      <c r="H14" s="274" t="s">
        <v>364</v>
      </c>
      <c r="I14" s="215">
        <v>31326</v>
      </c>
      <c r="J14" s="215">
        <v>31326</v>
      </c>
      <c r="K14" s="215">
        <v>31326</v>
      </c>
      <c r="L14" s="215"/>
      <c r="M14" s="215"/>
      <c r="N14" s="215"/>
      <c r="O14" s="215"/>
      <c r="P14" s="215"/>
      <c r="Q14" s="215"/>
      <c r="R14" s="215"/>
      <c r="S14" s="215"/>
      <c r="T14" s="215"/>
      <c r="U14" s="215"/>
      <c r="V14" s="215"/>
      <c r="W14" s="215"/>
    </row>
    <row r="15" s="75" customFormat="1" ht="18.75" customHeight="1" spans="1:23">
      <c r="A15" s="274" t="s">
        <v>360</v>
      </c>
      <c r="B15" s="274" t="s">
        <v>365</v>
      </c>
      <c r="C15" s="275" t="s">
        <v>366</v>
      </c>
      <c r="D15" s="274" t="s">
        <v>91</v>
      </c>
      <c r="E15" s="274" t="s">
        <v>123</v>
      </c>
      <c r="F15" s="274" t="s">
        <v>124</v>
      </c>
      <c r="G15" s="274" t="s">
        <v>311</v>
      </c>
      <c r="H15" s="274" t="s">
        <v>312</v>
      </c>
      <c r="I15" s="215">
        <v>648334.3</v>
      </c>
      <c r="J15" s="215">
        <v>648334.3</v>
      </c>
      <c r="K15" s="215">
        <v>648334.3</v>
      </c>
      <c r="L15" s="215"/>
      <c r="M15" s="215"/>
      <c r="N15" s="215"/>
      <c r="O15" s="215"/>
      <c r="P15" s="215"/>
      <c r="Q15" s="215"/>
      <c r="R15" s="215"/>
      <c r="S15" s="215"/>
      <c r="T15" s="215"/>
      <c r="U15" s="215"/>
      <c r="V15" s="215"/>
      <c r="W15" s="215"/>
    </row>
    <row r="16" s="75" customFormat="1" ht="18.75" customHeight="1" spans="1:23">
      <c r="A16" s="274" t="s">
        <v>360</v>
      </c>
      <c r="B16" s="274" t="s">
        <v>365</v>
      </c>
      <c r="C16" s="275" t="s">
        <v>366</v>
      </c>
      <c r="D16" s="274" t="s">
        <v>91</v>
      </c>
      <c r="E16" s="274" t="s">
        <v>125</v>
      </c>
      <c r="F16" s="274" t="s">
        <v>126</v>
      </c>
      <c r="G16" s="274" t="s">
        <v>311</v>
      </c>
      <c r="H16" s="274" t="s">
        <v>312</v>
      </c>
      <c r="I16" s="215">
        <v>432223</v>
      </c>
      <c r="J16" s="215">
        <v>432223</v>
      </c>
      <c r="K16" s="215">
        <v>432223</v>
      </c>
      <c r="L16" s="215"/>
      <c r="M16" s="215"/>
      <c r="N16" s="215"/>
      <c r="O16" s="215"/>
      <c r="P16" s="215"/>
      <c r="Q16" s="215"/>
      <c r="R16" s="215"/>
      <c r="S16" s="215"/>
      <c r="T16" s="215"/>
      <c r="U16" s="215"/>
      <c r="V16" s="215"/>
      <c r="W16" s="215"/>
    </row>
    <row r="17" ht="18.75" customHeight="1" spans="1:23">
      <c r="A17" s="274" t="s">
        <v>351</v>
      </c>
      <c r="B17" s="274" t="s">
        <v>367</v>
      </c>
      <c r="C17" s="275" t="s">
        <v>368</v>
      </c>
      <c r="D17" s="274" t="s">
        <v>91</v>
      </c>
      <c r="E17" s="274" t="s">
        <v>123</v>
      </c>
      <c r="F17" s="274" t="s">
        <v>124</v>
      </c>
      <c r="G17" s="274" t="s">
        <v>369</v>
      </c>
      <c r="H17" s="274" t="s">
        <v>370</v>
      </c>
      <c r="I17" s="215">
        <v>7702500</v>
      </c>
      <c r="J17" s="215">
        <v>7702500</v>
      </c>
      <c r="K17" s="215">
        <v>7702500</v>
      </c>
      <c r="L17" s="215"/>
      <c r="M17" s="215"/>
      <c r="N17" s="215"/>
      <c r="O17" s="215"/>
      <c r="P17" s="215"/>
      <c r="Q17" s="215"/>
      <c r="R17" s="215"/>
      <c r="S17" s="215"/>
      <c r="T17" s="215"/>
      <c r="U17" s="215"/>
      <c r="V17" s="215"/>
      <c r="W17" s="215"/>
    </row>
    <row r="18" ht="18.75" customHeight="1" spans="1:23">
      <c r="A18" s="274" t="s">
        <v>342</v>
      </c>
      <c r="B18" s="274" t="s">
        <v>371</v>
      </c>
      <c r="C18" s="275" t="s">
        <v>372</v>
      </c>
      <c r="D18" s="274" t="s">
        <v>91</v>
      </c>
      <c r="E18" s="274" t="s">
        <v>125</v>
      </c>
      <c r="F18" s="274" t="s">
        <v>126</v>
      </c>
      <c r="G18" s="274" t="s">
        <v>373</v>
      </c>
      <c r="H18" s="274" t="s">
        <v>374</v>
      </c>
      <c r="I18" s="215">
        <v>367500</v>
      </c>
      <c r="J18" s="215">
        <v>367500</v>
      </c>
      <c r="K18" s="215">
        <v>367500</v>
      </c>
      <c r="L18" s="215"/>
      <c r="M18" s="215"/>
      <c r="N18" s="215"/>
      <c r="O18" s="215"/>
      <c r="P18" s="215"/>
      <c r="Q18" s="215"/>
      <c r="R18" s="215"/>
      <c r="S18" s="215"/>
      <c r="T18" s="215"/>
      <c r="U18" s="215"/>
      <c r="V18" s="215"/>
      <c r="W18" s="215"/>
    </row>
    <row r="19" ht="18.75" customHeight="1" spans="1:23">
      <c r="A19" s="274" t="s">
        <v>342</v>
      </c>
      <c r="B19" s="274" t="s">
        <v>375</v>
      </c>
      <c r="C19" s="275" t="s">
        <v>376</v>
      </c>
      <c r="D19" s="274" t="s">
        <v>91</v>
      </c>
      <c r="E19" s="274" t="s">
        <v>129</v>
      </c>
      <c r="F19" s="274" t="s">
        <v>130</v>
      </c>
      <c r="G19" s="274" t="s">
        <v>317</v>
      </c>
      <c r="H19" s="274" t="s">
        <v>318</v>
      </c>
      <c r="I19" s="215">
        <v>47036.47</v>
      </c>
      <c r="J19" s="215"/>
      <c r="K19" s="215"/>
      <c r="L19" s="215"/>
      <c r="M19" s="215"/>
      <c r="N19" s="215"/>
      <c r="O19" s="215"/>
      <c r="P19" s="215"/>
      <c r="Q19" s="215"/>
      <c r="R19" s="215">
        <v>47036.47</v>
      </c>
      <c r="S19" s="215"/>
      <c r="T19" s="215"/>
      <c r="U19" s="215"/>
      <c r="V19" s="215"/>
      <c r="W19" s="215">
        <v>47036.47</v>
      </c>
    </row>
    <row r="20" s="75" customFormat="1" ht="18.75" customHeight="1" spans="1:23">
      <c r="A20" s="274" t="s">
        <v>351</v>
      </c>
      <c r="B20" s="274" t="s">
        <v>377</v>
      </c>
      <c r="C20" s="275" t="s">
        <v>378</v>
      </c>
      <c r="D20" s="274" t="s">
        <v>91</v>
      </c>
      <c r="E20" s="274" t="s">
        <v>125</v>
      </c>
      <c r="F20" s="274" t="s">
        <v>126</v>
      </c>
      <c r="G20" s="274" t="s">
        <v>379</v>
      </c>
      <c r="H20" s="274" t="s">
        <v>380</v>
      </c>
      <c r="I20" s="215">
        <v>9000</v>
      </c>
      <c r="J20" s="215">
        <v>9000</v>
      </c>
      <c r="K20" s="215">
        <v>9000</v>
      </c>
      <c r="L20" s="215"/>
      <c r="M20" s="215"/>
      <c r="N20" s="215"/>
      <c r="O20" s="215"/>
      <c r="P20" s="215"/>
      <c r="Q20" s="215"/>
      <c r="R20" s="215"/>
      <c r="S20" s="215"/>
      <c r="T20" s="215"/>
      <c r="U20" s="215"/>
      <c r="V20" s="215"/>
      <c r="W20" s="215"/>
    </row>
    <row r="21" s="75" customFormat="1" ht="18.75" customHeight="1" spans="1:23">
      <c r="A21" s="274" t="s">
        <v>351</v>
      </c>
      <c r="B21" s="274" t="s">
        <v>377</v>
      </c>
      <c r="C21" s="275" t="s">
        <v>378</v>
      </c>
      <c r="D21" s="274" t="s">
        <v>91</v>
      </c>
      <c r="E21" s="274" t="s">
        <v>125</v>
      </c>
      <c r="F21" s="274" t="s">
        <v>126</v>
      </c>
      <c r="G21" s="274" t="s">
        <v>381</v>
      </c>
      <c r="H21" s="274" t="s">
        <v>382</v>
      </c>
      <c r="I21" s="215">
        <v>1247367.94</v>
      </c>
      <c r="J21" s="215">
        <v>1247367.94</v>
      </c>
      <c r="K21" s="215">
        <v>1247367.94</v>
      </c>
      <c r="L21" s="215"/>
      <c r="M21" s="215"/>
      <c r="N21" s="215"/>
      <c r="O21" s="215"/>
      <c r="P21" s="215"/>
      <c r="Q21" s="215"/>
      <c r="R21" s="215"/>
      <c r="S21" s="215"/>
      <c r="T21" s="215"/>
      <c r="U21" s="215"/>
      <c r="V21" s="215"/>
      <c r="W21" s="215"/>
    </row>
    <row r="22" s="75" customFormat="1" ht="18.75" customHeight="1" spans="1:23">
      <c r="A22" s="274" t="s">
        <v>351</v>
      </c>
      <c r="B22" s="274" t="s">
        <v>377</v>
      </c>
      <c r="C22" s="275" t="s">
        <v>378</v>
      </c>
      <c r="D22" s="274" t="s">
        <v>91</v>
      </c>
      <c r="E22" s="274" t="s">
        <v>125</v>
      </c>
      <c r="F22" s="274" t="s">
        <v>126</v>
      </c>
      <c r="G22" s="274" t="s">
        <v>358</v>
      </c>
      <c r="H22" s="274" t="s">
        <v>359</v>
      </c>
      <c r="I22" s="215">
        <v>1631570</v>
      </c>
      <c r="J22" s="215">
        <v>1631570</v>
      </c>
      <c r="K22" s="215">
        <v>1631570</v>
      </c>
      <c r="L22" s="215"/>
      <c r="M22" s="215"/>
      <c r="N22" s="215"/>
      <c r="O22" s="215"/>
      <c r="P22" s="215"/>
      <c r="Q22" s="215"/>
      <c r="R22" s="215"/>
      <c r="S22" s="215"/>
      <c r="T22" s="215"/>
      <c r="U22" s="215"/>
      <c r="V22" s="215"/>
      <c r="W22" s="215"/>
    </row>
    <row r="23" s="75" customFormat="1" ht="18.75" customHeight="1" spans="1:23">
      <c r="A23" s="274" t="s">
        <v>351</v>
      </c>
      <c r="B23" s="274" t="s">
        <v>377</v>
      </c>
      <c r="C23" s="275" t="s">
        <v>378</v>
      </c>
      <c r="D23" s="274" t="s">
        <v>91</v>
      </c>
      <c r="E23" s="274" t="s">
        <v>125</v>
      </c>
      <c r="F23" s="274" t="s">
        <v>126</v>
      </c>
      <c r="G23" s="274" t="s">
        <v>321</v>
      </c>
      <c r="H23" s="274" t="s">
        <v>322</v>
      </c>
      <c r="I23" s="215">
        <v>158362.06</v>
      </c>
      <c r="J23" s="215">
        <v>158362.06</v>
      </c>
      <c r="K23" s="215">
        <v>158362.06</v>
      </c>
      <c r="L23" s="215"/>
      <c r="M23" s="215"/>
      <c r="N23" s="215"/>
      <c r="O23" s="215"/>
      <c r="P23" s="215"/>
      <c r="Q23" s="215"/>
      <c r="R23" s="215"/>
      <c r="S23" s="215"/>
      <c r="T23" s="215"/>
      <c r="U23" s="215"/>
      <c r="V23" s="215"/>
      <c r="W23" s="215"/>
    </row>
    <row r="24" s="75" customFormat="1" ht="18.75" customHeight="1" spans="1:23">
      <c r="A24" s="274" t="s">
        <v>351</v>
      </c>
      <c r="B24" s="274" t="s">
        <v>377</v>
      </c>
      <c r="C24" s="275" t="s">
        <v>378</v>
      </c>
      <c r="D24" s="274" t="s">
        <v>91</v>
      </c>
      <c r="E24" s="274" t="s">
        <v>125</v>
      </c>
      <c r="F24" s="274" t="s">
        <v>126</v>
      </c>
      <c r="G24" s="274" t="s">
        <v>311</v>
      </c>
      <c r="H24" s="274" t="s">
        <v>312</v>
      </c>
      <c r="I24" s="215">
        <v>100000</v>
      </c>
      <c r="J24" s="215">
        <v>100000</v>
      </c>
      <c r="K24" s="215">
        <v>100000</v>
      </c>
      <c r="L24" s="215"/>
      <c r="M24" s="215"/>
      <c r="N24" s="215"/>
      <c r="O24" s="215"/>
      <c r="P24" s="215"/>
      <c r="Q24" s="215"/>
      <c r="R24" s="215"/>
      <c r="S24" s="215"/>
      <c r="T24" s="215"/>
      <c r="U24" s="215"/>
      <c r="V24" s="215"/>
      <c r="W24" s="215"/>
    </row>
    <row r="25" ht="18.75" customHeight="1" spans="1:23">
      <c r="A25" s="274" t="s">
        <v>342</v>
      </c>
      <c r="B25" s="274" t="s">
        <v>383</v>
      </c>
      <c r="C25" s="275" t="s">
        <v>384</v>
      </c>
      <c r="D25" s="274" t="s">
        <v>91</v>
      </c>
      <c r="E25" s="274" t="s">
        <v>137</v>
      </c>
      <c r="F25" s="274" t="s">
        <v>138</v>
      </c>
      <c r="G25" s="274" t="s">
        <v>345</v>
      </c>
      <c r="H25" s="274" t="s">
        <v>346</v>
      </c>
      <c r="I25" s="215">
        <v>3200</v>
      </c>
      <c r="J25" s="215"/>
      <c r="K25" s="215"/>
      <c r="L25" s="215"/>
      <c r="M25" s="215"/>
      <c r="N25" s="215"/>
      <c r="O25" s="215"/>
      <c r="P25" s="215"/>
      <c r="Q25" s="215"/>
      <c r="R25" s="215">
        <v>3200</v>
      </c>
      <c r="S25" s="215"/>
      <c r="T25" s="215"/>
      <c r="U25" s="215"/>
      <c r="V25" s="215"/>
      <c r="W25" s="215">
        <v>3200</v>
      </c>
    </row>
    <row r="26" ht="18.75" customHeight="1" spans="1:23">
      <c r="A26" s="274" t="s">
        <v>342</v>
      </c>
      <c r="B26" s="274" t="s">
        <v>383</v>
      </c>
      <c r="C26" s="275" t="s">
        <v>384</v>
      </c>
      <c r="D26" s="274" t="s">
        <v>91</v>
      </c>
      <c r="E26" s="274" t="s">
        <v>137</v>
      </c>
      <c r="F26" s="274" t="s">
        <v>138</v>
      </c>
      <c r="G26" s="274" t="s">
        <v>311</v>
      </c>
      <c r="H26" s="274" t="s">
        <v>312</v>
      </c>
      <c r="I26" s="215">
        <v>6800</v>
      </c>
      <c r="J26" s="215"/>
      <c r="K26" s="215"/>
      <c r="L26" s="215"/>
      <c r="M26" s="215"/>
      <c r="N26" s="215"/>
      <c r="O26" s="215"/>
      <c r="P26" s="215"/>
      <c r="Q26" s="215"/>
      <c r="R26" s="215">
        <v>6800</v>
      </c>
      <c r="S26" s="215"/>
      <c r="T26" s="215"/>
      <c r="U26" s="215"/>
      <c r="V26" s="215"/>
      <c r="W26" s="215">
        <v>6800</v>
      </c>
    </row>
    <row r="27" ht="18.75" customHeight="1" spans="1:23">
      <c r="A27" s="274" t="s">
        <v>342</v>
      </c>
      <c r="B27" s="274" t="s">
        <v>383</v>
      </c>
      <c r="C27" s="275" t="s">
        <v>384</v>
      </c>
      <c r="D27" s="274" t="s">
        <v>91</v>
      </c>
      <c r="E27" s="274" t="s">
        <v>137</v>
      </c>
      <c r="F27" s="274" t="s">
        <v>138</v>
      </c>
      <c r="G27" s="274" t="s">
        <v>315</v>
      </c>
      <c r="H27" s="274" t="s">
        <v>316</v>
      </c>
      <c r="I27" s="215">
        <v>10000</v>
      </c>
      <c r="J27" s="215"/>
      <c r="K27" s="215"/>
      <c r="L27" s="215"/>
      <c r="M27" s="215"/>
      <c r="N27" s="215"/>
      <c r="O27" s="215"/>
      <c r="P27" s="215"/>
      <c r="Q27" s="215"/>
      <c r="R27" s="215">
        <v>10000</v>
      </c>
      <c r="S27" s="215"/>
      <c r="T27" s="215"/>
      <c r="U27" s="215"/>
      <c r="V27" s="215"/>
      <c r="W27" s="215">
        <v>10000</v>
      </c>
    </row>
    <row r="28" ht="18.75" customHeight="1" spans="1:23">
      <c r="A28" s="274" t="s">
        <v>342</v>
      </c>
      <c r="B28" s="274" t="s">
        <v>385</v>
      </c>
      <c r="C28" s="275" t="s">
        <v>386</v>
      </c>
      <c r="D28" s="274" t="s">
        <v>91</v>
      </c>
      <c r="E28" s="274" t="s">
        <v>117</v>
      </c>
      <c r="F28" s="274" t="s">
        <v>118</v>
      </c>
      <c r="G28" s="274" t="s">
        <v>311</v>
      </c>
      <c r="H28" s="274" t="s">
        <v>312</v>
      </c>
      <c r="I28" s="215">
        <v>2400</v>
      </c>
      <c r="J28" s="215"/>
      <c r="K28" s="215"/>
      <c r="L28" s="215"/>
      <c r="M28" s="215"/>
      <c r="N28" s="215"/>
      <c r="O28" s="215"/>
      <c r="P28" s="215"/>
      <c r="Q28" s="215"/>
      <c r="R28" s="215">
        <v>2400</v>
      </c>
      <c r="S28" s="215"/>
      <c r="T28" s="215"/>
      <c r="U28" s="215"/>
      <c r="V28" s="215"/>
      <c r="W28" s="215">
        <v>2400</v>
      </c>
    </row>
    <row r="29" ht="18.75" customHeight="1" spans="1:23">
      <c r="A29" s="274" t="s">
        <v>342</v>
      </c>
      <c r="B29" s="274" t="s">
        <v>387</v>
      </c>
      <c r="C29" s="275" t="s">
        <v>388</v>
      </c>
      <c r="D29" s="274" t="s">
        <v>91</v>
      </c>
      <c r="E29" s="274" t="s">
        <v>117</v>
      </c>
      <c r="F29" s="274" t="s">
        <v>118</v>
      </c>
      <c r="G29" s="274" t="s">
        <v>345</v>
      </c>
      <c r="H29" s="274" t="s">
        <v>346</v>
      </c>
      <c r="I29" s="215">
        <v>12500</v>
      </c>
      <c r="J29" s="215"/>
      <c r="K29" s="215"/>
      <c r="L29" s="215"/>
      <c r="M29" s="215"/>
      <c r="N29" s="215"/>
      <c r="O29" s="215"/>
      <c r="P29" s="215"/>
      <c r="Q29" s="215"/>
      <c r="R29" s="215">
        <v>12500</v>
      </c>
      <c r="S29" s="215"/>
      <c r="T29" s="215"/>
      <c r="U29" s="215"/>
      <c r="V29" s="215"/>
      <c r="W29" s="215">
        <v>12500</v>
      </c>
    </row>
    <row r="30" ht="18.75" customHeight="1" spans="1:23">
      <c r="A30" s="274" t="s">
        <v>342</v>
      </c>
      <c r="B30" s="274" t="s">
        <v>387</v>
      </c>
      <c r="C30" s="275" t="s">
        <v>388</v>
      </c>
      <c r="D30" s="274" t="s">
        <v>91</v>
      </c>
      <c r="E30" s="274" t="s">
        <v>117</v>
      </c>
      <c r="F30" s="274" t="s">
        <v>118</v>
      </c>
      <c r="G30" s="274" t="s">
        <v>311</v>
      </c>
      <c r="H30" s="274" t="s">
        <v>312</v>
      </c>
      <c r="I30" s="215">
        <v>69994.59</v>
      </c>
      <c r="J30" s="215"/>
      <c r="K30" s="215"/>
      <c r="L30" s="215"/>
      <c r="M30" s="215"/>
      <c r="N30" s="215"/>
      <c r="O30" s="215"/>
      <c r="P30" s="215"/>
      <c r="Q30" s="215"/>
      <c r="R30" s="215">
        <v>69994.59</v>
      </c>
      <c r="S30" s="215"/>
      <c r="T30" s="215"/>
      <c r="U30" s="215"/>
      <c r="V30" s="215"/>
      <c r="W30" s="215">
        <v>69994.59</v>
      </c>
    </row>
    <row r="31" ht="18.75" customHeight="1" spans="1:23">
      <c r="A31" s="274" t="s">
        <v>342</v>
      </c>
      <c r="B31" s="274" t="s">
        <v>387</v>
      </c>
      <c r="C31" s="275" t="s">
        <v>388</v>
      </c>
      <c r="D31" s="274" t="s">
        <v>91</v>
      </c>
      <c r="E31" s="274" t="s">
        <v>117</v>
      </c>
      <c r="F31" s="274" t="s">
        <v>118</v>
      </c>
      <c r="G31" s="274" t="s">
        <v>358</v>
      </c>
      <c r="H31" s="274" t="s">
        <v>359</v>
      </c>
      <c r="I31" s="215">
        <v>30000</v>
      </c>
      <c r="J31" s="215"/>
      <c r="K31" s="215"/>
      <c r="L31" s="215"/>
      <c r="M31" s="215"/>
      <c r="N31" s="215"/>
      <c r="O31" s="215"/>
      <c r="P31" s="215"/>
      <c r="Q31" s="215"/>
      <c r="R31" s="215">
        <v>30000</v>
      </c>
      <c r="S31" s="215"/>
      <c r="T31" s="215"/>
      <c r="U31" s="215"/>
      <c r="V31" s="215"/>
      <c r="W31" s="215">
        <v>30000</v>
      </c>
    </row>
    <row r="32" ht="18.75" customHeight="1" spans="1:23">
      <c r="A32" s="274" t="s">
        <v>342</v>
      </c>
      <c r="B32" s="274" t="s">
        <v>389</v>
      </c>
      <c r="C32" s="275" t="s">
        <v>390</v>
      </c>
      <c r="D32" s="274" t="s">
        <v>91</v>
      </c>
      <c r="E32" s="274" t="s">
        <v>117</v>
      </c>
      <c r="F32" s="274" t="s">
        <v>118</v>
      </c>
      <c r="G32" s="274" t="s">
        <v>358</v>
      </c>
      <c r="H32" s="274" t="s">
        <v>359</v>
      </c>
      <c r="I32" s="215">
        <v>180000</v>
      </c>
      <c r="J32" s="215"/>
      <c r="K32" s="215"/>
      <c r="L32" s="215"/>
      <c r="M32" s="215"/>
      <c r="N32" s="215"/>
      <c r="O32" s="215"/>
      <c r="P32" s="215"/>
      <c r="Q32" s="215"/>
      <c r="R32" s="215">
        <v>180000</v>
      </c>
      <c r="S32" s="215"/>
      <c r="T32" s="215"/>
      <c r="U32" s="215"/>
      <c r="V32" s="215"/>
      <c r="W32" s="215">
        <v>180000</v>
      </c>
    </row>
    <row r="33" s="75" customFormat="1" ht="18.75" customHeight="1" spans="1:23">
      <c r="A33" s="274" t="s">
        <v>360</v>
      </c>
      <c r="B33" s="274" t="s">
        <v>391</v>
      </c>
      <c r="C33" s="275" t="s">
        <v>392</v>
      </c>
      <c r="D33" s="274" t="s">
        <v>91</v>
      </c>
      <c r="E33" s="274" t="s">
        <v>133</v>
      </c>
      <c r="F33" s="274" t="s">
        <v>134</v>
      </c>
      <c r="G33" s="274" t="s">
        <v>393</v>
      </c>
      <c r="H33" s="274" t="s">
        <v>394</v>
      </c>
      <c r="I33" s="215">
        <v>264960</v>
      </c>
      <c r="J33" s="215">
        <v>264960</v>
      </c>
      <c r="K33" s="215">
        <v>264960</v>
      </c>
      <c r="L33" s="215"/>
      <c r="M33" s="215"/>
      <c r="N33" s="215"/>
      <c r="O33" s="215"/>
      <c r="P33" s="215"/>
      <c r="Q33" s="215"/>
      <c r="R33" s="215"/>
      <c r="S33" s="215"/>
      <c r="T33" s="215"/>
      <c r="U33" s="215"/>
      <c r="V33" s="215"/>
      <c r="W33" s="215"/>
    </row>
    <row r="34" ht="18.75" customHeight="1" spans="1:23">
      <c r="A34" s="274" t="s">
        <v>342</v>
      </c>
      <c r="B34" s="274" t="s">
        <v>395</v>
      </c>
      <c r="C34" s="276" t="s">
        <v>396</v>
      </c>
      <c r="D34" s="274" t="s">
        <v>91</v>
      </c>
      <c r="E34" s="274" t="s">
        <v>129</v>
      </c>
      <c r="F34" s="274" t="s">
        <v>130</v>
      </c>
      <c r="G34" s="274" t="s">
        <v>379</v>
      </c>
      <c r="H34" s="274" t="s">
        <v>380</v>
      </c>
      <c r="I34" s="215">
        <v>303696</v>
      </c>
      <c r="J34" s="215">
        <v>303696</v>
      </c>
      <c r="K34" s="215">
        <v>303696</v>
      </c>
      <c r="L34" s="215"/>
      <c r="M34" s="215"/>
      <c r="N34" s="215"/>
      <c r="O34" s="215"/>
      <c r="P34" s="215"/>
      <c r="Q34" s="215"/>
      <c r="R34" s="215"/>
      <c r="S34" s="215"/>
      <c r="T34" s="215"/>
      <c r="U34" s="215"/>
      <c r="V34" s="215"/>
      <c r="W34" s="215"/>
    </row>
    <row r="35" s="75" customFormat="1" ht="18.75" customHeight="1" spans="1:23">
      <c r="A35" s="274" t="s">
        <v>360</v>
      </c>
      <c r="B35" s="274" t="s">
        <v>397</v>
      </c>
      <c r="C35" s="275" t="s">
        <v>398</v>
      </c>
      <c r="D35" s="274" t="s">
        <v>91</v>
      </c>
      <c r="E35" s="274" t="s">
        <v>127</v>
      </c>
      <c r="F35" s="274" t="s">
        <v>128</v>
      </c>
      <c r="G35" s="274" t="s">
        <v>393</v>
      </c>
      <c r="H35" s="274" t="s">
        <v>394</v>
      </c>
      <c r="I35" s="215">
        <v>18124.8</v>
      </c>
      <c r="J35" s="215">
        <v>18124.8</v>
      </c>
      <c r="K35" s="215">
        <v>18124.8</v>
      </c>
      <c r="L35" s="215"/>
      <c r="M35" s="215"/>
      <c r="N35" s="215"/>
      <c r="O35" s="215"/>
      <c r="P35" s="215"/>
      <c r="Q35" s="215"/>
      <c r="R35" s="215"/>
      <c r="S35" s="215"/>
      <c r="T35" s="215"/>
      <c r="U35" s="215"/>
      <c r="V35" s="215"/>
      <c r="W35" s="215"/>
    </row>
    <row r="36" ht="18.75" customHeight="1" spans="1:23">
      <c r="A36" s="274" t="s">
        <v>360</v>
      </c>
      <c r="B36" s="274" t="s">
        <v>399</v>
      </c>
      <c r="C36" s="275" t="s">
        <v>400</v>
      </c>
      <c r="D36" s="274" t="s">
        <v>91</v>
      </c>
      <c r="E36" s="274" t="s">
        <v>121</v>
      </c>
      <c r="F36" s="274" t="s">
        <v>122</v>
      </c>
      <c r="G36" s="274" t="s">
        <v>393</v>
      </c>
      <c r="H36" s="274" t="s">
        <v>394</v>
      </c>
      <c r="I36" s="215">
        <v>50688</v>
      </c>
      <c r="J36" s="215">
        <v>50688</v>
      </c>
      <c r="K36" s="215">
        <v>50688</v>
      </c>
      <c r="L36" s="215"/>
      <c r="M36" s="215"/>
      <c r="N36" s="215"/>
      <c r="O36" s="215"/>
      <c r="P36" s="215"/>
      <c r="Q36" s="215"/>
      <c r="R36" s="215"/>
      <c r="S36" s="215"/>
      <c r="T36" s="215"/>
      <c r="U36" s="215"/>
      <c r="V36" s="215"/>
      <c r="W36" s="215"/>
    </row>
    <row r="37" s="75" customFormat="1" ht="18.75" customHeight="1" spans="1:23">
      <c r="A37" s="274" t="s">
        <v>360</v>
      </c>
      <c r="B37" s="274" t="s">
        <v>401</v>
      </c>
      <c r="C37" s="275" t="s">
        <v>402</v>
      </c>
      <c r="D37" s="274" t="s">
        <v>91</v>
      </c>
      <c r="E37" s="274" t="s">
        <v>125</v>
      </c>
      <c r="F37" s="274" t="s">
        <v>126</v>
      </c>
      <c r="G37" s="274" t="s">
        <v>393</v>
      </c>
      <c r="H37" s="274" t="s">
        <v>394</v>
      </c>
      <c r="I37" s="215">
        <v>18000</v>
      </c>
      <c r="J37" s="215">
        <v>18000</v>
      </c>
      <c r="K37" s="215">
        <v>18000</v>
      </c>
      <c r="L37" s="215"/>
      <c r="M37" s="215"/>
      <c r="N37" s="215"/>
      <c r="O37" s="215"/>
      <c r="P37" s="215"/>
      <c r="Q37" s="215"/>
      <c r="R37" s="215"/>
      <c r="S37" s="215"/>
      <c r="T37" s="215"/>
      <c r="U37" s="215"/>
      <c r="V37" s="215"/>
      <c r="W37" s="215"/>
    </row>
    <row r="38" s="75" customFormat="1" ht="18.75" customHeight="1" spans="1:23">
      <c r="A38" s="274" t="s">
        <v>360</v>
      </c>
      <c r="B38" s="274" t="s">
        <v>403</v>
      </c>
      <c r="C38" s="275" t="s">
        <v>404</v>
      </c>
      <c r="D38" s="274" t="s">
        <v>91</v>
      </c>
      <c r="E38" s="274" t="s">
        <v>123</v>
      </c>
      <c r="F38" s="274" t="s">
        <v>124</v>
      </c>
      <c r="G38" s="274" t="s">
        <v>393</v>
      </c>
      <c r="H38" s="274" t="s">
        <v>394</v>
      </c>
      <c r="I38" s="215">
        <v>5000</v>
      </c>
      <c r="J38" s="215">
        <v>5000</v>
      </c>
      <c r="K38" s="215">
        <v>5000</v>
      </c>
      <c r="L38" s="215"/>
      <c r="M38" s="215"/>
      <c r="N38" s="215"/>
      <c r="O38" s="215"/>
      <c r="P38" s="215"/>
      <c r="Q38" s="215"/>
      <c r="R38" s="215"/>
      <c r="S38" s="215"/>
      <c r="T38" s="215"/>
      <c r="U38" s="215"/>
      <c r="V38" s="215"/>
      <c r="W38" s="215"/>
    </row>
    <row r="39" s="75" customFormat="1" ht="18.75" customHeight="1" spans="1:23">
      <c r="A39" s="274" t="s">
        <v>351</v>
      </c>
      <c r="B39" s="274" t="s">
        <v>405</v>
      </c>
      <c r="C39" s="275" t="s">
        <v>406</v>
      </c>
      <c r="D39" s="274" t="s">
        <v>91</v>
      </c>
      <c r="E39" s="274" t="s">
        <v>125</v>
      </c>
      <c r="F39" s="274" t="s">
        <v>126</v>
      </c>
      <c r="G39" s="274" t="s">
        <v>311</v>
      </c>
      <c r="H39" s="274" t="s">
        <v>312</v>
      </c>
      <c r="I39" s="215">
        <v>114511.36</v>
      </c>
      <c r="J39" s="215">
        <v>114511.36</v>
      </c>
      <c r="K39" s="215">
        <v>114511.36</v>
      </c>
      <c r="L39" s="215"/>
      <c r="M39" s="215"/>
      <c r="N39" s="215"/>
      <c r="O39" s="215"/>
      <c r="P39" s="215"/>
      <c r="Q39" s="215"/>
      <c r="R39" s="215"/>
      <c r="S39" s="215"/>
      <c r="T39" s="215"/>
      <c r="U39" s="215"/>
      <c r="V39" s="215"/>
      <c r="W39" s="215"/>
    </row>
    <row r="40" s="75" customFormat="1" ht="18.75" customHeight="1" spans="1:23">
      <c r="A40" s="274" t="s">
        <v>351</v>
      </c>
      <c r="B40" s="274" t="s">
        <v>407</v>
      </c>
      <c r="C40" s="275" t="s">
        <v>408</v>
      </c>
      <c r="D40" s="274" t="s">
        <v>91</v>
      </c>
      <c r="E40" s="274" t="s">
        <v>123</v>
      </c>
      <c r="F40" s="274" t="s">
        <v>124</v>
      </c>
      <c r="G40" s="274" t="s">
        <v>311</v>
      </c>
      <c r="H40" s="274" t="s">
        <v>312</v>
      </c>
      <c r="I40" s="215">
        <v>21381.12</v>
      </c>
      <c r="J40" s="215">
        <v>21381.12</v>
      </c>
      <c r="K40" s="215">
        <v>21381.12</v>
      </c>
      <c r="L40" s="215"/>
      <c r="M40" s="215"/>
      <c r="N40" s="215"/>
      <c r="O40" s="215"/>
      <c r="P40" s="215"/>
      <c r="Q40" s="215"/>
      <c r="R40" s="215"/>
      <c r="S40" s="215"/>
      <c r="T40" s="215"/>
      <c r="U40" s="215"/>
      <c r="V40" s="215"/>
      <c r="W40" s="215"/>
    </row>
    <row r="41" ht="18.75" customHeight="1" spans="1:23">
      <c r="A41" s="274" t="s">
        <v>360</v>
      </c>
      <c r="B41" s="274" t="s">
        <v>409</v>
      </c>
      <c r="C41" s="275" t="s">
        <v>410</v>
      </c>
      <c r="D41" s="274" t="s">
        <v>91</v>
      </c>
      <c r="E41" s="274" t="s">
        <v>129</v>
      </c>
      <c r="F41" s="274" t="s">
        <v>130</v>
      </c>
      <c r="G41" s="274" t="s">
        <v>358</v>
      </c>
      <c r="H41" s="274" t="s">
        <v>359</v>
      </c>
      <c r="I41" s="215">
        <v>50000</v>
      </c>
      <c r="J41" s="215">
        <v>50000</v>
      </c>
      <c r="K41" s="215">
        <v>50000</v>
      </c>
      <c r="L41" s="215"/>
      <c r="M41" s="215"/>
      <c r="N41" s="215"/>
      <c r="O41" s="215"/>
      <c r="P41" s="215"/>
      <c r="Q41" s="215"/>
      <c r="R41" s="215"/>
      <c r="S41" s="215"/>
      <c r="T41" s="215"/>
      <c r="U41" s="215"/>
      <c r="V41" s="215"/>
      <c r="W41" s="215"/>
    </row>
    <row r="42" ht="18.75" customHeight="1" spans="1:23">
      <c r="A42" s="274" t="s">
        <v>360</v>
      </c>
      <c r="B42" s="274" t="s">
        <v>409</v>
      </c>
      <c r="C42" s="275" t="s">
        <v>410</v>
      </c>
      <c r="D42" s="274" t="s">
        <v>91</v>
      </c>
      <c r="E42" s="274" t="s">
        <v>129</v>
      </c>
      <c r="F42" s="274" t="s">
        <v>130</v>
      </c>
      <c r="G42" s="274" t="s">
        <v>313</v>
      </c>
      <c r="H42" s="274" t="s">
        <v>314</v>
      </c>
      <c r="I42" s="215">
        <v>80000</v>
      </c>
      <c r="J42" s="215">
        <v>80000</v>
      </c>
      <c r="K42" s="215">
        <v>80000</v>
      </c>
      <c r="L42" s="215"/>
      <c r="M42" s="215"/>
      <c r="N42" s="215"/>
      <c r="O42" s="215"/>
      <c r="P42" s="215"/>
      <c r="Q42" s="215"/>
      <c r="R42" s="215"/>
      <c r="S42" s="215"/>
      <c r="T42" s="215"/>
      <c r="U42" s="215"/>
      <c r="V42" s="215"/>
      <c r="W42" s="215"/>
    </row>
    <row r="43" ht="18.75" customHeight="1" spans="1:23">
      <c r="A43" s="274" t="s">
        <v>360</v>
      </c>
      <c r="B43" s="274" t="s">
        <v>409</v>
      </c>
      <c r="C43" s="275" t="s">
        <v>410</v>
      </c>
      <c r="D43" s="274" t="s">
        <v>91</v>
      </c>
      <c r="E43" s="274" t="s">
        <v>129</v>
      </c>
      <c r="F43" s="274" t="s">
        <v>130</v>
      </c>
      <c r="G43" s="274" t="s">
        <v>379</v>
      </c>
      <c r="H43" s="274" t="s">
        <v>380</v>
      </c>
      <c r="I43" s="215">
        <v>570000</v>
      </c>
      <c r="J43" s="215">
        <v>570000</v>
      </c>
      <c r="K43" s="215">
        <v>570000</v>
      </c>
      <c r="L43" s="215"/>
      <c r="M43" s="215"/>
      <c r="N43" s="215"/>
      <c r="O43" s="215"/>
      <c r="P43" s="215"/>
      <c r="Q43" s="215"/>
      <c r="R43" s="215"/>
      <c r="S43" s="215"/>
      <c r="T43" s="215"/>
      <c r="U43" s="215"/>
      <c r="V43" s="215"/>
      <c r="W43" s="215"/>
    </row>
    <row r="44" ht="18.75" customHeight="1" spans="1:23">
      <c r="A44" s="274" t="s">
        <v>360</v>
      </c>
      <c r="B44" s="274" t="s">
        <v>411</v>
      </c>
      <c r="C44" s="275" t="s">
        <v>412</v>
      </c>
      <c r="D44" s="274" t="s">
        <v>91</v>
      </c>
      <c r="E44" s="274" t="s">
        <v>127</v>
      </c>
      <c r="F44" s="274" t="s">
        <v>128</v>
      </c>
      <c r="G44" s="274" t="s">
        <v>345</v>
      </c>
      <c r="H44" s="274" t="s">
        <v>346</v>
      </c>
      <c r="I44" s="215">
        <v>6000000</v>
      </c>
      <c r="J44" s="215">
        <v>6000000</v>
      </c>
      <c r="K44" s="215">
        <v>6000000</v>
      </c>
      <c r="L44" s="215"/>
      <c r="M44" s="215"/>
      <c r="N44" s="215"/>
      <c r="O44" s="215"/>
      <c r="P44" s="215"/>
      <c r="Q44" s="215"/>
      <c r="R44" s="215"/>
      <c r="S44" s="215"/>
      <c r="T44" s="215"/>
      <c r="U44" s="215"/>
      <c r="V44" s="215"/>
      <c r="W44" s="215"/>
    </row>
    <row r="45" ht="18.75" customHeight="1" spans="1:23">
      <c r="A45" s="274" t="s">
        <v>342</v>
      </c>
      <c r="B45" s="274" t="s">
        <v>413</v>
      </c>
      <c r="C45" s="275" t="s">
        <v>414</v>
      </c>
      <c r="D45" s="274" t="s">
        <v>91</v>
      </c>
      <c r="E45" s="274" t="s">
        <v>125</v>
      </c>
      <c r="F45" s="274" t="s">
        <v>126</v>
      </c>
      <c r="G45" s="274" t="s">
        <v>345</v>
      </c>
      <c r="H45" s="274" t="s">
        <v>346</v>
      </c>
      <c r="I45" s="215">
        <v>4107250</v>
      </c>
      <c r="J45" s="215">
        <v>4107250</v>
      </c>
      <c r="K45" s="215">
        <v>4107250</v>
      </c>
      <c r="L45" s="215"/>
      <c r="M45" s="215"/>
      <c r="N45" s="215"/>
      <c r="O45" s="215"/>
      <c r="P45" s="215"/>
      <c r="Q45" s="215"/>
      <c r="R45" s="215"/>
      <c r="S45" s="215"/>
      <c r="T45" s="215"/>
      <c r="U45" s="215"/>
      <c r="V45" s="215"/>
      <c r="W45" s="215"/>
    </row>
    <row r="46" ht="18.75" customHeight="1" spans="1:23">
      <c r="A46" s="274" t="s">
        <v>360</v>
      </c>
      <c r="B46" s="274" t="s">
        <v>415</v>
      </c>
      <c r="C46" s="275" t="s">
        <v>416</v>
      </c>
      <c r="D46" s="274" t="s">
        <v>91</v>
      </c>
      <c r="E46" s="274" t="s">
        <v>129</v>
      </c>
      <c r="F46" s="274" t="s">
        <v>130</v>
      </c>
      <c r="G46" s="274" t="s">
        <v>317</v>
      </c>
      <c r="H46" s="274" t="s">
        <v>318</v>
      </c>
      <c r="I46" s="215">
        <v>50000</v>
      </c>
      <c r="J46" s="215">
        <v>50000</v>
      </c>
      <c r="K46" s="215">
        <v>50000</v>
      </c>
      <c r="L46" s="215"/>
      <c r="M46" s="215"/>
      <c r="N46" s="215"/>
      <c r="O46" s="215"/>
      <c r="P46" s="215"/>
      <c r="Q46" s="215"/>
      <c r="R46" s="215"/>
      <c r="S46" s="215"/>
      <c r="T46" s="215"/>
      <c r="U46" s="215"/>
      <c r="V46" s="215"/>
      <c r="W46" s="215"/>
    </row>
    <row r="47" ht="18.75" customHeight="1" spans="1:23">
      <c r="A47" s="274" t="s">
        <v>342</v>
      </c>
      <c r="B47" s="274" t="s">
        <v>417</v>
      </c>
      <c r="C47" s="275" t="s">
        <v>418</v>
      </c>
      <c r="D47" s="274" t="s">
        <v>91</v>
      </c>
      <c r="E47" s="274" t="s">
        <v>137</v>
      </c>
      <c r="F47" s="274" t="s">
        <v>138</v>
      </c>
      <c r="G47" s="274" t="s">
        <v>317</v>
      </c>
      <c r="H47" s="274" t="s">
        <v>318</v>
      </c>
      <c r="I47" s="215">
        <v>25000</v>
      </c>
      <c r="J47" s="215">
        <v>25000</v>
      </c>
      <c r="K47" s="215">
        <v>25000</v>
      </c>
      <c r="L47" s="215"/>
      <c r="M47" s="215"/>
      <c r="N47" s="215"/>
      <c r="O47" s="215"/>
      <c r="P47" s="215"/>
      <c r="Q47" s="215"/>
      <c r="R47" s="215"/>
      <c r="S47" s="215"/>
      <c r="T47" s="215"/>
      <c r="U47" s="215"/>
      <c r="V47" s="215"/>
      <c r="W47" s="215"/>
    </row>
    <row r="48" ht="18.75" customHeight="1" spans="1:23">
      <c r="A48" s="274" t="s">
        <v>360</v>
      </c>
      <c r="B48" s="274" t="s">
        <v>419</v>
      </c>
      <c r="C48" s="275" t="s">
        <v>420</v>
      </c>
      <c r="D48" s="274" t="s">
        <v>91</v>
      </c>
      <c r="E48" s="274" t="s">
        <v>117</v>
      </c>
      <c r="F48" s="274" t="s">
        <v>118</v>
      </c>
      <c r="G48" s="274" t="s">
        <v>379</v>
      </c>
      <c r="H48" s="274" t="s">
        <v>380</v>
      </c>
      <c r="I48" s="215">
        <v>250000</v>
      </c>
      <c r="J48" s="215">
        <v>250000</v>
      </c>
      <c r="K48" s="215">
        <v>250000</v>
      </c>
      <c r="L48" s="215"/>
      <c r="M48" s="215"/>
      <c r="N48" s="215"/>
      <c r="O48" s="215"/>
      <c r="P48" s="215"/>
      <c r="Q48" s="215"/>
      <c r="R48" s="215"/>
      <c r="S48" s="215"/>
      <c r="T48" s="215"/>
      <c r="U48" s="215"/>
      <c r="V48" s="215"/>
      <c r="W48" s="215"/>
    </row>
    <row r="49" ht="18.75" customHeight="1" spans="1:23">
      <c r="A49" s="274" t="s">
        <v>342</v>
      </c>
      <c r="B49" s="274" t="s">
        <v>421</v>
      </c>
      <c r="C49" s="275" t="s">
        <v>422</v>
      </c>
      <c r="D49" s="274" t="s">
        <v>91</v>
      </c>
      <c r="E49" s="274" t="s">
        <v>123</v>
      </c>
      <c r="F49" s="274" t="s">
        <v>124</v>
      </c>
      <c r="G49" s="274" t="s">
        <v>423</v>
      </c>
      <c r="H49" s="274" t="s">
        <v>424</v>
      </c>
      <c r="I49" s="215">
        <v>8800000</v>
      </c>
      <c r="J49" s="215">
        <v>8800000</v>
      </c>
      <c r="K49" s="215">
        <v>8800000</v>
      </c>
      <c r="L49" s="215"/>
      <c r="M49" s="215"/>
      <c r="N49" s="215"/>
      <c r="O49" s="215"/>
      <c r="P49" s="215"/>
      <c r="Q49" s="215"/>
      <c r="R49" s="215"/>
      <c r="S49" s="215"/>
      <c r="T49" s="215"/>
      <c r="U49" s="215"/>
      <c r="V49" s="215"/>
      <c r="W49" s="215"/>
    </row>
    <row r="50" ht="18.75" customHeight="1" spans="1:23">
      <c r="A50" s="274" t="s">
        <v>351</v>
      </c>
      <c r="B50" s="274" t="s">
        <v>425</v>
      </c>
      <c r="C50" s="275" t="s">
        <v>426</v>
      </c>
      <c r="D50" s="274" t="s">
        <v>91</v>
      </c>
      <c r="E50" s="274" t="s">
        <v>150</v>
      </c>
      <c r="F50" s="274" t="s">
        <v>151</v>
      </c>
      <c r="G50" s="274" t="s">
        <v>311</v>
      </c>
      <c r="H50" s="274" t="s">
        <v>312</v>
      </c>
      <c r="I50" s="215">
        <v>500000</v>
      </c>
      <c r="J50" s="215">
        <v>500000</v>
      </c>
      <c r="K50" s="215">
        <v>500000</v>
      </c>
      <c r="L50" s="215"/>
      <c r="M50" s="215"/>
      <c r="N50" s="215"/>
      <c r="O50" s="215"/>
      <c r="P50" s="215"/>
      <c r="Q50" s="215"/>
      <c r="R50" s="215"/>
      <c r="S50" s="215"/>
      <c r="T50" s="215"/>
      <c r="U50" s="215"/>
      <c r="V50" s="215"/>
      <c r="W50" s="215"/>
    </row>
    <row r="51" ht="18.75" customHeight="1" spans="1:23">
      <c r="A51" s="274" t="s">
        <v>342</v>
      </c>
      <c r="B51" s="274" t="s">
        <v>427</v>
      </c>
      <c r="C51" s="275" t="s">
        <v>428</v>
      </c>
      <c r="D51" s="274" t="s">
        <v>91</v>
      </c>
      <c r="E51" s="274" t="s">
        <v>123</v>
      </c>
      <c r="F51" s="274" t="s">
        <v>124</v>
      </c>
      <c r="G51" s="274" t="s">
        <v>423</v>
      </c>
      <c r="H51" s="274" t="s">
        <v>424</v>
      </c>
      <c r="I51" s="215">
        <v>2325000</v>
      </c>
      <c r="J51" s="215">
        <v>2325000</v>
      </c>
      <c r="K51" s="215">
        <v>2325000</v>
      </c>
      <c r="L51" s="215"/>
      <c r="M51" s="215"/>
      <c r="N51" s="215"/>
      <c r="O51" s="215"/>
      <c r="P51" s="215"/>
      <c r="Q51" s="215"/>
      <c r="R51" s="215"/>
      <c r="S51" s="215"/>
      <c r="T51" s="215"/>
      <c r="U51" s="215"/>
      <c r="V51" s="215"/>
      <c r="W51" s="215"/>
    </row>
    <row r="52" ht="18.75" customHeight="1" spans="1:23">
      <c r="A52" s="274" t="s">
        <v>360</v>
      </c>
      <c r="B52" s="274" t="s">
        <v>429</v>
      </c>
      <c r="C52" s="275" t="s">
        <v>430</v>
      </c>
      <c r="D52" s="274" t="s">
        <v>91</v>
      </c>
      <c r="E52" s="274" t="s">
        <v>129</v>
      </c>
      <c r="F52" s="274" t="s">
        <v>130</v>
      </c>
      <c r="G52" s="274" t="s">
        <v>311</v>
      </c>
      <c r="H52" s="274" t="s">
        <v>312</v>
      </c>
      <c r="I52" s="215">
        <v>180000</v>
      </c>
      <c r="J52" s="215">
        <v>180000</v>
      </c>
      <c r="K52" s="215">
        <v>180000</v>
      </c>
      <c r="L52" s="215"/>
      <c r="M52" s="215"/>
      <c r="N52" s="215"/>
      <c r="O52" s="215"/>
      <c r="P52" s="215"/>
      <c r="Q52" s="215"/>
      <c r="R52" s="215"/>
      <c r="S52" s="215"/>
      <c r="T52" s="215"/>
      <c r="U52" s="215"/>
      <c r="V52" s="215"/>
      <c r="W52" s="215"/>
    </row>
    <row r="53" ht="18.75" customHeight="1" spans="1:23">
      <c r="A53" s="274" t="s">
        <v>360</v>
      </c>
      <c r="B53" s="274" t="s">
        <v>431</v>
      </c>
      <c r="C53" s="275" t="s">
        <v>432</v>
      </c>
      <c r="D53" s="274" t="s">
        <v>91</v>
      </c>
      <c r="E53" s="274" t="s">
        <v>129</v>
      </c>
      <c r="F53" s="274" t="s">
        <v>130</v>
      </c>
      <c r="G53" s="274" t="s">
        <v>345</v>
      </c>
      <c r="H53" s="274" t="s">
        <v>346</v>
      </c>
      <c r="I53" s="215">
        <v>275371.94</v>
      </c>
      <c r="J53" s="215">
        <v>275371.94</v>
      </c>
      <c r="K53" s="215">
        <v>275371.94</v>
      </c>
      <c r="L53" s="215"/>
      <c r="M53" s="215"/>
      <c r="N53" s="215"/>
      <c r="O53" s="215"/>
      <c r="P53" s="215"/>
      <c r="Q53" s="215"/>
      <c r="R53" s="215"/>
      <c r="S53" s="215"/>
      <c r="T53" s="215"/>
      <c r="U53" s="215"/>
      <c r="V53" s="215"/>
      <c r="W53" s="215"/>
    </row>
    <row r="54" ht="18.75" customHeight="1" spans="1:23">
      <c r="A54" s="274" t="s">
        <v>360</v>
      </c>
      <c r="B54" s="274" t="s">
        <v>433</v>
      </c>
      <c r="C54" s="275" t="s">
        <v>434</v>
      </c>
      <c r="D54" s="274" t="s">
        <v>91</v>
      </c>
      <c r="E54" s="274" t="s">
        <v>117</v>
      </c>
      <c r="F54" s="274" t="s">
        <v>118</v>
      </c>
      <c r="G54" s="274" t="s">
        <v>435</v>
      </c>
      <c r="H54" s="274" t="s">
        <v>436</v>
      </c>
      <c r="I54" s="215">
        <v>320000</v>
      </c>
      <c r="J54" s="215">
        <v>320000</v>
      </c>
      <c r="K54" s="215">
        <v>320000</v>
      </c>
      <c r="L54" s="215"/>
      <c r="M54" s="215"/>
      <c r="N54" s="215"/>
      <c r="O54" s="215"/>
      <c r="P54" s="215"/>
      <c r="Q54" s="215"/>
      <c r="R54" s="215"/>
      <c r="S54" s="215"/>
      <c r="T54" s="215"/>
      <c r="U54" s="215"/>
      <c r="V54" s="215"/>
      <c r="W54" s="215"/>
    </row>
    <row r="55" ht="18.75" customHeight="1" spans="1:23">
      <c r="A55" s="274" t="s">
        <v>360</v>
      </c>
      <c r="B55" s="274" t="s">
        <v>433</v>
      </c>
      <c r="C55" s="275" t="s">
        <v>434</v>
      </c>
      <c r="D55" s="274" t="s">
        <v>91</v>
      </c>
      <c r="E55" s="274" t="s">
        <v>117</v>
      </c>
      <c r="F55" s="274" t="s">
        <v>118</v>
      </c>
      <c r="G55" s="274" t="s">
        <v>313</v>
      </c>
      <c r="H55" s="274" t="s">
        <v>314</v>
      </c>
      <c r="I55" s="215">
        <v>20000</v>
      </c>
      <c r="J55" s="215">
        <v>20000</v>
      </c>
      <c r="K55" s="215">
        <v>20000</v>
      </c>
      <c r="L55" s="215"/>
      <c r="M55" s="215"/>
      <c r="N55" s="215"/>
      <c r="O55" s="215"/>
      <c r="P55" s="215"/>
      <c r="Q55" s="215"/>
      <c r="R55" s="215"/>
      <c r="S55" s="215"/>
      <c r="T55" s="215"/>
      <c r="U55" s="215"/>
      <c r="V55" s="215"/>
      <c r="W55" s="215"/>
    </row>
    <row r="56" ht="18.75" customHeight="1" spans="1:23">
      <c r="A56" s="274" t="s">
        <v>360</v>
      </c>
      <c r="B56" s="274" t="s">
        <v>433</v>
      </c>
      <c r="C56" s="275" t="s">
        <v>434</v>
      </c>
      <c r="D56" s="274" t="s">
        <v>91</v>
      </c>
      <c r="E56" s="274" t="s">
        <v>117</v>
      </c>
      <c r="F56" s="274" t="s">
        <v>118</v>
      </c>
      <c r="G56" s="274" t="s">
        <v>437</v>
      </c>
      <c r="H56" s="274" t="s">
        <v>438</v>
      </c>
      <c r="I56" s="215">
        <v>30000</v>
      </c>
      <c r="J56" s="215">
        <v>30000</v>
      </c>
      <c r="K56" s="215">
        <v>30000</v>
      </c>
      <c r="L56" s="215"/>
      <c r="M56" s="215"/>
      <c r="N56" s="215"/>
      <c r="O56" s="215"/>
      <c r="P56" s="215"/>
      <c r="Q56" s="215"/>
      <c r="R56" s="215"/>
      <c r="S56" s="215"/>
      <c r="T56" s="215"/>
      <c r="U56" s="215"/>
      <c r="V56" s="215"/>
      <c r="W56" s="215"/>
    </row>
    <row r="57" ht="18.75" customHeight="1" spans="1:23">
      <c r="A57" s="274" t="s">
        <v>360</v>
      </c>
      <c r="B57" s="274" t="s">
        <v>433</v>
      </c>
      <c r="C57" s="275" t="s">
        <v>434</v>
      </c>
      <c r="D57" s="274" t="s">
        <v>91</v>
      </c>
      <c r="E57" s="274" t="s">
        <v>117</v>
      </c>
      <c r="F57" s="274" t="s">
        <v>118</v>
      </c>
      <c r="G57" s="274" t="s">
        <v>373</v>
      </c>
      <c r="H57" s="274" t="s">
        <v>374</v>
      </c>
      <c r="I57" s="215">
        <v>30000</v>
      </c>
      <c r="J57" s="215">
        <v>30000</v>
      </c>
      <c r="K57" s="215">
        <v>30000</v>
      </c>
      <c r="L57" s="215"/>
      <c r="M57" s="215"/>
      <c r="N57" s="215"/>
      <c r="O57" s="215"/>
      <c r="P57" s="215"/>
      <c r="Q57" s="215"/>
      <c r="R57" s="215"/>
      <c r="S57" s="215"/>
      <c r="T57" s="215"/>
      <c r="U57" s="215"/>
      <c r="V57" s="215"/>
      <c r="W57" s="215"/>
    </row>
    <row r="58" ht="18.75" customHeight="1" spans="1:23">
      <c r="A58" s="274" t="s">
        <v>360</v>
      </c>
      <c r="B58" s="274" t="s">
        <v>439</v>
      </c>
      <c r="C58" s="275" t="s">
        <v>440</v>
      </c>
      <c r="D58" s="274" t="s">
        <v>91</v>
      </c>
      <c r="E58" s="274" t="s">
        <v>129</v>
      </c>
      <c r="F58" s="274" t="s">
        <v>130</v>
      </c>
      <c r="G58" s="274" t="s">
        <v>311</v>
      </c>
      <c r="H58" s="274" t="s">
        <v>312</v>
      </c>
      <c r="I58" s="215">
        <v>3100</v>
      </c>
      <c r="J58" s="215">
        <v>3100</v>
      </c>
      <c r="K58" s="215">
        <v>3100</v>
      </c>
      <c r="L58" s="215"/>
      <c r="M58" s="215"/>
      <c r="N58" s="215"/>
      <c r="O58" s="215"/>
      <c r="P58" s="215"/>
      <c r="Q58" s="215"/>
      <c r="R58" s="215"/>
      <c r="S58" s="215"/>
      <c r="T58" s="215"/>
      <c r="U58" s="215"/>
      <c r="V58" s="215"/>
      <c r="W58" s="215"/>
    </row>
    <row r="59" ht="18.75" customHeight="1" spans="1:23">
      <c r="A59" s="274" t="s">
        <v>360</v>
      </c>
      <c r="B59" s="274" t="s">
        <v>441</v>
      </c>
      <c r="C59" s="275" t="s">
        <v>442</v>
      </c>
      <c r="D59" s="274" t="s">
        <v>91</v>
      </c>
      <c r="E59" s="274" t="s">
        <v>117</v>
      </c>
      <c r="F59" s="274" t="s">
        <v>118</v>
      </c>
      <c r="G59" s="274" t="s">
        <v>311</v>
      </c>
      <c r="H59" s="274" t="s">
        <v>312</v>
      </c>
      <c r="I59" s="215">
        <v>600000</v>
      </c>
      <c r="J59" s="215">
        <v>600000</v>
      </c>
      <c r="K59" s="215">
        <v>600000</v>
      </c>
      <c r="L59" s="215"/>
      <c r="M59" s="215"/>
      <c r="N59" s="215"/>
      <c r="O59" s="215"/>
      <c r="P59" s="215"/>
      <c r="Q59" s="215"/>
      <c r="R59" s="215"/>
      <c r="S59" s="215"/>
      <c r="T59" s="215"/>
      <c r="U59" s="215"/>
      <c r="V59" s="215"/>
      <c r="W59" s="215"/>
    </row>
    <row r="60" ht="18.75" customHeight="1" spans="1:23">
      <c r="A60" s="274" t="s">
        <v>360</v>
      </c>
      <c r="B60" s="274" t="s">
        <v>441</v>
      </c>
      <c r="C60" s="275" t="s">
        <v>442</v>
      </c>
      <c r="D60" s="274" t="s">
        <v>91</v>
      </c>
      <c r="E60" s="274" t="s">
        <v>129</v>
      </c>
      <c r="F60" s="274" t="s">
        <v>130</v>
      </c>
      <c r="G60" s="274" t="s">
        <v>379</v>
      </c>
      <c r="H60" s="274" t="s">
        <v>380</v>
      </c>
      <c r="I60" s="215">
        <v>400000</v>
      </c>
      <c r="J60" s="215">
        <v>400000</v>
      </c>
      <c r="K60" s="215">
        <v>400000</v>
      </c>
      <c r="L60" s="215"/>
      <c r="M60" s="215"/>
      <c r="N60" s="215"/>
      <c r="O60" s="215"/>
      <c r="P60" s="215"/>
      <c r="Q60" s="215"/>
      <c r="R60" s="215"/>
      <c r="S60" s="215"/>
      <c r="T60" s="215"/>
      <c r="U60" s="215"/>
      <c r="V60" s="215"/>
      <c r="W60" s="215"/>
    </row>
    <row r="61" ht="18.75" customHeight="1" spans="1:23">
      <c r="A61" s="274" t="s">
        <v>360</v>
      </c>
      <c r="B61" s="274" t="s">
        <v>443</v>
      </c>
      <c r="C61" s="275" t="s">
        <v>444</v>
      </c>
      <c r="D61" s="274" t="s">
        <v>91</v>
      </c>
      <c r="E61" s="274" t="s">
        <v>141</v>
      </c>
      <c r="F61" s="274" t="s">
        <v>142</v>
      </c>
      <c r="G61" s="274" t="s">
        <v>317</v>
      </c>
      <c r="H61" s="274" t="s">
        <v>318</v>
      </c>
      <c r="I61" s="215">
        <v>2000000</v>
      </c>
      <c r="J61" s="215">
        <v>2000000</v>
      </c>
      <c r="K61" s="215">
        <v>2000000</v>
      </c>
      <c r="L61" s="215"/>
      <c r="M61" s="215"/>
      <c r="N61" s="215"/>
      <c r="O61" s="215"/>
      <c r="P61" s="215"/>
      <c r="Q61" s="215"/>
      <c r="R61" s="215"/>
      <c r="S61" s="215"/>
      <c r="T61" s="215"/>
      <c r="U61" s="215"/>
      <c r="V61" s="215"/>
      <c r="W61" s="215"/>
    </row>
    <row r="62" s="75" customFormat="1" ht="18.75" customHeight="1" spans="1:23">
      <c r="A62" s="274" t="s">
        <v>360</v>
      </c>
      <c r="B62" s="274" t="s">
        <v>445</v>
      </c>
      <c r="C62" s="275" t="s">
        <v>446</v>
      </c>
      <c r="D62" s="274" t="s">
        <v>91</v>
      </c>
      <c r="E62" s="274" t="s">
        <v>129</v>
      </c>
      <c r="F62" s="274" t="s">
        <v>130</v>
      </c>
      <c r="G62" s="274" t="s">
        <v>311</v>
      </c>
      <c r="H62" s="274" t="s">
        <v>312</v>
      </c>
      <c r="I62" s="215">
        <v>150000</v>
      </c>
      <c r="J62" s="215">
        <v>150000</v>
      </c>
      <c r="K62" s="215">
        <v>150000</v>
      </c>
      <c r="L62" s="215"/>
      <c r="M62" s="215"/>
      <c r="N62" s="215"/>
      <c r="O62" s="215"/>
      <c r="P62" s="215"/>
      <c r="Q62" s="215"/>
      <c r="R62" s="215"/>
      <c r="S62" s="215"/>
      <c r="T62" s="215"/>
      <c r="U62" s="215"/>
      <c r="V62" s="215"/>
      <c r="W62" s="215"/>
    </row>
    <row r="63" ht="18.75" customHeight="1" spans="1:23">
      <c r="A63" s="274" t="s">
        <v>342</v>
      </c>
      <c r="B63" s="274" t="s">
        <v>447</v>
      </c>
      <c r="C63" s="275" t="s">
        <v>448</v>
      </c>
      <c r="D63" s="274" t="s">
        <v>91</v>
      </c>
      <c r="E63" s="274" t="s">
        <v>121</v>
      </c>
      <c r="F63" s="274" t="s">
        <v>122</v>
      </c>
      <c r="G63" s="274" t="s">
        <v>311</v>
      </c>
      <c r="H63" s="274" t="s">
        <v>312</v>
      </c>
      <c r="I63" s="215">
        <v>3265440</v>
      </c>
      <c r="J63" s="215">
        <v>3265440</v>
      </c>
      <c r="K63" s="215">
        <v>3265440</v>
      </c>
      <c r="L63" s="215"/>
      <c r="M63" s="215"/>
      <c r="N63" s="215"/>
      <c r="O63" s="215"/>
      <c r="P63" s="215"/>
      <c r="Q63" s="215"/>
      <c r="R63" s="215"/>
      <c r="S63" s="215"/>
      <c r="T63" s="215"/>
      <c r="U63" s="215"/>
      <c r="V63" s="215"/>
      <c r="W63" s="215"/>
    </row>
    <row r="64" ht="18.75" customHeight="1" spans="1:23">
      <c r="A64" s="274" t="s">
        <v>360</v>
      </c>
      <c r="B64" s="274" t="s">
        <v>449</v>
      </c>
      <c r="C64" s="275" t="s">
        <v>450</v>
      </c>
      <c r="D64" s="274" t="s">
        <v>91</v>
      </c>
      <c r="E64" s="274" t="s">
        <v>125</v>
      </c>
      <c r="F64" s="274" t="s">
        <v>126</v>
      </c>
      <c r="G64" s="274" t="s">
        <v>373</v>
      </c>
      <c r="H64" s="274" t="s">
        <v>374</v>
      </c>
      <c r="I64" s="215">
        <v>1000000</v>
      </c>
      <c r="J64" s="215">
        <v>1000000</v>
      </c>
      <c r="K64" s="215">
        <v>1000000</v>
      </c>
      <c r="L64" s="215"/>
      <c r="M64" s="215"/>
      <c r="N64" s="215"/>
      <c r="O64" s="215"/>
      <c r="P64" s="215"/>
      <c r="Q64" s="215"/>
      <c r="R64" s="215"/>
      <c r="S64" s="215"/>
      <c r="T64" s="215"/>
      <c r="U64" s="215"/>
      <c r="V64" s="215"/>
      <c r="W64" s="215"/>
    </row>
    <row r="65" ht="18.75" customHeight="1" spans="1:23">
      <c r="A65" s="274" t="s">
        <v>342</v>
      </c>
      <c r="B65" s="274" t="s">
        <v>451</v>
      </c>
      <c r="C65" s="275" t="s">
        <v>452</v>
      </c>
      <c r="D65" s="274" t="s">
        <v>91</v>
      </c>
      <c r="E65" s="274" t="s">
        <v>164</v>
      </c>
      <c r="F65" s="274" t="s">
        <v>165</v>
      </c>
      <c r="G65" s="274" t="s">
        <v>299</v>
      </c>
      <c r="H65" s="274" t="s">
        <v>300</v>
      </c>
      <c r="I65" s="215">
        <v>9220</v>
      </c>
      <c r="J65" s="215">
        <v>9220</v>
      </c>
      <c r="K65" s="215">
        <v>9220</v>
      </c>
      <c r="L65" s="215"/>
      <c r="M65" s="215"/>
      <c r="N65" s="215"/>
      <c r="O65" s="215"/>
      <c r="P65" s="215"/>
      <c r="Q65" s="215"/>
      <c r="R65" s="215"/>
      <c r="S65" s="215"/>
      <c r="T65" s="215"/>
      <c r="U65" s="215"/>
      <c r="V65" s="215"/>
      <c r="W65" s="215"/>
    </row>
    <row r="66" ht="18.75" customHeight="1" spans="1:23">
      <c r="A66" s="274" t="s">
        <v>351</v>
      </c>
      <c r="B66" s="274" t="s">
        <v>453</v>
      </c>
      <c r="C66" s="275" t="s">
        <v>454</v>
      </c>
      <c r="D66" s="274" t="s">
        <v>91</v>
      </c>
      <c r="E66" s="274" t="s">
        <v>117</v>
      </c>
      <c r="F66" s="274" t="s">
        <v>118</v>
      </c>
      <c r="G66" s="274" t="s">
        <v>311</v>
      </c>
      <c r="H66" s="274" t="s">
        <v>312</v>
      </c>
      <c r="I66" s="215">
        <v>80000</v>
      </c>
      <c r="J66" s="215">
        <v>80000</v>
      </c>
      <c r="K66" s="215">
        <v>80000</v>
      </c>
      <c r="L66" s="215"/>
      <c r="M66" s="215"/>
      <c r="N66" s="215"/>
      <c r="O66" s="215"/>
      <c r="P66" s="215"/>
      <c r="Q66" s="215"/>
      <c r="R66" s="215"/>
      <c r="S66" s="215"/>
      <c r="T66" s="215"/>
      <c r="U66" s="215"/>
      <c r="V66" s="215"/>
      <c r="W66" s="215"/>
    </row>
    <row r="67" s="75" customFormat="1" ht="18.75" customHeight="1" spans="1:23">
      <c r="A67" s="274" t="s">
        <v>360</v>
      </c>
      <c r="B67" s="274" t="s">
        <v>455</v>
      </c>
      <c r="C67" s="275" t="s">
        <v>456</v>
      </c>
      <c r="D67" s="274" t="s">
        <v>91</v>
      </c>
      <c r="E67" s="274" t="s">
        <v>127</v>
      </c>
      <c r="F67" s="274" t="s">
        <v>128</v>
      </c>
      <c r="G67" s="274" t="s">
        <v>393</v>
      </c>
      <c r="H67" s="274" t="s">
        <v>394</v>
      </c>
      <c r="I67" s="215">
        <v>9856</v>
      </c>
      <c r="J67" s="215">
        <v>9856</v>
      </c>
      <c r="K67" s="215">
        <v>9856</v>
      </c>
      <c r="L67" s="215"/>
      <c r="M67" s="215"/>
      <c r="N67" s="215"/>
      <c r="O67" s="215"/>
      <c r="P67" s="215"/>
      <c r="Q67" s="215"/>
      <c r="R67" s="215"/>
      <c r="S67" s="215"/>
      <c r="T67" s="215"/>
      <c r="U67" s="215"/>
      <c r="V67" s="215"/>
      <c r="W67" s="215"/>
    </row>
    <row r="68" s="75" customFormat="1" ht="18.75" customHeight="1" spans="1:23">
      <c r="A68" s="274" t="s">
        <v>351</v>
      </c>
      <c r="B68" s="274" t="s">
        <v>457</v>
      </c>
      <c r="C68" s="275" t="s">
        <v>458</v>
      </c>
      <c r="D68" s="274" t="s">
        <v>91</v>
      </c>
      <c r="E68" s="274" t="s">
        <v>127</v>
      </c>
      <c r="F68" s="274" t="s">
        <v>128</v>
      </c>
      <c r="G68" s="274" t="s">
        <v>393</v>
      </c>
      <c r="H68" s="274" t="s">
        <v>394</v>
      </c>
      <c r="I68" s="215">
        <v>10000</v>
      </c>
      <c r="J68" s="215">
        <v>10000</v>
      </c>
      <c r="K68" s="215">
        <v>10000</v>
      </c>
      <c r="L68" s="215"/>
      <c r="M68" s="215"/>
      <c r="N68" s="215"/>
      <c r="O68" s="215"/>
      <c r="P68" s="215"/>
      <c r="Q68" s="215"/>
      <c r="R68" s="215"/>
      <c r="S68" s="215"/>
      <c r="T68" s="215"/>
      <c r="U68" s="215"/>
      <c r="V68" s="215"/>
      <c r="W68" s="215"/>
    </row>
    <row r="69" ht="18.75" customHeight="1" spans="1:23">
      <c r="A69" s="274" t="s">
        <v>342</v>
      </c>
      <c r="B69" s="274" t="s">
        <v>459</v>
      </c>
      <c r="C69" s="275" t="s">
        <v>460</v>
      </c>
      <c r="D69" s="274" t="s">
        <v>91</v>
      </c>
      <c r="E69" s="274" t="s">
        <v>117</v>
      </c>
      <c r="F69" s="274" t="s">
        <v>118</v>
      </c>
      <c r="G69" s="274" t="s">
        <v>311</v>
      </c>
      <c r="H69" s="274" t="s">
        <v>312</v>
      </c>
      <c r="I69" s="215">
        <v>56101</v>
      </c>
      <c r="J69" s="215">
        <v>56101</v>
      </c>
      <c r="K69" s="215">
        <v>56101</v>
      </c>
      <c r="L69" s="215"/>
      <c r="M69" s="215"/>
      <c r="N69" s="215"/>
      <c r="O69" s="215"/>
      <c r="P69" s="215"/>
      <c r="Q69" s="215"/>
      <c r="R69" s="215"/>
      <c r="S69" s="215"/>
      <c r="T69" s="215"/>
      <c r="U69" s="215"/>
      <c r="V69" s="215"/>
      <c r="W69" s="215"/>
    </row>
    <row r="70" ht="18.75" customHeight="1" spans="1:23">
      <c r="A70" s="274" t="s">
        <v>342</v>
      </c>
      <c r="B70" s="274" t="s">
        <v>461</v>
      </c>
      <c r="C70" s="275" t="s">
        <v>462</v>
      </c>
      <c r="D70" s="274" t="s">
        <v>91</v>
      </c>
      <c r="E70" s="274" t="s">
        <v>129</v>
      </c>
      <c r="F70" s="274" t="s">
        <v>130</v>
      </c>
      <c r="G70" s="274" t="s">
        <v>379</v>
      </c>
      <c r="H70" s="274" t="s">
        <v>380</v>
      </c>
      <c r="I70" s="215">
        <v>100000</v>
      </c>
      <c r="J70" s="215">
        <v>100000</v>
      </c>
      <c r="K70" s="215">
        <v>100000</v>
      </c>
      <c r="L70" s="215"/>
      <c r="M70" s="215"/>
      <c r="N70" s="215"/>
      <c r="O70" s="215"/>
      <c r="P70" s="215"/>
      <c r="Q70" s="215"/>
      <c r="R70" s="215"/>
      <c r="S70" s="215"/>
      <c r="T70" s="215"/>
      <c r="U70" s="215"/>
      <c r="V70" s="215"/>
      <c r="W70" s="215"/>
    </row>
    <row r="71" ht="18.75" customHeight="1" spans="1:23">
      <c r="A71" s="274" t="s">
        <v>342</v>
      </c>
      <c r="B71" s="274" t="s">
        <v>463</v>
      </c>
      <c r="C71" s="275" t="s">
        <v>464</v>
      </c>
      <c r="D71" s="274" t="s">
        <v>91</v>
      </c>
      <c r="E71" s="274" t="s">
        <v>125</v>
      </c>
      <c r="F71" s="274" t="s">
        <v>126</v>
      </c>
      <c r="G71" s="274" t="s">
        <v>299</v>
      </c>
      <c r="H71" s="274" t="s">
        <v>300</v>
      </c>
      <c r="I71" s="215">
        <v>65400</v>
      </c>
      <c r="J71" s="215">
        <v>65400</v>
      </c>
      <c r="K71" s="215">
        <v>65400</v>
      </c>
      <c r="L71" s="215"/>
      <c r="M71" s="215"/>
      <c r="N71" s="215"/>
      <c r="O71" s="215"/>
      <c r="P71" s="215"/>
      <c r="Q71" s="215"/>
      <c r="R71" s="215"/>
      <c r="S71" s="215"/>
      <c r="T71" s="215"/>
      <c r="U71" s="215"/>
      <c r="V71" s="215"/>
      <c r="W71" s="215"/>
    </row>
    <row r="72" ht="18.75" customHeight="1" spans="1:23">
      <c r="A72" s="274" t="s">
        <v>351</v>
      </c>
      <c r="B72" s="274" t="s">
        <v>465</v>
      </c>
      <c r="C72" s="275" t="s">
        <v>466</v>
      </c>
      <c r="D72" s="274" t="s">
        <v>91</v>
      </c>
      <c r="E72" s="274" t="s">
        <v>117</v>
      </c>
      <c r="F72" s="274" t="s">
        <v>118</v>
      </c>
      <c r="G72" s="274" t="s">
        <v>379</v>
      </c>
      <c r="H72" s="274" t="s">
        <v>380</v>
      </c>
      <c r="I72" s="215">
        <v>120000</v>
      </c>
      <c r="J72" s="215">
        <v>120000</v>
      </c>
      <c r="K72" s="215">
        <v>120000</v>
      </c>
      <c r="L72" s="215"/>
      <c r="M72" s="215"/>
      <c r="N72" s="215"/>
      <c r="O72" s="215"/>
      <c r="P72" s="215"/>
      <c r="Q72" s="215"/>
      <c r="R72" s="215"/>
      <c r="S72" s="215"/>
      <c r="T72" s="215"/>
      <c r="U72" s="215"/>
      <c r="V72" s="215"/>
      <c r="W72" s="215"/>
    </row>
    <row r="73" s="75" customFormat="1" ht="18.75" customHeight="1" spans="1:23">
      <c r="A73" s="274" t="s">
        <v>360</v>
      </c>
      <c r="B73" s="274" t="s">
        <v>467</v>
      </c>
      <c r="C73" s="275" t="s">
        <v>468</v>
      </c>
      <c r="D73" s="274" t="s">
        <v>91</v>
      </c>
      <c r="E73" s="274" t="s">
        <v>123</v>
      </c>
      <c r="F73" s="274" t="s">
        <v>124</v>
      </c>
      <c r="G73" s="274" t="s">
        <v>311</v>
      </c>
      <c r="H73" s="274" t="s">
        <v>312</v>
      </c>
      <c r="I73" s="215">
        <v>110584.1</v>
      </c>
      <c r="J73" s="215"/>
      <c r="K73" s="215"/>
      <c r="L73" s="215"/>
      <c r="M73" s="215"/>
      <c r="N73" s="215">
        <v>110584.1</v>
      </c>
      <c r="O73" s="215"/>
      <c r="P73" s="215"/>
      <c r="Q73" s="215"/>
      <c r="R73" s="215"/>
      <c r="S73" s="215"/>
      <c r="T73" s="215"/>
      <c r="U73" s="215"/>
      <c r="V73" s="215"/>
      <c r="W73" s="215"/>
    </row>
    <row r="74" s="75" customFormat="1" ht="18.75" customHeight="1" spans="1:23">
      <c r="A74" s="274" t="s">
        <v>360</v>
      </c>
      <c r="B74" s="274" t="s">
        <v>469</v>
      </c>
      <c r="C74" s="275" t="s">
        <v>470</v>
      </c>
      <c r="D74" s="274" t="s">
        <v>91</v>
      </c>
      <c r="E74" s="274" t="s">
        <v>127</v>
      </c>
      <c r="F74" s="274" t="s">
        <v>128</v>
      </c>
      <c r="G74" s="274" t="s">
        <v>393</v>
      </c>
      <c r="H74" s="274" t="s">
        <v>394</v>
      </c>
      <c r="I74" s="215">
        <v>17750</v>
      </c>
      <c r="J74" s="215"/>
      <c r="K74" s="215"/>
      <c r="L74" s="215"/>
      <c r="M74" s="215"/>
      <c r="N74" s="215">
        <v>17750</v>
      </c>
      <c r="O74" s="215"/>
      <c r="P74" s="215"/>
      <c r="Q74" s="215"/>
      <c r="R74" s="215"/>
      <c r="S74" s="215"/>
      <c r="T74" s="215"/>
      <c r="U74" s="215"/>
      <c r="V74" s="215"/>
      <c r="W74" s="215"/>
    </row>
    <row r="75" s="75" customFormat="1" ht="18.75" customHeight="1" spans="1:23">
      <c r="A75" s="274" t="s">
        <v>360</v>
      </c>
      <c r="B75" s="274" t="s">
        <v>471</v>
      </c>
      <c r="C75" s="275" t="s">
        <v>470</v>
      </c>
      <c r="D75" s="274" t="s">
        <v>91</v>
      </c>
      <c r="E75" s="274" t="s">
        <v>127</v>
      </c>
      <c r="F75" s="274" t="s">
        <v>128</v>
      </c>
      <c r="G75" s="274" t="s">
        <v>393</v>
      </c>
      <c r="H75" s="274" t="s">
        <v>394</v>
      </c>
      <c r="I75" s="215">
        <v>93900</v>
      </c>
      <c r="J75" s="215"/>
      <c r="K75" s="215"/>
      <c r="L75" s="215"/>
      <c r="M75" s="215"/>
      <c r="N75" s="215">
        <v>93900</v>
      </c>
      <c r="O75" s="215"/>
      <c r="P75" s="215"/>
      <c r="Q75" s="215"/>
      <c r="R75" s="215"/>
      <c r="S75" s="215"/>
      <c r="T75" s="215"/>
      <c r="U75" s="215"/>
      <c r="V75" s="215"/>
      <c r="W75" s="215"/>
    </row>
    <row r="76" s="75" customFormat="1" ht="18.75" customHeight="1" spans="1:23">
      <c r="A76" s="274" t="s">
        <v>360</v>
      </c>
      <c r="B76" s="274" t="s">
        <v>472</v>
      </c>
      <c r="C76" s="275" t="s">
        <v>470</v>
      </c>
      <c r="D76" s="274" t="s">
        <v>91</v>
      </c>
      <c r="E76" s="274" t="s">
        <v>133</v>
      </c>
      <c r="F76" s="274" t="s">
        <v>134</v>
      </c>
      <c r="G76" s="274" t="s">
        <v>393</v>
      </c>
      <c r="H76" s="274" t="s">
        <v>394</v>
      </c>
      <c r="I76" s="215">
        <v>4350</v>
      </c>
      <c r="J76" s="215"/>
      <c r="K76" s="215"/>
      <c r="L76" s="215"/>
      <c r="M76" s="215"/>
      <c r="N76" s="215">
        <v>4350</v>
      </c>
      <c r="O76" s="215"/>
      <c r="P76" s="215"/>
      <c r="Q76" s="215"/>
      <c r="R76" s="215"/>
      <c r="S76" s="215"/>
      <c r="T76" s="215"/>
      <c r="U76" s="215"/>
      <c r="V76" s="215"/>
      <c r="W76" s="215"/>
    </row>
    <row r="77" s="75" customFormat="1" ht="18.75" customHeight="1" spans="1:23">
      <c r="A77" s="274" t="s">
        <v>360</v>
      </c>
      <c r="B77" s="274" t="s">
        <v>473</v>
      </c>
      <c r="C77" s="275" t="s">
        <v>470</v>
      </c>
      <c r="D77" s="274" t="s">
        <v>91</v>
      </c>
      <c r="E77" s="274" t="s">
        <v>133</v>
      </c>
      <c r="F77" s="274" t="s">
        <v>134</v>
      </c>
      <c r="G77" s="274" t="s">
        <v>393</v>
      </c>
      <c r="H77" s="274" t="s">
        <v>394</v>
      </c>
      <c r="I77" s="215">
        <v>259286.07</v>
      </c>
      <c r="J77" s="215"/>
      <c r="K77" s="215"/>
      <c r="L77" s="215"/>
      <c r="M77" s="215"/>
      <c r="N77" s="215">
        <v>259286.07</v>
      </c>
      <c r="O77" s="215"/>
      <c r="P77" s="215"/>
      <c r="Q77" s="215"/>
      <c r="R77" s="215"/>
      <c r="S77" s="215"/>
      <c r="T77" s="215"/>
      <c r="U77" s="215"/>
      <c r="V77" s="215"/>
      <c r="W77" s="215"/>
    </row>
    <row r="78" ht="18.75" customHeight="1" spans="1:23">
      <c r="A78" s="274" t="s">
        <v>342</v>
      </c>
      <c r="B78" s="274" t="s">
        <v>474</v>
      </c>
      <c r="C78" s="275" t="s">
        <v>475</v>
      </c>
      <c r="D78" s="274" t="s">
        <v>91</v>
      </c>
      <c r="E78" s="274" t="s">
        <v>117</v>
      </c>
      <c r="F78" s="274" t="s">
        <v>118</v>
      </c>
      <c r="G78" s="274" t="s">
        <v>311</v>
      </c>
      <c r="H78" s="274" t="s">
        <v>312</v>
      </c>
      <c r="I78" s="215">
        <v>119437</v>
      </c>
      <c r="J78" s="215"/>
      <c r="K78" s="215"/>
      <c r="L78" s="215"/>
      <c r="M78" s="215"/>
      <c r="N78" s="215">
        <v>119437</v>
      </c>
      <c r="O78" s="215"/>
      <c r="P78" s="215"/>
      <c r="Q78" s="215"/>
      <c r="R78" s="215"/>
      <c r="S78" s="215"/>
      <c r="T78" s="215"/>
      <c r="U78" s="215"/>
      <c r="V78" s="215"/>
      <c r="W78" s="215"/>
    </row>
    <row r="79" ht="18.75" customHeight="1" spans="1:23">
      <c r="A79" s="274" t="s">
        <v>360</v>
      </c>
      <c r="B79" s="274" t="s">
        <v>476</v>
      </c>
      <c r="C79" s="275" t="s">
        <v>477</v>
      </c>
      <c r="D79" s="274" t="s">
        <v>91</v>
      </c>
      <c r="E79" s="274" t="s">
        <v>121</v>
      </c>
      <c r="F79" s="274" t="s">
        <v>122</v>
      </c>
      <c r="G79" s="274" t="s">
        <v>393</v>
      </c>
      <c r="H79" s="274" t="s">
        <v>394</v>
      </c>
      <c r="I79" s="215">
        <v>171160</v>
      </c>
      <c r="J79" s="215"/>
      <c r="K79" s="215"/>
      <c r="L79" s="215"/>
      <c r="M79" s="215"/>
      <c r="N79" s="215">
        <v>171160</v>
      </c>
      <c r="O79" s="215"/>
      <c r="P79" s="215"/>
      <c r="Q79" s="215"/>
      <c r="R79" s="215"/>
      <c r="S79" s="215"/>
      <c r="T79" s="215"/>
      <c r="U79" s="215"/>
      <c r="V79" s="215"/>
      <c r="W79" s="215"/>
    </row>
    <row r="80" s="75" customFormat="1" ht="18.75" customHeight="1" spans="1:23">
      <c r="A80" s="274" t="s">
        <v>342</v>
      </c>
      <c r="B80" s="274" t="s">
        <v>478</v>
      </c>
      <c r="C80" s="275" t="s">
        <v>479</v>
      </c>
      <c r="D80" s="274" t="s">
        <v>91</v>
      </c>
      <c r="E80" s="274" t="s">
        <v>127</v>
      </c>
      <c r="F80" s="274" t="s">
        <v>128</v>
      </c>
      <c r="G80" s="274" t="s">
        <v>393</v>
      </c>
      <c r="H80" s="274" t="s">
        <v>394</v>
      </c>
      <c r="I80" s="215">
        <v>29300</v>
      </c>
      <c r="J80" s="215"/>
      <c r="K80" s="215"/>
      <c r="L80" s="215"/>
      <c r="M80" s="215"/>
      <c r="N80" s="215">
        <v>29300</v>
      </c>
      <c r="O80" s="215"/>
      <c r="P80" s="215"/>
      <c r="Q80" s="215"/>
      <c r="R80" s="215"/>
      <c r="S80" s="215"/>
      <c r="T80" s="215"/>
      <c r="U80" s="215"/>
      <c r="V80" s="215"/>
      <c r="W80" s="215"/>
    </row>
    <row r="81" ht="18.75" customHeight="1" spans="1:23">
      <c r="A81" s="274" t="s">
        <v>342</v>
      </c>
      <c r="B81" s="274" t="s">
        <v>480</v>
      </c>
      <c r="C81" s="275" t="s">
        <v>481</v>
      </c>
      <c r="D81" s="274" t="s">
        <v>91</v>
      </c>
      <c r="E81" s="274" t="s">
        <v>129</v>
      </c>
      <c r="F81" s="274" t="s">
        <v>130</v>
      </c>
      <c r="G81" s="274" t="s">
        <v>311</v>
      </c>
      <c r="H81" s="274" t="s">
        <v>312</v>
      </c>
      <c r="I81" s="215">
        <v>41400</v>
      </c>
      <c r="J81" s="215"/>
      <c r="K81" s="215"/>
      <c r="L81" s="215"/>
      <c r="M81" s="215"/>
      <c r="N81" s="215">
        <v>41400</v>
      </c>
      <c r="O81" s="215"/>
      <c r="P81" s="215"/>
      <c r="Q81" s="215"/>
      <c r="R81" s="215"/>
      <c r="S81" s="215"/>
      <c r="T81" s="215"/>
      <c r="U81" s="215"/>
      <c r="V81" s="215"/>
      <c r="W81" s="215"/>
    </row>
    <row r="82" s="75" customFormat="1" ht="18.75" customHeight="1" spans="1:23">
      <c r="A82" s="274" t="s">
        <v>351</v>
      </c>
      <c r="B82" s="274" t="s">
        <v>482</v>
      </c>
      <c r="C82" s="275" t="s">
        <v>483</v>
      </c>
      <c r="D82" s="274" t="s">
        <v>91</v>
      </c>
      <c r="E82" s="274" t="s">
        <v>127</v>
      </c>
      <c r="F82" s="274" t="s">
        <v>128</v>
      </c>
      <c r="G82" s="274" t="s">
        <v>311</v>
      </c>
      <c r="H82" s="274" t="s">
        <v>312</v>
      </c>
      <c r="I82" s="215">
        <v>292788.32</v>
      </c>
      <c r="J82" s="215"/>
      <c r="K82" s="215"/>
      <c r="L82" s="215"/>
      <c r="M82" s="215"/>
      <c r="N82" s="215">
        <v>292788.32</v>
      </c>
      <c r="O82" s="215"/>
      <c r="P82" s="215"/>
      <c r="Q82" s="215"/>
      <c r="R82" s="215"/>
      <c r="S82" s="215"/>
      <c r="T82" s="215"/>
      <c r="U82" s="215"/>
      <c r="V82" s="215"/>
      <c r="W82" s="215"/>
    </row>
    <row r="83" s="75" customFormat="1" ht="18.75" customHeight="1" spans="1:23">
      <c r="A83" s="274" t="s">
        <v>360</v>
      </c>
      <c r="B83" s="274" t="s">
        <v>484</v>
      </c>
      <c r="C83" s="275" t="s">
        <v>485</v>
      </c>
      <c r="D83" s="274" t="s">
        <v>91</v>
      </c>
      <c r="E83" s="274" t="s">
        <v>123</v>
      </c>
      <c r="F83" s="274" t="s">
        <v>124</v>
      </c>
      <c r="G83" s="274" t="s">
        <v>393</v>
      </c>
      <c r="H83" s="274" t="s">
        <v>394</v>
      </c>
      <c r="I83" s="215">
        <v>22180.41</v>
      </c>
      <c r="J83" s="215"/>
      <c r="K83" s="215"/>
      <c r="L83" s="215"/>
      <c r="M83" s="215"/>
      <c r="N83" s="215">
        <v>22180.41</v>
      </c>
      <c r="O83" s="215"/>
      <c r="P83" s="215"/>
      <c r="Q83" s="215"/>
      <c r="R83" s="215"/>
      <c r="S83" s="215"/>
      <c r="T83" s="215"/>
      <c r="U83" s="215"/>
      <c r="V83" s="215"/>
      <c r="W83" s="215"/>
    </row>
    <row r="84" ht="18.75" customHeight="1" spans="1:23">
      <c r="A84" s="274" t="s">
        <v>342</v>
      </c>
      <c r="B84" s="274" t="s">
        <v>486</v>
      </c>
      <c r="C84" s="275" t="s">
        <v>487</v>
      </c>
      <c r="D84" s="274" t="s">
        <v>91</v>
      </c>
      <c r="E84" s="274" t="s">
        <v>129</v>
      </c>
      <c r="F84" s="274" t="s">
        <v>130</v>
      </c>
      <c r="G84" s="274" t="s">
        <v>311</v>
      </c>
      <c r="H84" s="274" t="s">
        <v>312</v>
      </c>
      <c r="I84" s="215">
        <v>50000</v>
      </c>
      <c r="J84" s="215"/>
      <c r="K84" s="215"/>
      <c r="L84" s="215"/>
      <c r="M84" s="215"/>
      <c r="N84" s="215">
        <v>50000</v>
      </c>
      <c r="O84" s="215"/>
      <c r="P84" s="215"/>
      <c r="Q84" s="215"/>
      <c r="R84" s="215"/>
      <c r="S84" s="215"/>
      <c r="T84" s="215"/>
      <c r="U84" s="215"/>
      <c r="V84" s="215"/>
      <c r="W84" s="215"/>
    </row>
    <row r="85" ht="18.75" customHeight="1" spans="1:23">
      <c r="A85" s="274" t="s">
        <v>351</v>
      </c>
      <c r="B85" s="274" t="s">
        <v>488</v>
      </c>
      <c r="C85" s="275" t="s">
        <v>489</v>
      </c>
      <c r="D85" s="274" t="s">
        <v>91</v>
      </c>
      <c r="E85" s="274" t="s">
        <v>129</v>
      </c>
      <c r="F85" s="274" t="s">
        <v>130</v>
      </c>
      <c r="G85" s="274" t="s">
        <v>393</v>
      </c>
      <c r="H85" s="274" t="s">
        <v>394</v>
      </c>
      <c r="I85" s="215">
        <v>18000</v>
      </c>
      <c r="J85" s="215"/>
      <c r="K85" s="215"/>
      <c r="L85" s="215"/>
      <c r="M85" s="215"/>
      <c r="N85" s="215">
        <v>18000</v>
      </c>
      <c r="O85" s="215"/>
      <c r="P85" s="215"/>
      <c r="Q85" s="215"/>
      <c r="R85" s="215"/>
      <c r="S85" s="215"/>
      <c r="T85" s="215"/>
      <c r="U85" s="215"/>
      <c r="V85" s="215"/>
      <c r="W85" s="215"/>
    </row>
    <row r="86" s="75" customFormat="1" ht="18.75" customHeight="1" spans="1:23">
      <c r="A86" s="274" t="s">
        <v>360</v>
      </c>
      <c r="B86" s="274" t="s">
        <v>490</v>
      </c>
      <c r="C86" s="275" t="s">
        <v>491</v>
      </c>
      <c r="D86" s="274" t="s">
        <v>91</v>
      </c>
      <c r="E86" s="274" t="s">
        <v>127</v>
      </c>
      <c r="F86" s="274" t="s">
        <v>128</v>
      </c>
      <c r="G86" s="274" t="s">
        <v>393</v>
      </c>
      <c r="H86" s="274" t="s">
        <v>394</v>
      </c>
      <c r="I86" s="215">
        <v>250</v>
      </c>
      <c r="J86" s="215"/>
      <c r="K86" s="215"/>
      <c r="L86" s="215"/>
      <c r="M86" s="215"/>
      <c r="N86" s="215">
        <v>250</v>
      </c>
      <c r="O86" s="215"/>
      <c r="P86" s="215"/>
      <c r="Q86" s="215"/>
      <c r="R86" s="215"/>
      <c r="S86" s="215"/>
      <c r="T86" s="215"/>
      <c r="U86" s="215"/>
      <c r="V86" s="215"/>
      <c r="W86" s="215"/>
    </row>
    <row r="87" s="75" customFormat="1" ht="18.75" customHeight="1" spans="1:23">
      <c r="A87" s="274" t="s">
        <v>360</v>
      </c>
      <c r="B87" s="274" t="s">
        <v>492</v>
      </c>
      <c r="C87" s="275" t="s">
        <v>491</v>
      </c>
      <c r="D87" s="274" t="s">
        <v>91</v>
      </c>
      <c r="E87" s="274" t="s">
        <v>133</v>
      </c>
      <c r="F87" s="274" t="s">
        <v>134</v>
      </c>
      <c r="G87" s="274" t="s">
        <v>393</v>
      </c>
      <c r="H87" s="274" t="s">
        <v>394</v>
      </c>
      <c r="I87" s="215">
        <v>10800</v>
      </c>
      <c r="J87" s="215"/>
      <c r="K87" s="215"/>
      <c r="L87" s="215"/>
      <c r="M87" s="215"/>
      <c r="N87" s="215">
        <v>10800</v>
      </c>
      <c r="O87" s="215"/>
      <c r="P87" s="215"/>
      <c r="Q87" s="215"/>
      <c r="R87" s="215"/>
      <c r="S87" s="215"/>
      <c r="T87" s="215"/>
      <c r="U87" s="215"/>
      <c r="V87" s="215"/>
      <c r="W87" s="215"/>
    </row>
    <row r="88" s="75" customFormat="1" ht="18.75" customHeight="1" spans="1:23">
      <c r="A88" s="274" t="s">
        <v>360</v>
      </c>
      <c r="B88" s="274" t="s">
        <v>493</v>
      </c>
      <c r="C88" s="275" t="s">
        <v>491</v>
      </c>
      <c r="D88" s="274" t="s">
        <v>91</v>
      </c>
      <c r="E88" s="274" t="s">
        <v>127</v>
      </c>
      <c r="F88" s="274" t="s">
        <v>128</v>
      </c>
      <c r="G88" s="274" t="s">
        <v>393</v>
      </c>
      <c r="H88" s="274" t="s">
        <v>394</v>
      </c>
      <c r="I88" s="215">
        <v>500</v>
      </c>
      <c r="J88" s="215"/>
      <c r="K88" s="215"/>
      <c r="L88" s="215"/>
      <c r="M88" s="215"/>
      <c r="N88" s="215">
        <v>500</v>
      </c>
      <c r="O88" s="215"/>
      <c r="P88" s="215"/>
      <c r="Q88" s="215"/>
      <c r="R88" s="215"/>
      <c r="S88" s="215"/>
      <c r="T88" s="215"/>
      <c r="U88" s="215"/>
      <c r="V88" s="215"/>
      <c r="W88" s="215"/>
    </row>
    <row r="89" s="75" customFormat="1" ht="18.75" customHeight="1" spans="1:23">
      <c r="A89" s="274" t="s">
        <v>360</v>
      </c>
      <c r="B89" s="274" t="s">
        <v>494</v>
      </c>
      <c r="C89" s="275" t="s">
        <v>491</v>
      </c>
      <c r="D89" s="274" t="s">
        <v>91</v>
      </c>
      <c r="E89" s="274" t="s">
        <v>127</v>
      </c>
      <c r="F89" s="274" t="s">
        <v>128</v>
      </c>
      <c r="G89" s="274" t="s">
        <v>393</v>
      </c>
      <c r="H89" s="274" t="s">
        <v>394</v>
      </c>
      <c r="I89" s="215">
        <v>10800</v>
      </c>
      <c r="J89" s="215"/>
      <c r="K89" s="215"/>
      <c r="L89" s="215"/>
      <c r="M89" s="215"/>
      <c r="N89" s="215">
        <v>10800</v>
      </c>
      <c r="O89" s="215"/>
      <c r="P89" s="215"/>
      <c r="Q89" s="215"/>
      <c r="R89" s="215"/>
      <c r="S89" s="215"/>
      <c r="T89" s="215"/>
      <c r="U89" s="215"/>
      <c r="V89" s="215"/>
      <c r="W89" s="215"/>
    </row>
    <row r="90" s="75" customFormat="1" ht="18.75" customHeight="1" spans="1:23">
      <c r="A90" s="274" t="s">
        <v>360</v>
      </c>
      <c r="B90" s="274" t="s">
        <v>495</v>
      </c>
      <c r="C90" s="275" t="s">
        <v>491</v>
      </c>
      <c r="D90" s="274" t="s">
        <v>91</v>
      </c>
      <c r="E90" s="274" t="s">
        <v>133</v>
      </c>
      <c r="F90" s="274" t="s">
        <v>134</v>
      </c>
      <c r="G90" s="274" t="s">
        <v>393</v>
      </c>
      <c r="H90" s="274" t="s">
        <v>394</v>
      </c>
      <c r="I90" s="215">
        <v>4500</v>
      </c>
      <c r="J90" s="215"/>
      <c r="K90" s="215"/>
      <c r="L90" s="215"/>
      <c r="M90" s="215"/>
      <c r="N90" s="215">
        <v>4500</v>
      </c>
      <c r="O90" s="215"/>
      <c r="P90" s="215"/>
      <c r="Q90" s="215"/>
      <c r="R90" s="215"/>
      <c r="S90" s="215"/>
      <c r="T90" s="215"/>
      <c r="U90" s="215"/>
      <c r="V90" s="215"/>
      <c r="W90" s="215"/>
    </row>
    <row r="91" s="75" customFormat="1" ht="18.75" customHeight="1" spans="1:23">
      <c r="A91" s="274" t="s">
        <v>360</v>
      </c>
      <c r="B91" s="274" t="s">
        <v>496</v>
      </c>
      <c r="C91" s="275" t="s">
        <v>491</v>
      </c>
      <c r="D91" s="274" t="s">
        <v>91</v>
      </c>
      <c r="E91" s="274" t="s">
        <v>133</v>
      </c>
      <c r="F91" s="274" t="s">
        <v>134</v>
      </c>
      <c r="G91" s="274" t="s">
        <v>393</v>
      </c>
      <c r="H91" s="274" t="s">
        <v>394</v>
      </c>
      <c r="I91" s="215">
        <v>30100</v>
      </c>
      <c r="J91" s="215"/>
      <c r="K91" s="215"/>
      <c r="L91" s="215"/>
      <c r="M91" s="215"/>
      <c r="N91" s="215">
        <v>30100</v>
      </c>
      <c r="O91" s="215"/>
      <c r="P91" s="215"/>
      <c r="Q91" s="215"/>
      <c r="R91" s="215"/>
      <c r="S91" s="215"/>
      <c r="T91" s="215"/>
      <c r="U91" s="215"/>
      <c r="V91" s="215"/>
      <c r="W91" s="215"/>
    </row>
    <row r="92" s="75" customFormat="1" ht="18.75" customHeight="1" spans="1:23">
      <c r="A92" s="274" t="s">
        <v>360</v>
      </c>
      <c r="B92" s="274" t="s">
        <v>497</v>
      </c>
      <c r="C92" s="275" t="s">
        <v>491</v>
      </c>
      <c r="D92" s="274" t="s">
        <v>91</v>
      </c>
      <c r="E92" s="274" t="s">
        <v>133</v>
      </c>
      <c r="F92" s="274" t="s">
        <v>134</v>
      </c>
      <c r="G92" s="274" t="s">
        <v>393</v>
      </c>
      <c r="H92" s="274" t="s">
        <v>394</v>
      </c>
      <c r="I92" s="215">
        <v>602200</v>
      </c>
      <c r="J92" s="215"/>
      <c r="K92" s="215"/>
      <c r="L92" s="215"/>
      <c r="M92" s="215"/>
      <c r="N92" s="215">
        <v>602200</v>
      </c>
      <c r="O92" s="215"/>
      <c r="P92" s="215"/>
      <c r="Q92" s="215"/>
      <c r="R92" s="215"/>
      <c r="S92" s="215"/>
      <c r="T92" s="215"/>
      <c r="U92" s="215"/>
      <c r="V92" s="215"/>
      <c r="W92" s="215"/>
    </row>
    <row r="93" ht="18.75" customHeight="1" spans="1:23">
      <c r="A93" s="274" t="s">
        <v>351</v>
      </c>
      <c r="B93" s="274" t="s">
        <v>498</v>
      </c>
      <c r="C93" s="275" t="s">
        <v>499</v>
      </c>
      <c r="D93" s="274" t="s">
        <v>91</v>
      </c>
      <c r="E93" s="274" t="s">
        <v>121</v>
      </c>
      <c r="F93" s="274" t="s">
        <v>122</v>
      </c>
      <c r="G93" s="274" t="s">
        <v>311</v>
      </c>
      <c r="H93" s="274" t="s">
        <v>312</v>
      </c>
      <c r="I93" s="215">
        <v>436185.3</v>
      </c>
      <c r="J93" s="215"/>
      <c r="K93" s="215"/>
      <c r="L93" s="215"/>
      <c r="M93" s="215"/>
      <c r="N93" s="215">
        <v>436185.3</v>
      </c>
      <c r="O93" s="215"/>
      <c r="P93" s="215"/>
      <c r="Q93" s="215"/>
      <c r="R93" s="215"/>
      <c r="S93" s="215"/>
      <c r="T93" s="215"/>
      <c r="U93" s="215"/>
      <c r="V93" s="215"/>
      <c r="W93" s="215"/>
    </row>
    <row r="94" s="75" customFormat="1" ht="18.75" customHeight="1" spans="1:23">
      <c r="A94" s="274" t="s">
        <v>360</v>
      </c>
      <c r="B94" s="274" t="s">
        <v>500</v>
      </c>
      <c r="C94" s="275" t="s">
        <v>501</v>
      </c>
      <c r="D94" s="274" t="s">
        <v>91</v>
      </c>
      <c r="E94" s="274" t="s">
        <v>127</v>
      </c>
      <c r="F94" s="274" t="s">
        <v>128</v>
      </c>
      <c r="G94" s="274" t="s">
        <v>393</v>
      </c>
      <c r="H94" s="274" t="s">
        <v>394</v>
      </c>
      <c r="I94" s="215">
        <v>4600</v>
      </c>
      <c r="J94" s="215"/>
      <c r="K94" s="215"/>
      <c r="L94" s="215"/>
      <c r="M94" s="215"/>
      <c r="N94" s="215">
        <v>4600</v>
      </c>
      <c r="O94" s="215"/>
      <c r="P94" s="215"/>
      <c r="Q94" s="215"/>
      <c r="R94" s="215"/>
      <c r="S94" s="215"/>
      <c r="T94" s="215"/>
      <c r="U94" s="215"/>
      <c r="V94" s="215"/>
      <c r="W94" s="215"/>
    </row>
    <row r="95" s="75" customFormat="1" ht="18.75" customHeight="1" spans="1:23">
      <c r="A95" s="274" t="s">
        <v>360</v>
      </c>
      <c r="B95" s="274" t="s">
        <v>502</v>
      </c>
      <c r="C95" s="275" t="s">
        <v>501</v>
      </c>
      <c r="D95" s="274" t="s">
        <v>91</v>
      </c>
      <c r="E95" s="274" t="s">
        <v>127</v>
      </c>
      <c r="F95" s="274" t="s">
        <v>128</v>
      </c>
      <c r="G95" s="274" t="s">
        <v>393</v>
      </c>
      <c r="H95" s="274" t="s">
        <v>394</v>
      </c>
      <c r="I95" s="215">
        <v>1330</v>
      </c>
      <c r="J95" s="215"/>
      <c r="K95" s="215"/>
      <c r="L95" s="215"/>
      <c r="M95" s="215"/>
      <c r="N95" s="215">
        <v>1330</v>
      </c>
      <c r="O95" s="215"/>
      <c r="P95" s="215"/>
      <c r="Q95" s="215"/>
      <c r="R95" s="215"/>
      <c r="S95" s="215"/>
      <c r="T95" s="215"/>
      <c r="U95" s="215"/>
      <c r="V95" s="215"/>
      <c r="W95" s="215"/>
    </row>
    <row r="96" ht="18.75" customHeight="1" spans="1:23">
      <c r="A96" s="274" t="s">
        <v>342</v>
      </c>
      <c r="B96" s="274" t="s">
        <v>503</v>
      </c>
      <c r="C96" s="275" t="s">
        <v>504</v>
      </c>
      <c r="D96" s="274" t="s">
        <v>91</v>
      </c>
      <c r="E96" s="274" t="s">
        <v>145</v>
      </c>
      <c r="F96" s="274" t="s">
        <v>144</v>
      </c>
      <c r="G96" s="274" t="s">
        <v>311</v>
      </c>
      <c r="H96" s="274" t="s">
        <v>312</v>
      </c>
      <c r="I96" s="215">
        <v>150000</v>
      </c>
      <c r="J96" s="215"/>
      <c r="K96" s="215"/>
      <c r="L96" s="215"/>
      <c r="M96" s="215"/>
      <c r="N96" s="215">
        <v>150000</v>
      </c>
      <c r="O96" s="215"/>
      <c r="P96" s="215"/>
      <c r="Q96" s="215"/>
      <c r="R96" s="215"/>
      <c r="S96" s="215"/>
      <c r="T96" s="215"/>
      <c r="U96" s="215"/>
      <c r="V96" s="215"/>
      <c r="W96" s="215"/>
    </row>
    <row r="97" s="75" customFormat="1" ht="18.75" customHeight="1" spans="1:23">
      <c r="A97" s="274" t="s">
        <v>360</v>
      </c>
      <c r="B97" s="274" t="s">
        <v>505</v>
      </c>
      <c r="C97" s="275" t="s">
        <v>501</v>
      </c>
      <c r="D97" s="274" t="s">
        <v>91</v>
      </c>
      <c r="E97" s="274" t="s">
        <v>133</v>
      </c>
      <c r="F97" s="274" t="s">
        <v>134</v>
      </c>
      <c r="G97" s="274" t="s">
        <v>393</v>
      </c>
      <c r="H97" s="274" t="s">
        <v>394</v>
      </c>
      <c r="I97" s="215">
        <v>22800</v>
      </c>
      <c r="J97" s="215"/>
      <c r="K97" s="215"/>
      <c r="L97" s="215"/>
      <c r="M97" s="215"/>
      <c r="N97" s="215">
        <v>22800</v>
      </c>
      <c r="O97" s="215"/>
      <c r="P97" s="215"/>
      <c r="Q97" s="215"/>
      <c r="R97" s="215"/>
      <c r="S97" s="215"/>
      <c r="T97" s="215"/>
      <c r="U97" s="215"/>
      <c r="V97" s="215"/>
      <c r="W97" s="215"/>
    </row>
    <row r="98" s="75" customFormat="1" ht="18.75" customHeight="1" spans="1:23">
      <c r="A98" s="274" t="s">
        <v>360</v>
      </c>
      <c r="B98" s="274" t="s">
        <v>506</v>
      </c>
      <c r="C98" s="275" t="s">
        <v>501</v>
      </c>
      <c r="D98" s="274" t="s">
        <v>91</v>
      </c>
      <c r="E98" s="274" t="s">
        <v>133</v>
      </c>
      <c r="F98" s="274" t="s">
        <v>134</v>
      </c>
      <c r="G98" s="274" t="s">
        <v>393</v>
      </c>
      <c r="H98" s="274" t="s">
        <v>394</v>
      </c>
      <c r="I98" s="215">
        <v>652400</v>
      </c>
      <c r="J98" s="215"/>
      <c r="K98" s="215"/>
      <c r="L98" s="215"/>
      <c r="M98" s="215"/>
      <c r="N98" s="215">
        <v>652400</v>
      </c>
      <c r="O98" s="215"/>
      <c r="P98" s="215"/>
      <c r="Q98" s="215"/>
      <c r="R98" s="215"/>
      <c r="S98" s="215"/>
      <c r="T98" s="215"/>
      <c r="U98" s="215"/>
      <c r="V98" s="215"/>
      <c r="W98" s="215"/>
    </row>
    <row r="99" ht="18.75" customHeight="1" spans="1:23">
      <c r="A99" s="274" t="s">
        <v>342</v>
      </c>
      <c r="B99" s="274" t="s">
        <v>507</v>
      </c>
      <c r="C99" s="275" t="s">
        <v>508</v>
      </c>
      <c r="D99" s="274" t="s">
        <v>91</v>
      </c>
      <c r="E99" s="274" t="s">
        <v>145</v>
      </c>
      <c r="F99" s="274" t="s">
        <v>144</v>
      </c>
      <c r="G99" s="274" t="s">
        <v>311</v>
      </c>
      <c r="H99" s="274" t="s">
        <v>312</v>
      </c>
      <c r="I99" s="215">
        <v>200000</v>
      </c>
      <c r="J99" s="215"/>
      <c r="K99" s="215"/>
      <c r="L99" s="215"/>
      <c r="M99" s="215"/>
      <c r="N99" s="215">
        <v>200000</v>
      </c>
      <c r="O99" s="215"/>
      <c r="P99" s="215"/>
      <c r="Q99" s="215"/>
      <c r="R99" s="215"/>
      <c r="S99" s="215"/>
      <c r="T99" s="215"/>
      <c r="U99" s="215"/>
      <c r="V99" s="215"/>
      <c r="W99" s="215"/>
    </row>
    <row r="100" ht="18.75" customHeight="1" spans="1:23">
      <c r="A100" s="274" t="s">
        <v>342</v>
      </c>
      <c r="B100" s="274" t="s">
        <v>509</v>
      </c>
      <c r="C100" s="275" t="s">
        <v>508</v>
      </c>
      <c r="D100" s="274" t="s">
        <v>91</v>
      </c>
      <c r="E100" s="274" t="s">
        <v>145</v>
      </c>
      <c r="F100" s="274" t="s">
        <v>144</v>
      </c>
      <c r="G100" s="274" t="s">
        <v>311</v>
      </c>
      <c r="H100" s="274" t="s">
        <v>312</v>
      </c>
      <c r="I100" s="215">
        <v>200000</v>
      </c>
      <c r="J100" s="215"/>
      <c r="K100" s="215"/>
      <c r="L100" s="215"/>
      <c r="M100" s="215"/>
      <c r="N100" s="215">
        <v>200000</v>
      </c>
      <c r="O100" s="215"/>
      <c r="P100" s="215"/>
      <c r="Q100" s="215"/>
      <c r="R100" s="215"/>
      <c r="S100" s="215"/>
      <c r="T100" s="215"/>
      <c r="U100" s="215"/>
      <c r="V100" s="215"/>
      <c r="W100" s="215"/>
    </row>
    <row r="101" ht="18.75" customHeight="1" spans="1:23">
      <c r="A101" s="274" t="s">
        <v>351</v>
      </c>
      <c r="B101" s="274" t="s">
        <v>510</v>
      </c>
      <c r="C101" s="275" t="s">
        <v>511</v>
      </c>
      <c r="D101" s="274" t="s">
        <v>91</v>
      </c>
      <c r="E101" s="274" t="s">
        <v>125</v>
      </c>
      <c r="F101" s="274" t="s">
        <v>126</v>
      </c>
      <c r="G101" s="274" t="s">
        <v>311</v>
      </c>
      <c r="H101" s="274" t="s">
        <v>312</v>
      </c>
      <c r="I101" s="215">
        <v>30000</v>
      </c>
      <c r="J101" s="215"/>
      <c r="K101" s="215"/>
      <c r="L101" s="215"/>
      <c r="M101" s="215"/>
      <c r="N101" s="215">
        <v>30000</v>
      </c>
      <c r="O101" s="215"/>
      <c r="P101" s="215"/>
      <c r="Q101" s="215"/>
      <c r="R101" s="215"/>
      <c r="S101" s="215"/>
      <c r="T101" s="215"/>
      <c r="U101" s="215"/>
      <c r="V101" s="215"/>
      <c r="W101" s="215"/>
    </row>
    <row r="102" ht="18.75" customHeight="1" spans="1:23">
      <c r="A102" s="274" t="s">
        <v>342</v>
      </c>
      <c r="B102" s="274" t="s">
        <v>512</v>
      </c>
      <c r="C102" s="275" t="s">
        <v>513</v>
      </c>
      <c r="D102" s="274" t="s">
        <v>91</v>
      </c>
      <c r="E102" s="274" t="s">
        <v>121</v>
      </c>
      <c r="F102" s="274" t="s">
        <v>122</v>
      </c>
      <c r="G102" s="274" t="s">
        <v>311</v>
      </c>
      <c r="H102" s="274" t="s">
        <v>312</v>
      </c>
      <c r="I102" s="215">
        <v>29473</v>
      </c>
      <c r="J102" s="215"/>
      <c r="K102" s="215"/>
      <c r="L102" s="215"/>
      <c r="M102" s="215"/>
      <c r="N102" s="215">
        <v>29473</v>
      </c>
      <c r="O102" s="215"/>
      <c r="P102" s="215"/>
      <c r="Q102" s="215"/>
      <c r="R102" s="215"/>
      <c r="S102" s="215"/>
      <c r="T102" s="215"/>
      <c r="U102" s="215"/>
      <c r="V102" s="215"/>
      <c r="W102" s="215"/>
    </row>
    <row r="103" s="75" customFormat="1" ht="18.75" customHeight="1" spans="1:23">
      <c r="A103" s="274" t="s">
        <v>360</v>
      </c>
      <c r="B103" s="274" t="s">
        <v>514</v>
      </c>
      <c r="C103" s="275" t="s">
        <v>515</v>
      </c>
      <c r="D103" s="274" t="s">
        <v>91</v>
      </c>
      <c r="E103" s="274" t="s">
        <v>123</v>
      </c>
      <c r="F103" s="274" t="s">
        <v>124</v>
      </c>
      <c r="G103" s="274" t="s">
        <v>311</v>
      </c>
      <c r="H103" s="274" t="s">
        <v>312</v>
      </c>
      <c r="I103" s="215">
        <v>4800</v>
      </c>
      <c r="J103" s="215"/>
      <c r="K103" s="215"/>
      <c r="L103" s="215"/>
      <c r="M103" s="215"/>
      <c r="N103" s="215">
        <v>4800</v>
      </c>
      <c r="O103" s="215"/>
      <c r="P103" s="215"/>
      <c r="Q103" s="215"/>
      <c r="R103" s="215"/>
      <c r="S103" s="215"/>
      <c r="T103" s="215"/>
      <c r="U103" s="215"/>
      <c r="V103" s="215"/>
      <c r="W103" s="215"/>
    </row>
    <row r="104" s="75" customFormat="1" ht="18.75" customHeight="1" spans="1:23">
      <c r="A104" s="274" t="s">
        <v>360</v>
      </c>
      <c r="B104" s="274" t="s">
        <v>516</v>
      </c>
      <c r="C104" s="275" t="s">
        <v>515</v>
      </c>
      <c r="D104" s="274" t="s">
        <v>91</v>
      </c>
      <c r="E104" s="274" t="s">
        <v>125</v>
      </c>
      <c r="F104" s="274" t="s">
        <v>126</v>
      </c>
      <c r="G104" s="274" t="s">
        <v>311</v>
      </c>
      <c r="H104" s="274" t="s">
        <v>312</v>
      </c>
      <c r="I104" s="215">
        <v>120800</v>
      </c>
      <c r="J104" s="215"/>
      <c r="K104" s="215"/>
      <c r="L104" s="215"/>
      <c r="M104" s="215"/>
      <c r="N104" s="215">
        <v>120800</v>
      </c>
      <c r="O104" s="215"/>
      <c r="P104" s="215"/>
      <c r="Q104" s="215"/>
      <c r="R104" s="215"/>
      <c r="S104" s="215"/>
      <c r="T104" s="215"/>
      <c r="U104" s="215"/>
      <c r="V104" s="215"/>
      <c r="W104" s="215"/>
    </row>
    <row r="105" s="75" customFormat="1" ht="18.75" customHeight="1" spans="1:23">
      <c r="A105" s="274" t="s">
        <v>360</v>
      </c>
      <c r="B105" s="274" t="s">
        <v>517</v>
      </c>
      <c r="C105" s="275" t="s">
        <v>515</v>
      </c>
      <c r="D105" s="274" t="s">
        <v>91</v>
      </c>
      <c r="E105" s="274" t="s">
        <v>123</v>
      </c>
      <c r="F105" s="274" t="s">
        <v>124</v>
      </c>
      <c r="G105" s="274" t="s">
        <v>311</v>
      </c>
      <c r="H105" s="274" t="s">
        <v>312</v>
      </c>
      <c r="I105" s="215">
        <v>6000</v>
      </c>
      <c r="J105" s="215"/>
      <c r="K105" s="215"/>
      <c r="L105" s="215"/>
      <c r="M105" s="215"/>
      <c r="N105" s="215">
        <v>6000</v>
      </c>
      <c r="O105" s="215"/>
      <c r="P105" s="215"/>
      <c r="Q105" s="215"/>
      <c r="R105" s="215"/>
      <c r="S105" s="215"/>
      <c r="T105" s="215"/>
      <c r="U105" s="215"/>
      <c r="V105" s="215"/>
      <c r="W105" s="215"/>
    </row>
    <row r="106" ht="18.75" customHeight="1" spans="1:23">
      <c r="A106" s="274" t="s">
        <v>351</v>
      </c>
      <c r="B106" s="274" t="s">
        <v>518</v>
      </c>
      <c r="C106" s="275" t="s">
        <v>519</v>
      </c>
      <c r="D106" s="274" t="s">
        <v>91</v>
      </c>
      <c r="E106" s="274" t="s">
        <v>125</v>
      </c>
      <c r="F106" s="274" t="s">
        <v>126</v>
      </c>
      <c r="G106" s="274" t="s">
        <v>311</v>
      </c>
      <c r="H106" s="274" t="s">
        <v>312</v>
      </c>
      <c r="I106" s="215">
        <v>68900</v>
      </c>
      <c r="J106" s="215"/>
      <c r="K106" s="215"/>
      <c r="L106" s="215"/>
      <c r="M106" s="215"/>
      <c r="N106" s="215">
        <v>68900</v>
      </c>
      <c r="O106" s="215"/>
      <c r="P106" s="215"/>
      <c r="Q106" s="215"/>
      <c r="R106" s="215"/>
      <c r="S106" s="215"/>
      <c r="T106" s="215"/>
      <c r="U106" s="215"/>
      <c r="V106" s="215"/>
      <c r="W106" s="215"/>
    </row>
    <row r="107" s="75" customFormat="1" ht="18.75" customHeight="1" spans="1:23">
      <c r="A107" s="274" t="s">
        <v>360</v>
      </c>
      <c r="B107" s="274" t="s">
        <v>520</v>
      </c>
      <c r="C107" s="275" t="s">
        <v>521</v>
      </c>
      <c r="D107" s="274" t="s">
        <v>91</v>
      </c>
      <c r="E107" s="274" t="s">
        <v>123</v>
      </c>
      <c r="F107" s="274" t="s">
        <v>124</v>
      </c>
      <c r="G107" s="274" t="s">
        <v>311</v>
      </c>
      <c r="H107" s="274" t="s">
        <v>312</v>
      </c>
      <c r="I107" s="215">
        <v>245600</v>
      </c>
      <c r="J107" s="215"/>
      <c r="K107" s="215"/>
      <c r="L107" s="215"/>
      <c r="M107" s="215"/>
      <c r="N107" s="215">
        <v>245600</v>
      </c>
      <c r="O107" s="215"/>
      <c r="P107" s="215"/>
      <c r="Q107" s="215"/>
      <c r="R107" s="215"/>
      <c r="S107" s="215"/>
      <c r="T107" s="215"/>
      <c r="U107" s="215"/>
      <c r="V107" s="215"/>
      <c r="W107" s="215"/>
    </row>
    <row r="108" s="75" customFormat="1" ht="18.75" customHeight="1" spans="1:23">
      <c r="A108" s="274" t="s">
        <v>360</v>
      </c>
      <c r="B108" s="274" t="s">
        <v>522</v>
      </c>
      <c r="C108" s="275" t="s">
        <v>521</v>
      </c>
      <c r="D108" s="274" t="s">
        <v>91</v>
      </c>
      <c r="E108" s="274" t="s">
        <v>123</v>
      </c>
      <c r="F108" s="274" t="s">
        <v>124</v>
      </c>
      <c r="G108" s="274" t="s">
        <v>311</v>
      </c>
      <c r="H108" s="274" t="s">
        <v>312</v>
      </c>
      <c r="I108" s="215">
        <v>428700</v>
      </c>
      <c r="J108" s="215"/>
      <c r="K108" s="215"/>
      <c r="L108" s="215"/>
      <c r="M108" s="215"/>
      <c r="N108" s="215">
        <v>428700</v>
      </c>
      <c r="O108" s="215"/>
      <c r="P108" s="215"/>
      <c r="Q108" s="215"/>
      <c r="R108" s="215"/>
      <c r="S108" s="215"/>
      <c r="T108" s="215"/>
      <c r="U108" s="215"/>
      <c r="V108" s="215"/>
      <c r="W108" s="215"/>
    </row>
    <row r="109" ht="18.75" customHeight="1" spans="1:23">
      <c r="A109" s="274" t="s">
        <v>360</v>
      </c>
      <c r="B109" s="274" t="s">
        <v>523</v>
      </c>
      <c r="C109" s="275" t="s">
        <v>524</v>
      </c>
      <c r="D109" s="274" t="s">
        <v>91</v>
      </c>
      <c r="E109" s="274" t="s">
        <v>123</v>
      </c>
      <c r="F109" s="274" t="s">
        <v>124</v>
      </c>
      <c r="G109" s="274" t="s">
        <v>373</v>
      </c>
      <c r="H109" s="274" t="s">
        <v>374</v>
      </c>
      <c r="I109" s="215">
        <v>650000</v>
      </c>
      <c r="J109" s="215"/>
      <c r="K109" s="215"/>
      <c r="L109" s="215"/>
      <c r="M109" s="215"/>
      <c r="N109" s="215">
        <v>650000</v>
      </c>
      <c r="O109" s="215"/>
      <c r="P109" s="215"/>
      <c r="Q109" s="215"/>
      <c r="R109" s="215"/>
      <c r="S109" s="215"/>
      <c r="T109" s="215"/>
      <c r="U109" s="215"/>
      <c r="V109" s="215"/>
      <c r="W109" s="215"/>
    </row>
    <row r="110" s="75" customFormat="1" ht="18.75" customHeight="1" spans="1:23">
      <c r="A110" s="274" t="s">
        <v>360</v>
      </c>
      <c r="B110" s="274" t="s">
        <v>525</v>
      </c>
      <c r="C110" s="275" t="s">
        <v>526</v>
      </c>
      <c r="D110" s="274" t="s">
        <v>91</v>
      </c>
      <c r="E110" s="274" t="s">
        <v>123</v>
      </c>
      <c r="F110" s="274" t="s">
        <v>124</v>
      </c>
      <c r="G110" s="274" t="s">
        <v>311</v>
      </c>
      <c r="H110" s="274" t="s">
        <v>312</v>
      </c>
      <c r="I110" s="215">
        <v>2956638.46</v>
      </c>
      <c r="J110" s="215"/>
      <c r="K110" s="215"/>
      <c r="L110" s="215"/>
      <c r="M110" s="215"/>
      <c r="N110" s="215">
        <v>2956638.46</v>
      </c>
      <c r="O110" s="215"/>
      <c r="P110" s="215"/>
      <c r="Q110" s="215"/>
      <c r="R110" s="215"/>
      <c r="S110" s="215"/>
      <c r="T110" s="215"/>
      <c r="U110" s="215"/>
      <c r="V110" s="215"/>
      <c r="W110" s="215"/>
    </row>
    <row r="111" s="75" customFormat="1" ht="18.75" customHeight="1" spans="1:23">
      <c r="A111" s="274" t="s">
        <v>360</v>
      </c>
      <c r="B111" s="274" t="s">
        <v>527</v>
      </c>
      <c r="C111" s="275" t="s">
        <v>528</v>
      </c>
      <c r="D111" s="274" t="s">
        <v>91</v>
      </c>
      <c r="E111" s="274" t="s">
        <v>125</v>
      </c>
      <c r="F111" s="274" t="s">
        <v>126</v>
      </c>
      <c r="G111" s="274" t="s">
        <v>311</v>
      </c>
      <c r="H111" s="274" t="s">
        <v>312</v>
      </c>
      <c r="I111" s="215">
        <v>1074962.5</v>
      </c>
      <c r="J111" s="215"/>
      <c r="K111" s="215"/>
      <c r="L111" s="215"/>
      <c r="M111" s="215"/>
      <c r="N111" s="215">
        <v>1074962.5</v>
      </c>
      <c r="O111" s="215"/>
      <c r="P111" s="215"/>
      <c r="Q111" s="215"/>
      <c r="R111" s="215"/>
      <c r="S111" s="215"/>
      <c r="T111" s="215"/>
      <c r="U111" s="215"/>
      <c r="V111" s="215"/>
      <c r="W111" s="215"/>
    </row>
    <row r="112" ht="18.75" customHeight="1" spans="1:23">
      <c r="A112" s="274" t="s">
        <v>342</v>
      </c>
      <c r="B112" s="274" t="s">
        <v>529</v>
      </c>
      <c r="C112" s="275" t="s">
        <v>530</v>
      </c>
      <c r="D112" s="274" t="s">
        <v>91</v>
      </c>
      <c r="E112" s="274" t="s">
        <v>121</v>
      </c>
      <c r="F112" s="274" t="s">
        <v>122</v>
      </c>
      <c r="G112" s="274" t="s">
        <v>311</v>
      </c>
      <c r="H112" s="274" t="s">
        <v>312</v>
      </c>
      <c r="I112" s="215">
        <v>659700</v>
      </c>
      <c r="J112" s="215"/>
      <c r="K112" s="215"/>
      <c r="L112" s="215"/>
      <c r="M112" s="215"/>
      <c r="N112" s="215">
        <v>659700</v>
      </c>
      <c r="O112" s="215"/>
      <c r="P112" s="215"/>
      <c r="Q112" s="215"/>
      <c r="R112" s="215"/>
      <c r="S112" s="215"/>
      <c r="T112" s="215"/>
      <c r="U112" s="215"/>
      <c r="V112" s="215"/>
      <c r="W112" s="215"/>
    </row>
    <row r="113" ht="18.75" customHeight="1" spans="1:23">
      <c r="A113" s="274" t="s">
        <v>351</v>
      </c>
      <c r="B113" s="274" t="s">
        <v>531</v>
      </c>
      <c r="C113" s="275" t="s">
        <v>532</v>
      </c>
      <c r="D113" s="274" t="s">
        <v>91</v>
      </c>
      <c r="E113" s="274" t="s">
        <v>150</v>
      </c>
      <c r="F113" s="274" t="s">
        <v>151</v>
      </c>
      <c r="G113" s="274" t="s">
        <v>379</v>
      </c>
      <c r="H113" s="274" t="s">
        <v>380</v>
      </c>
      <c r="I113" s="215">
        <v>113458.68</v>
      </c>
      <c r="J113" s="215"/>
      <c r="K113" s="215"/>
      <c r="L113" s="215"/>
      <c r="M113" s="215"/>
      <c r="N113" s="215">
        <v>113458.68</v>
      </c>
      <c r="O113" s="215"/>
      <c r="P113" s="215"/>
      <c r="Q113" s="215"/>
      <c r="R113" s="215"/>
      <c r="S113" s="215"/>
      <c r="T113" s="215"/>
      <c r="U113" s="215"/>
      <c r="V113" s="215"/>
      <c r="W113" s="215"/>
    </row>
    <row r="114" ht="18.75" customHeight="1" spans="1:23">
      <c r="A114" s="274" t="s">
        <v>342</v>
      </c>
      <c r="B114" s="274" t="s">
        <v>533</v>
      </c>
      <c r="C114" s="275" t="s">
        <v>530</v>
      </c>
      <c r="D114" s="274" t="s">
        <v>91</v>
      </c>
      <c r="E114" s="274" t="s">
        <v>121</v>
      </c>
      <c r="F114" s="274" t="s">
        <v>122</v>
      </c>
      <c r="G114" s="274" t="s">
        <v>311</v>
      </c>
      <c r="H114" s="274" t="s">
        <v>312</v>
      </c>
      <c r="I114" s="215">
        <v>27006</v>
      </c>
      <c r="J114" s="215"/>
      <c r="K114" s="215"/>
      <c r="L114" s="215"/>
      <c r="M114" s="215"/>
      <c r="N114" s="215">
        <v>27006</v>
      </c>
      <c r="O114" s="215"/>
      <c r="P114" s="215"/>
      <c r="Q114" s="215"/>
      <c r="R114" s="215"/>
      <c r="S114" s="215"/>
      <c r="T114" s="215"/>
      <c r="U114" s="215"/>
      <c r="V114" s="215"/>
      <c r="W114" s="215"/>
    </row>
    <row r="115" s="75" customFormat="1" ht="18.75" customHeight="1" spans="1:23">
      <c r="A115" s="274" t="s">
        <v>360</v>
      </c>
      <c r="B115" s="274" t="s">
        <v>534</v>
      </c>
      <c r="C115" s="275" t="s">
        <v>535</v>
      </c>
      <c r="D115" s="274" t="s">
        <v>91</v>
      </c>
      <c r="E115" s="274" t="s">
        <v>123</v>
      </c>
      <c r="F115" s="274" t="s">
        <v>124</v>
      </c>
      <c r="G115" s="274" t="s">
        <v>393</v>
      </c>
      <c r="H115" s="274" t="s">
        <v>394</v>
      </c>
      <c r="I115" s="215">
        <v>201800</v>
      </c>
      <c r="J115" s="215"/>
      <c r="K115" s="215"/>
      <c r="L115" s="215"/>
      <c r="M115" s="215"/>
      <c r="N115" s="215">
        <v>201800</v>
      </c>
      <c r="O115" s="215"/>
      <c r="P115" s="215"/>
      <c r="Q115" s="215"/>
      <c r="R115" s="215"/>
      <c r="S115" s="215"/>
      <c r="T115" s="215"/>
      <c r="U115" s="215"/>
      <c r="V115" s="215"/>
      <c r="W115" s="215"/>
    </row>
    <row r="116" s="75" customFormat="1" ht="18.75" customHeight="1" spans="1:23">
      <c r="A116" s="274" t="s">
        <v>360</v>
      </c>
      <c r="B116" s="274" t="s">
        <v>536</v>
      </c>
      <c r="C116" s="275" t="s">
        <v>535</v>
      </c>
      <c r="D116" s="274" t="s">
        <v>91</v>
      </c>
      <c r="E116" s="274" t="s">
        <v>127</v>
      </c>
      <c r="F116" s="274" t="s">
        <v>128</v>
      </c>
      <c r="G116" s="274" t="s">
        <v>393</v>
      </c>
      <c r="H116" s="274" t="s">
        <v>394</v>
      </c>
      <c r="I116" s="215">
        <v>6200</v>
      </c>
      <c r="J116" s="215"/>
      <c r="K116" s="215"/>
      <c r="L116" s="215"/>
      <c r="M116" s="215"/>
      <c r="N116" s="215">
        <v>6200</v>
      </c>
      <c r="O116" s="215"/>
      <c r="P116" s="215"/>
      <c r="Q116" s="215"/>
      <c r="R116" s="215"/>
      <c r="S116" s="215"/>
      <c r="T116" s="215"/>
      <c r="U116" s="215"/>
      <c r="V116" s="215"/>
      <c r="W116" s="215"/>
    </row>
    <row r="117" s="75" customFormat="1" ht="18.75" customHeight="1" spans="1:23">
      <c r="A117" s="274" t="s">
        <v>360</v>
      </c>
      <c r="B117" s="274" t="s">
        <v>537</v>
      </c>
      <c r="C117" s="275" t="s">
        <v>535</v>
      </c>
      <c r="D117" s="274" t="s">
        <v>91</v>
      </c>
      <c r="E117" s="274" t="s">
        <v>123</v>
      </c>
      <c r="F117" s="274" t="s">
        <v>124</v>
      </c>
      <c r="G117" s="274" t="s">
        <v>393</v>
      </c>
      <c r="H117" s="274" t="s">
        <v>394</v>
      </c>
      <c r="I117" s="215">
        <v>288379.03</v>
      </c>
      <c r="J117" s="215"/>
      <c r="K117" s="215"/>
      <c r="L117" s="215"/>
      <c r="M117" s="215"/>
      <c r="N117" s="215">
        <v>288379.03</v>
      </c>
      <c r="O117" s="215"/>
      <c r="P117" s="215"/>
      <c r="Q117" s="215"/>
      <c r="R117" s="215"/>
      <c r="S117" s="215"/>
      <c r="T117" s="215"/>
      <c r="U117" s="215"/>
      <c r="V117" s="215"/>
      <c r="W117" s="215"/>
    </row>
    <row r="118" s="75" customFormat="1" ht="18.75" customHeight="1" spans="1:23">
      <c r="A118" s="274" t="s">
        <v>360</v>
      </c>
      <c r="B118" s="274" t="s">
        <v>538</v>
      </c>
      <c r="C118" s="275" t="s">
        <v>535</v>
      </c>
      <c r="D118" s="274" t="s">
        <v>91</v>
      </c>
      <c r="E118" s="274" t="s">
        <v>133</v>
      </c>
      <c r="F118" s="274" t="s">
        <v>134</v>
      </c>
      <c r="G118" s="274" t="s">
        <v>393</v>
      </c>
      <c r="H118" s="274" t="s">
        <v>394</v>
      </c>
      <c r="I118" s="215">
        <v>72500</v>
      </c>
      <c r="J118" s="215"/>
      <c r="K118" s="215"/>
      <c r="L118" s="215"/>
      <c r="M118" s="215"/>
      <c r="N118" s="215">
        <v>72500</v>
      </c>
      <c r="O118" s="215"/>
      <c r="P118" s="215"/>
      <c r="Q118" s="215"/>
      <c r="R118" s="215"/>
      <c r="S118" s="215"/>
      <c r="T118" s="215"/>
      <c r="U118" s="215"/>
      <c r="V118" s="215"/>
      <c r="W118" s="215"/>
    </row>
    <row r="119" s="75" customFormat="1" ht="18.75" customHeight="1" spans="1:23">
      <c r="A119" s="274" t="s">
        <v>360</v>
      </c>
      <c r="B119" s="274" t="s">
        <v>539</v>
      </c>
      <c r="C119" s="275" t="s">
        <v>535</v>
      </c>
      <c r="D119" s="274" t="s">
        <v>91</v>
      </c>
      <c r="E119" s="274" t="s">
        <v>133</v>
      </c>
      <c r="F119" s="274" t="s">
        <v>134</v>
      </c>
      <c r="G119" s="274" t="s">
        <v>393</v>
      </c>
      <c r="H119" s="274" t="s">
        <v>394</v>
      </c>
      <c r="I119" s="215">
        <v>28800</v>
      </c>
      <c r="J119" s="215"/>
      <c r="K119" s="215"/>
      <c r="L119" s="215"/>
      <c r="M119" s="215"/>
      <c r="N119" s="215">
        <v>28800</v>
      </c>
      <c r="O119" s="215"/>
      <c r="P119" s="215"/>
      <c r="Q119" s="215"/>
      <c r="R119" s="215"/>
      <c r="S119" s="215"/>
      <c r="T119" s="215"/>
      <c r="U119" s="215"/>
      <c r="V119" s="215"/>
      <c r="W119" s="215"/>
    </row>
    <row r="120" s="75" customFormat="1" ht="18.75" customHeight="1" spans="1:23">
      <c r="A120" s="274" t="s">
        <v>360</v>
      </c>
      <c r="B120" s="274" t="s">
        <v>540</v>
      </c>
      <c r="C120" s="275" t="s">
        <v>541</v>
      </c>
      <c r="D120" s="274" t="s">
        <v>91</v>
      </c>
      <c r="E120" s="274" t="s">
        <v>123</v>
      </c>
      <c r="F120" s="274" t="s">
        <v>124</v>
      </c>
      <c r="G120" s="274" t="s">
        <v>311</v>
      </c>
      <c r="H120" s="274" t="s">
        <v>312</v>
      </c>
      <c r="I120" s="215">
        <v>306679.53</v>
      </c>
      <c r="J120" s="215"/>
      <c r="K120" s="215"/>
      <c r="L120" s="215"/>
      <c r="M120" s="215"/>
      <c r="N120" s="215">
        <v>306679.53</v>
      </c>
      <c r="O120" s="215"/>
      <c r="P120" s="215"/>
      <c r="Q120" s="215"/>
      <c r="R120" s="215"/>
      <c r="S120" s="215"/>
      <c r="T120" s="215"/>
      <c r="U120" s="215"/>
      <c r="V120" s="215"/>
      <c r="W120" s="215"/>
    </row>
    <row r="121" ht="18.75" customHeight="1" spans="1:23">
      <c r="A121" s="274" t="s">
        <v>351</v>
      </c>
      <c r="B121" s="274" t="s">
        <v>542</v>
      </c>
      <c r="C121" s="275" t="s">
        <v>543</v>
      </c>
      <c r="D121" s="274" t="s">
        <v>91</v>
      </c>
      <c r="E121" s="274" t="s">
        <v>123</v>
      </c>
      <c r="F121" s="274" t="s">
        <v>124</v>
      </c>
      <c r="G121" s="274" t="s">
        <v>373</v>
      </c>
      <c r="H121" s="274" t="s">
        <v>374</v>
      </c>
      <c r="I121" s="215">
        <v>180000</v>
      </c>
      <c r="J121" s="215"/>
      <c r="K121" s="215"/>
      <c r="L121" s="215"/>
      <c r="M121" s="215"/>
      <c r="N121" s="215">
        <v>180000</v>
      </c>
      <c r="O121" s="215"/>
      <c r="P121" s="215"/>
      <c r="Q121" s="215"/>
      <c r="R121" s="215"/>
      <c r="S121" s="215"/>
      <c r="T121" s="215"/>
      <c r="U121" s="215"/>
      <c r="V121" s="215"/>
      <c r="W121" s="215"/>
    </row>
    <row r="122" s="75" customFormat="1" ht="18.75" customHeight="1" spans="1:23">
      <c r="A122" s="274" t="s">
        <v>360</v>
      </c>
      <c r="B122" s="274" t="s">
        <v>544</v>
      </c>
      <c r="C122" s="275" t="s">
        <v>545</v>
      </c>
      <c r="D122" s="274" t="s">
        <v>91</v>
      </c>
      <c r="E122" s="274" t="s">
        <v>123</v>
      </c>
      <c r="F122" s="274" t="s">
        <v>124</v>
      </c>
      <c r="G122" s="274" t="s">
        <v>311</v>
      </c>
      <c r="H122" s="274" t="s">
        <v>312</v>
      </c>
      <c r="I122" s="215">
        <v>401300</v>
      </c>
      <c r="J122" s="215"/>
      <c r="K122" s="215"/>
      <c r="L122" s="215"/>
      <c r="M122" s="215"/>
      <c r="N122" s="215">
        <v>401300</v>
      </c>
      <c r="O122" s="215"/>
      <c r="P122" s="215"/>
      <c r="Q122" s="215"/>
      <c r="R122" s="215"/>
      <c r="S122" s="215"/>
      <c r="T122" s="215"/>
      <c r="U122" s="215"/>
      <c r="V122" s="215"/>
      <c r="W122" s="215"/>
    </row>
    <row r="123" ht="18.75" customHeight="1" spans="1:23">
      <c r="A123" s="274" t="s">
        <v>351</v>
      </c>
      <c r="B123" s="274" t="s">
        <v>546</v>
      </c>
      <c r="C123" s="275" t="s">
        <v>547</v>
      </c>
      <c r="D123" s="274" t="s">
        <v>91</v>
      </c>
      <c r="E123" s="274" t="s">
        <v>129</v>
      </c>
      <c r="F123" s="274" t="s">
        <v>130</v>
      </c>
      <c r="G123" s="274" t="s">
        <v>311</v>
      </c>
      <c r="H123" s="274" t="s">
        <v>312</v>
      </c>
      <c r="I123" s="215">
        <v>200000</v>
      </c>
      <c r="J123" s="215"/>
      <c r="K123" s="215"/>
      <c r="L123" s="215"/>
      <c r="M123" s="215"/>
      <c r="N123" s="215">
        <v>200000</v>
      </c>
      <c r="O123" s="215"/>
      <c r="P123" s="215"/>
      <c r="Q123" s="215"/>
      <c r="R123" s="215"/>
      <c r="S123" s="215"/>
      <c r="T123" s="215"/>
      <c r="U123" s="215"/>
      <c r="V123" s="215"/>
      <c r="W123" s="215"/>
    </row>
    <row r="124" ht="18.75" customHeight="1" spans="1:23">
      <c r="A124" s="274" t="s">
        <v>351</v>
      </c>
      <c r="B124" s="274" t="s">
        <v>548</v>
      </c>
      <c r="C124" s="275" t="s">
        <v>549</v>
      </c>
      <c r="D124" s="274" t="s">
        <v>91</v>
      </c>
      <c r="E124" s="274" t="s">
        <v>123</v>
      </c>
      <c r="F124" s="274" t="s">
        <v>124</v>
      </c>
      <c r="G124" s="274" t="s">
        <v>358</v>
      </c>
      <c r="H124" s="274" t="s">
        <v>359</v>
      </c>
      <c r="I124" s="215">
        <v>589100</v>
      </c>
      <c r="J124" s="215"/>
      <c r="K124" s="215"/>
      <c r="L124" s="215"/>
      <c r="M124" s="215"/>
      <c r="N124" s="215">
        <v>589100</v>
      </c>
      <c r="O124" s="215"/>
      <c r="P124" s="215"/>
      <c r="Q124" s="215"/>
      <c r="R124" s="215"/>
      <c r="S124" s="215"/>
      <c r="T124" s="215"/>
      <c r="U124" s="215"/>
      <c r="V124" s="215"/>
      <c r="W124" s="215"/>
    </row>
    <row r="125" s="75" customFormat="1" ht="18.75" customHeight="1" spans="1:23">
      <c r="A125" s="274" t="s">
        <v>360</v>
      </c>
      <c r="B125" s="274" t="s">
        <v>550</v>
      </c>
      <c r="C125" s="275" t="s">
        <v>551</v>
      </c>
      <c r="D125" s="274" t="s">
        <v>91</v>
      </c>
      <c r="E125" s="274" t="s">
        <v>133</v>
      </c>
      <c r="F125" s="274" t="s">
        <v>134</v>
      </c>
      <c r="G125" s="274" t="s">
        <v>393</v>
      </c>
      <c r="H125" s="274" t="s">
        <v>394</v>
      </c>
      <c r="I125" s="215">
        <v>151100</v>
      </c>
      <c r="J125" s="215"/>
      <c r="K125" s="215"/>
      <c r="L125" s="215"/>
      <c r="M125" s="215"/>
      <c r="N125" s="215">
        <v>151100</v>
      </c>
      <c r="O125" s="215"/>
      <c r="P125" s="215"/>
      <c r="Q125" s="215"/>
      <c r="R125" s="215"/>
      <c r="S125" s="215"/>
      <c r="T125" s="215"/>
      <c r="U125" s="215"/>
      <c r="V125" s="215"/>
      <c r="W125" s="215"/>
    </row>
    <row r="126" s="75" customFormat="1" ht="18.75" customHeight="1" spans="1:23">
      <c r="A126" s="274" t="s">
        <v>360</v>
      </c>
      <c r="B126" s="274" t="s">
        <v>552</v>
      </c>
      <c r="C126" s="275" t="s">
        <v>551</v>
      </c>
      <c r="D126" s="274" t="s">
        <v>91</v>
      </c>
      <c r="E126" s="274" t="s">
        <v>133</v>
      </c>
      <c r="F126" s="274" t="s">
        <v>134</v>
      </c>
      <c r="G126" s="274" t="s">
        <v>393</v>
      </c>
      <c r="H126" s="274" t="s">
        <v>394</v>
      </c>
      <c r="I126" s="215">
        <v>22650</v>
      </c>
      <c r="J126" s="215"/>
      <c r="K126" s="215"/>
      <c r="L126" s="215"/>
      <c r="M126" s="215"/>
      <c r="N126" s="215">
        <v>22650</v>
      </c>
      <c r="O126" s="215"/>
      <c r="P126" s="215"/>
      <c r="Q126" s="215"/>
      <c r="R126" s="215"/>
      <c r="S126" s="215"/>
      <c r="T126" s="215"/>
      <c r="U126" s="215"/>
      <c r="V126" s="215"/>
      <c r="W126" s="215"/>
    </row>
    <row r="127" s="75" customFormat="1" ht="18.75" customHeight="1" spans="1:23">
      <c r="A127" s="274" t="s">
        <v>360</v>
      </c>
      <c r="B127" s="274" t="s">
        <v>553</v>
      </c>
      <c r="C127" s="275" t="s">
        <v>551</v>
      </c>
      <c r="D127" s="274" t="s">
        <v>91</v>
      </c>
      <c r="E127" s="274" t="s">
        <v>127</v>
      </c>
      <c r="F127" s="274" t="s">
        <v>128</v>
      </c>
      <c r="G127" s="274" t="s">
        <v>393</v>
      </c>
      <c r="H127" s="274" t="s">
        <v>394</v>
      </c>
      <c r="I127" s="215">
        <v>13000</v>
      </c>
      <c r="J127" s="215"/>
      <c r="K127" s="215"/>
      <c r="L127" s="215"/>
      <c r="M127" s="215"/>
      <c r="N127" s="215">
        <v>13000</v>
      </c>
      <c r="O127" s="215"/>
      <c r="P127" s="215"/>
      <c r="Q127" s="215"/>
      <c r="R127" s="215"/>
      <c r="S127" s="215"/>
      <c r="T127" s="215"/>
      <c r="U127" s="215"/>
      <c r="V127" s="215"/>
      <c r="W127" s="215"/>
    </row>
    <row r="128" s="75" customFormat="1" ht="18.75" customHeight="1" spans="1:23">
      <c r="A128" s="274" t="s">
        <v>360</v>
      </c>
      <c r="B128" s="274" t="s">
        <v>554</v>
      </c>
      <c r="C128" s="275" t="s">
        <v>555</v>
      </c>
      <c r="D128" s="274" t="s">
        <v>91</v>
      </c>
      <c r="E128" s="274" t="s">
        <v>123</v>
      </c>
      <c r="F128" s="274" t="s">
        <v>124</v>
      </c>
      <c r="G128" s="274" t="s">
        <v>393</v>
      </c>
      <c r="H128" s="274" t="s">
        <v>394</v>
      </c>
      <c r="I128" s="215">
        <v>234898.54</v>
      </c>
      <c r="J128" s="215"/>
      <c r="K128" s="215"/>
      <c r="L128" s="215"/>
      <c r="M128" s="215"/>
      <c r="N128" s="215">
        <v>234898.54</v>
      </c>
      <c r="O128" s="215"/>
      <c r="P128" s="215"/>
      <c r="Q128" s="215"/>
      <c r="R128" s="215"/>
      <c r="S128" s="215"/>
      <c r="T128" s="215"/>
      <c r="U128" s="215"/>
      <c r="V128" s="215"/>
      <c r="W128" s="215"/>
    </row>
    <row r="129" ht="18.75" customHeight="1" spans="1:23">
      <c r="A129" s="274" t="s">
        <v>351</v>
      </c>
      <c r="B129" s="274" t="s">
        <v>556</v>
      </c>
      <c r="C129" s="275" t="s">
        <v>557</v>
      </c>
      <c r="D129" s="274" t="s">
        <v>91</v>
      </c>
      <c r="E129" s="274" t="s">
        <v>121</v>
      </c>
      <c r="F129" s="274" t="s">
        <v>122</v>
      </c>
      <c r="G129" s="274" t="s">
        <v>311</v>
      </c>
      <c r="H129" s="274" t="s">
        <v>312</v>
      </c>
      <c r="I129" s="215">
        <v>800023.2</v>
      </c>
      <c r="J129" s="215"/>
      <c r="K129" s="215"/>
      <c r="L129" s="215"/>
      <c r="M129" s="215"/>
      <c r="N129" s="215">
        <v>800023.2</v>
      </c>
      <c r="O129" s="215"/>
      <c r="P129" s="215"/>
      <c r="Q129" s="215"/>
      <c r="R129" s="215"/>
      <c r="S129" s="215"/>
      <c r="T129" s="215"/>
      <c r="U129" s="215"/>
      <c r="V129" s="215"/>
      <c r="W129" s="215"/>
    </row>
    <row r="130" ht="18.75" customHeight="1" spans="1:23">
      <c r="A130" s="274" t="s">
        <v>351</v>
      </c>
      <c r="B130" s="274" t="s">
        <v>558</v>
      </c>
      <c r="C130" s="275" t="s">
        <v>559</v>
      </c>
      <c r="D130" s="274" t="s">
        <v>91</v>
      </c>
      <c r="E130" s="274" t="s">
        <v>129</v>
      </c>
      <c r="F130" s="274" t="s">
        <v>130</v>
      </c>
      <c r="G130" s="274" t="s">
        <v>311</v>
      </c>
      <c r="H130" s="274" t="s">
        <v>312</v>
      </c>
      <c r="I130" s="215">
        <v>400978</v>
      </c>
      <c r="J130" s="215"/>
      <c r="K130" s="215"/>
      <c r="L130" s="215"/>
      <c r="M130" s="215"/>
      <c r="N130" s="215">
        <v>400978</v>
      </c>
      <c r="O130" s="215"/>
      <c r="P130" s="215"/>
      <c r="Q130" s="215"/>
      <c r="R130" s="215"/>
      <c r="S130" s="215"/>
      <c r="T130" s="215"/>
      <c r="U130" s="215"/>
      <c r="V130" s="215"/>
      <c r="W130" s="215"/>
    </row>
    <row r="131" ht="18.75" customHeight="1" spans="1:23">
      <c r="A131" s="274" t="s">
        <v>351</v>
      </c>
      <c r="B131" s="274" t="s">
        <v>560</v>
      </c>
      <c r="C131" s="275" t="s">
        <v>561</v>
      </c>
      <c r="D131" s="274" t="s">
        <v>91</v>
      </c>
      <c r="E131" s="274" t="s">
        <v>129</v>
      </c>
      <c r="F131" s="274" t="s">
        <v>130</v>
      </c>
      <c r="G131" s="274" t="s">
        <v>311</v>
      </c>
      <c r="H131" s="274" t="s">
        <v>312</v>
      </c>
      <c r="I131" s="215">
        <v>33000</v>
      </c>
      <c r="J131" s="215"/>
      <c r="K131" s="215"/>
      <c r="L131" s="215"/>
      <c r="M131" s="215"/>
      <c r="N131" s="215">
        <v>33000</v>
      </c>
      <c r="O131" s="215"/>
      <c r="P131" s="215"/>
      <c r="Q131" s="215"/>
      <c r="R131" s="215"/>
      <c r="S131" s="215"/>
      <c r="T131" s="215"/>
      <c r="U131" s="215"/>
      <c r="V131" s="215"/>
      <c r="W131" s="215"/>
    </row>
    <row r="132" ht="18.75" customHeight="1" spans="1:23">
      <c r="A132" s="274" t="s">
        <v>360</v>
      </c>
      <c r="B132" s="274" t="s">
        <v>562</v>
      </c>
      <c r="C132" s="275" t="s">
        <v>563</v>
      </c>
      <c r="D132" s="274" t="s">
        <v>91</v>
      </c>
      <c r="E132" s="274" t="s">
        <v>123</v>
      </c>
      <c r="F132" s="274" t="s">
        <v>124</v>
      </c>
      <c r="G132" s="274" t="s">
        <v>299</v>
      </c>
      <c r="H132" s="274" t="s">
        <v>300</v>
      </c>
      <c r="I132" s="215">
        <v>25211733.82</v>
      </c>
      <c r="J132" s="215"/>
      <c r="K132" s="215"/>
      <c r="L132" s="215"/>
      <c r="M132" s="215"/>
      <c r="N132" s="215">
        <v>25211733.82</v>
      </c>
      <c r="O132" s="215"/>
      <c r="P132" s="215"/>
      <c r="Q132" s="215"/>
      <c r="R132" s="215"/>
      <c r="S132" s="215"/>
      <c r="T132" s="215"/>
      <c r="U132" s="215"/>
      <c r="V132" s="215"/>
      <c r="W132" s="215"/>
    </row>
    <row r="133" ht="18.75" customHeight="1" spans="1:23">
      <c r="A133" s="274" t="s">
        <v>342</v>
      </c>
      <c r="B133" s="274" t="s">
        <v>564</v>
      </c>
      <c r="C133" s="275" t="s">
        <v>565</v>
      </c>
      <c r="D133" s="274" t="s">
        <v>91</v>
      </c>
      <c r="E133" s="274" t="s">
        <v>121</v>
      </c>
      <c r="F133" s="274" t="s">
        <v>122</v>
      </c>
      <c r="G133" s="274" t="s">
        <v>311</v>
      </c>
      <c r="H133" s="274" t="s">
        <v>312</v>
      </c>
      <c r="I133" s="215">
        <v>371100</v>
      </c>
      <c r="J133" s="215"/>
      <c r="K133" s="215"/>
      <c r="L133" s="215"/>
      <c r="M133" s="215"/>
      <c r="N133" s="215">
        <v>371100</v>
      </c>
      <c r="O133" s="215"/>
      <c r="P133" s="215"/>
      <c r="Q133" s="215"/>
      <c r="R133" s="215"/>
      <c r="S133" s="215"/>
      <c r="T133" s="215"/>
      <c r="U133" s="215"/>
      <c r="V133" s="215"/>
      <c r="W133" s="215"/>
    </row>
    <row r="134" ht="18.75" customHeight="1" spans="1:23">
      <c r="A134" s="274" t="s">
        <v>351</v>
      </c>
      <c r="B134" s="274" t="s">
        <v>566</v>
      </c>
      <c r="C134" s="275" t="s">
        <v>567</v>
      </c>
      <c r="D134" s="274" t="s">
        <v>91</v>
      </c>
      <c r="E134" s="274" t="s">
        <v>121</v>
      </c>
      <c r="F134" s="274" t="s">
        <v>122</v>
      </c>
      <c r="G134" s="274" t="s">
        <v>358</v>
      </c>
      <c r="H134" s="274" t="s">
        <v>359</v>
      </c>
      <c r="I134" s="215">
        <v>5550000</v>
      </c>
      <c r="J134" s="215">
        <v>5550000</v>
      </c>
      <c r="K134" s="215">
        <v>5550000</v>
      </c>
      <c r="L134" s="215"/>
      <c r="M134" s="215"/>
      <c r="N134" s="215"/>
      <c r="O134" s="215"/>
      <c r="P134" s="215"/>
      <c r="Q134" s="215"/>
      <c r="R134" s="215"/>
      <c r="S134" s="215"/>
      <c r="T134" s="215"/>
      <c r="U134" s="215"/>
      <c r="V134" s="215"/>
      <c r="W134" s="215"/>
    </row>
    <row r="135" ht="18.75" customHeight="1" spans="1:23">
      <c r="A135" s="274" t="s">
        <v>342</v>
      </c>
      <c r="B135" s="274" t="s">
        <v>568</v>
      </c>
      <c r="C135" s="275" t="s">
        <v>569</v>
      </c>
      <c r="D135" s="274" t="s">
        <v>91</v>
      </c>
      <c r="E135" s="274" t="s">
        <v>121</v>
      </c>
      <c r="F135" s="274" t="s">
        <v>122</v>
      </c>
      <c r="G135" s="274" t="s">
        <v>311</v>
      </c>
      <c r="H135" s="274" t="s">
        <v>312</v>
      </c>
      <c r="I135" s="215">
        <v>1507050</v>
      </c>
      <c r="J135" s="215">
        <v>1507050</v>
      </c>
      <c r="K135" s="215">
        <v>1507050</v>
      </c>
      <c r="L135" s="215"/>
      <c r="M135" s="215"/>
      <c r="N135" s="215"/>
      <c r="O135" s="215"/>
      <c r="P135" s="215"/>
      <c r="Q135" s="215"/>
      <c r="R135" s="215"/>
      <c r="S135" s="215"/>
      <c r="T135" s="215"/>
      <c r="U135" s="215"/>
      <c r="V135" s="215"/>
      <c r="W135" s="215"/>
    </row>
    <row r="136" ht="18.75" customHeight="1" spans="1:23">
      <c r="A136" s="274" t="s">
        <v>351</v>
      </c>
      <c r="B136" s="274" t="s">
        <v>570</v>
      </c>
      <c r="C136" s="275" t="s">
        <v>571</v>
      </c>
      <c r="D136" s="274" t="s">
        <v>91</v>
      </c>
      <c r="E136" s="274" t="s">
        <v>121</v>
      </c>
      <c r="F136" s="274" t="s">
        <v>122</v>
      </c>
      <c r="G136" s="274" t="s">
        <v>369</v>
      </c>
      <c r="H136" s="274" t="s">
        <v>370</v>
      </c>
      <c r="I136" s="215">
        <v>3836300</v>
      </c>
      <c r="J136" s="215">
        <v>3836300</v>
      </c>
      <c r="K136" s="215">
        <v>3836300</v>
      </c>
      <c r="L136" s="215"/>
      <c r="M136" s="215"/>
      <c r="N136" s="215"/>
      <c r="O136" s="215"/>
      <c r="P136" s="215"/>
      <c r="Q136" s="215"/>
      <c r="R136" s="215"/>
      <c r="S136" s="215"/>
      <c r="T136" s="215"/>
      <c r="U136" s="215"/>
      <c r="V136" s="215"/>
      <c r="W136" s="215"/>
    </row>
    <row r="137" ht="18.75" customHeight="1" spans="1:23">
      <c r="A137" s="274" t="s">
        <v>342</v>
      </c>
      <c r="B137" s="274" t="s">
        <v>572</v>
      </c>
      <c r="C137" s="275" t="s">
        <v>573</v>
      </c>
      <c r="D137" s="274" t="s">
        <v>91</v>
      </c>
      <c r="E137" s="274" t="s">
        <v>123</v>
      </c>
      <c r="F137" s="274" t="s">
        <v>124</v>
      </c>
      <c r="G137" s="274" t="s">
        <v>345</v>
      </c>
      <c r="H137" s="274" t="s">
        <v>346</v>
      </c>
      <c r="I137" s="215">
        <v>2679100</v>
      </c>
      <c r="J137" s="215">
        <v>2679100</v>
      </c>
      <c r="K137" s="215">
        <v>2679100</v>
      </c>
      <c r="L137" s="215"/>
      <c r="M137" s="215"/>
      <c r="N137" s="215"/>
      <c r="O137" s="215"/>
      <c r="P137" s="215"/>
      <c r="Q137" s="215"/>
      <c r="R137" s="215"/>
      <c r="S137" s="215"/>
      <c r="T137" s="215"/>
      <c r="U137" s="215"/>
      <c r="V137" s="215"/>
      <c r="W137" s="215"/>
    </row>
    <row r="138" ht="18.75" customHeight="1" spans="1:23">
      <c r="A138" s="274" t="s">
        <v>351</v>
      </c>
      <c r="B138" s="274" t="s">
        <v>574</v>
      </c>
      <c r="C138" s="275" t="s">
        <v>575</v>
      </c>
      <c r="D138" s="274" t="s">
        <v>91</v>
      </c>
      <c r="E138" s="274" t="s">
        <v>190</v>
      </c>
      <c r="F138" s="274" t="s">
        <v>191</v>
      </c>
      <c r="G138" s="274" t="s">
        <v>311</v>
      </c>
      <c r="H138" s="274" t="s">
        <v>312</v>
      </c>
      <c r="I138" s="215">
        <v>2094.47</v>
      </c>
      <c r="J138" s="215"/>
      <c r="K138" s="215"/>
      <c r="L138" s="215"/>
      <c r="M138" s="215"/>
      <c r="N138" s="215">
        <v>2094.47</v>
      </c>
      <c r="O138" s="215"/>
      <c r="P138" s="215"/>
      <c r="Q138" s="215"/>
      <c r="R138" s="215"/>
      <c r="S138" s="215"/>
      <c r="T138" s="215"/>
      <c r="U138" s="215"/>
      <c r="V138" s="215"/>
      <c r="W138" s="215"/>
    </row>
    <row r="139" ht="18.75" customHeight="1" spans="1:23">
      <c r="A139" s="274" t="s">
        <v>351</v>
      </c>
      <c r="B139" s="274" t="s">
        <v>576</v>
      </c>
      <c r="C139" s="275" t="s">
        <v>577</v>
      </c>
      <c r="D139" s="274" t="s">
        <v>91</v>
      </c>
      <c r="E139" s="274" t="s">
        <v>190</v>
      </c>
      <c r="F139" s="274" t="s">
        <v>191</v>
      </c>
      <c r="G139" s="274" t="s">
        <v>311</v>
      </c>
      <c r="H139" s="274" t="s">
        <v>312</v>
      </c>
      <c r="I139" s="215">
        <v>897.53</v>
      </c>
      <c r="J139" s="215"/>
      <c r="K139" s="215"/>
      <c r="L139" s="215"/>
      <c r="M139" s="215"/>
      <c r="N139" s="215">
        <v>897.53</v>
      </c>
      <c r="O139" s="215"/>
      <c r="P139" s="215"/>
      <c r="Q139" s="215"/>
      <c r="R139" s="215"/>
      <c r="S139" s="215"/>
      <c r="T139" s="215"/>
      <c r="U139" s="215"/>
      <c r="V139" s="215"/>
      <c r="W139" s="215"/>
    </row>
    <row r="140" ht="18.75" customHeight="1" spans="1:23">
      <c r="A140" s="274" t="s">
        <v>351</v>
      </c>
      <c r="B140" s="274" t="s">
        <v>578</v>
      </c>
      <c r="C140" s="275" t="s">
        <v>579</v>
      </c>
      <c r="D140" s="274" t="s">
        <v>91</v>
      </c>
      <c r="E140" s="274" t="s">
        <v>201</v>
      </c>
      <c r="F140" s="274" t="s">
        <v>202</v>
      </c>
      <c r="G140" s="274" t="s">
        <v>311</v>
      </c>
      <c r="H140" s="274" t="s">
        <v>312</v>
      </c>
      <c r="I140" s="215">
        <v>28000</v>
      </c>
      <c r="J140" s="215"/>
      <c r="K140" s="215"/>
      <c r="L140" s="215"/>
      <c r="M140" s="215"/>
      <c r="N140" s="215"/>
      <c r="O140" s="215">
        <v>28000</v>
      </c>
      <c r="P140" s="215"/>
      <c r="Q140" s="215"/>
      <c r="R140" s="215"/>
      <c r="S140" s="215"/>
      <c r="T140" s="215"/>
      <c r="U140" s="215"/>
      <c r="V140" s="215"/>
      <c r="W140" s="215"/>
    </row>
    <row r="141" ht="18.75" customHeight="1" spans="1:23">
      <c r="A141" s="274" t="s">
        <v>351</v>
      </c>
      <c r="B141" s="274" t="s">
        <v>580</v>
      </c>
      <c r="C141" s="275" t="s">
        <v>581</v>
      </c>
      <c r="D141" s="274" t="s">
        <v>91</v>
      </c>
      <c r="E141" s="274" t="s">
        <v>201</v>
      </c>
      <c r="F141" s="274" t="s">
        <v>202</v>
      </c>
      <c r="G141" s="274" t="s">
        <v>311</v>
      </c>
      <c r="H141" s="274" t="s">
        <v>312</v>
      </c>
      <c r="I141" s="215">
        <v>1389</v>
      </c>
      <c r="J141" s="215"/>
      <c r="K141" s="215"/>
      <c r="L141" s="215"/>
      <c r="M141" s="215"/>
      <c r="N141" s="215"/>
      <c r="O141" s="215">
        <v>1389</v>
      </c>
      <c r="P141" s="215"/>
      <c r="Q141" s="215"/>
      <c r="R141" s="215"/>
      <c r="S141" s="215"/>
      <c r="T141" s="215"/>
      <c r="U141" s="215"/>
      <c r="V141" s="215"/>
      <c r="W141" s="215"/>
    </row>
    <row r="142" ht="18.75" customHeight="1" spans="1:23">
      <c r="A142" s="274" t="s">
        <v>351</v>
      </c>
      <c r="B142" s="274" t="s">
        <v>582</v>
      </c>
      <c r="C142" s="275" t="s">
        <v>583</v>
      </c>
      <c r="D142" s="274" t="s">
        <v>91</v>
      </c>
      <c r="E142" s="274" t="s">
        <v>201</v>
      </c>
      <c r="F142" s="274" t="s">
        <v>202</v>
      </c>
      <c r="G142" s="274" t="s">
        <v>311</v>
      </c>
      <c r="H142" s="274" t="s">
        <v>312</v>
      </c>
      <c r="I142" s="215">
        <v>50000</v>
      </c>
      <c r="J142" s="215"/>
      <c r="K142" s="215"/>
      <c r="L142" s="215"/>
      <c r="M142" s="215"/>
      <c r="N142" s="215"/>
      <c r="O142" s="215">
        <v>50000</v>
      </c>
      <c r="P142" s="215"/>
      <c r="Q142" s="215"/>
      <c r="R142" s="215"/>
      <c r="S142" s="215"/>
      <c r="T142" s="215"/>
      <c r="U142" s="215"/>
      <c r="V142" s="215"/>
      <c r="W142" s="215"/>
    </row>
    <row r="143" ht="18.75" customHeight="1" spans="1:23">
      <c r="A143" s="274" t="s">
        <v>351</v>
      </c>
      <c r="B143" s="274" t="s">
        <v>584</v>
      </c>
      <c r="C143" s="275" t="s">
        <v>585</v>
      </c>
      <c r="D143" s="274" t="s">
        <v>91</v>
      </c>
      <c r="E143" s="274" t="s">
        <v>201</v>
      </c>
      <c r="F143" s="274" t="s">
        <v>202</v>
      </c>
      <c r="G143" s="274" t="s">
        <v>311</v>
      </c>
      <c r="H143" s="274" t="s">
        <v>312</v>
      </c>
      <c r="I143" s="215">
        <v>850000</v>
      </c>
      <c r="J143" s="215"/>
      <c r="K143" s="215"/>
      <c r="L143" s="215"/>
      <c r="M143" s="215"/>
      <c r="N143" s="215"/>
      <c r="O143" s="215">
        <v>850000</v>
      </c>
      <c r="P143" s="215"/>
      <c r="Q143" s="215"/>
      <c r="R143" s="215"/>
      <c r="S143" s="215"/>
      <c r="T143" s="215"/>
      <c r="U143" s="215"/>
      <c r="V143" s="215"/>
      <c r="W143" s="215"/>
    </row>
    <row r="144" ht="18.75" customHeight="1" spans="1:23">
      <c r="A144" s="274" t="s">
        <v>342</v>
      </c>
      <c r="B144" s="274" t="s">
        <v>586</v>
      </c>
      <c r="C144" s="275" t="s">
        <v>587</v>
      </c>
      <c r="D144" s="274" t="s">
        <v>91</v>
      </c>
      <c r="E144" s="274" t="s">
        <v>174</v>
      </c>
      <c r="F144" s="274" t="s">
        <v>175</v>
      </c>
      <c r="G144" s="274" t="s">
        <v>311</v>
      </c>
      <c r="H144" s="274" t="s">
        <v>312</v>
      </c>
      <c r="I144" s="215">
        <v>200000</v>
      </c>
      <c r="J144" s="215"/>
      <c r="K144" s="215"/>
      <c r="L144" s="215"/>
      <c r="M144" s="215"/>
      <c r="N144" s="215">
        <v>200000</v>
      </c>
      <c r="O144" s="215"/>
      <c r="P144" s="215"/>
      <c r="Q144" s="215"/>
      <c r="R144" s="215"/>
      <c r="S144" s="215"/>
      <c r="T144" s="215"/>
      <c r="U144" s="215"/>
      <c r="V144" s="215"/>
      <c r="W144" s="215"/>
    </row>
    <row r="145" ht="18.75" customHeight="1" spans="1:23">
      <c r="A145" s="274" t="s">
        <v>351</v>
      </c>
      <c r="B145" s="274" t="s">
        <v>588</v>
      </c>
      <c r="C145" s="275" t="s">
        <v>589</v>
      </c>
      <c r="D145" s="274" t="s">
        <v>91</v>
      </c>
      <c r="E145" s="274" t="s">
        <v>203</v>
      </c>
      <c r="F145" s="274" t="s">
        <v>204</v>
      </c>
      <c r="G145" s="274" t="s">
        <v>590</v>
      </c>
      <c r="H145" s="274" t="s">
        <v>591</v>
      </c>
      <c r="I145" s="215">
        <v>45000</v>
      </c>
      <c r="J145" s="215"/>
      <c r="K145" s="215"/>
      <c r="L145" s="215"/>
      <c r="M145" s="215"/>
      <c r="N145" s="215"/>
      <c r="O145" s="215">
        <v>45000</v>
      </c>
      <c r="P145" s="215"/>
      <c r="Q145" s="215"/>
      <c r="R145" s="215"/>
      <c r="S145" s="215"/>
      <c r="T145" s="215"/>
      <c r="U145" s="215"/>
      <c r="V145" s="215"/>
      <c r="W145" s="215"/>
    </row>
    <row r="146" ht="18.75" customHeight="1" spans="1:23">
      <c r="A146" s="277" t="s">
        <v>205</v>
      </c>
      <c r="B146" s="278"/>
      <c r="C146" s="279"/>
      <c r="D146" s="279"/>
      <c r="E146" s="279"/>
      <c r="F146" s="279"/>
      <c r="G146" s="279"/>
      <c r="H146" s="280"/>
      <c r="I146" s="281">
        <v>100008475.53</v>
      </c>
      <c r="J146" s="281">
        <v>58956233.52</v>
      </c>
      <c r="K146" s="281">
        <v>58956233.52</v>
      </c>
      <c r="L146" s="281"/>
      <c r="M146" s="281"/>
      <c r="N146" s="281">
        <v>39688873.96</v>
      </c>
      <c r="O146" s="281">
        <v>974389</v>
      </c>
      <c r="P146" s="281"/>
      <c r="Q146" s="281">
        <v>1174</v>
      </c>
      <c r="R146" s="281">
        <v>387805.05</v>
      </c>
      <c r="S146" s="281"/>
      <c r="T146" s="281"/>
      <c r="U146" s="282">
        <v>4782.81</v>
      </c>
      <c r="V146" s="283"/>
      <c r="W146" s="283">
        <v>383022.24</v>
      </c>
    </row>
  </sheetData>
  <autoFilter xmlns:etc="http://www.wps.cn/officeDocument/2017/etCustomData" ref="A7:W146" etc:filterBottomFollowUsedRange="0">
    <extLst/>
  </autoFilter>
  <mergeCells count="28">
    <mergeCell ref="A2:W2"/>
    <mergeCell ref="A3:H3"/>
    <mergeCell ref="J4:M4"/>
    <mergeCell ref="N4:P4"/>
    <mergeCell ref="R4:W4"/>
    <mergeCell ref="J5:K5"/>
    <mergeCell ref="A146:H1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2026-03-27T08:53:33Z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ies>
</file>